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NFSVNAS01\share\企画部\市町村課\04_税政班\201_徴収・税収\01_徴収実績（当課）\R07\05_R8.3月分(次年度とりまとめ)\03_とりまとめ\260526_当初\"/>
    </mc:Choice>
  </mc:AlternateContent>
  <xr:revisionPtr revIDLastSave="0" documentId="13_ncr:1_{9359CDCA-64B3-4C42-B5EA-2AC6ABFC326A}" xr6:coauthVersionLast="47" xr6:coauthVersionMax="47" xr10:uidLastSave="{00000000-0000-0000-0000-000000000000}"/>
  <bookViews>
    <workbookView xWindow="28680" yWindow="5415" windowWidth="29040" windowHeight="15720" xr2:uid="{00000000-000D-0000-FFFF-FFFF00000000}"/>
  </bookViews>
  <sheets>
    <sheet name="印刷用" sheetId="6" r:id="rId1"/>
    <sheet name="ピボットテーブル用" sheetId="2" r:id="rId2"/>
    <sheet name="分析用" sheetId="12" r:id="rId3"/>
  </sheets>
  <definedNames>
    <definedName name="_xlnm._FilterDatabase" localSheetId="1" hidden="1">ピボットテーブル用!$A$1:$AO$1893</definedName>
    <definedName name="_xlnm.Print_Area" localSheetId="1">ピボットテーブル用!$I$1:$Y$42</definedName>
    <definedName name="_xlnm.Print_Area" localSheetId="0">印刷用!$A$1:$Z$51</definedName>
    <definedName name="_xlnm.Print_Area" localSheetId="2">分析用!$D$4</definedName>
    <definedName name="月分">#REF!</definedName>
    <definedName name="市町村名">#REF!</definedName>
    <definedName name="年度">#REF!</definedName>
  </definedNames>
  <calcPr calcId="191029"/>
  <pivotCaches>
    <pivotCache cacheId="77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6" l="1"/>
  <c r="L2" i="6"/>
  <c r="B7" i="6"/>
  <c r="C7" i="6"/>
  <c r="E7" i="6"/>
  <c r="F7" i="6"/>
  <c r="G7" i="6"/>
  <c r="H7" i="6"/>
  <c r="I7" i="6"/>
  <c r="J7" i="6"/>
  <c r="K7" i="6"/>
  <c r="L7" i="6"/>
  <c r="M7" i="6"/>
  <c r="N7" i="6"/>
  <c r="O7" i="6"/>
  <c r="T7" i="6"/>
  <c r="U7" i="6"/>
  <c r="V7" i="6"/>
  <c r="B8" i="6"/>
  <c r="C8" i="6"/>
  <c r="E8" i="6"/>
  <c r="F8" i="6"/>
  <c r="G8" i="6"/>
  <c r="H8" i="6"/>
  <c r="I8" i="6"/>
  <c r="J8" i="6"/>
  <c r="K8" i="6"/>
  <c r="L8" i="6"/>
  <c r="M8" i="6"/>
  <c r="N8" i="6"/>
  <c r="O8" i="6"/>
  <c r="T8" i="6"/>
  <c r="U8" i="6"/>
  <c r="V8" i="6"/>
  <c r="B9" i="6"/>
  <c r="C9" i="6"/>
  <c r="E9" i="6"/>
  <c r="F9" i="6"/>
  <c r="G9" i="6"/>
  <c r="H9" i="6"/>
  <c r="I9" i="6"/>
  <c r="J9" i="6"/>
  <c r="K9" i="6"/>
  <c r="L9" i="6"/>
  <c r="M9" i="6"/>
  <c r="N9" i="6"/>
  <c r="O9" i="6"/>
  <c r="T9" i="6"/>
  <c r="U9" i="6"/>
  <c r="V9" i="6"/>
  <c r="B10" i="6"/>
  <c r="C10" i="6"/>
  <c r="E10" i="6"/>
  <c r="F10" i="6"/>
  <c r="G10" i="6"/>
  <c r="H10" i="6"/>
  <c r="I10" i="6"/>
  <c r="J10" i="6"/>
  <c r="K10" i="6"/>
  <c r="L10" i="6"/>
  <c r="M10" i="6"/>
  <c r="N10" i="6"/>
  <c r="O10" i="6"/>
  <c r="T10" i="6"/>
  <c r="U10" i="6"/>
  <c r="V10" i="6"/>
  <c r="B11" i="6"/>
  <c r="C11" i="6"/>
  <c r="E11" i="6"/>
  <c r="F11" i="6"/>
  <c r="G11" i="6"/>
  <c r="H11" i="6"/>
  <c r="I11" i="6"/>
  <c r="J11" i="6"/>
  <c r="K11" i="6"/>
  <c r="L11" i="6"/>
  <c r="M11" i="6"/>
  <c r="N11" i="6"/>
  <c r="O11" i="6"/>
  <c r="T11" i="6"/>
  <c r="U11" i="6"/>
  <c r="V11" i="6"/>
  <c r="B12" i="6"/>
  <c r="C12" i="6"/>
  <c r="E12" i="6"/>
  <c r="F12" i="6"/>
  <c r="G12" i="6"/>
  <c r="H12" i="6"/>
  <c r="I12" i="6"/>
  <c r="J12" i="6"/>
  <c r="K12" i="6"/>
  <c r="L12" i="6"/>
  <c r="M12" i="6"/>
  <c r="N12" i="6"/>
  <c r="O12" i="6"/>
  <c r="T12" i="6"/>
  <c r="U12" i="6"/>
  <c r="V12" i="6"/>
  <c r="B13" i="6"/>
  <c r="C13" i="6"/>
  <c r="E13" i="6"/>
  <c r="F13" i="6"/>
  <c r="G13" i="6"/>
  <c r="H13" i="6"/>
  <c r="I13" i="6"/>
  <c r="J13" i="6"/>
  <c r="K13" i="6"/>
  <c r="L13" i="6"/>
  <c r="M13" i="6"/>
  <c r="N13" i="6"/>
  <c r="O13" i="6"/>
  <c r="T13" i="6"/>
  <c r="U13" i="6"/>
  <c r="V13" i="6"/>
  <c r="B14" i="6"/>
  <c r="C14" i="6"/>
  <c r="E14" i="6"/>
  <c r="F14" i="6"/>
  <c r="G14" i="6"/>
  <c r="H14" i="6"/>
  <c r="I14" i="6"/>
  <c r="J14" i="6"/>
  <c r="K14" i="6"/>
  <c r="L14" i="6"/>
  <c r="M14" i="6"/>
  <c r="N14" i="6"/>
  <c r="O14" i="6"/>
  <c r="T14" i="6"/>
  <c r="U14" i="6"/>
  <c r="V14" i="6"/>
  <c r="B15" i="6"/>
  <c r="C15" i="6"/>
  <c r="E15" i="6"/>
  <c r="F15" i="6"/>
  <c r="G15" i="6"/>
  <c r="H15" i="6"/>
  <c r="I15" i="6"/>
  <c r="J15" i="6"/>
  <c r="K15" i="6"/>
  <c r="L15" i="6"/>
  <c r="M15" i="6"/>
  <c r="N15" i="6"/>
  <c r="O15" i="6"/>
  <c r="T15" i="6"/>
  <c r="U15" i="6"/>
  <c r="V15" i="6"/>
  <c r="B16" i="6"/>
  <c r="C16" i="6"/>
  <c r="E16" i="6"/>
  <c r="F16" i="6"/>
  <c r="G16" i="6"/>
  <c r="H16" i="6"/>
  <c r="I16" i="6"/>
  <c r="J16" i="6"/>
  <c r="K16" i="6"/>
  <c r="L16" i="6"/>
  <c r="M16" i="6"/>
  <c r="N16" i="6"/>
  <c r="O16" i="6"/>
  <c r="T16" i="6"/>
  <c r="U16" i="6"/>
  <c r="V16" i="6"/>
  <c r="B17" i="6"/>
  <c r="C17" i="6"/>
  <c r="E17" i="6"/>
  <c r="F17" i="6"/>
  <c r="G17" i="6"/>
  <c r="H17" i="6"/>
  <c r="I17" i="6"/>
  <c r="J17" i="6"/>
  <c r="K17" i="6"/>
  <c r="L17" i="6"/>
  <c r="M17" i="6"/>
  <c r="N17" i="6"/>
  <c r="O17" i="6"/>
  <c r="T17" i="6"/>
  <c r="U17" i="6"/>
  <c r="V17" i="6"/>
  <c r="B18" i="6"/>
  <c r="C18" i="6"/>
  <c r="E18" i="6"/>
  <c r="F18" i="6"/>
  <c r="G18" i="6"/>
  <c r="H18" i="6"/>
  <c r="I18" i="6"/>
  <c r="J18" i="6"/>
  <c r="K18" i="6"/>
  <c r="L18" i="6"/>
  <c r="M18" i="6"/>
  <c r="N18" i="6"/>
  <c r="O18" i="6"/>
  <c r="T18" i="6"/>
  <c r="U18" i="6"/>
  <c r="V18" i="6"/>
  <c r="B19" i="6"/>
  <c r="C19" i="6"/>
  <c r="E19" i="6"/>
  <c r="F19" i="6"/>
  <c r="G19" i="6"/>
  <c r="H19" i="6"/>
  <c r="I19" i="6"/>
  <c r="J19" i="6"/>
  <c r="K19" i="6"/>
  <c r="L19" i="6"/>
  <c r="M19" i="6"/>
  <c r="N19" i="6"/>
  <c r="O19" i="6"/>
  <c r="T19" i="6"/>
  <c r="U19" i="6"/>
  <c r="V19" i="6"/>
  <c r="B20" i="6"/>
  <c r="C20" i="6"/>
  <c r="E20" i="6"/>
  <c r="F20" i="6"/>
  <c r="G20" i="6"/>
  <c r="H20" i="6"/>
  <c r="I20" i="6"/>
  <c r="J20" i="6"/>
  <c r="K20" i="6"/>
  <c r="L20" i="6"/>
  <c r="M20" i="6"/>
  <c r="N20" i="6"/>
  <c r="O20" i="6"/>
  <c r="T20" i="6"/>
  <c r="U20" i="6"/>
  <c r="V20" i="6"/>
  <c r="B21" i="6"/>
  <c r="C21" i="6"/>
  <c r="E21" i="6"/>
  <c r="F21" i="6"/>
  <c r="G21" i="6"/>
  <c r="H21" i="6"/>
  <c r="I21" i="6"/>
  <c r="J21" i="6"/>
  <c r="K21" i="6"/>
  <c r="L21" i="6"/>
  <c r="M21" i="6"/>
  <c r="N21" i="6"/>
  <c r="O21" i="6"/>
  <c r="T21" i="6"/>
  <c r="U21" i="6"/>
  <c r="V21" i="6"/>
  <c r="B22" i="6"/>
  <c r="C22" i="6"/>
  <c r="E22" i="6"/>
  <c r="F22" i="6"/>
  <c r="G22" i="6"/>
  <c r="H22" i="6"/>
  <c r="I22" i="6"/>
  <c r="J22" i="6"/>
  <c r="K22" i="6"/>
  <c r="L22" i="6"/>
  <c r="M22" i="6"/>
  <c r="N22" i="6"/>
  <c r="O22" i="6"/>
  <c r="T22" i="6"/>
  <c r="U22" i="6"/>
  <c r="V22" i="6"/>
  <c r="B23" i="6"/>
  <c r="C23" i="6"/>
  <c r="E23" i="6"/>
  <c r="F23" i="6"/>
  <c r="G23" i="6"/>
  <c r="H23" i="6"/>
  <c r="I23" i="6"/>
  <c r="J23" i="6"/>
  <c r="K23" i="6"/>
  <c r="L23" i="6"/>
  <c r="M23" i="6"/>
  <c r="N23" i="6"/>
  <c r="O23" i="6"/>
  <c r="T23" i="6"/>
  <c r="U23" i="6"/>
  <c r="V23" i="6"/>
  <c r="B24" i="6"/>
  <c r="C24" i="6"/>
  <c r="E24" i="6"/>
  <c r="F24" i="6"/>
  <c r="G24" i="6"/>
  <c r="H24" i="6"/>
  <c r="I24" i="6"/>
  <c r="J24" i="6"/>
  <c r="K24" i="6"/>
  <c r="L24" i="6"/>
  <c r="M24" i="6"/>
  <c r="N24" i="6"/>
  <c r="O24" i="6"/>
  <c r="T24" i="6"/>
  <c r="U24" i="6"/>
  <c r="V24" i="6"/>
  <c r="B25" i="6"/>
  <c r="C25" i="6"/>
  <c r="E25" i="6"/>
  <c r="F25" i="6"/>
  <c r="G25" i="6"/>
  <c r="H25" i="6"/>
  <c r="I25" i="6"/>
  <c r="J25" i="6"/>
  <c r="K25" i="6"/>
  <c r="L25" i="6"/>
  <c r="M25" i="6"/>
  <c r="N25" i="6"/>
  <c r="O25" i="6"/>
  <c r="T25" i="6"/>
  <c r="U25" i="6"/>
  <c r="V25" i="6"/>
  <c r="B26" i="6"/>
  <c r="C26" i="6"/>
  <c r="E26" i="6"/>
  <c r="F26" i="6"/>
  <c r="G26" i="6"/>
  <c r="H26" i="6"/>
  <c r="I26" i="6"/>
  <c r="J26" i="6"/>
  <c r="K26" i="6"/>
  <c r="L26" i="6"/>
  <c r="M26" i="6"/>
  <c r="N26" i="6"/>
  <c r="O26" i="6"/>
  <c r="T26" i="6"/>
  <c r="U26" i="6"/>
  <c r="V26" i="6"/>
  <c r="B27" i="6"/>
  <c r="C27" i="6"/>
  <c r="E27" i="6"/>
  <c r="F27" i="6"/>
  <c r="G27" i="6"/>
  <c r="H27" i="6"/>
  <c r="I27" i="6"/>
  <c r="J27" i="6"/>
  <c r="K27" i="6"/>
  <c r="L27" i="6"/>
  <c r="M27" i="6"/>
  <c r="N27" i="6"/>
  <c r="O27" i="6"/>
  <c r="T27" i="6"/>
  <c r="U27" i="6"/>
  <c r="V27" i="6"/>
  <c r="B28" i="6"/>
  <c r="C28" i="6"/>
  <c r="E28" i="6"/>
  <c r="F28" i="6"/>
  <c r="G28" i="6"/>
  <c r="H28" i="6"/>
  <c r="I28" i="6"/>
  <c r="J28" i="6"/>
  <c r="K28" i="6"/>
  <c r="L28" i="6"/>
  <c r="M28" i="6"/>
  <c r="N28" i="6"/>
  <c r="O28" i="6"/>
  <c r="T28" i="6"/>
  <c r="U28" i="6"/>
  <c r="V28" i="6"/>
  <c r="B29" i="6"/>
  <c r="C29" i="6"/>
  <c r="E29" i="6"/>
  <c r="F29" i="6"/>
  <c r="G29" i="6"/>
  <c r="H29" i="6"/>
  <c r="I29" i="6"/>
  <c r="J29" i="6"/>
  <c r="K29" i="6"/>
  <c r="L29" i="6"/>
  <c r="M29" i="6"/>
  <c r="N29" i="6"/>
  <c r="O29" i="6"/>
  <c r="T29" i="6"/>
  <c r="U29" i="6"/>
  <c r="V29" i="6"/>
  <c r="B30" i="6"/>
  <c r="C30" i="6"/>
  <c r="E30" i="6"/>
  <c r="F30" i="6"/>
  <c r="G30" i="6"/>
  <c r="H30" i="6"/>
  <c r="I30" i="6"/>
  <c r="J30" i="6"/>
  <c r="K30" i="6"/>
  <c r="L30" i="6"/>
  <c r="M30" i="6"/>
  <c r="N30" i="6"/>
  <c r="O30" i="6"/>
  <c r="T30" i="6"/>
  <c r="U30" i="6"/>
  <c r="V30" i="6"/>
  <c r="B31" i="6"/>
  <c r="C31" i="6"/>
  <c r="E31" i="6"/>
  <c r="F31" i="6"/>
  <c r="G31" i="6"/>
  <c r="H31" i="6"/>
  <c r="I31" i="6"/>
  <c r="J31" i="6"/>
  <c r="K31" i="6"/>
  <c r="L31" i="6"/>
  <c r="M31" i="6"/>
  <c r="N31" i="6"/>
  <c r="O31" i="6"/>
  <c r="T31" i="6"/>
  <c r="U31" i="6"/>
  <c r="V31" i="6"/>
  <c r="B32" i="6"/>
  <c r="C32" i="6"/>
  <c r="E32" i="6"/>
  <c r="F32" i="6"/>
  <c r="G32" i="6"/>
  <c r="H32" i="6"/>
  <c r="I32" i="6"/>
  <c r="J32" i="6"/>
  <c r="K32" i="6"/>
  <c r="L32" i="6"/>
  <c r="M32" i="6"/>
  <c r="N32" i="6"/>
  <c r="O32" i="6"/>
  <c r="T32" i="6"/>
  <c r="U32" i="6"/>
  <c r="V32" i="6"/>
  <c r="B33" i="6"/>
  <c r="C33" i="6"/>
  <c r="E33" i="6"/>
  <c r="F33" i="6"/>
  <c r="G33" i="6"/>
  <c r="H33" i="6"/>
  <c r="I33" i="6"/>
  <c r="J33" i="6"/>
  <c r="K33" i="6"/>
  <c r="L33" i="6"/>
  <c r="M33" i="6"/>
  <c r="N33" i="6"/>
  <c r="O33" i="6"/>
  <c r="T33" i="6"/>
  <c r="U33" i="6"/>
  <c r="V33" i="6"/>
  <c r="B34" i="6"/>
  <c r="C34" i="6"/>
  <c r="E34" i="6"/>
  <c r="F34" i="6"/>
  <c r="G34" i="6"/>
  <c r="H34" i="6"/>
  <c r="I34" i="6"/>
  <c r="J34" i="6"/>
  <c r="K34" i="6"/>
  <c r="L34" i="6"/>
  <c r="M34" i="6"/>
  <c r="N34" i="6"/>
  <c r="O34" i="6"/>
  <c r="T34" i="6"/>
  <c r="U34" i="6"/>
  <c r="V34" i="6"/>
  <c r="B35" i="6"/>
  <c r="C35" i="6"/>
  <c r="E35" i="6"/>
  <c r="F35" i="6"/>
  <c r="G35" i="6"/>
  <c r="H35" i="6"/>
  <c r="I35" i="6"/>
  <c r="J35" i="6"/>
  <c r="K35" i="6"/>
  <c r="L35" i="6"/>
  <c r="M35" i="6"/>
  <c r="N35" i="6"/>
  <c r="O35" i="6"/>
  <c r="T35" i="6"/>
  <c r="U35" i="6"/>
  <c r="V35" i="6"/>
  <c r="B36" i="6"/>
  <c r="C36" i="6"/>
  <c r="E36" i="6"/>
  <c r="F36" i="6"/>
  <c r="G36" i="6"/>
  <c r="H36" i="6"/>
  <c r="I36" i="6"/>
  <c r="J36" i="6"/>
  <c r="K36" i="6"/>
  <c r="L36" i="6"/>
  <c r="M36" i="6"/>
  <c r="N36" i="6"/>
  <c r="O36" i="6"/>
  <c r="T36" i="6"/>
  <c r="U36" i="6"/>
  <c r="V36" i="6"/>
  <c r="B37" i="6"/>
  <c r="C37" i="6"/>
  <c r="E37" i="6"/>
  <c r="F37" i="6"/>
  <c r="G37" i="6"/>
  <c r="H37" i="6"/>
  <c r="I37" i="6"/>
  <c r="J37" i="6"/>
  <c r="K37" i="6"/>
  <c r="L37" i="6"/>
  <c r="M37" i="6"/>
  <c r="N37" i="6"/>
  <c r="O37" i="6"/>
  <c r="T37" i="6"/>
  <c r="U37" i="6"/>
  <c r="V37" i="6"/>
  <c r="B38" i="6"/>
  <c r="C38" i="6"/>
  <c r="E38" i="6"/>
  <c r="F38" i="6"/>
  <c r="G38" i="6"/>
  <c r="H38" i="6"/>
  <c r="I38" i="6"/>
  <c r="J38" i="6"/>
  <c r="K38" i="6"/>
  <c r="L38" i="6"/>
  <c r="M38" i="6"/>
  <c r="N38" i="6"/>
  <c r="O38" i="6"/>
  <c r="T38" i="6"/>
  <c r="U38" i="6"/>
  <c r="V38" i="6"/>
  <c r="B39" i="6"/>
  <c r="C39" i="6"/>
  <c r="E39" i="6"/>
  <c r="F39" i="6"/>
  <c r="G39" i="6"/>
  <c r="H39" i="6"/>
  <c r="I39" i="6"/>
  <c r="J39" i="6"/>
  <c r="K39" i="6"/>
  <c r="L39" i="6"/>
  <c r="M39" i="6"/>
  <c r="N39" i="6"/>
  <c r="O39" i="6"/>
  <c r="T39" i="6"/>
  <c r="U39" i="6"/>
  <c r="V39" i="6"/>
  <c r="B40" i="6"/>
  <c r="C40" i="6"/>
  <c r="E40" i="6"/>
  <c r="F40" i="6"/>
  <c r="G40" i="6"/>
  <c r="H40" i="6"/>
  <c r="I40" i="6"/>
  <c r="J40" i="6"/>
  <c r="K40" i="6"/>
  <c r="L40" i="6"/>
  <c r="M40" i="6"/>
  <c r="N40" i="6"/>
  <c r="O40" i="6"/>
  <c r="T40" i="6"/>
  <c r="U40" i="6"/>
  <c r="V40" i="6"/>
  <c r="B41" i="6"/>
  <c r="C41" i="6"/>
  <c r="E41" i="6"/>
  <c r="F41" i="6"/>
  <c r="G41" i="6"/>
  <c r="H41" i="6"/>
  <c r="I41" i="6"/>
  <c r="J41" i="6"/>
  <c r="K41" i="6"/>
  <c r="L41" i="6"/>
  <c r="M41" i="6"/>
  <c r="N41" i="6"/>
  <c r="O41" i="6"/>
  <c r="T41" i="6"/>
  <c r="U41" i="6"/>
  <c r="V41" i="6"/>
  <c r="B42" i="6"/>
  <c r="C42" i="6"/>
  <c r="E42" i="6"/>
  <c r="F42" i="6"/>
  <c r="G42" i="6"/>
  <c r="H42" i="6"/>
  <c r="I42" i="6"/>
  <c r="J42" i="6"/>
  <c r="K42" i="6"/>
  <c r="L42" i="6"/>
  <c r="M42" i="6"/>
  <c r="N42" i="6"/>
  <c r="O42" i="6"/>
  <c r="T42" i="6"/>
  <c r="U42" i="6"/>
  <c r="V42" i="6"/>
  <c r="B43" i="6"/>
  <c r="C43" i="6"/>
  <c r="E43" i="6"/>
  <c r="F43" i="6"/>
  <c r="G43" i="6"/>
  <c r="H43" i="6"/>
  <c r="I43" i="6"/>
  <c r="J43" i="6"/>
  <c r="K43" i="6"/>
  <c r="L43" i="6"/>
  <c r="M43" i="6"/>
  <c r="N43" i="6"/>
  <c r="O43" i="6"/>
  <c r="T43" i="6"/>
  <c r="U43" i="6"/>
  <c r="V43" i="6"/>
  <c r="B44" i="6"/>
  <c r="C44" i="6"/>
  <c r="E44" i="6"/>
  <c r="F44" i="6"/>
  <c r="G44" i="6"/>
  <c r="H44" i="6"/>
  <c r="I44" i="6"/>
  <c r="J44" i="6"/>
  <c r="K44" i="6"/>
  <c r="L44" i="6"/>
  <c r="M44" i="6"/>
  <c r="N44" i="6"/>
  <c r="O44" i="6"/>
  <c r="T44" i="6"/>
  <c r="U44" i="6"/>
  <c r="V44" i="6"/>
  <c r="R21" i="6" l="1"/>
  <c r="Z21" i="6" s="1"/>
  <c r="P8" i="6"/>
  <c r="X8" i="6" s="1"/>
  <c r="R16" i="6"/>
  <c r="Z16" i="6" s="1"/>
  <c r="R15" i="6"/>
  <c r="Z15" i="6" s="1"/>
  <c r="Q44" i="6"/>
  <c r="Y44" i="6" s="1"/>
  <c r="Q40" i="6"/>
  <c r="Y40" i="6" s="1"/>
  <c r="Q22" i="6"/>
  <c r="Y22" i="6" s="1"/>
  <c r="R8" i="6"/>
  <c r="Z8" i="6" s="1"/>
  <c r="R7" i="6"/>
  <c r="Z7" i="6" s="1"/>
  <c r="P44" i="6"/>
  <c r="X44" i="6" s="1"/>
  <c r="P43" i="6"/>
  <c r="X43" i="6" s="1"/>
  <c r="P21" i="6"/>
  <c r="X21" i="6" s="1"/>
  <c r="R43" i="6"/>
  <c r="Z43" i="6" s="1"/>
  <c r="P14" i="6"/>
  <c r="X14" i="6" s="1"/>
  <c r="P13" i="6"/>
  <c r="X13" i="6" s="1"/>
  <c r="P12" i="6"/>
  <c r="X12" i="6" s="1"/>
  <c r="P11" i="6"/>
  <c r="X11" i="6" s="1"/>
  <c r="P10" i="6"/>
  <c r="X10" i="6" s="1"/>
  <c r="P9" i="6"/>
  <c r="X9" i="6" s="1"/>
  <c r="Q8" i="6"/>
  <c r="Y8" i="6" s="1"/>
  <c r="R39" i="6"/>
  <c r="Z39" i="6" s="1"/>
  <c r="P7" i="6"/>
  <c r="X7" i="6" s="1"/>
  <c r="Q9" i="6"/>
  <c r="Y9" i="6" s="1"/>
  <c r="P32" i="6"/>
  <c r="X32" i="6" s="1"/>
  <c r="P28" i="6"/>
  <c r="X28" i="6" s="1"/>
  <c r="P25" i="6"/>
  <c r="X25" i="6" s="1"/>
  <c r="P24" i="6"/>
  <c r="X24" i="6" s="1"/>
  <c r="R35" i="6"/>
  <c r="Z35" i="6" s="1"/>
  <c r="R33" i="6"/>
  <c r="Z33" i="6" s="1"/>
  <c r="R31" i="6"/>
  <c r="Z31" i="6" s="1"/>
  <c r="P27" i="6"/>
  <c r="X27" i="6" s="1"/>
  <c r="P23" i="6"/>
  <c r="X23" i="6" s="1"/>
  <c r="P22" i="6"/>
  <c r="X22" i="6" s="1"/>
  <c r="Q18" i="6"/>
  <c r="Y18" i="6" s="1"/>
  <c r="Q17" i="6"/>
  <c r="Y17" i="6" s="1"/>
  <c r="P39" i="6"/>
  <c r="X39" i="6" s="1"/>
  <c r="P38" i="6"/>
  <c r="X38" i="6" s="1"/>
  <c r="P37" i="6"/>
  <c r="X37" i="6" s="1"/>
  <c r="P36" i="6"/>
  <c r="X36" i="6" s="1"/>
  <c r="P34" i="6"/>
  <c r="X34" i="6" s="1"/>
  <c r="P33" i="6"/>
  <c r="X33" i="6" s="1"/>
  <c r="Q32" i="6"/>
  <c r="Y32" i="6" s="1"/>
  <c r="R25" i="6"/>
  <c r="Z25" i="6" s="1"/>
  <c r="P16" i="6"/>
  <c r="X16" i="6" s="1"/>
  <c r="P31" i="6"/>
  <c r="X31" i="6" s="1"/>
  <c r="P30" i="6"/>
  <c r="X30" i="6" s="1"/>
  <c r="P29" i="6"/>
  <c r="X29" i="6" s="1"/>
  <c r="Q28" i="6"/>
  <c r="Y28" i="6" s="1"/>
  <c r="Q26" i="6"/>
  <c r="Y26" i="6" s="1"/>
  <c r="R23" i="6"/>
  <c r="Z23" i="6" s="1"/>
  <c r="R42" i="6"/>
  <c r="Z42" i="6" s="1"/>
  <c r="Q29" i="6"/>
  <c r="Y29" i="6" s="1"/>
  <c r="R28" i="6"/>
  <c r="Z28" i="6" s="1"/>
  <c r="R27" i="6"/>
  <c r="Z27" i="6" s="1"/>
  <c r="R20" i="6"/>
  <c r="Z20" i="6" s="1"/>
  <c r="R13" i="6"/>
  <c r="Z13" i="6" s="1"/>
  <c r="P41" i="6"/>
  <c r="X41" i="6" s="1"/>
  <c r="P40" i="6"/>
  <c r="X40" i="6" s="1"/>
  <c r="Q39" i="6"/>
  <c r="Y39" i="6" s="1"/>
  <c r="Q36" i="6"/>
  <c r="Y36" i="6" s="1"/>
  <c r="Q35" i="6"/>
  <c r="Y35" i="6" s="1"/>
  <c r="Q33" i="6"/>
  <c r="Y33" i="6" s="1"/>
  <c r="R32" i="6"/>
  <c r="Z32" i="6" s="1"/>
  <c r="P26" i="6"/>
  <c r="X26" i="6" s="1"/>
  <c r="Q25" i="6"/>
  <c r="Y25" i="6" s="1"/>
  <c r="R24" i="6"/>
  <c r="Z24" i="6" s="1"/>
  <c r="P19" i="6"/>
  <c r="X19" i="6" s="1"/>
  <c r="P18" i="6"/>
  <c r="X18" i="6" s="1"/>
  <c r="P17" i="6"/>
  <c r="X17" i="6" s="1"/>
  <c r="Q13" i="6"/>
  <c r="Y13" i="6" s="1"/>
  <c r="R12" i="6"/>
  <c r="Z12" i="6" s="1"/>
  <c r="Q43" i="6"/>
  <c r="Y43" i="6" s="1"/>
  <c r="Q42" i="6"/>
  <c r="Y42" i="6" s="1"/>
  <c r="R41" i="6"/>
  <c r="Z41" i="6" s="1"/>
  <c r="R38" i="6"/>
  <c r="Z38" i="6" s="1"/>
  <c r="R37" i="6"/>
  <c r="Z37" i="6" s="1"/>
  <c r="P35" i="6"/>
  <c r="X35" i="6" s="1"/>
  <c r="R34" i="6"/>
  <c r="Z34" i="6" s="1"/>
  <c r="R30" i="6"/>
  <c r="Z30" i="6" s="1"/>
  <c r="Q27" i="6"/>
  <c r="Y27" i="6" s="1"/>
  <c r="Q24" i="6"/>
  <c r="Y24" i="6" s="1"/>
  <c r="Q21" i="6"/>
  <c r="Y21" i="6" s="1"/>
  <c r="Q20" i="6"/>
  <c r="Y20" i="6" s="1"/>
  <c r="R19" i="6"/>
  <c r="Z19" i="6" s="1"/>
  <c r="Q16" i="6"/>
  <c r="Y16" i="6" s="1"/>
  <c r="Q15" i="6"/>
  <c r="Y15" i="6" s="1"/>
  <c r="R14" i="6"/>
  <c r="Z14" i="6" s="1"/>
  <c r="Q12" i="6"/>
  <c r="Y12" i="6" s="1"/>
  <c r="R11" i="6"/>
  <c r="Z11" i="6" s="1"/>
  <c r="R10" i="6"/>
  <c r="Z10" i="6" s="1"/>
  <c r="Q7" i="6"/>
  <c r="Y7" i="6" s="1"/>
  <c r="R44" i="6"/>
  <c r="Z44" i="6" s="1"/>
  <c r="P42" i="6"/>
  <c r="X42" i="6" s="1"/>
  <c r="Q41" i="6"/>
  <c r="Y41" i="6" s="1"/>
  <c r="R40" i="6"/>
  <c r="Z40" i="6" s="1"/>
  <c r="Q38" i="6"/>
  <c r="Y38" i="6" s="1"/>
  <c r="Q37" i="6"/>
  <c r="Y37" i="6" s="1"/>
  <c r="R36" i="6"/>
  <c r="Z36" i="6" s="1"/>
  <c r="Q34" i="6"/>
  <c r="Y34" i="6" s="1"/>
  <c r="Q31" i="6"/>
  <c r="Y31" i="6" s="1"/>
  <c r="Q30" i="6"/>
  <c r="Y30" i="6" s="1"/>
  <c r="R29" i="6"/>
  <c r="Z29" i="6" s="1"/>
  <c r="R26" i="6"/>
  <c r="Z26" i="6" s="1"/>
  <c r="Q23" i="6"/>
  <c r="Y23" i="6" s="1"/>
  <c r="R22" i="6"/>
  <c r="Z22" i="6" s="1"/>
  <c r="P20" i="6"/>
  <c r="X20" i="6" s="1"/>
  <c r="Q19" i="6"/>
  <c r="Y19" i="6" s="1"/>
  <c r="R18" i="6"/>
  <c r="Z18" i="6" s="1"/>
  <c r="R17" i="6"/>
  <c r="Z17" i="6" s="1"/>
  <c r="P15" i="6"/>
  <c r="X15" i="6" s="1"/>
  <c r="Q14" i="6"/>
  <c r="Y14" i="6" s="1"/>
  <c r="Q11" i="6"/>
  <c r="Y11" i="6" s="1"/>
  <c r="Q10" i="6"/>
  <c r="Y10" i="6" s="1"/>
  <c r="R9" i="6"/>
  <c r="Z9" i="6" s="1"/>
  <c r="J50" i="6"/>
  <c r="L48" i="6" l="1"/>
  <c r="K48" i="6" l="1"/>
  <c r="C45" i="6" l="1"/>
  <c r="C46" i="6"/>
  <c r="C47" i="6"/>
  <c r="C48" i="6"/>
  <c r="C49" i="6"/>
  <c r="C50" i="6"/>
  <c r="B45" i="6"/>
  <c r="B46" i="6"/>
  <c r="B47" i="6"/>
  <c r="B48" i="6"/>
  <c r="B49" i="6"/>
  <c r="B50" i="6"/>
  <c r="E45" i="6" l="1"/>
  <c r="F45" i="6"/>
  <c r="G45" i="6"/>
  <c r="H45" i="6"/>
  <c r="I45" i="6"/>
  <c r="J45" i="6"/>
  <c r="K45" i="6"/>
  <c r="L45" i="6"/>
  <c r="M45" i="6"/>
  <c r="N45" i="6"/>
  <c r="O45" i="6"/>
  <c r="T45" i="6"/>
  <c r="U45" i="6"/>
  <c r="V45" i="6"/>
  <c r="E46" i="6"/>
  <c r="F46" i="6"/>
  <c r="G46" i="6"/>
  <c r="H46" i="6"/>
  <c r="I46" i="6"/>
  <c r="J46" i="6"/>
  <c r="K46" i="6"/>
  <c r="L46" i="6"/>
  <c r="M46" i="6"/>
  <c r="N46" i="6"/>
  <c r="O46" i="6"/>
  <c r="T46" i="6"/>
  <c r="U46" i="6"/>
  <c r="V46" i="6"/>
  <c r="E47" i="6"/>
  <c r="F47" i="6"/>
  <c r="G47" i="6"/>
  <c r="H47" i="6"/>
  <c r="I47" i="6"/>
  <c r="J47" i="6"/>
  <c r="K47" i="6"/>
  <c r="L47" i="6"/>
  <c r="M47" i="6"/>
  <c r="N47" i="6"/>
  <c r="O47" i="6"/>
  <c r="T47" i="6"/>
  <c r="U47" i="6"/>
  <c r="V47" i="6"/>
  <c r="E48" i="6"/>
  <c r="F48" i="6"/>
  <c r="G48" i="6"/>
  <c r="H48" i="6"/>
  <c r="I48" i="6"/>
  <c r="J48" i="6"/>
  <c r="M48" i="6"/>
  <c r="N48" i="6"/>
  <c r="O48" i="6"/>
  <c r="T48" i="6"/>
  <c r="U48" i="6"/>
  <c r="V48" i="6"/>
  <c r="E49" i="6"/>
  <c r="F49" i="6"/>
  <c r="G49" i="6"/>
  <c r="H49" i="6"/>
  <c r="I49" i="6"/>
  <c r="J49" i="6"/>
  <c r="K49" i="6"/>
  <c r="L49" i="6"/>
  <c r="M49" i="6"/>
  <c r="N49" i="6"/>
  <c r="O49" i="6"/>
  <c r="T49" i="6"/>
  <c r="U49" i="6"/>
  <c r="V49" i="6"/>
  <c r="E50" i="6"/>
  <c r="F50" i="6"/>
  <c r="G50" i="6"/>
  <c r="H50" i="6"/>
  <c r="I50" i="6"/>
  <c r="K50" i="6"/>
  <c r="L50" i="6"/>
  <c r="M50" i="6"/>
  <c r="N50" i="6"/>
  <c r="O50" i="6"/>
  <c r="T50" i="6"/>
  <c r="U50" i="6"/>
  <c r="V50" i="6"/>
  <c r="W43" i="6" l="1"/>
  <c r="W13" i="6"/>
  <c r="W37" i="6"/>
  <c r="W27" i="6"/>
  <c r="W17" i="6"/>
  <c r="W29" i="6"/>
  <c r="W30" i="6"/>
  <c r="W22" i="6"/>
  <c r="W18" i="6"/>
  <c r="W14" i="6"/>
  <c r="W44" i="6"/>
  <c r="W36" i="6"/>
  <c r="W10" i="6"/>
  <c r="W8" i="6"/>
  <c r="W11" i="6"/>
  <c r="W21" i="6"/>
  <c r="W33" i="6"/>
  <c r="W23" i="6"/>
  <c r="W39" i="6"/>
  <c r="W41" i="6"/>
  <c r="W28" i="6"/>
  <c r="W42" i="6"/>
  <c r="W34" i="6"/>
  <c r="W26" i="6"/>
  <c r="W31" i="6"/>
  <c r="W32" i="6"/>
  <c r="W7" i="6"/>
  <c r="W15" i="6"/>
  <c r="W20" i="6"/>
  <c r="W16" i="6"/>
  <c r="W12" i="6"/>
  <c r="W40" i="6"/>
  <c r="W24" i="6"/>
  <c r="W9" i="6"/>
  <c r="W35" i="6"/>
  <c r="W25" i="6"/>
  <c r="W19" i="6"/>
  <c r="W38" i="6"/>
  <c r="W46" i="6"/>
  <c r="W47" i="6"/>
  <c r="W45" i="6"/>
  <c r="Q48" i="6"/>
  <c r="Y48" i="6" s="1"/>
  <c r="Q45" i="6"/>
  <c r="Y45" i="6" s="1"/>
  <c r="P50" i="6"/>
  <c r="X50" i="6" s="1"/>
  <c r="P48" i="6"/>
  <c r="X48" i="6" s="1"/>
  <c r="R47" i="6"/>
  <c r="R50" i="6"/>
  <c r="Z50" i="6" s="1"/>
  <c r="P47" i="6"/>
  <c r="X47" i="6" s="1"/>
  <c r="R46" i="6"/>
  <c r="P46" i="6"/>
  <c r="X46" i="6" s="1"/>
  <c r="Q49" i="6"/>
  <c r="Y49" i="6" s="1"/>
  <c r="Q47" i="6"/>
  <c r="Y47" i="6" s="1"/>
  <c r="Q50" i="6"/>
  <c r="Y50" i="6" s="1"/>
  <c r="P49" i="6"/>
  <c r="X49" i="6" s="1"/>
  <c r="R48" i="6"/>
  <c r="Z48" i="6" s="1"/>
  <c r="P45" i="6"/>
  <c r="X45" i="6" s="1"/>
  <c r="R49" i="6"/>
  <c r="Z49" i="6" s="1"/>
  <c r="Q46" i="6"/>
  <c r="Y46" i="6" s="1"/>
  <c r="R45" i="6"/>
  <c r="S34" i="6" l="1"/>
  <c r="S40" i="6"/>
  <c r="S27" i="6"/>
  <c r="S16" i="6"/>
  <c r="S36" i="6"/>
  <c r="S20" i="6"/>
  <c r="S32" i="6"/>
  <c r="S21" i="6"/>
  <c r="S25" i="6"/>
  <c r="S23" i="6"/>
  <c r="S22" i="6"/>
  <c r="S37" i="6"/>
  <c r="S18" i="6"/>
  <c r="S15" i="6"/>
  <c r="S38" i="6"/>
  <c r="S30" i="6"/>
  <c r="S19" i="6"/>
  <c r="S14" i="6"/>
  <c r="S44" i="6"/>
  <c r="S31" i="6"/>
  <c r="S10" i="6"/>
  <c r="S8" i="6"/>
  <c r="S28" i="6"/>
  <c r="S42" i="6"/>
  <c r="S9" i="6"/>
  <c r="S12" i="6"/>
  <c r="S26" i="6"/>
  <c r="S17" i="6"/>
  <c r="S11" i="6"/>
  <c r="S24" i="6"/>
  <c r="S29" i="6"/>
  <c r="S33" i="6"/>
  <c r="S39" i="6"/>
  <c r="S43" i="6"/>
  <c r="S7" i="6"/>
  <c r="S35" i="6"/>
  <c r="S13" i="6"/>
  <c r="S41" i="6"/>
  <c r="Z46" i="6"/>
  <c r="S46" i="6"/>
  <c r="Z45" i="6"/>
  <c r="S45" i="6"/>
  <c r="Z47" i="6"/>
  <c r="S47" i="6"/>
</calcChain>
</file>

<file path=xl/sharedStrings.xml><?xml version="1.0" encoding="utf-8"?>
<sst xmlns="http://schemas.openxmlformats.org/spreadsheetml/2006/main" count="17304" uniqueCount="2095">
  <si>
    <t>現年課税分</t>
  </si>
  <si>
    <t>滞納繰越分</t>
  </si>
  <si>
    <t>01_02</t>
  </si>
  <si>
    <t>01_03</t>
  </si>
  <si>
    <t>01_04</t>
  </si>
  <si>
    <t>01_05</t>
  </si>
  <si>
    <t>01_06</t>
  </si>
  <si>
    <t>01_07</t>
  </si>
  <si>
    <t>01_08</t>
  </si>
  <si>
    <t>01_09</t>
  </si>
  <si>
    <t>01_10</t>
  </si>
  <si>
    <t>01_11</t>
  </si>
  <si>
    <t>01_12</t>
  </si>
  <si>
    <t>01_13</t>
  </si>
  <si>
    <t>01_14</t>
  </si>
  <si>
    <t>01_15</t>
  </si>
  <si>
    <t>01_16</t>
  </si>
  <si>
    <t>01_17</t>
  </si>
  <si>
    <t>01_18</t>
  </si>
  <si>
    <t>01_19</t>
  </si>
  <si>
    <t>01_20</t>
  </si>
  <si>
    <t>01_21</t>
  </si>
  <si>
    <t>02_01</t>
  </si>
  <si>
    <t>02_02</t>
  </si>
  <si>
    <t>02_03</t>
  </si>
  <si>
    <t>02_04</t>
  </si>
  <si>
    <t>02_05</t>
  </si>
  <si>
    <t>02_06</t>
  </si>
  <si>
    <t>02_07</t>
  </si>
  <si>
    <t>02_08</t>
  </si>
  <si>
    <t>02_09</t>
  </si>
  <si>
    <t>02_10</t>
  </si>
  <si>
    <t>02_11</t>
  </si>
  <si>
    <t>02_12</t>
  </si>
  <si>
    <t>02_13</t>
  </si>
  <si>
    <t>02_14</t>
  </si>
  <si>
    <t>02_15</t>
  </si>
  <si>
    <t>02_16</t>
  </si>
  <si>
    <t>02_17</t>
  </si>
  <si>
    <t>02_18</t>
  </si>
  <si>
    <t>02_19</t>
  </si>
  <si>
    <t>02_20</t>
  </si>
  <si>
    <t>02_21</t>
  </si>
  <si>
    <t>03_01</t>
  </si>
  <si>
    <t>03_02</t>
  </si>
  <si>
    <t>03_03</t>
  </si>
  <si>
    <t>03_04</t>
  </si>
  <si>
    <t>03_05</t>
  </si>
  <si>
    <t>03_06</t>
  </si>
  <si>
    <t>03_07</t>
  </si>
  <si>
    <t>03_08</t>
  </si>
  <si>
    <t>03_09</t>
  </si>
  <si>
    <t>03_10</t>
  </si>
  <si>
    <t>03_11</t>
  </si>
  <si>
    <t>03_12</t>
  </si>
  <si>
    <t>03_13</t>
  </si>
  <si>
    <t>03_14</t>
  </si>
  <si>
    <t>03_15</t>
  </si>
  <si>
    <t>03_16</t>
  </si>
  <si>
    <t>03_17</t>
  </si>
  <si>
    <t>03_18</t>
  </si>
  <si>
    <t>03_19</t>
  </si>
  <si>
    <t>03_20</t>
  </si>
  <si>
    <t>03_21</t>
  </si>
  <si>
    <t>04_01</t>
  </si>
  <si>
    <t>04_02</t>
  </si>
  <si>
    <t>04_03</t>
  </si>
  <si>
    <t>04_04</t>
  </si>
  <si>
    <t>04_05</t>
  </si>
  <si>
    <t>04_06</t>
  </si>
  <si>
    <t>04_07</t>
  </si>
  <si>
    <t>04_08</t>
  </si>
  <si>
    <t>04_09</t>
  </si>
  <si>
    <t>04_10</t>
  </si>
  <si>
    <t>04_11</t>
  </si>
  <si>
    <t>04_12</t>
  </si>
  <si>
    <t>04_13</t>
  </si>
  <si>
    <t>04_14</t>
  </si>
  <si>
    <t>04_15</t>
  </si>
  <si>
    <t>04_16</t>
  </si>
  <si>
    <t>04_17</t>
  </si>
  <si>
    <t>04_18</t>
  </si>
  <si>
    <t>04_19</t>
  </si>
  <si>
    <t>04_20</t>
  </si>
  <si>
    <t>04_21</t>
  </si>
  <si>
    <t>05_01</t>
  </si>
  <si>
    <t>05_02</t>
  </si>
  <si>
    <t>05_03</t>
  </si>
  <si>
    <t>05_04</t>
  </si>
  <si>
    <t>05_05</t>
  </si>
  <si>
    <t>05_06</t>
  </si>
  <si>
    <t>05_07</t>
  </si>
  <si>
    <t>05_08</t>
  </si>
  <si>
    <t>05_09</t>
  </si>
  <si>
    <t>05_10</t>
  </si>
  <si>
    <t>05_11</t>
  </si>
  <si>
    <t>05_12</t>
  </si>
  <si>
    <t>05_13</t>
  </si>
  <si>
    <t>05_14</t>
  </si>
  <si>
    <t>05_15</t>
  </si>
  <si>
    <t>05_16</t>
  </si>
  <si>
    <t>05_17</t>
  </si>
  <si>
    <t>05_18</t>
  </si>
  <si>
    <t>05_19</t>
  </si>
  <si>
    <t>05_20</t>
  </si>
  <si>
    <t>05_21</t>
  </si>
  <si>
    <t>06_01</t>
  </si>
  <si>
    <t>06_02</t>
  </si>
  <si>
    <t>06_03</t>
  </si>
  <si>
    <t>06_04</t>
  </si>
  <si>
    <t>06_05</t>
  </si>
  <si>
    <t>06_06</t>
  </si>
  <si>
    <t>06_07</t>
  </si>
  <si>
    <t>06_08</t>
  </si>
  <si>
    <t>06_09</t>
  </si>
  <si>
    <t>06_10</t>
  </si>
  <si>
    <t>06_11</t>
  </si>
  <si>
    <t>06_12</t>
  </si>
  <si>
    <t>06_13</t>
  </si>
  <si>
    <t>06_14</t>
  </si>
  <si>
    <t>06_15</t>
  </si>
  <si>
    <t>06_16</t>
  </si>
  <si>
    <t>06_17</t>
  </si>
  <si>
    <t>06_18</t>
  </si>
  <si>
    <t>06_19</t>
  </si>
  <si>
    <t>06_20</t>
  </si>
  <si>
    <t>06_21</t>
  </si>
  <si>
    <t>08_01</t>
  </si>
  <si>
    <t>08_02</t>
  </si>
  <si>
    <t>08_03</t>
  </si>
  <si>
    <t>08_04</t>
  </si>
  <si>
    <t>08_05</t>
  </si>
  <si>
    <t>08_06</t>
  </si>
  <si>
    <t>08_07</t>
  </si>
  <si>
    <t>08_08</t>
  </si>
  <si>
    <t>08_09</t>
  </si>
  <si>
    <t>08_10</t>
  </si>
  <si>
    <t>08_11</t>
  </si>
  <si>
    <t>08_12</t>
  </si>
  <si>
    <t>08_13</t>
  </si>
  <si>
    <t>08_14</t>
  </si>
  <si>
    <t>08_15</t>
  </si>
  <si>
    <t>08_16</t>
  </si>
  <si>
    <t>08_17</t>
  </si>
  <si>
    <t>08_18</t>
  </si>
  <si>
    <t>08_19</t>
  </si>
  <si>
    <t>08_20</t>
  </si>
  <si>
    <t>08_21</t>
  </si>
  <si>
    <t>09_01</t>
  </si>
  <si>
    <t>09_02</t>
  </si>
  <si>
    <t>09_03</t>
  </si>
  <si>
    <t>09_04</t>
  </si>
  <si>
    <t>09_05</t>
  </si>
  <si>
    <t>09_06</t>
  </si>
  <si>
    <t>09_07</t>
  </si>
  <si>
    <t>09_08</t>
  </si>
  <si>
    <t>09_09</t>
  </si>
  <si>
    <t>09_10</t>
  </si>
  <si>
    <t>09_11</t>
  </si>
  <si>
    <t>09_12</t>
  </si>
  <si>
    <t>09_13</t>
  </si>
  <si>
    <t>09_14</t>
  </si>
  <si>
    <t>09_15</t>
  </si>
  <si>
    <t>09_16</t>
  </si>
  <si>
    <t>09_17</t>
  </si>
  <si>
    <t>09_18</t>
  </si>
  <si>
    <t>09_19</t>
  </si>
  <si>
    <t>09_20</t>
  </si>
  <si>
    <t>09_21</t>
  </si>
  <si>
    <t>10_01</t>
  </si>
  <si>
    <t>10_02</t>
  </si>
  <si>
    <t>10_03</t>
  </si>
  <si>
    <t>10_04</t>
  </si>
  <si>
    <t>10_05</t>
  </si>
  <si>
    <t>10_06</t>
  </si>
  <si>
    <t>10_07</t>
  </si>
  <si>
    <t>10_08</t>
  </si>
  <si>
    <t>10_09</t>
  </si>
  <si>
    <t>10_10</t>
  </si>
  <si>
    <t>10_11</t>
  </si>
  <si>
    <t>10_12</t>
  </si>
  <si>
    <t>10_13</t>
  </si>
  <si>
    <t>10_14</t>
  </si>
  <si>
    <t>10_15</t>
  </si>
  <si>
    <t>10_16</t>
  </si>
  <si>
    <t>10_17</t>
  </si>
  <si>
    <t>10_18</t>
  </si>
  <si>
    <t>10_19</t>
  </si>
  <si>
    <t>10_20</t>
  </si>
  <si>
    <t>10_21</t>
  </si>
  <si>
    <t>11_01</t>
  </si>
  <si>
    <t>11_02</t>
  </si>
  <si>
    <t>11_03</t>
  </si>
  <si>
    <t>11_04</t>
  </si>
  <si>
    <t>11_05</t>
  </si>
  <si>
    <t>11_06</t>
  </si>
  <si>
    <t>11_07</t>
  </si>
  <si>
    <t>11_08</t>
  </si>
  <si>
    <t>11_09</t>
  </si>
  <si>
    <t>11_10</t>
  </si>
  <si>
    <t>11_11</t>
  </si>
  <si>
    <t>11_12</t>
  </si>
  <si>
    <t>11_13</t>
  </si>
  <si>
    <t>11_14</t>
  </si>
  <si>
    <t>11_15</t>
  </si>
  <si>
    <t>11_16</t>
  </si>
  <si>
    <t>11_17</t>
  </si>
  <si>
    <t>11_18</t>
  </si>
  <si>
    <t>11_19</t>
  </si>
  <si>
    <t>11_20</t>
  </si>
  <si>
    <t>11_21</t>
  </si>
  <si>
    <t>12_01</t>
  </si>
  <si>
    <t>12_02</t>
  </si>
  <si>
    <t>12_03</t>
  </si>
  <si>
    <t>12_04</t>
  </si>
  <si>
    <t>12_05</t>
  </si>
  <si>
    <t>12_06</t>
  </si>
  <si>
    <t>12_07</t>
  </si>
  <si>
    <t>12_08</t>
  </si>
  <si>
    <t>12_09</t>
  </si>
  <si>
    <t>12_10</t>
  </si>
  <si>
    <t>12_11</t>
  </si>
  <si>
    <t>12_12</t>
  </si>
  <si>
    <t>12_13</t>
  </si>
  <si>
    <t>12_14</t>
  </si>
  <si>
    <t>12_15</t>
  </si>
  <si>
    <t>12_16</t>
  </si>
  <si>
    <t>12_17</t>
  </si>
  <si>
    <t>12_18</t>
  </si>
  <si>
    <t>12_19</t>
  </si>
  <si>
    <t>12_20</t>
  </si>
  <si>
    <t>12_21</t>
  </si>
  <si>
    <t>13_01</t>
  </si>
  <si>
    <t>13_02</t>
  </si>
  <si>
    <t>13_03</t>
  </si>
  <si>
    <t>13_04</t>
  </si>
  <si>
    <t>13_05</t>
  </si>
  <si>
    <t>13_06</t>
  </si>
  <si>
    <t>13_07</t>
  </si>
  <si>
    <t>13_08</t>
  </si>
  <si>
    <t>13_09</t>
  </si>
  <si>
    <t>13_10</t>
  </si>
  <si>
    <t>13_11</t>
  </si>
  <si>
    <t>13_12</t>
  </si>
  <si>
    <t>13_13</t>
  </si>
  <si>
    <t>13_14</t>
  </si>
  <si>
    <t>13_15</t>
  </si>
  <si>
    <t>13_16</t>
  </si>
  <si>
    <t>13_17</t>
  </si>
  <si>
    <t>13_18</t>
  </si>
  <si>
    <t>13_19</t>
  </si>
  <si>
    <t>13_20</t>
  </si>
  <si>
    <t>13_21</t>
  </si>
  <si>
    <t>14_01</t>
  </si>
  <si>
    <t>14_02</t>
  </si>
  <si>
    <t>14_03</t>
  </si>
  <si>
    <t>14_04</t>
  </si>
  <si>
    <t>14_05</t>
  </si>
  <si>
    <t>14_06</t>
  </si>
  <si>
    <t>14_07</t>
  </si>
  <si>
    <t>14_08</t>
  </si>
  <si>
    <t>14_09</t>
  </si>
  <si>
    <t>14_10</t>
  </si>
  <si>
    <t>14_11</t>
  </si>
  <si>
    <t>14_12</t>
  </si>
  <si>
    <t>14_13</t>
  </si>
  <si>
    <t>14_14</t>
  </si>
  <si>
    <t>14_15</t>
  </si>
  <si>
    <t>14_16</t>
  </si>
  <si>
    <t>14_17</t>
  </si>
  <si>
    <t>14_18</t>
  </si>
  <si>
    <t>14_19</t>
  </si>
  <si>
    <t>14_20</t>
  </si>
  <si>
    <t>14_21</t>
  </si>
  <si>
    <t>15_01</t>
  </si>
  <si>
    <t>15_02</t>
  </si>
  <si>
    <t>15_03</t>
  </si>
  <si>
    <t>15_04</t>
  </si>
  <si>
    <t>15_05</t>
  </si>
  <si>
    <t>15_06</t>
  </si>
  <si>
    <t>15_07</t>
  </si>
  <si>
    <t>15_08</t>
  </si>
  <si>
    <t>15_09</t>
  </si>
  <si>
    <t>15_10</t>
  </si>
  <si>
    <t>15_11</t>
  </si>
  <si>
    <t>15_12</t>
  </si>
  <si>
    <t>15_13</t>
  </si>
  <si>
    <t>15_14</t>
  </si>
  <si>
    <t>15_15</t>
  </si>
  <si>
    <t>15_16</t>
  </si>
  <si>
    <t>15_17</t>
  </si>
  <si>
    <t>15_18</t>
  </si>
  <si>
    <t>15_19</t>
  </si>
  <si>
    <t>15_20</t>
  </si>
  <si>
    <t>15_21</t>
  </si>
  <si>
    <t>16_01</t>
  </si>
  <si>
    <t>16_02</t>
  </si>
  <si>
    <t>16_03</t>
  </si>
  <si>
    <t>16_04</t>
  </si>
  <si>
    <t>16_05</t>
  </si>
  <si>
    <t>16_06</t>
  </si>
  <si>
    <t>16_07</t>
  </si>
  <si>
    <t>16_08</t>
  </si>
  <si>
    <t>16_09</t>
  </si>
  <si>
    <t>16_10</t>
  </si>
  <si>
    <t>16_11</t>
  </si>
  <si>
    <t>16_12</t>
  </si>
  <si>
    <t>16_13</t>
  </si>
  <si>
    <t>16_14</t>
  </si>
  <si>
    <t>16_15</t>
  </si>
  <si>
    <t>16_16</t>
  </si>
  <si>
    <t>16_17</t>
  </si>
  <si>
    <t>16_18</t>
  </si>
  <si>
    <t>16_19</t>
  </si>
  <si>
    <t>16_20</t>
  </si>
  <si>
    <t>16_21</t>
  </si>
  <si>
    <t>18_02</t>
  </si>
  <si>
    <t>18_03</t>
  </si>
  <si>
    <t>18_04</t>
  </si>
  <si>
    <t>18_05</t>
  </si>
  <si>
    <t>18_06</t>
  </si>
  <si>
    <t>18_07</t>
  </si>
  <si>
    <t>18_08</t>
  </si>
  <si>
    <t>18_09</t>
  </si>
  <si>
    <t>18_10</t>
  </si>
  <si>
    <t>18_11</t>
  </si>
  <si>
    <t>18_12</t>
  </si>
  <si>
    <t>18_13</t>
  </si>
  <si>
    <t>18_14</t>
  </si>
  <si>
    <t>18_15</t>
  </si>
  <si>
    <t>18_16</t>
  </si>
  <si>
    <t>18_17</t>
  </si>
  <si>
    <t>18_18</t>
  </si>
  <si>
    <t>18_19</t>
  </si>
  <si>
    <t>18_20</t>
  </si>
  <si>
    <t>18_21</t>
  </si>
  <si>
    <t>19_02</t>
  </si>
  <si>
    <t>19_03</t>
  </si>
  <si>
    <t>19_04</t>
  </si>
  <si>
    <t>19_05</t>
  </si>
  <si>
    <t>19_06</t>
  </si>
  <si>
    <t>19_07</t>
  </si>
  <si>
    <t>19_08</t>
  </si>
  <si>
    <t>19_09</t>
  </si>
  <si>
    <t>19_10</t>
  </si>
  <si>
    <t>19_11</t>
  </si>
  <si>
    <t>19_12</t>
  </si>
  <si>
    <t>19_13</t>
  </si>
  <si>
    <t>19_14</t>
  </si>
  <si>
    <t>19_15</t>
  </si>
  <si>
    <t>19_16</t>
  </si>
  <si>
    <t>19_17</t>
  </si>
  <si>
    <t>19_18</t>
  </si>
  <si>
    <t>19_19</t>
  </si>
  <si>
    <t>19_20</t>
  </si>
  <si>
    <t>19_21</t>
  </si>
  <si>
    <t>20_01</t>
  </si>
  <si>
    <t>20_02</t>
  </si>
  <si>
    <t>20_03</t>
  </si>
  <si>
    <t>20_04</t>
  </si>
  <si>
    <t>20_05</t>
  </si>
  <si>
    <t>20_06</t>
  </si>
  <si>
    <t>20_07</t>
  </si>
  <si>
    <t>20_08</t>
  </si>
  <si>
    <t>20_09</t>
  </si>
  <si>
    <t>20_10</t>
  </si>
  <si>
    <t>20_11</t>
  </si>
  <si>
    <t>20_12</t>
  </si>
  <si>
    <t>20_13</t>
  </si>
  <si>
    <t>20_14</t>
  </si>
  <si>
    <t>20_15</t>
  </si>
  <si>
    <t>20_16</t>
  </si>
  <si>
    <t>20_17</t>
  </si>
  <si>
    <t>20_18</t>
  </si>
  <si>
    <t>20_19</t>
  </si>
  <si>
    <t>20_20</t>
  </si>
  <si>
    <t>20_21</t>
  </si>
  <si>
    <t>21_01</t>
  </si>
  <si>
    <t>21_02</t>
  </si>
  <si>
    <t>21_03</t>
  </si>
  <si>
    <t>21_04</t>
  </si>
  <si>
    <t>21_05</t>
  </si>
  <si>
    <t>21_06</t>
  </si>
  <si>
    <t>21_07</t>
  </si>
  <si>
    <t>21_08</t>
  </si>
  <si>
    <t>21_09</t>
  </si>
  <si>
    <t>21_10</t>
  </si>
  <si>
    <t>21_11</t>
  </si>
  <si>
    <t>21_12</t>
  </si>
  <si>
    <t>21_13</t>
  </si>
  <si>
    <t>21_14</t>
  </si>
  <si>
    <t>21_15</t>
  </si>
  <si>
    <t>21_16</t>
  </si>
  <si>
    <t>21_17</t>
  </si>
  <si>
    <t>21_18</t>
  </si>
  <si>
    <t>21_19</t>
  </si>
  <si>
    <t>104_離島区分</t>
    <rPh sb="4" eb="6">
      <t>リトウ</t>
    </rPh>
    <rPh sb="6" eb="8">
      <t>クブン</t>
    </rPh>
    <phoneticPr fontId="20"/>
  </si>
  <si>
    <t>01_那覇</t>
  </si>
  <si>
    <t>02_コザ</t>
  </si>
  <si>
    <t>03_名護</t>
  </si>
  <si>
    <t>04_宮古</t>
  </si>
  <si>
    <t>05_八重山</t>
  </si>
  <si>
    <t>106_年度</t>
    <rPh sb="4" eb="6">
      <t>ネンド</t>
    </rPh>
    <phoneticPr fontId="19"/>
  </si>
  <si>
    <t>107_月分</t>
    <rPh sb="4" eb="5">
      <t>ツキ</t>
    </rPh>
    <rPh sb="5" eb="6">
      <t>ブン</t>
    </rPh>
    <phoneticPr fontId="19"/>
  </si>
  <si>
    <t>108_市町村名</t>
    <rPh sb="4" eb="7">
      <t>シチョウソン</t>
    </rPh>
    <rPh sb="7" eb="8">
      <t>メイ</t>
    </rPh>
    <phoneticPr fontId="19"/>
  </si>
  <si>
    <t>調  定  済  額</t>
  </si>
  <si>
    <t>収  入  済  額</t>
  </si>
  <si>
    <t>現年</t>
  </si>
  <si>
    <t>滞納</t>
  </si>
  <si>
    <t>前  年  同  月</t>
  </si>
  <si>
    <t>差  引</t>
  </si>
  <si>
    <t>計</t>
  </si>
  <si>
    <t>繰越分</t>
  </si>
  <si>
    <t>現課</t>
  </si>
  <si>
    <t>滞繰</t>
  </si>
  <si>
    <t>( 単位：千円 ・％)</t>
    <phoneticPr fontId="19"/>
  </si>
  <si>
    <t>不 納 欠 損 額</t>
    <rPh sb="0" eb="1">
      <t>フ</t>
    </rPh>
    <rPh sb="2" eb="3">
      <t>オサム</t>
    </rPh>
    <rPh sb="4" eb="5">
      <t>ケツ</t>
    </rPh>
    <rPh sb="6" eb="7">
      <t>ソン</t>
    </rPh>
    <rPh sb="8" eb="9">
      <t>ガク</t>
    </rPh>
    <phoneticPr fontId="19"/>
  </si>
  <si>
    <t>課税分</t>
    <phoneticPr fontId="19"/>
  </si>
  <si>
    <t>計</t>
    <phoneticPr fontId="19"/>
  </si>
  <si>
    <t xml:space="preserve">徴 収 率 </t>
    <rPh sb="0" eb="1">
      <t>シルシ</t>
    </rPh>
    <rPh sb="2" eb="3">
      <t>オサム</t>
    </rPh>
    <rPh sb="4" eb="5">
      <t>リツ</t>
    </rPh>
    <phoneticPr fontId="19"/>
  </si>
  <si>
    <t>順位</t>
    <rPh sb="0" eb="2">
      <t>ジュンイ</t>
    </rPh>
    <phoneticPr fontId="19"/>
  </si>
  <si>
    <t>21_20</t>
  </si>
  <si>
    <t>21_21</t>
  </si>
  <si>
    <t>22_01</t>
  </si>
  <si>
    <t>22_02</t>
  </si>
  <si>
    <t>22_03</t>
  </si>
  <si>
    <t>22_04</t>
  </si>
  <si>
    <t>22_05</t>
  </si>
  <si>
    <t>22_06</t>
  </si>
  <si>
    <t>22_07</t>
  </si>
  <si>
    <t>22_08</t>
  </si>
  <si>
    <t>22_09</t>
  </si>
  <si>
    <t>22_10</t>
  </si>
  <si>
    <t>22_11</t>
  </si>
  <si>
    <t>22_12</t>
  </si>
  <si>
    <t>22_13</t>
  </si>
  <si>
    <t>22_14</t>
  </si>
  <si>
    <t>22_15</t>
  </si>
  <si>
    <t>22_16</t>
  </si>
  <si>
    <t>22_17</t>
  </si>
  <si>
    <t>22_18</t>
  </si>
  <si>
    <t>22_19</t>
  </si>
  <si>
    <t>22_20</t>
  </si>
  <si>
    <t>22_21</t>
  </si>
  <si>
    <t>23_02</t>
  </si>
  <si>
    <t>23_03</t>
  </si>
  <si>
    <t>23_04</t>
  </si>
  <si>
    <t>23_05</t>
  </si>
  <si>
    <t>23_06</t>
  </si>
  <si>
    <t>23_07</t>
  </si>
  <si>
    <t>23_08</t>
  </si>
  <si>
    <t>23_09</t>
  </si>
  <si>
    <t>23_10</t>
  </si>
  <si>
    <t>23_11</t>
  </si>
  <si>
    <t>23_12</t>
  </si>
  <si>
    <t>23_13</t>
  </si>
  <si>
    <t>23_14</t>
  </si>
  <si>
    <t>23_15</t>
  </si>
  <si>
    <t>23_16</t>
  </si>
  <si>
    <t>23_17</t>
  </si>
  <si>
    <t>23_18</t>
  </si>
  <si>
    <t>23_19</t>
  </si>
  <si>
    <t>23_20</t>
  </si>
  <si>
    <t>23_21</t>
  </si>
  <si>
    <t>24_01</t>
  </si>
  <si>
    <t>24_02</t>
  </si>
  <si>
    <t>24_03</t>
  </si>
  <si>
    <t>24_04</t>
  </si>
  <si>
    <t>24_05</t>
  </si>
  <si>
    <t>24_06</t>
  </si>
  <si>
    <t>24_07</t>
  </si>
  <si>
    <t>24_08</t>
  </si>
  <si>
    <t>24_09</t>
  </si>
  <si>
    <t>24_10</t>
  </si>
  <si>
    <t>24_11</t>
  </si>
  <si>
    <t>24_12</t>
  </si>
  <si>
    <t>24_13</t>
  </si>
  <si>
    <t>24_14</t>
  </si>
  <si>
    <t>24_15</t>
  </si>
  <si>
    <t>24_16</t>
  </si>
  <si>
    <t>24_17</t>
  </si>
  <si>
    <t>24_18</t>
  </si>
  <si>
    <t>24_19</t>
  </si>
  <si>
    <t>24_20</t>
  </si>
  <si>
    <t>24_21</t>
  </si>
  <si>
    <t>26_01</t>
  </si>
  <si>
    <t>26_02</t>
  </si>
  <si>
    <t>26_03</t>
  </si>
  <si>
    <t>26_04</t>
  </si>
  <si>
    <t>26_05</t>
  </si>
  <si>
    <t>26_06</t>
  </si>
  <si>
    <t>26_07</t>
  </si>
  <si>
    <t>26_08</t>
  </si>
  <si>
    <t>26_09</t>
  </si>
  <si>
    <t>26_10</t>
  </si>
  <si>
    <t>26_11</t>
  </si>
  <si>
    <t>26_12</t>
  </si>
  <si>
    <t>26_13</t>
  </si>
  <si>
    <t>26_14</t>
  </si>
  <si>
    <t>26_15</t>
  </si>
  <si>
    <t>26_16</t>
  </si>
  <si>
    <t>26_17</t>
  </si>
  <si>
    <t>26_18</t>
  </si>
  <si>
    <t>26_19</t>
  </si>
  <si>
    <t>26_20</t>
  </si>
  <si>
    <t>26_21</t>
  </si>
  <si>
    <t>28_02</t>
  </si>
  <si>
    <t>28_03</t>
  </si>
  <si>
    <t>28_04</t>
  </si>
  <si>
    <t>28_05</t>
  </si>
  <si>
    <t>28_06</t>
  </si>
  <si>
    <t>28_07</t>
  </si>
  <si>
    <t>28_08</t>
  </si>
  <si>
    <t>28_09</t>
  </si>
  <si>
    <t>28_10</t>
  </si>
  <si>
    <t>28_11</t>
  </si>
  <si>
    <t>28_12</t>
  </si>
  <si>
    <t>28_13</t>
  </si>
  <si>
    <t>28_14</t>
  </si>
  <si>
    <t>28_15</t>
  </si>
  <si>
    <t>28_16</t>
  </si>
  <si>
    <t>28_17</t>
  </si>
  <si>
    <t>28_18</t>
  </si>
  <si>
    <t>28_19</t>
  </si>
  <si>
    <t>28_20</t>
  </si>
  <si>
    <t>28_21</t>
  </si>
  <si>
    <t>29_01</t>
  </si>
  <si>
    <t>29_02</t>
  </si>
  <si>
    <t>29_03</t>
  </si>
  <si>
    <t>29_04</t>
  </si>
  <si>
    <t>29_05</t>
  </si>
  <si>
    <t>29_06</t>
  </si>
  <si>
    <t>29_07</t>
  </si>
  <si>
    <t>29_08</t>
  </si>
  <si>
    <t>29_09</t>
  </si>
  <si>
    <t>29_10</t>
  </si>
  <si>
    <t>29_11</t>
  </si>
  <si>
    <t>29_12</t>
  </si>
  <si>
    <t>29_13</t>
  </si>
  <si>
    <t>29_14</t>
  </si>
  <si>
    <t>29_15</t>
  </si>
  <si>
    <t>29_16</t>
  </si>
  <si>
    <t>29_17</t>
  </si>
  <si>
    <t>29_18</t>
  </si>
  <si>
    <t>29_19</t>
  </si>
  <si>
    <t>29_20</t>
  </si>
  <si>
    <t>29_21</t>
  </si>
  <si>
    <t>30_01</t>
  </si>
  <si>
    <t>30_02</t>
  </si>
  <si>
    <t>30_03</t>
  </si>
  <si>
    <t>30_04</t>
  </si>
  <si>
    <t>30_05</t>
  </si>
  <si>
    <t>30_06</t>
  </si>
  <si>
    <t>30_07</t>
  </si>
  <si>
    <t>30_08</t>
  </si>
  <si>
    <t>30_09</t>
  </si>
  <si>
    <t>30_10</t>
  </si>
  <si>
    <t>30_11</t>
  </si>
  <si>
    <t>30_12</t>
  </si>
  <si>
    <t>30_13</t>
  </si>
  <si>
    <t>30_14</t>
  </si>
  <si>
    <t>30_15</t>
  </si>
  <si>
    <t>30_16</t>
  </si>
  <si>
    <t>30_17</t>
  </si>
  <si>
    <t>30_18</t>
  </si>
  <si>
    <t>30_19</t>
  </si>
  <si>
    <t>30_20</t>
  </si>
  <si>
    <t>30_21</t>
  </si>
  <si>
    <t>31_01</t>
  </si>
  <si>
    <t>31_02</t>
  </si>
  <si>
    <t>31_03</t>
  </si>
  <si>
    <t>31_04</t>
  </si>
  <si>
    <t>31_05</t>
  </si>
  <si>
    <t>31_06</t>
  </si>
  <si>
    <t>31_07</t>
  </si>
  <si>
    <t>31_08</t>
  </si>
  <si>
    <t>31_09</t>
  </si>
  <si>
    <t>31_10</t>
  </si>
  <si>
    <t>31_11</t>
  </si>
  <si>
    <t>31_12</t>
  </si>
  <si>
    <t>31_13</t>
  </si>
  <si>
    <t>31_14</t>
  </si>
  <si>
    <t>31_15</t>
  </si>
  <si>
    <t>31_16</t>
  </si>
  <si>
    <t>31_17</t>
  </si>
  <si>
    <t>31_18</t>
  </si>
  <si>
    <t>31_19</t>
  </si>
  <si>
    <t>31_20</t>
  </si>
  <si>
    <t>31_21</t>
  </si>
  <si>
    <t>32_01</t>
  </si>
  <si>
    <t>32_02</t>
  </si>
  <si>
    <t>32_03</t>
  </si>
  <si>
    <t>32_04</t>
  </si>
  <si>
    <t>32_05</t>
  </si>
  <si>
    <t>32_06</t>
  </si>
  <si>
    <t>32_07</t>
  </si>
  <si>
    <t>32_08</t>
  </si>
  <si>
    <t>32_09</t>
  </si>
  <si>
    <t>32_10</t>
  </si>
  <si>
    <t>32_11</t>
  </si>
  <si>
    <t>32_12</t>
  </si>
  <si>
    <t>32_13</t>
  </si>
  <si>
    <t>32_14</t>
  </si>
  <si>
    <t>32_15</t>
  </si>
  <si>
    <t>32_16</t>
  </si>
  <si>
    <t>32_17</t>
  </si>
  <si>
    <t>32_18</t>
  </si>
  <si>
    <t>32_19</t>
  </si>
  <si>
    <t>32_20</t>
  </si>
  <si>
    <t>32_21</t>
  </si>
  <si>
    <t>34_01</t>
  </si>
  <si>
    <t>34_02</t>
  </si>
  <si>
    <t>34_03</t>
  </si>
  <si>
    <t>34_04</t>
  </si>
  <si>
    <t>34_05</t>
  </si>
  <si>
    <t>34_06</t>
  </si>
  <si>
    <t>34_07</t>
  </si>
  <si>
    <t>34_08</t>
  </si>
  <si>
    <t>34_09</t>
  </si>
  <si>
    <t>34_10</t>
  </si>
  <si>
    <t>34_11</t>
  </si>
  <si>
    <t>34_12</t>
  </si>
  <si>
    <t>34_13</t>
  </si>
  <si>
    <t>34_14</t>
  </si>
  <si>
    <t>34_15</t>
  </si>
  <si>
    <t>34_16</t>
  </si>
  <si>
    <t>34_17</t>
  </si>
  <si>
    <t>34_18</t>
  </si>
  <si>
    <t>34_19</t>
  </si>
  <si>
    <t>34_20</t>
  </si>
  <si>
    <t>34_21</t>
  </si>
  <si>
    <t>35_01</t>
  </si>
  <si>
    <t>35_02</t>
  </si>
  <si>
    <t>35_03</t>
  </si>
  <si>
    <t>35_04</t>
  </si>
  <si>
    <t>35_05</t>
  </si>
  <si>
    <t>35_06</t>
  </si>
  <si>
    <t>35_07</t>
  </si>
  <si>
    <t>35_08</t>
  </si>
  <si>
    <t>35_09</t>
  </si>
  <si>
    <t>35_10</t>
  </si>
  <si>
    <t>35_11</t>
  </si>
  <si>
    <t>35_12</t>
  </si>
  <si>
    <t>35_13</t>
  </si>
  <si>
    <t>35_14</t>
  </si>
  <si>
    <t>35_15</t>
  </si>
  <si>
    <t>35_16</t>
  </si>
  <si>
    <t>35_17</t>
  </si>
  <si>
    <t>35_18</t>
  </si>
  <si>
    <t>35_19</t>
  </si>
  <si>
    <t>35_20</t>
  </si>
  <si>
    <t>35_21</t>
  </si>
  <si>
    <t>36_01</t>
  </si>
  <si>
    <t>36_02</t>
  </si>
  <si>
    <t>36_03</t>
  </si>
  <si>
    <t>36_04</t>
  </si>
  <si>
    <t>36_05</t>
  </si>
  <si>
    <t>36_06</t>
  </si>
  <si>
    <t>36_07</t>
  </si>
  <si>
    <t>36_08</t>
  </si>
  <si>
    <t>36_09</t>
  </si>
  <si>
    <t>36_10</t>
  </si>
  <si>
    <t>36_11</t>
  </si>
  <si>
    <t>36_12</t>
  </si>
  <si>
    <t>36_13</t>
  </si>
  <si>
    <t>36_14</t>
  </si>
  <si>
    <t>36_15</t>
  </si>
  <si>
    <t>36_16</t>
  </si>
  <si>
    <t>36_17</t>
  </si>
  <si>
    <t>36_18</t>
  </si>
  <si>
    <t>36_19</t>
  </si>
  <si>
    <t>36_20</t>
  </si>
  <si>
    <t>36_21</t>
  </si>
  <si>
    <t>37_01</t>
  </si>
  <si>
    <t>37_02</t>
  </si>
  <si>
    <t>37_03</t>
  </si>
  <si>
    <t>37_04</t>
  </si>
  <si>
    <t>37_05</t>
  </si>
  <si>
    <t>37_06</t>
  </si>
  <si>
    <t>37_07</t>
  </si>
  <si>
    <t>37_08</t>
  </si>
  <si>
    <t>37_09</t>
  </si>
  <si>
    <t>37_10</t>
  </si>
  <si>
    <t>37_11</t>
  </si>
  <si>
    <t>37_12</t>
  </si>
  <si>
    <t>37_13</t>
  </si>
  <si>
    <t>37_14</t>
  </si>
  <si>
    <t>37_15</t>
  </si>
  <si>
    <t>37_16</t>
  </si>
  <si>
    <t>37_17</t>
  </si>
  <si>
    <t>37_18</t>
  </si>
  <si>
    <t>37_19</t>
  </si>
  <si>
    <t>37_20</t>
  </si>
  <si>
    <t>37_21</t>
  </si>
  <si>
    <t>38_01</t>
  </si>
  <si>
    <t>38_02</t>
  </si>
  <si>
    <t>38_03</t>
  </si>
  <si>
    <t>38_04</t>
  </si>
  <si>
    <t>38_05</t>
  </si>
  <si>
    <t>38_06</t>
  </si>
  <si>
    <t>38_07</t>
  </si>
  <si>
    <t>38_08</t>
  </si>
  <si>
    <t>38_09</t>
  </si>
  <si>
    <t>38_10</t>
  </si>
  <si>
    <t>38_11</t>
  </si>
  <si>
    <t>38_12</t>
  </si>
  <si>
    <t>38_13</t>
  </si>
  <si>
    <t>38_14</t>
  </si>
  <si>
    <t>38_15</t>
  </si>
  <si>
    <t>38_16</t>
  </si>
  <si>
    <t>38_17</t>
  </si>
  <si>
    <t>38_18</t>
  </si>
  <si>
    <t>38_19</t>
  </si>
  <si>
    <t>38_20</t>
  </si>
  <si>
    <t>38_21</t>
  </si>
  <si>
    <t>39_01</t>
  </si>
  <si>
    <t>39_02</t>
  </si>
  <si>
    <t>39_03</t>
  </si>
  <si>
    <t>39_04</t>
  </si>
  <si>
    <t>39_05</t>
  </si>
  <si>
    <t>39_06</t>
  </si>
  <si>
    <t>39_07</t>
  </si>
  <si>
    <t>39_08</t>
  </si>
  <si>
    <t>39_09</t>
  </si>
  <si>
    <t>39_10</t>
  </si>
  <si>
    <t>39_11</t>
  </si>
  <si>
    <t>39_12</t>
  </si>
  <si>
    <t>39_13</t>
  </si>
  <si>
    <t>39_14</t>
  </si>
  <si>
    <t>39_15</t>
  </si>
  <si>
    <t>39_16</t>
  </si>
  <si>
    <t>39_17</t>
  </si>
  <si>
    <t>39_18</t>
  </si>
  <si>
    <t>39_19</t>
  </si>
  <si>
    <t>39_20</t>
  </si>
  <si>
    <t>39_21</t>
  </si>
  <si>
    <t>40_02</t>
  </si>
  <si>
    <t>40_03</t>
  </si>
  <si>
    <t>40_04</t>
  </si>
  <si>
    <t>40_05</t>
  </si>
  <si>
    <t>40_06</t>
  </si>
  <si>
    <t>40_07</t>
  </si>
  <si>
    <t>40_08</t>
  </si>
  <si>
    <t>40_09</t>
  </si>
  <si>
    <t>40_10</t>
  </si>
  <si>
    <t>40_11</t>
  </si>
  <si>
    <t>40_12</t>
  </si>
  <si>
    <t>40_13</t>
  </si>
  <si>
    <t>40_14</t>
  </si>
  <si>
    <t>40_15</t>
  </si>
  <si>
    <t>40_16</t>
  </si>
  <si>
    <t>40_17</t>
  </si>
  <si>
    <t>40_18</t>
  </si>
  <si>
    <t>40_19</t>
  </si>
  <si>
    <t>40_20</t>
  </si>
  <si>
    <t>40_21</t>
  </si>
  <si>
    <t>41_01</t>
  </si>
  <si>
    <t>41_02</t>
  </si>
  <si>
    <t>41_03</t>
  </si>
  <si>
    <t>41_04</t>
  </si>
  <si>
    <t>41_05</t>
  </si>
  <si>
    <t>41_06</t>
  </si>
  <si>
    <t>41_07</t>
  </si>
  <si>
    <t>41_08</t>
  </si>
  <si>
    <t>41_09</t>
  </si>
  <si>
    <t>41_10</t>
  </si>
  <si>
    <t>41_11</t>
  </si>
  <si>
    <t>41_12</t>
  </si>
  <si>
    <t>41_13</t>
  </si>
  <si>
    <t>41_14</t>
  </si>
  <si>
    <t>41_15</t>
  </si>
  <si>
    <t>41_16</t>
  </si>
  <si>
    <t>41_17</t>
  </si>
  <si>
    <t>41_18</t>
  </si>
  <si>
    <t>41_19</t>
  </si>
  <si>
    <t>41_20</t>
  </si>
  <si>
    <t>41_21</t>
  </si>
  <si>
    <t>41_与那国町</t>
  </si>
  <si>
    <t>41_22</t>
  </si>
  <si>
    <t>41_23</t>
  </si>
  <si>
    <t>41_24</t>
  </si>
  <si>
    <t>41_25</t>
  </si>
  <si>
    <t>41_26</t>
  </si>
  <si>
    <t>41_27</t>
  </si>
  <si>
    <t>41_28</t>
  </si>
  <si>
    <t>41_29</t>
  </si>
  <si>
    <t>41_30</t>
  </si>
  <si>
    <t>41_31</t>
  </si>
  <si>
    <t>41_32</t>
  </si>
  <si>
    <t>41_33</t>
  </si>
  <si>
    <t>41_34</t>
  </si>
  <si>
    <t>41_35</t>
  </si>
  <si>
    <t>41_36</t>
  </si>
  <si>
    <t>41_37</t>
  </si>
  <si>
    <t>41_38</t>
  </si>
  <si>
    <t>41_39</t>
  </si>
  <si>
    <t>41_40</t>
  </si>
  <si>
    <t>41_41</t>
  </si>
  <si>
    <t>00_税目区分</t>
    <rPh sb="3" eb="5">
      <t>ゼイモク</t>
    </rPh>
    <rPh sb="5" eb="7">
      <t>クブン</t>
    </rPh>
    <phoneticPr fontId="19"/>
  </si>
  <si>
    <t>AA_予算現額</t>
    <rPh sb="3" eb="5">
      <t>ヨサン</t>
    </rPh>
    <rPh sb="5" eb="6">
      <t>ウツツ</t>
    </rPh>
    <rPh sb="6" eb="7">
      <t>ガク</t>
    </rPh>
    <phoneticPr fontId="19"/>
  </si>
  <si>
    <t>AG_収入済額現年課税分</t>
    <rPh sb="3" eb="5">
      <t>シュウニュウ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</si>
  <si>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AH_収入済額滞納繰越分</t>
    <rPh sb="3" eb="5">
      <t>シュウニュウ</t>
    </rPh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</si>
  <si>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AI_収入済額合計</t>
    <rPh sb="3" eb="5">
      <t>シュウニュウ</t>
    </rPh>
    <rPh sb="5" eb="6">
      <t>ズ</t>
    </rPh>
    <rPh sb="6" eb="7">
      <t>ガク</t>
    </rPh>
    <rPh sb="7" eb="9">
      <t>ゴウケイ</t>
    </rPh>
    <phoneticPr fontId="19"/>
  </si>
  <si>
    <t>AJ_収入済額合計（うち標準税率超過調定分）</t>
    <rPh sb="3" eb="5">
      <t>シュウニュウ</t>
    </rPh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</si>
  <si>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AK_不納欠損額現年課税分</t>
    <rPh sb="3" eb="5">
      <t>フノウ</t>
    </rPh>
    <rPh sb="5" eb="7">
      <t>ケッソン</t>
    </rPh>
    <rPh sb="7" eb="8">
      <t>ガク</t>
    </rPh>
    <rPh sb="8" eb="9">
      <t>ウツツ</t>
    </rPh>
    <rPh sb="9" eb="10">
      <t>ドシ</t>
    </rPh>
    <rPh sb="10" eb="12">
      <t>カゼイ</t>
    </rPh>
    <rPh sb="12" eb="13">
      <t>ブン</t>
    </rPh>
    <phoneticPr fontId="19"/>
  </si>
  <si>
    <t>AL_不納欠損額滞納繰越分</t>
    <rPh sb="3" eb="5">
      <t>フノウ</t>
    </rPh>
    <rPh sb="5" eb="7">
      <t>ケッソン</t>
    </rPh>
    <rPh sb="7" eb="8">
      <t>ガク</t>
    </rPh>
    <rPh sb="8" eb="10">
      <t>タイノウ</t>
    </rPh>
    <rPh sb="10" eb="12">
      <t>クリコシ</t>
    </rPh>
    <rPh sb="12" eb="13">
      <t>ブン</t>
    </rPh>
    <phoneticPr fontId="19"/>
  </si>
  <si>
    <t>AM_不納欠損額合計</t>
    <rPh sb="3" eb="5">
      <t>フノウ</t>
    </rPh>
    <rPh sb="5" eb="7">
      <t>ケッソン</t>
    </rPh>
    <rPh sb="7" eb="8">
      <t>ガク</t>
    </rPh>
    <rPh sb="8" eb="10">
      <t>ゴウケイ</t>
    </rPh>
    <phoneticPr fontId="19"/>
  </si>
  <si>
    <t>AN_徴収率（現年課税分）</t>
    <rPh sb="3" eb="5">
      <t>チョウシュウ</t>
    </rPh>
    <rPh sb="5" eb="6">
      <t>リツ</t>
    </rPh>
    <rPh sb="7" eb="8">
      <t>ゲン</t>
    </rPh>
    <rPh sb="8" eb="9">
      <t>ネン</t>
    </rPh>
    <rPh sb="9" eb="11">
      <t>カゼイ</t>
    </rPh>
    <rPh sb="11" eb="12">
      <t>ブン</t>
    </rPh>
    <phoneticPr fontId="19"/>
  </si>
  <si>
    <t>AO_徴収率（滞納繰越分）</t>
    <rPh sb="3" eb="5">
      <t>チョウシュウ</t>
    </rPh>
    <rPh sb="5" eb="6">
      <t>リツ</t>
    </rPh>
    <rPh sb="7" eb="9">
      <t>タイノウ</t>
    </rPh>
    <rPh sb="9" eb="11">
      <t>クリコシ</t>
    </rPh>
    <rPh sb="11" eb="12">
      <t>ブン</t>
    </rPh>
    <phoneticPr fontId="19"/>
  </si>
  <si>
    <t>AP_徴収率（合計）</t>
    <rPh sb="3" eb="5">
      <t>チョウシュウ</t>
    </rPh>
    <rPh sb="5" eb="6">
      <t>リツ</t>
    </rPh>
    <rPh sb="7" eb="9">
      <t>ゴウケイ</t>
    </rPh>
    <phoneticPr fontId="19"/>
  </si>
  <si>
    <t>AQ_対前年同月徴収率（現年課税分）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3">
      <t>ゲン</t>
    </rPh>
    <rPh sb="13" eb="14">
      <t>ネン</t>
    </rPh>
    <rPh sb="14" eb="16">
      <t>カゼイ</t>
    </rPh>
    <rPh sb="16" eb="17">
      <t>ブン</t>
    </rPh>
    <phoneticPr fontId="19"/>
  </si>
  <si>
    <t>AR_対前年同月徴収率（滞納繰越分）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タイノウ</t>
    </rPh>
    <rPh sb="14" eb="16">
      <t>クリコシ</t>
    </rPh>
    <rPh sb="16" eb="17">
      <t>ブン</t>
    </rPh>
    <phoneticPr fontId="19"/>
  </si>
  <si>
    <t>AS_対前年同月徴収率（合計）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ゴウケイ</t>
    </rPh>
    <phoneticPr fontId="19"/>
  </si>
  <si>
    <t>AT_対前年同月徴収率増減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1" eb="13">
      <t>ゾウゲン</t>
    </rPh>
    <phoneticPr fontId="19"/>
  </si>
  <si>
    <t>AU_対前年同月収入済額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phoneticPr fontId="19"/>
  </si>
  <si>
    <t>AW_徴収率（不納欠損額除・現年課税分）</t>
    <rPh sb="3" eb="5">
      <t>チョウシュウ</t>
    </rPh>
    <rPh sb="5" eb="6">
      <t>リツ</t>
    </rPh>
    <rPh sb="7" eb="9">
      <t>フノウ</t>
    </rPh>
    <rPh sb="9" eb="11">
      <t>ケッソン</t>
    </rPh>
    <rPh sb="11" eb="12">
      <t>ガク</t>
    </rPh>
    <rPh sb="12" eb="13">
      <t>ノゾ</t>
    </rPh>
    <rPh sb="14" eb="15">
      <t>ゲン</t>
    </rPh>
    <rPh sb="15" eb="16">
      <t>ネン</t>
    </rPh>
    <rPh sb="16" eb="18">
      <t>カゼイ</t>
    </rPh>
    <rPh sb="18" eb="19">
      <t>ブン</t>
    </rPh>
    <phoneticPr fontId="19"/>
  </si>
  <si>
    <t>AX_徴収率（不納欠損額除・滞納繰越分）</t>
    <rPh sb="3" eb="5">
      <t>チョウシュウ</t>
    </rPh>
    <rPh sb="5" eb="6">
      <t>リツ</t>
    </rPh>
    <rPh sb="14" eb="16">
      <t>タイノウ</t>
    </rPh>
    <rPh sb="16" eb="18">
      <t>クリコシ</t>
    </rPh>
    <rPh sb="18" eb="19">
      <t>ブン</t>
    </rPh>
    <phoneticPr fontId="19"/>
  </si>
  <si>
    <t>AY_徴収率（不納欠損額除・合計）</t>
    <rPh sb="3" eb="5">
      <t>チョウシュウ</t>
    </rPh>
    <rPh sb="5" eb="6">
      <t>リツ</t>
    </rPh>
    <rPh sb="14" eb="16">
      <t>ゴウケイ</t>
    </rPh>
    <phoneticPr fontId="19"/>
  </si>
  <si>
    <t>AZ_収入済額-不納欠損額</t>
    <rPh sb="3" eb="5">
      <t>シュウニュウ</t>
    </rPh>
    <rPh sb="5" eb="6">
      <t>ズ</t>
    </rPh>
    <rPh sb="6" eb="7">
      <t>ガク</t>
    </rPh>
    <rPh sb="8" eb="10">
      <t>フノウ</t>
    </rPh>
    <rPh sb="10" eb="12">
      <t>ケッソン</t>
    </rPh>
    <rPh sb="12" eb="13">
      <t>ガク</t>
    </rPh>
    <phoneticPr fontId="19"/>
  </si>
  <si>
    <t>BA_対前年同月徴収率（不納欠損額除・現年課税分）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0">
      <t>ゲン</t>
    </rPh>
    <rPh sb="20" eb="21">
      <t>ネン</t>
    </rPh>
    <rPh sb="21" eb="23">
      <t>カゼイ</t>
    </rPh>
    <rPh sb="23" eb="24">
      <t>ブン</t>
    </rPh>
    <phoneticPr fontId="19"/>
  </si>
  <si>
    <t>BB_対前年同月徴収率（不納欠損額除・滞納繰越分）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タイノウ</t>
    </rPh>
    <rPh sb="21" eb="23">
      <t>クリコシ</t>
    </rPh>
    <rPh sb="23" eb="24">
      <t>ブン</t>
    </rPh>
    <phoneticPr fontId="19"/>
  </si>
  <si>
    <t>BC_対前年同月徴収率（不納欠損額除・合計）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ゴウケイ</t>
    </rPh>
    <phoneticPr fontId="19"/>
  </si>
  <si>
    <t>BD_対前年同月徴収率（不納欠損額除）増減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1">
      <t>ゾウゲン</t>
    </rPh>
    <phoneticPr fontId="19"/>
  </si>
  <si>
    <t>15_今帰仁村</t>
  </si>
  <si>
    <t>15_22</t>
  </si>
  <si>
    <t>15_23</t>
  </si>
  <si>
    <t>15_24</t>
  </si>
  <si>
    <t>15_25</t>
  </si>
  <si>
    <t>15_26</t>
  </si>
  <si>
    <t>15_27</t>
  </si>
  <si>
    <t>15_28</t>
  </si>
  <si>
    <t>15_29</t>
  </si>
  <si>
    <t>15_30</t>
  </si>
  <si>
    <t>15_31</t>
  </si>
  <si>
    <t>15_32</t>
  </si>
  <si>
    <t>15_33</t>
  </si>
  <si>
    <t>15_34</t>
  </si>
  <si>
    <t>15_35</t>
  </si>
  <si>
    <t>15_36</t>
  </si>
  <si>
    <t>15_37</t>
  </si>
  <si>
    <t>15_38</t>
  </si>
  <si>
    <t>15_39</t>
  </si>
  <si>
    <t>15_40</t>
  </si>
  <si>
    <t>15_41</t>
  </si>
  <si>
    <t>02_町</t>
  </si>
  <si>
    <t>16_本部町</t>
  </si>
  <si>
    <t>16_22</t>
  </si>
  <si>
    <t>16_23</t>
  </si>
  <si>
    <t>16_24</t>
  </si>
  <si>
    <t>16_25</t>
  </si>
  <si>
    <t>16_26</t>
  </si>
  <si>
    <t>16_27</t>
  </si>
  <si>
    <t>16_28</t>
  </si>
  <si>
    <t>16_29</t>
  </si>
  <si>
    <t>16_30</t>
  </si>
  <si>
    <t>16_31</t>
  </si>
  <si>
    <t>16_32</t>
  </si>
  <si>
    <t>16_33</t>
  </si>
  <si>
    <t>16_34</t>
  </si>
  <si>
    <t>16_35</t>
  </si>
  <si>
    <t>16_36</t>
  </si>
  <si>
    <t>16_37</t>
  </si>
  <si>
    <t>16_38</t>
  </si>
  <si>
    <t>16_39</t>
  </si>
  <si>
    <t>16_40</t>
  </si>
  <si>
    <t>16_41</t>
  </si>
  <si>
    <t>18_01</t>
  </si>
  <si>
    <t>18_宜野座村</t>
  </si>
  <si>
    <t>18_22</t>
  </si>
  <si>
    <t>18_23</t>
  </si>
  <si>
    <t>18_24</t>
  </si>
  <si>
    <t>18_25</t>
  </si>
  <si>
    <t>18_26</t>
  </si>
  <si>
    <t>18_27</t>
  </si>
  <si>
    <t>18_28</t>
  </si>
  <si>
    <t>18_29</t>
  </si>
  <si>
    <t>18_30</t>
  </si>
  <si>
    <t>18_31</t>
  </si>
  <si>
    <t>18_32</t>
  </si>
  <si>
    <t>18_33</t>
  </si>
  <si>
    <t>18_34</t>
  </si>
  <si>
    <t>18_35</t>
  </si>
  <si>
    <t>18_36</t>
  </si>
  <si>
    <t>18_37</t>
  </si>
  <si>
    <t>18_38</t>
  </si>
  <si>
    <t>18_39</t>
  </si>
  <si>
    <t>18_40</t>
  </si>
  <si>
    <t>18_41</t>
  </si>
  <si>
    <t>19_01</t>
  </si>
  <si>
    <t>19_金武町</t>
  </si>
  <si>
    <t>19_22</t>
  </si>
  <si>
    <t>19_23</t>
  </si>
  <si>
    <t>19_24</t>
  </si>
  <si>
    <t>19_25</t>
  </si>
  <si>
    <t>19_26</t>
  </si>
  <si>
    <t>19_27</t>
  </si>
  <si>
    <t>19_28</t>
  </si>
  <si>
    <t>19_29</t>
  </si>
  <si>
    <t>19_30</t>
  </si>
  <si>
    <t>19_31</t>
  </si>
  <si>
    <t>19_32</t>
  </si>
  <si>
    <t>19_33</t>
  </si>
  <si>
    <t>19_34</t>
  </si>
  <si>
    <t>19_35</t>
  </si>
  <si>
    <t>19_36</t>
  </si>
  <si>
    <t>19_37</t>
  </si>
  <si>
    <t>19_38</t>
  </si>
  <si>
    <t>19_39</t>
  </si>
  <si>
    <t>19_40</t>
  </si>
  <si>
    <t>19_41</t>
  </si>
  <si>
    <t>20_伊江村</t>
  </si>
  <si>
    <t>20_22</t>
  </si>
  <si>
    <t>20_23</t>
  </si>
  <si>
    <t>20_24</t>
  </si>
  <si>
    <t>20_25</t>
  </si>
  <si>
    <t>20_26</t>
  </si>
  <si>
    <t>20_27</t>
  </si>
  <si>
    <t>20_28</t>
  </si>
  <si>
    <t>20_29</t>
  </si>
  <si>
    <t>20_30</t>
  </si>
  <si>
    <t>20_31</t>
  </si>
  <si>
    <t>20_32</t>
  </si>
  <si>
    <t>20_33</t>
  </si>
  <si>
    <t>20_34</t>
  </si>
  <si>
    <t>20_35</t>
  </si>
  <si>
    <t>20_36</t>
  </si>
  <si>
    <t>20_37</t>
  </si>
  <si>
    <t>20_38</t>
  </si>
  <si>
    <t>20_39</t>
  </si>
  <si>
    <t>20_40</t>
  </si>
  <si>
    <t>20_41</t>
  </si>
  <si>
    <t>21_読谷村</t>
  </si>
  <si>
    <t>21_22</t>
  </si>
  <si>
    <t>21_23</t>
  </si>
  <si>
    <t>21_24</t>
  </si>
  <si>
    <t>21_25</t>
  </si>
  <si>
    <t>21_26</t>
  </si>
  <si>
    <t>21_27</t>
  </si>
  <si>
    <t>21_28</t>
  </si>
  <si>
    <t>21_29</t>
  </si>
  <si>
    <t>21_30</t>
  </si>
  <si>
    <t>21_31</t>
  </si>
  <si>
    <t>21_32</t>
  </si>
  <si>
    <t>21_33</t>
  </si>
  <si>
    <t>21_34</t>
  </si>
  <si>
    <t>21_35</t>
  </si>
  <si>
    <t>21_36</t>
  </si>
  <si>
    <t>21_37</t>
  </si>
  <si>
    <t>21_38</t>
  </si>
  <si>
    <t>21_39</t>
  </si>
  <si>
    <t>21_40</t>
  </si>
  <si>
    <t>21_41</t>
  </si>
  <si>
    <t>22_嘉手納町</t>
  </si>
  <si>
    <t>22_22</t>
  </si>
  <si>
    <t>22_23</t>
  </si>
  <si>
    <t>22_24</t>
  </si>
  <si>
    <t>22_25</t>
  </si>
  <si>
    <t>22_26</t>
  </si>
  <si>
    <t>22_27</t>
  </si>
  <si>
    <t>22_28</t>
  </si>
  <si>
    <t>22_29</t>
  </si>
  <si>
    <t>22_30</t>
  </si>
  <si>
    <t>22_31</t>
  </si>
  <si>
    <t>22_32</t>
  </si>
  <si>
    <t>22_33</t>
  </si>
  <si>
    <t>22_34</t>
  </si>
  <si>
    <t>22_35</t>
  </si>
  <si>
    <t>22_36</t>
  </si>
  <si>
    <t>22_37</t>
  </si>
  <si>
    <t>22_38</t>
  </si>
  <si>
    <t>22_39</t>
  </si>
  <si>
    <t>22_40</t>
  </si>
  <si>
    <t>22_41</t>
  </si>
  <si>
    <t>23_01</t>
  </si>
  <si>
    <t>23_北谷町</t>
  </si>
  <si>
    <t>23_22</t>
  </si>
  <si>
    <t>23_23</t>
  </si>
  <si>
    <t>23_24</t>
  </si>
  <si>
    <t>23_25</t>
  </si>
  <si>
    <t>23_26</t>
  </si>
  <si>
    <t>23_27</t>
  </si>
  <si>
    <t>23_28</t>
  </si>
  <si>
    <t>23_29</t>
  </si>
  <si>
    <t>23_30</t>
  </si>
  <si>
    <t>23_31</t>
  </si>
  <si>
    <t>23_32</t>
  </si>
  <si>
    <t>23_33</t>
  </si>
  <si>
    <t>23_34</t>
  </si>
  <si>
    <t>23_35</t>
  </si>
  <si>
    <t>23_36</t>
  </si>
  <si>
    <t>23_37</t>
  </si>
  <si>
    <t>23_38</t>
  </si>
  <si>
    <t>23_39</t>
  </si>
  <si>
    <t>23_40</t>
  </si>
  <si>
    <t>23_41</t>
  </si>
  <si>
    <t>24_北中城村</t>
  </si>
  <si>
    <t>24_22</t>
  </si>
  <si>
    <t>24_23</t>
  </si>
  <si>
    <t>24_24</t>
  </si>
  <si>
    <t>24_25</t>
  </si>
  <si>
    <t>24_26</t>
  </si>
  <si>
    <t>24_27</t>
  </si>
  <si>
    <t>24_28</t>
  </si>
  <si>
    <t>24_29</t>
  </si>
  <si>
    <t>24_30</t>
  </si>
  <si>
    <t>24_31</t>
  </si>
  <si>
    <t>24_32</t>
  </si>
  <si>
    <t>24_33</t>
  </si>
  <si>
    <t>24_34</t>
  </si>
  <si>
    <t>24_35</t>
  </si>
  <si>
    <t>24_36</t>
  </si>
  <si>
    <t>24_37</t>
  </si>
  <si>
    <t>24_38</t>
  </si>
  <si>
    <t>24_39</t>
  </si>
  <si>
    <t>24_40</t>
  </si>
  <si>
    <t>24_41</t>
  </si>
  <si>
    <t>26_西原町</t>
  </si>
  <si>
    <t>26_22</t>
  </si>
  <si>
    <t>26_23</t>
  </si>
  <si>
    <t>26_24</t>
  </si>
  <si>
    <t>26_25</t>
  </si>
  <si>
    <t>26_26</t>
  </si>
  <si>
    <t>26_27</t>
  </si>
  <si>
    <t>26_28</t>
  </si>
  <si>
    <t>26_29</t>
  </si>
  <si>
    <t>26_30</t>
  </si>
  <si>
    <t>26_31</t>
  </si>
  <si>
    <t>26_32</t>
  </si>
  <si>
    <t>26_33</t>
  </si>
  <si>
    <t>26_34</t>
  </si>
  <si>
    <t>26_35</t>
  </si>
  <si>
    <t>26_36</t>
  </si>
  <si>
    <t>26_37</t>
  </si>
  <si>
    <t>26_38</t>
  </si>
  <si>
    <t>26_39</t>
  </si>
  <si>
    <t>26_40</t>
  </si>
  <si>
    <t>26_41</t>
  </si>
  <si>
    <t>28_01</t>
  </si>
  <si>
    <t>28_南風原町</t>
  </si>
  <si>
    <t>28_22</t>
  </si>
  <si>
    <t>28_23</t>
  </si>
  <si>
    <t>28_24</t>
  </si>
  <si>
    <t>28_25</t>
  </si>
  <si>
    <t>28_26</t>
  </si>
  <si>
    <t>28_27</t>
  </si>
  <si>
    <t>28_28</t>
  </si>
  <si>
    <t>28_29</t>
  </si>
  <si>
    <t>28_30</t>
  </si>
  <si>
    <t>28_31</t>
  </si>
  <si>
    <t>28_32</t>
  </si>
  <si>
    <t>28_33</t>
  </si>
  <si>
    <t>28_34</t>
  </si>
  <si>
    <t>28_35</t>
  </si>
  <si>
    <t>28_36</t>
  </si>
  <si>
    <t>28_37</t>
  </si>
  <si>
    <t>28_38</t>
  </si>
  <si>
    <t>28_39</t>
  </si>
  <si>
    <t>28_40</t>
  </si>
  <si>
    <t>28_41</t>
  </si>
  <si>
    <t>29_渡嘉敷村</t>
  </si>
  <si>
    <t>29_22</t>
  </si>
  <si>
    <t>29_23</t>
  </si>
  <si>
    <t>29_24</t>
  </si>
  <si>
    <t>29_25</t>
  </si>
  <si>
    <t>29_26</t>
  </si>
  <si>
    <t>29_27</t>
  </si>
  <si>
    <t>29_28</t>
  </si>
  <si>
    <t>29_29</t>
  </si>
  <si>
    <t>29_30</t>
  </si>
  <si>
    <t>29_31</t>
  </si>
  <si>
    <t>29_32</t>
  </si>
  <si>
    <t>29_33</t>
  </si>
  <si>
    <t>29_34</t>
  </si>
  <si>
    <t>29_35</t>
  </si>
  <si>
    <t>29_36</t>
  </si>
  <si>
    <t>29_37</t>
  </si>
  <si>
    <t>29_38</t>
  </si>
  <si>
    <t>29_39</t>
  </si>
  <si>
    <t>29_40</t>
  </si>
  <si>
    <t>29_41</t>
  </si>
  <si>
    <t>30_座間味村</t>
  </si>
  <si>
    <t>30_22</t>
  </si>
  <si>
    <t>30_23</t>
  </si>
  <si>
    <t>30_24</t>
  </si>
  <si>
    <t>30_25</t>
  </si>
  <si>
    <t>30_26</t>
  </si>
  <si>
    <t>30_27</t>
  </si>
  <si>
    <t>30_28</t>
  </si>
  <si>
    <t>30_29</t>
  </si>
  <si>
    <t>30_30</t>
  </si>
  <si>
    <t>30_31</t>
  </si>
  <si>
    <t>30_32</t>
  </si>
  <si>
    <t>30_33</t>
  </si>
  <si>
    <t>30_34</t>
  </si>
  <si>
    <t>30_35</t>
  </si>
  <si>
    <t>30_36</t>
  </si>
  <si>
    <t>30_37</t>
  </si>
  <si>
    <t>30_38</t>
  </si>
  <si>
    <t>30_39</t>
  </si>
  <si>
    <t>30_40</t>
  </si>
  <si>
    <t>30_41</t>
  </si>
  <si>
    <t>31_粟国村</t>
  </si>
  <si>
    <t>31_22</t>
  </si>
  <si>
    <t>31_23</t>
  </si>
  <si>
    <t>31_24</t>
  </si>
  <si>
    <t>31_25</t>
  </si>
  <si>
    <t>31_26</t>
  </si>
  <si>
    <t>31_27</t>
  </si>
  <si>
    <t>31_28</t>
  </si>
  <si>
    <t>31_29</t>
  </si>
  <si>
    <t>31_30</t>
  </si>
  <si>
    <t>31_31</t>
  </si>
  <si>
    <t>31_32</t>
  </si>
  <si>
    <t>31_33</t>
  </si>
  <si>
    <t>31_34</t>
  </si>
  <si>
    <t>31_35</t>
  </si>
  <si>
    <t>31_36</t>
  </si>
  <si>
    <t>31_37</t>
  </si>
  <si>
    <t>31_38</t>
  </si>
  <si>
    <t>31_39</t>
  </si>
  <si>
    <t>31_40</t>
  </si>
  <si>
    <t>31_41</t>
  </si>
  <si>
    <t>32_渡名喜村</t>
  </si>
  <si>
    <t>32_22</t>
  </si>
  <si>
    <t>32_23</t>
  </si>
  <si>
    <t>32_24</t>
  </si>
  <si>
    <t>32_25</t>
  </si>
  <si>
    <t>32_26</t>
  </si>
  <si>
    <t>32_27</t>
  </si>
  <si>
    <t>32_28</t>
  </si>
  <si>
    <t>32_29</t>
  </si>
  <si>
    <t>32_30</t>
  </si>
  <si>
    <t>32_31</t>
  </si>
  <si>
    <t>32_32</t>
  </si>
  <si>
    <t>32_33</t>
  </si>
  <si>
    <t>32_34</t>
  </si>
  <si>
    <t>32_35</t>
  </si>
  <si>
    <t>32_36</t>
  </si>
  <si>
    <t>32_37</t>
  </si>
  <si>
    <t>32_38</t>
  </si>
  <si>
    <t>32_39</t>
  </si>
  <si>
    <t>32_40</t>
  </si>
  <si>
    <t>32_41</t>
  </si>
  <si>
    <t>34_北大東村</t>
  </si>
  <si>
    <t>34_22</t>
  </si>
  <si>
    <t>34_23</t>
  </si>
  <si>
    <t>34_24</t>
  </si>
  <si>
    <t>34_25</t>
  </si>
  <si>
    <t>34_26</t>
  </si>
  <si>
    <t>34_27</t>
  </si>
  <si>
    <t>34_28</t>
  </si>
  <si>
    <t>34_29</t>
  </si>
  <si>
    <t>34_30</t>
  </si>
  <si>
    <t>34_31</t>
  </si>
  <si>
    <t>34_32</t>
  </si>
  <si>
    <t>34_33</t>
  </si>
  <si>
    <t>34_34</t>
  </si>
  <si>
    <t>34_35</t>
  </si>
  <si>
    <t>34_36</t>
  </si>
  <si>
    <t>34_37</t>
  </si>
  <si>
    <t>34_38</t>
  </si>
  <si>
    <t>34_39</t>
  </si>
  <si>
    <t>34_40</t>
  </si>
  <si>
    <t>34_41</t>
  </si>
  <si>
    <t>35_伊平屋村</t>
  </si>
  <si>
    <t>35_22</t>
  </si>
  <si>
    <t>35_23</t>
  </si>
  <si>
    <t>35_24</t>
  </si>
  <si>
    <t>35_25</t>
  </si>
  <si>
    <t>35_26</t>
  </si>
  <si>
    <t>35_27</t>
  </si>
  <si>
    <t>35_28</t>
  </si>
  <si>
    <t>35_29</t>
  </si>
  <si>
    <t>35_30</t>
  </si>
  <si>
    <t>35_31</t>
  </si>
  <si>
    <t>35_32</t>
  </si>
  <si>
    <t>35_33</t>
  </si>
  <si>
    <t>35_34</t>
  </si>
  <si>
    <t>35_35</t>
  </si>
  <si>
    <t>35_36</t>
  </si>
  <si>
    <t>35_37</t>
  </si>
  <si>
    <t>35_38</t>
  </si>
  <si>
    <t>35_39</t>
  </si>
  <si>
    <t>35_40</t>
  </si>
  <si>
    <t>35_41</t>
  </si>
  <si>
    <t>36_伊是名村</t>
  </si>
  <si>
    <t>36_22</t>
  </si>
  <si>
    <t>36_23</t>
  </si>
  <si>
    <t>36_24</t>
  </si>
  <si>
    <t>36_25</t>
  </si>
  <si>
    <t>36_26</t>
  </si>
  <si>
    <t>36_27</t>
  </si>
  <si>
    <t>36_28</t>
  </si>
  <si>
    <t>36_29</t>
  </si>
  <si>
    <t>36_30</t>
  </si>
  <si>
    <t>36_31</t>
  </si>
  <si>
    <t>36_32</t>
  </si>
  <si>
    <t>36_33</t>
  </si>
  <si>
    <t>36_34</t>
  </si>
  <si>
    <t>36_35</t>
  </si>
  <si>
    <t>36_36</t>
  </si>
  <si>
    <t>36_37</t>
  </si>
  <si>
    <t>36_38</t>
  </si>
  <si>
    <t>36_39</t>
  </si>
  <si>
    <t>36_40</t>
  </si>
  <si>
    <t>36_41</t>
  </si>
  <si>
    <t>37_久米島町</t>
  </si>
  <si>
    <t>37_22</t>
  </si>
  <si>
    <t>37_23</t>
  </si>
  <si>
    <t>37_24</t>
  </si>
  <si>
    <t>37_25</t>
  </si>
  <si>
    <t>37_26</t>
  </si>
  <si>
    <t>37_27</t>
  </si>
  <si>
    <t>37_28</t>
  </si>
  <si>
    <t>37_29</t>
  </si>
  <si>
    <t>37_30</t>
  </si>
  <si>
    <t>37_31</t>
  </si>
  <si>
    <t>37_32</t>
  </si>
  <si>
    <t>37_33</t>
  </si>
  <si>
    <t>37_34</t>
  </si>
  <si>
    <t>37_35</t>
  </si>
  <si>
    <t>37_36</t>
  </si>
  <si>
    <t>37_37</t>
  </si>
  <si>
    <t>37_38</t>
  </si>
  <si>
    <t>37_39</t>
  </si>
  <si>
    <t>37_40</t>
  </si>
  <si>
    <t>37_41</t>
  </si>
  <si>
    <t>38_八重瀬町</t>
  </si>
  <si>
    <t>38_22</t>
  </si>
  <si>
    <t>38_23</t>
  </si>
  <si>
    <t>38_24</t>
  </si>
  <si>
    <t>38_25</t>
  </si>
  <si>
    <t>38_26</t>
  </si>
  <si>
    <t>38_27</t>
  </si>
  <si>
    <t>38_28</t>
  </si>
  <si>
    <t>38_29</t>
  </si>
  <si>
    <t>38_30</t>
  </si>
  <si>
    <t>38_31</t>
  </si>
  <si>
    <t>38_32</t>
  </si>
  <si>
    <t>38_33</t>
  </si>
  <si>
    <t>38_34</t>
  </si>
  <si>
    <t>38_35</t>
  </si>
  <si>
    <t>38_36</t>
  </si>
  <si>
    <t>38_37</t>
  </si>
  <si>
    <t>38_38</t>
  </si>
  <si>
    <t>38_39</t>
  </si>
  <si>
    <t>38_40</t>
  </si>
  <si>
    <t>38_41</t>
  </si>
  <si>
    <t>39_多良間村</t>
  </si>
  <si>
    <t>39_22</t>
  </si>
  <si>
    <t>39_23</t>
  </si>
  <si>
    <t>39_24</t>
  </si>
  <si>
    <t>39_25</t>
  </si>
  <si>
    <t>39_26</t>
  </si>
  <si>
    <t>39_27</t>
  </si>
  <si>
    <t>39_28</t>
  </si>
  <si>
    <t>39_29</t>
  </si>
  <si>
    <t>39_30</t>
  </si>
  <si>
    <t>39_31</t>
  </si>
  <si>
    <t>39_32</t>
  </si>
  <si>
    <t>39_33</t>
  </si>
  <si>
    <t>39_34</t>
  </si>
  <si>
    <t>39_35</t>
  </si>
  <si>
    <t>39_36</t>
  </si>
  <si>
    <t>39_37</t>
  </si>
  <si>
    <t>39_38</t>
  </si>
  <si>
    <t>39_39</t>
  </si>
  <si>
    <t>39_40</t>
  </si>
  <si>
    <t>39_41</t>
  </si>
  <si>
    <t>40_01</t>
  </si>
  <si>
    <t>40_竹富町</t>
  </si>
  <si>
    <t>40_22</t>
  </si>
  <si>
    <t>40_23</t>
  </si>
  <si>
    <t>40_24</t>
  </si>
  <si>
    <t>40_25</t>
  </si>
  <si>
    <t>40_26</t>
  </si>
  <si>
    <t>40_27</t>
  </si>
  <si>
    <t>40_28</t>
  </si>
  <si>
    <t>40_29</t>
  </si>
  <si>
    <t>40_30</t>
  </si>
  <si>
    <t>40_31</t>
  </si>
  <si>
    <t>40_32</t>
  </si>
  <si>
    <t>40_33</t>
  </si>
  <si>
    <t>40_34</t>
  </si>
  <si>
    <t>40_35</t>
  </si>
  <si>
    <t>40_36</t>
  </si>
  <si>
    <t>40_37</t>
  </si>
  <si>
    <t>40_38</t>
  </si>
  <si>
    <t>40_39</t>
  </si>
  <si>
    <t>40_40</t>
  </si>
  <si>
    <t>40_41</t>
  </si>
  <si>
    <t>03_村</t>
  </si>
  <si>
    <t>12_国頭村</t>
  </si>
  <si>
    <t>12_22</t>
  </si>
  <si>
    <t>12_23</t>
  </si>
  <si>
    <t>12_24</t>
  </si>
  <si>
    <t>12_25</t>
  </si>
  <si>
    <t>12_26</t>
  </si>
  <si>
    <t>12_27</t>
  </si>
  <si>
    <t>12_28</t>
  </si>
  <si>
    <t>12_29</t>
  </si>
  <si>
    <t>12_30</t>
  </si>
  <si>
    <t>12_31</t>
  </si>
  <si>
    <t>12_32</t>
  </si>
  <si>
    <t>12_33</t>
  </si>
  <si>
    <t>12_34</t>
  </si>
  <si>
    <t>12_35</t>
  </si>
  <si>
    <t>12_36</t>
  </si>
  <si>
    <t>12_37</t>
  </si>
  <si>
    <t>12_38</t>
  </si>
  <si>
    <t>12_39</t>
  </si>
  <si>
    <t>12_40</t>
  </si>
  <si>
    <t>12_41</t>
  </si>
  <si>
    <t>13_大宜味村</t>
  </si>
  <si>
    <t>13_22</t>
  </si>
  <si>
    <t>13_23</t>
  </si>
  <si>
    <t>13_24</t>
  </si>
  <si>
    <t>13_25</t>
  </si>
  <si>
    <t>13_26</t>
  </si>
  <si>
    <t>13_27</t>
  </si>
  <si>
    <t>13_28</t>
  </si>
  <si>
    <t>13_29</t>
  </si>
  <si>
    <t>13_30</t>
  </si>
  <si>
    <t>13_31</t>
  </si>
  <si>
    <t>13_32</t>
  </si>
  <si>
    <t>13_33</t>
  </si>
  <si>
    <t>13_34</t>
  </si>
  <si>
    <t>13_35</t>
  </si>
  <si>
    <t>13_36</t>
  </si>
  <si>
    <t>13_37</t>
  </si>
  <si>
    <t>13_38</t>
  </si>
  <si>
    <t>13_39</t>
  </si>
  <si>
    <t>13_40</t>
  </si>
  <si>
    <t>13_41</t>
  </si>
  <si>
    <t>14_東村</t>
  </si>
  <si>
    <t>14_22</t>
  </si>
  <si>
    <t>14_23</t>
  </si>
  <si>
    <t>14_24</t>
  </si>
  <si>
    <t>14_25</t>
  </si>
  <si>
    <t>14_26</t>
  </si>
  <si>
    <t>14_27</t>
  </si>
  <si>
    <t>14_28</t>
  </si>
  <si>
    <t>14_29</t>
  </si>
  <si>
    <t>14_30</t>
  </si>
  <si>
    <t>14_31</t>
  </si>
  <si>
    <t>14_32</t>
  </si>
  <si>
    <t>14_33</t>
  </si>
  <si>
    <t>14_34</t>
  </si>
  <si>
    <t>14_35</t>
  </si>
  <si>
    <t>14_36</t>
  </si>
  <si>
    <t>14_37</t>
  </si>
  <si>
    <t>14_38</t>
  </si>
  <si>
    <t>14_39</t>
  </si>
  <si>
    <t>14_40</t>
  </si>
  <si>
    <t>14_41</t>
  </si>
  <si>
    <t>08_豊見城市</t>
  </si>
  <si>
    <t>08_22</t>
  </si>
  <si>
    <t>08_23</t>
  </si>
  <si>
    <t>08_24</t>
  </si>
  <si>
    <t>08_25</t>
  </si>
  <si>
    <t>08_26</t>
  </si>
  <si>
    <t>08_27</t>
  </si>
  <si>
    <t>08_28</t>
  </si>
  <si>
    <t>08_29</t>
  </si>
  <si>
    <t>08_30</t>
  </si>
  <si>
    <t>08_31</t>
  </si>
  <si>
    <t>08_32</t>
  </si>
  <si>
    <t>08_33</t>
  </si>
  <si>
    <t>08_34</t>
  </si>
  <si>
    <t>08_35</t>
  </si>
  <si>
    <t>08_36</t>
  </si>
  <si>
    <t>08_37</t>
  </si>
  <si>
    <t>08_38</t>
  </si>
  <si>
    <t>08_39</t>
  </si>
  <si>
    <t>08_40</t>
  </si>
  <si>
    <t>08_41</t>
  </si>
  <si>
    <t>09_うるま市</t>
  </si>
  <si>
    <t>09_22</t>
  </si>
  <si>
    <t>09_23</t>
  </si>
  <si>
    <t>09_24</t>
  </si>
  <si>
    <t>09_25</t>
  </si>
  <si>
    <t>09_26</t>
  </si>
  <si>
    <t>09_27</t>
  </si>
  <si>
    <t>09_28</t>
  </si>
  <si>
    <t>09_29</t>
  </si>
  <si>
    <t>09_30</t>
  </si>
  <si>
    <t>09_31</t>
  </si>
  <si>
    <t>09_32</t>
  </si>
  <si>
    <t>09_33</t>
  </si>
  <si>
    <t>09_34</t>
  </si>
  <si>
    <t>09_35</t>
  </si>
  <si>
    <t>09_36</t>
  </si>
  <si>
    <t>09_37</t>
  </si>
  <si>
    <t>09_38</t>
  </si>
  <si>
    <t>09_39</t>
  </si>
  <si>
    <t>09_40</t>
  </si>
  <si>
    <t>09_41</t>
  </si>
  <si>
    <t>10_宮古島市</t>
  </si>
  <si>
    <t>10_22</t>
  </si>
  <si>
    <t>10_23</t>
  </si>
  <si>
    <t>10_24</t>
  </si>
  <si>
    <t>10_25</t>
  </si>
  <si>
    <t>10_26</t>
  </si>
  <si>
    <t>10_27</t>
  </si>
  <si>
    <t>10_28</t>
  </si>
  <si>
    <t>10_29</t>
  </si>
  <si>
    <t>10_30</t>
  </si>
  <si>
    <t>10_31</t>
  </si>
  <si>
    <t>10_32</t>
  </si>
  <si>
    <t>10_33</t>
  </si>
  <si>
    <t>10_34</t>
  </si>
  <si>
    <t>10_35</t>
  </si>
  <si>
    <t>10_36</t>
  </si>
  <si>
    <t>10_37</t>
  </si>
  <si>
    <t>10_38</t>
  </si>
  <si>
    <t>10_39</t>
  </si>
  <si>
    <t>10_40</t>
  </si>
  <si>
    <t>10_41</t>
  </si>
  <si>
    <t>11_南城市</t>
  </si>
  <si>
    <t>11_22</t>
  </si>
  <si>
    <t>11_23</t>
  </si>
  <si>
    <t>11_24</t>
  </si>
  <si>
    <t>11_25</t>
  </si>
  <si>
    <t>11_26</t>
  </si>
  <si>
    <t>11_27</t>
  </si>
  <si>
    <t>11_28</t>
  </si>
  <si>
    <t>11_29</t>
  </si>
  <si>
    <t>11_30</t>
  </si>
  <si>
    <t>11_31</t>
  </si>
  <si>
    <t>11_32</t>
  </si>
  <si>
    <t>11_33</t>
  </si>
  <si>
    <t>11_34</t>
  </si>
  <si>
    <t>11_35</t>
  </si>
  <si>
    <t>11_36</t>
  </si>
  <si>
    <t>11_37</t>
  </si>
  <si>
    <t>11_38</t>
  </si>
  <si>
    <t>11_39</t>
  </si>
  <si>
    <t>11_40</t>
  </si>
  <si>
    <t>11_41</t>
  </si>
  <si>
    <t>01_市</t>
  </si>
  <si>
    <t>01_本島</t>
  </si>
  <si>
    <t>01_那覇市</t>
  </si>
  <si>
    <t>01_22</t>
  </si>
  <si>
    <t>01_23</t>
  </si>
  <si>
    <t>01_24</t>
  </si>
  <si>
    <t>01_25</t>
  </si>
  <si>
    <t>01_26</t>
  </si>
  <si>
    <t>01_27</t>
  </si>
  <si>
    <t>01_28</t>
  </si>
  <si>
    <t>01_29</t>
  </si>
  <si>
    <t>01_30</t>
  </si>
  <si>
    <t>01_31</t>
  </si>
  <si>
    <t>01_32</t>
  </si>
  <si>
    <t>01_33</t>
  </si>
  <si>
    <t>01_34</t>
  </si>
  <si>
    <t>01_35</t>
  </si>
  <si>
    <t>01_36</t>
  </si>
  <si>
    <t>01_37</t>
  </si>
  <si>
    <t>01_38</t>
  </si>
  <si>
    <t>01_39</t>
  </si>
  <si>
    <t>01_40</t>
  </si>
  <si>
    <t>01_41</t>
  </si>
  <si>
    <t>02_宜野湾市</t>
  </si>
  <si>
    <t>02_22</t>
  </si>
  <si>
    <t>02_23</t>
  </si>
  <si>
    <t>02_24</t>
  </si>
  <si>
    <t>02_25</t>
  </si>
  <si>
    <t>02_26</t>
  </si>
  <si>
    <t>02_27</t>
  </si>
  <si>
    <t>02_28</t>
  </si>
  <si>
    <t>02_29</t>
  </si>
  <si>
    <t>02_30</t>
  </si>
  <si>
    <t>02_31</t>
  </si>
  <si>
    <t>02_32</t>
  </si>
  <si>
    <t>02_33</t>
  </si>
  <si>
    <t>02_34</t>
  </si>
  <si>
    <t>02_35</t>
  </si>
  <si>
    <t>02_36</t>
  </si>
  <si>
    <t>02_37</t>
  </si>
  <si>
    <t>02_38</t>
  </si>
  <si>
    <t>02_39</t>
  </si>
  <si>
    <t>02_40</t>
  </si>
  <si>
    <t>02_41</t>
  </si>
  <si>
    <t>02_離島</t>
  </si>
  <si>
    <t>03_石垣市</t>
  </si>
  <si>
    <t>03_22</t>
  </si>
  <si>
    <t>03_23</t>
  </si>
  <si>
    <t>03_24</t>
  </si>
  <si>
    <t>03_25</t>
  </si>
  <si>
    <t>03_26</t>
  </si>
  <si>
    <t>03_27</t>
  </si>
  <si>
    <t>03_28</t>
  </si>
  <si>
    <t>03_29</t>
  </si>
  <si>
    <t>03_30</t>
  </si>
  <si>
    <t>03_31</t>
  </si>
  <si>
    <t>03_32</t>
  </si>
  <si>
    <t>03_33</t>
  </si>
  <si>
    <t>03_34</t>
  </si>
  <si>
    <t>03_35</t>
  </si>
  <si>
    <t>03_36</t>
  </si>
  <si>
    <t>03_37</t>
  </si>
  <si>
    <t>03_38</t>
  </si>
  <si>
    <t>03_39</t>
  </si>
  <si>
    <t>03_40</t>
  </si>
  <si>
    <t>03_41</t>
  </si>
  <si>
    <t>04_浦添市</t>
  </si>
  <si>
    <t>04_22</t>
  </si>
  <si>
    <t>04_23</t>
  </si>
  <si>
    <t>04_24</t>
  </si>
  <si>
    <t>04_25</t>
  </si>
  <si>
    <t>04_26</t>
  </si>
  <si>
    <t>04_27</t>
  </si>
  <si>
    <t>04_28</t>
  </si>
  <si>
    <t>04_29</t>
  </si>
  <si>
    <t>04_30</t>
  </si>
  <si>
    <t>04_31</t>
  </si>
  <si>
    <t>04_32</t>
  </si>
  <si>
    <t>04_33</t>
  </si>
  <si>
    <t>04_34</t>
  </si>
  <si>
    <t>04_35</t>
  </si>
  <si>
    <t>04_36</t>
  </si>
  <si>
    <t>04_37</t>
  </si>
  <si>
    <t>04_38</t>
  </si>
  <si>
    <t>04_39</t>
  </si>
  <si>
    <t>04_40</t>
  </si>
  <si>
    <t>04_41</t>
  </si>
  <si>
    <t>05_名護市</t>
  </si>
  <si>
    <t>05_22</t>
  </si>
  <si>
    <t>05_23</t>
  </si>
  <si>
    <t>05_24</t>
  </si>
  <si>
    <t>05_25</t>
  </si>
  <si>
    <t>05_26</t>
  </si>
  <si>
    <t>05_27</t>
  </si>
  <si>
    <t>05_28</t>
  </si>
  <si>
    <t>05_29</t>
  </si>
  <si>
    <t>05_30</t>
  </si>
  <si>
    <t>05_31</t>
  </si>
  <si>
    <t>05_32</t>
  </si>
  <si>
    <t>05_33</t>
  </si>
  <si>
    <t>05_34</t>
  </si>
  <si>
    <t>05_35</t>
  </si>
  <si>
    <t>05_36</t>
  </si>
  <si>
    <t>05_37</t>
  </si>
  <si>
    <t>05_38</t>
  </si>
  <si>
    <t>05_39</t>
  </si>
  <si>
    <t>05_40</t>
  </si>
  <si>
    <t>05_41</t>
  </si>
  <si>
    <t>06_糸満市</t>
  </si>
  <si>
    <t>06_22</t>
  </si>
  <si>
    <t>06_23</t>
  </si>
  <si>
    <t>06_24</t>
  </si>
  <si>
    <t>06_25</t>
  </si>
  <si>
    <t>06_26</t>
  </si>
  <si>
    <t>06_27</t>
  </si>
  <si>
    <t>06_28</t>
  </si>
  <si>
    <t>06_29</t>
  </si>
  <si>
    <t>06_30</t>
  </si>
  <si>
    <t>06_31</t>
  </si>
  <si>
    <t>06_32</t>
  </si>
  <si>
    <t>06_33</t>
  </si>
  <si>
    <t>06_34</t>
  </si>
  <si>
    <t>06_35</t>
  </si>
  <si>
    <t>06_36</t>
  </si>
  <si>
    <t>06_37</t>
  </si>
  <si>
    <t>06_38</t>
  </si>
  <si>
    <t>06_39</t>
  </si>
  <si>
    <t>06_40</t>
  </si>
  <si>
    <t>06_41</t>
  </si>
  <si>
    <t>102_市・町・村</t>
    <rPh sb="4" eb="5">
      <t>シ</t>
    </rPh>
    <rPh sb="6" eb="7">
      <t>マチ</t>
    </rPh>
    <rPh sb="8" eb="9">
      <t>ムラ</t>
    </rPh>
    <phoneticPr fontId="20"/>
  </si>
  <si>
    <t>103_市・町村</t>
    <rPh sb="4" eb="5">
      <t>シ</t>
    </rPh>
    <rPh sb="6" eb="8">
      <t>チョウソン</t>
    </rPh>
    <phoneticPr fontId="19"/>
  </si>
  <si>
    <t>105_県税</t>
    <rPh sb="4" eb="6">
      <t>ケンゼイ</t>
    </rPh>
    <phoneticPr fontId="19"/>
  </si>
  <si>
    <t>12_純固定資産税</t>
  </si>
  <si>
    <t>13_固定うち土地</t>
  </si>
  <si>
    <t>14_固定うち家屋</t>
  </si>
  <si>
    <t>15_固定うち償却資産</t>
  </si>
  <si>
    <t>16_交付金</t>
  </si>
  <si>
    <t>17_軽自動車税</t>
  </si>
  <si>
    <t>107_月分</t>
  </si>
  <si>
    <t>106_年度</t>
  </si>
  <si>
    <t>108_市町村名</t>
  </si>
  <si>
    <t>42_都市計</t>
  </si>
  <si>
    <t>00_税目区分</t>
  </si>
  <si>
    <t>AG_収入済額現年課税分</t>
  </si>
  <si>
    <t>AH_収入済額滞納繰越分</t>
  </si>
  <si>
    <t>AI_収入済額合計</t>
  </si>
  <si>
    <t>AK_不納欠損額現年課税分</t>
  </si>
  <si>
    <t>AL_不納欠損額滞納繰越分</t>
  </si>
  <si>
    <t>AM_不納欠損額合計</t>
  </si>
  <si>
    <t>42_01</t>
  </si>
  <si>
    <t>42_02</t>
  </si>
  <si>
    <t>42_03</t>
  </si>
  <si>
    <t>42_04</t>
  </si>
  <si>
    <t>42_05</t>
  </si>
  <si>
    <t>42_06</t>
  </si>
  <si>
    <t>42_07</t>
  </si>
  <si>
    <t>42_08</t>
  </si>
  <si>
    <t>42_09</t>
  </si>
  <si>
    <t>42_10</t>
  </si>
  <si>
    <t>42_11</t>
  </si>
  <si>
    <t>42_12</t>
  </si>
  <si>
    <t>42_13</t>
  </si>
  <si>
    <t>42_14</t>
  </si>
  <si>
    <t>42_15</t>
  </si>
  <si>
    <t>42_16</t>
  </si>
  <si>
    <t>42_17</t>
  </si>
  <si>
    <t>42_18</t>
  </si>
  <si>
    <t>42_19</t>
  </si>
  <si>
    <t>42_20</t>
  </si>
  <si>
    <t>42_21</t>
  </si>
  <si>
    <t>42_22</t>
  </si>
  <si>
    <t>42_23</t>
  </si>
  <si>
    <t>42_24</t>
  </si>
  <si>
    <t>42_25</t>
  </si>
  <si>
    <t>42_26</t>
  </si>
  <si>
    <t>42_27</t>
  </si>
  <si>
    <t>42_28</t>
  </si>
  <si>
    <t>42_29</t>
  </si>
  <si>
    <t>42_30</t>
  </si>
  <si>
    <t>42_31</t>
  </si>
  <si>
    <t>42_32</t>
  </si>
  <si>
    <t>42_33</t>
  </si>
  <si>
    <t>42_34</t>
  </si>
  <si>
    <t>42_35</t>
  </si>
  <si>
    <t>42_36</t>
  </si>
  <si>
    <t>42_37</t>
  </si>
  <si>
    <t>42_38</t>
  </si>
  <si>
    <t>42_39</t>
  </si>
  <si>
    <t>42_40</t>
  </si>
  <si>
    <t>42_41</t>
  </si>
  <si>
    <t>02_町村</t>
  </si>
  <si>
    <t>AU_対前年同月収入済額</t>
  </si>
  <si>
    <t xml:space="preserve">AV_対前年同月収入済額増減率 </t>
  </si>
  <si>
    <t>増減率</t>
    <rPh sb="0" eb="2">
      <t>ゾウゲン</t>
    </rPh>
    <rPh sb="2" eb="3">
      <t>リツ</t>
    </rPh>
    <phoneticPr fontId="19"/>
  </si>
  <si>
    <t>前年度同月
収入済額計</t>
    <rPh sb="0" eb="3">
      <t>ゼンネンド</t>
    </rPh>
    <rPh sb="3" eb="4">
      <t>ドウ</t>
    </rPh>
    <rPh sb="4" eb="5">
      <t>ツキ</t>
    </rPh>
    <rPh sb="6" eb="8">
      <t>シュウニュウ</t>
    </rPh>
    <rPh sb="8" eb="9">
      <t>ス</t>
    </rPh>
    <rPh sb="9" eb="10">
      <t>ガク</t>
    </rPh>
    <rPh sb="10" eb="11">
      <t>ケイ</t>
    </rPh>
    <phoneticPr fontId="19"/>
  </si>
  <si>
    <t>-</t>
  </si>
  <si>
    <t>101_ＩＤ</t>
  </si>
  <si>
    <t>AB_調定済額現年課税分</t>
    <rPh sb="3" eb="4">
      <t>シラベ</t>
    </rPh>
    <rPh sb="4" eb="5">
      <t>サダム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</si>
  <si>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AC_調定済額滞納繰越分</t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</si>
  <si>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AD_調定済額合計</t>
    <rPh sb="5" eb="6">
      <t>ズ</t>
    </rPh>
    <rPh sb="6" eb="7">
      <t>ガク</t>
    </rPh>
    <rPh sb="7" eb="9">
      <t>ゴウケイ</t>
    </rPh>
    <phoneticPr fontId="19"/>
  </si>
  <si>
    <t>AE_調定済額合計（うち標準税率超過調定分）</t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</si>
  <si>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AF_調定済額合計（うち徴収猶予に係る調定済額）</t>
    <rPh sb="5" eb="6">
      <t>ズ</t>
    </rPh>
    <rPh sb="6" eb="7">
      <t>ガク</t>
    </rPh>
    <rPh sb="7" eb="9">
      <t>ゴウケイ</t>
    </rPh>
    <rPh sb="12" eb="14">
      <t>チョウシュウ</t>
    </rPh>
    <rPh sb="14" eb="16">
      <t>ユウヨ</t>
    </rPh>
    <rPh sb="17" eb="18">
      <t>カカ</t>
    </rPh>
    <rPh sb="21" eb="22">
      <t>スミ</t>
    </rPh>
    <rPh sb="22" eb="23">
      <t>ガク</t>
    </rPh>
    <phoneticPr fontId="19"/>
  </si>
  <si>
    <t>AB_調定済額現年課税分</t>
  </si>
  <si>
    <t>AC_調定済額滞納繰越分</t>
  </si>
  <si>
    <t>AD_調定済額合計</t>
  </si>
  <si>
    <t>33_01</t>
  </si>
  <si>
    <t>33_南大東村</t>
  </si>
  <si>
    <t>33_02</t>
  </si>
  <si>
    <t>33_03</t>
  </si>
  <si>
    <t>33_04</t>
  </si>
  <si>
    <t>33_05</t>
  </si>
  <si>
    <t>33_06</t>
  </si>
  <si>
    <t>33_07</t>
  </si>
  <si>
    <t>33_08</t>
  </si>
  <si>
    <t>33_09</t>
  </si>
  <si>
    <t>33_10</t>
  </si>
  <si>
    <t>33_11</t>
  </si>
  <si>
    <t>33_12</t>
  </si>
  <si>
    <t>33_13</t>
  </si>
  <si>
    <t>33_14</t>
  </si>
  <si>
    <t>33_15</t>
  </si>
  <si>
    <t>33_16</t>
  </si>
  <si>
    <t>33_17</t>
  </si>
  <si>
    <t>33_18</t>
  </si>
  <si>
    <t>33_19</t>
  </si>
  <si>
    <t>33_20</t>
  </si>
  <si>
    <t>33_21</t>
  </si>
  <si>
    <t>33_22</t>
  </si>
  <si>
    <t>33_23</t>
  </si>
  <si>
    <t>33_24</t>
  </si>
  <si>
    <t>33_25</t>
  </si>
  <si>
    <t>33_26</t>
  </si>
  <si>
    <t>33_27</t>
  </si>
  <si>
    <t>33_28</t>
  </si>
  <si>
    <t>33_29</t>
  </si>
  <si>
    <t>33_30</t>
  </si>
  <si>
    <t>33_31</t>
  </si>
  <si>
    <t>33_32</t>
  </si>
  <si>
    <t>33_33</t>
  </si>
  <si>
    <t>33_34</t>
  </si>
  <si>
    <t>33_35</t>
  </si>
  <si>
    <t>33_36</t>
  </si>
  <si>
    <t>33_37</t>
  </si>
  <si>
    <t>33_38</t>
  </si>
  <si>
    <t>33_39</t>
  </si>
  <si>
    <t>33_40</t>
  </si>
  <si>
    <t>33_41</t>
  </si>
  <si>
    <t>01_01</t>
  </si>
  <si>
    <t>10_法人税割</t>
  </si>
  <si>
    <t>01_42</t>
  </si>
  <si>
    <t>01_43</t>
  </si>
  <si>
    <t>02_42</t>
  </si>
  <si>
    <t>02_43</t>
  </si>
  <si>
    <t>03_42</t>
  </si>
  <si>
    <t>03_43</t>
  </si>
  <si>
    <t>04_42</t>
  </si>
  <si>
    <t>04_43</t>
  </si>
  <si>
    <t>05_42</t>
  </si>
  <si>
    <t>05_43</t>
  </si>
  <si>
    <t>06_42</t>
  </si>
  <si>
    <t>06_43</t>
  </si>
  <si>
    <t>08_42</t>
  </si>
  <si>
    <t>08_43</t>
  </si>
  <si>
    <t>09_42</t>
  </si>
  <si>
    <t>09_43</t>
  </si>
  <si>
    <t>10_42</t>
  </si>
  <si>
    <t>10_43</t>
  </si>
  <si>
    <t>11_42</t>
  </si>
  <si>
    <t>11_43</t>
  </si>
  <si>
    <t>12_42</t>
  </si>
  <si>
    <t>12_43</t>
  </si>
  <si>
    <t>13_42</t>
  </si>
  <si>
    <t>13_43</t>
  </si>
  <si>
    <t>14_42</t>
  </si>
  <si>
    <t>14_43</t>
  </si>
  <si>
    <t>15_42</t>
  </si>
  <si>
    <t>15_43</t>
  </si>
  <si>
    <t>16_42</t>
  </si>
  <si>
    <t>16_43</t>
  </si>
  <si>
    <t>18_42</t>
  </si>
  <si>
    <t>18_43</t>
  </si>
  <si>
    <t>19_42</t>
  </si>
  <si>
    <t>19_43</t>
  </si>
  <si>
    <t>20_42</t>
  </si>
  <si>
    <t>20_43</t>
  </si>
  <si>
    <t>21_42</t>
  </si>
  <si>
    <t>21_43</t>
  </si>
  <si>
    <t>22_42</t>
  </si>
  <si>
    <t>22_43</t>
  </si>
  <si>
    <t>23_42</t>
  </si>
  <si>
    <t>23_43</t>
  </si>
  <si>
    <t>24_42</t>
  </si>
  <si>
    <t>24_43</t>
  </si>
  <si>
    <t>26_42</t>
  </si>
  <si>
    <t>26_43</t>
  </si>
  <si>
    <t>28_42</t>
  </si>
  <si>
    <t>28_43</t>
  </si>
  <si>
    <t>29_42</t>
  </si>
  <si>
    <t>29_43</t>
  </si>
  <si>
    <t>30_42</t>
  </si>
  <si>
    <t>30_43</t>
  </si>
  <si>
    <t>31_42</t>
  </si>
  <si>
    <t>31_43</t>
  </si>
  <si>
    <t>32_42</t>
  </si>
  <si>
    <t>32_43</t>
  </si>
  <si>
    <t>33_42</t>
  </si>
  <si>
    <t>33_43</t>
  </si>
  <si>
    <t>34_42</t>
  </si>
  <si>
    <t>34_43</t>
  </si>
  <si>
    <t>35_42</t>
  </si>
  <si>
    <t>35_43</t>
  </si>
  <si>
    <t>36_42</t>
  </si>
  <si>
    <t>36_43</t>
  </si>
  <si>
    <t>37_42</t>
  </si>
  <si>
    <t>37_43</t>
  </si>
  <si>
    <t>38_42</t>
  </si>
  <si>
    <t>38_43</t>
  </si>
  <si>
    <t>39_42</t>
  </si>
  <si>
    <t>39_43</t>
  </si>
  <si>
    <t>40_42</t>
  </si>
  <si>
    <t>40_43</t>
  </si>
  <si>
    <t>41_42</t>
  </si>
  <si>
    <t>41_43</t>
  </si>
  <si>
    <t>42_42</t>
  </si>
  <si>
    <t>42_43</t>
  </si>
  <si>
    <t>AQ_対前年同月徴収率（現年課税分）</t>
  </si>
  <si>
    <t>AR_対前年同月徴収率（滞納繰越分）</t>
  </si>
  <si>
    <t>AS_対前年同月徴収率（合計）</t>
  </si>
  <si>
    <t>01_普通税</t>
    <rPh sb="3" eb="5">
      <t>フツウ</t>
    </rPh>
    <rPh sb="5" eb="6">
      <t>ゼイ</t>
    </rPh>
    <phoneticPr fontId="4"/>
  </si>
  <si>
    <t>02_法定普通税</t>
    <rPh sb="3" eb="5">
      <t>ホウテイ</t>
    </rPh>
    <rPh sb="5" eb="7">
      <t>フツウ</t>
    </rPh>
    <rPh sb="7" eb="8">
      <t>ゼイ</t>
    </rPh>
    <phoneticPr fontId="4"/>
  </si>
  <si>
    <t>03_市町村民税</t>
    <rPh sb="3" eb="6">
      <t>シチョウソン</t>
    </rPh>
    <rPh sb="6" eb="7">
      <t>ミン</t>
    </rPh>
    <rPh sb="7" eb="8">
      <t>ゼイ</t>
    </rPh>
    <phoneticPr fontId="4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</si>
  <si>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4"/>
  </si>
  <si>
    <t>05_個人均等割</t>
    <rPh sb="3" eb="5">
      <t>コジン</t>
    </rPh>
    <rPh sb="5" eb="8">
      <t>キントウワ</t>
    </rPh>
    <phoneticPr fontId="4"/>
  </si>
  <si>
    <t>06_個人所得割</t>
    <rPh sb="3" eb="5">
      <t>コジン</t>
    </rPh>
    <rPh sb="5" eb="7">
      <t>ショトク</t>
    </rPh>
    <rPh sb="7" eb="8">
      <t>ワリ</t>
    </rPh>
    <phoneticPr fontId="4"/>
  </si>
  <si>
    <t>07_うち退職所得分</t>
    <rPh sb="5" eb="7">
      <t>タイショク</t>
    </rPh>
    <rPh sb="7" eb="9">
      <t>ショトク</t>
    </rPh>
    <rPh sb="9" eb="10">
      <t>ブン</t>
    </rPh>
    <phoneticPr fontId="4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</si>
  <si>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4"/>
  </si>
  <si>
    <t>09_法人均等割</t>
    <rPh sb="3" eb="5">
      <t>ホウジン</t>
    </rPh>
    <rPh sb="5" eb="8">
      <t>キントウワ</t>
    </rPh>
    <phoneticPr fontId="4"/>
  </si>
  <si>
    <t>11_固定資産税</t>
    <rPh sb="3" eb="5">
      <t>コテイ</t>
    </rPh>
    <rPh sb="5" eb="7">
      <t>シサン</t>
    </rPh>
    <rPh sb="7" eb="8">
      <t>ゼイ</t>
    </rPh>
    <phoneticPr fontId="4"/>
  </si>
  <si>
    <t>105_県税</t>
  </si>
  <si>
    <t>※徴収率== 収入済額  ÷  調定済額 × 100</t>
    <rPh sb="1" eb="3">
      <t>チョウシュウ</t>
    </rPh>
    <rPh sb="3" eb="4">
      <t>リツ</t>
    </rPh>
    <phoneticPr fontId="19"/>
  </si>
  <si>
    <t>税目区分：</t>
    <rPh sb="0" eb="2">
      <t>ゼイモク</t>
    </rPh>
    <rPh sb="2" eb="4">
      <t>クブン</t>
    </rPh>
    <phoneticPr fontId="19"/>
  </si>
  <si>
    <t>102_市・町・村</t>
  </si>
  <si>
    <t>BE_対前年同月収入済額-対前年同月不納欠損額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phoneticPr fontId="19"/>
  </si>
  <si>
    <t>BF_対前年同月収入済額-対前年同月不納欠損額　増減率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rPh sb="24" eb="26">
      <t>ゾウゲン</t>
    </rPh>
    <rPh sb="26" eb="27">
      <t>リツ</t>
    </rPh>
    <phoneticPr fontId="19"/>
  </si>
  <si>
    <t>市町村名</t>
    <phoneticPr fontId="19"/>
  </si>
  <si>
    <t>No.</t>
    <phoneticPr fontId="19"/>
  </si>
  <si>
    <t>43_01</t>
  </si>
  <si>
    <t>43_町村計</t>
  </si>
  <si>
    <t>43_02</t>
  </si>
  <si>
    <t>43_03</t>
  </si>
  <si>
    <t>43_04</t>
  </si>
  <si>
    <t>43_05</t>
  </si>
  <si>
    <t>43_06</t>
  </si>
  <si>
    <t>43_07</t>
  </si>
  <si>
    <t>43_08</t>
  </si>
  <si>
    <t>43_09</t>
  </si>
  <si>
    <t>43_10</t>
  </si>
  <si>
    <t>43_11</t>
  </si>
  <si>
    <t>43_12</t>
  </si>
  <si>
    <t>43_13</t>
  </si>
  <si>
    <t>43_14</t>
  </si>
  <si>
    <t>43_15</t>
  </si>
  <si>
    <t>43_16</t>
  </si>
  <si>
    <t>43_17</t>
  </si>
  <si>
    <t>43_18</t>
  </si>
  <si>
    <t>43_19</t>
  </si>
  <si>
    <t>43_20</t>
  </si>
  <si>
    <t>43_21</t>
  </si>
  <si>
    <t>43_22</t>
  </si>
  <si>
    <t>43_23</t>
  </si>
  <si>
    <t>43_24</t>
  </si>
  <si>
    <t>43_25</t>
  </si>
  <si>
    <t>43_26</t>
  </si>
  <si>
    <t>43_27</t>
  </si>
  <si>
    <t>43_28</t>
  </si>
  <si>
    <t>43_29</t>
  </si>
  <si>
    <t>43_30</t>
  </si>
  <si>
    <t>43_31</t>
  </si>
  <si>
    <t>43_32</t>
  </si>
  <si>
    <t>43_33</t>
  </si>
  <si>
    <t>43_34</t>
  </si>
  <si>
    <t>43_35</t>
  </si>
  <si>
    <t>43_36</t>
  </si>
  <si>
    <t>43_37</t>
  </si>
  <si>
    <t>43_38</t>
  </si>
  <si>
    <t>43_39</t>
  </si>
  <si>
    <t>43_40</t>
  </si>
  <si>
    <t>43_41</t>
  </si>
  <si>
    <t>43_42</t>
  </si>
  <si>
    <t>43_43</t>
  </si>
  <si>
    <t>07_01</t>
  </si>
  <si>
    <t>07_沖縄市</t>
  </si>
  <si>
    <t>07_02</t>
  </si>
  <si>
    <t>07_03</t>
  </si>
  <si>
    <t>07_04</t>
  </si>
  <si>
    <t>07_05</t>
  </si>
  <si>
    <t>07_06</t>
  </si>
  <si>
    <t>07_07</t>
  </si>
  <si>
    <t>07_08</t>
  </si>
  <si>
    <t>07_09</t>
  </si>
  <si>
    <t>07_10</t>
  </si>
  <si>
    <t>07_11</t>
  </si>
  <si>
    <t>07_12</t>
  </si>
  <si>
    <t>07_13</t>
  </si>
  <si>
    <t>07_14</t>
  </si>
  <si>
    <t>07_15</t>
  </si>
  <si>
    <t>07_16</t>
  </si>
  <si>
    <t>07_17</t>
  </si>
  <si>
    <t>07_18</t>
  </si>
  <si>
    <t>07_19</t>
  </si>
  <si>
    <t>07_20</t>
  </si>
  <si>
    <t>07_21</t>
  </si>
  <si>
    <t>07_22</t>
  </si>
  <si>
    <t>07_23</t>
  </si>
  <si>
    <t>07_24</t>
  </si>
  <si>
    <t>07_25</t>
  </si>
  <si>
    <t>07_26</t>
  </si>
  <si>
    <t>07_27</t>
  </si>
  <si>
    <t>07_28</t>
  </si>
  <si>
    <t>07_29</t>
  </si>
  <si>
    <t>07_30</t>
  </si>
  <si>
    <t>07_31</t>
  </si>
  <si>
    <t>07_32</t>
  </si>
  <si>
    <t>07_33</t>
  </si>
  <si>
    <t>07_34</t>
  </si>
  <si>
    <t>07_35</t>
  </si>
  <si>
    <t>07_36</t>
  </si>
  <si>
    <t>07_37</t>
  </si>
  <si>
    <t>07_38</t>
  </si>
  <si>
    <t>07_39</t>
  </si>
  <si>
    <t>07_40</t>
  </si>
  <si>
    <t>07_41</t>
  </si>
  <si>
    <t>07_42</t>
  </si>
  <si>
    <t>07_43</t>
  </si>
  <si>
    <t>17_01</t>
  </si>
  <si>
    <t>17_恩納村</t>
  </si>
  <si>
    <t>17_02</t>
  </si>
  <si>
    <t>17_03</t>
  </si>
  <si>
    <t>17_04</t>
  </si>
  <si>
    <t>17_05</t>
  </si>
  <si>
    <t>17_06</t>
  </si>
  <si>
    <t>17_07</t>
  </si>
  <si>
    <t>17_08</t>
  </si>
  <si>
    <t>17_09</t>
  </si>
  <si>
    <t>17_10</t>
  </si>
  <si>
    <t>17_11</t>
  </si>
  <si>
    <t>17_12</t>
  </si>
  <si>
    <t>17_13</t>
  </si>
  <si>
    <t>17_14</t>
  </si>
  <si>
    <t>17_15</t>
  </si>
  <si>
    <t>17_16</t>
  </si>
  <si>
    <t>17_17</t>
  </si>
  <si>
    <t>17_18</t>
  </si>
  <si>
    <t>17_19</t>
  </si>
  <si>
    <t>17_20</t>
  </si>
  <si>
    <t>17_21</t>
  </si>
  <si>
    <t>17_22</t>
  </si>
  <si>
    <t>17_23</t>
  </si>
  <si>
    <t>17_24</t>
  </si>
  <si>
    <t>17_25</t>
  </si>
  <si>
    <t>17_26</t>
  </si>
  <si>
    <t>17_27</t>
  </si>
  <si>
    <t>17_28</t>
  </si>
  <si>
    <t>17_29</t>
  </si>
  <si>
    <t>17_30</t>
  </si>
  <si>
    <t>17_31</t>
  </si>
  <si>
    <t>17_32</t>
  </si>
  <si>
    <t>17_33</t>
  </si>
  <si>
    <t>17_34</t>
  </si>
  <si>
    <t>17_35</t>
  </si>
  <si>
    <t>17_36</t>
  </si>
  <si>
    <t>17_37</t>
  </si>
  <si>
    <t>17_38</t>
  </si>
  <si>
    <t>17_39</t>
  </si>
  <si>
    <t>17_40</t>
  </si>
  <si>
    <t>17_41</t>
  </si>
  <si>
    <t>17_42</t>
  </si>
  <si>
    <t>17_43</t>
  </si>
  <si>
    <t>27_01</t>
  </si>
  <si>
    <t>27_与那原町</t>
  </si>
  <si>
    <t>27_02</t>
  </si>
  <si>
    <t>27_03</t>
  </si>
  <si>
    <t>27_04</t>
  </si>
  <si>
    <t>27_05</t>
  </si>
  <si>
    <t>27_06</t>
  </si>
  <si>
    <t>27_07</t>
  </si>
  <si>
    <t>27_08</t>
  </si>
  <si>
    <t>27_09</t>
  </si>
  <si>
    <t>27_10</t>
  </si>
  <si>
    <t>27_11</t>
  </si>
  <si>
    <t>27_12</t>
  </si>
  <si>
    <t>27_13</t>
  </si>
  <si>
    <t>27_14</t>
  </si>
  <si>
    <t>27_15</t>
  </si>
  <si>
    <t>27_16</t>
  </si>
  <si>
    <t>27_17</t>
  </si>
  <si>
    <t>27_18</t>
  </si>
  <si>
    <t>27_19</t>
  </si>
  <si>
    <t>27_20</t>
  </si>
  <si>
    <t>27_21</t>
  </si>
  <si>
    <t>27_22</t>
  </si>
  <si>
    <t>27_23</t>
  </si>
  <si>
    <t>27_24</t>
  </si>
  <si>
    <t>27_25</t>
  </si>
  <si>
    <t>27_26</t>
  </si>
  <si>
    <t>27_27</t>
  </si>
  <si>
    <t>27_28</t>
  </si>
  <si>
    <t>27_29</t>
  </si>
  <si>
    <t>27_30</t>
  </si>
  <si>
    <t>27_31</t>
  </si>
  <si>
    <t>27_32</t>
  </si>
  <si>
    <t>27_33</t>
  </si>
  <si>
    <t>27_34</t>
  </si>
  <si>
    <t>27_35</t>
  </si>
  <si>
    <t>27_36</t>
  </si>
  <si>
    <t>27_37</t>
  </si>
  <si>
    <t>27_38</t>
  </si>
  <si>
    <t>27_39</t>
  </si>
  <si>
    <t>27_40</t>
  </si>
  <si>
    <t>27_41</t>
  </si>
  <si>
    <t>27_42</t>
  </si>
  <si>
    <t>27_43</t>
  </si>
  <si>
    <t>20_市町村たばこ税</t>
  </si>
  <si>
    <t>21_鉱産税</t>
  </si>
  <si>
    <t>22_特別土地保有税</t>
  </si>
  <si>
    <t>23_保有分</t>
  </si>
  <si>
    <t>24_取得分</t>
  </si>
  <si>
    <t>25_遊休土地分</t>
  </si>
  <si>
    <t>27_目的税</t>
  </si>
  <si>
    <t>28_法定目的税</t>
  </si>
  <si>
    <t>29_入湯税</t>
  </si>
  <si>
    <t>30_事業所税</t>
  </si>
  <si>
    <t>31_資産割</t>
  </si>
  <si>
    <t>32_従業員割</t>
  </si>
  <si>
    <t>33_都市計画税</t>
  </si>
  <si>
    <t>34_都計うち土地</t>
  </si>
  <si>
    <t>35_都計うち家屋</t>
  </si>
  <si>
    <t>36_水利地益税</t>
  </si>
  <si>
    <t>37_共同施設税</t>
  </si>
  <si>
    <t>38_宅地開発税</t>
  </si>
  <si>
    <t>39_法定外目的税</t>
  </si>
  <si>
    <t>40_旧法による税</t>
  </si>
  <si>
    <t>41_合計</t>
  </si>
  <si>
    <t>42_国民健康保険税</t>
  </si>
  <si>
    <t>43_国民健康保険料</t>
  </si>
  <si>
    <t>18_軽自うち環境性能割</t>
    <rPh sb="7" eb="9">
      <t>カンキョウ</t>
    </rPh>
    <rPh sb="9" eb="11">
      <t>セイノウ</t>
    </rPh>
    <rPh sb="11" eb="12">
      <t>ワ</t>
    </rPh>
    <phoneticPr fontId="2"/>
  </si>
  <si>
    <t>19_軽自うち種別割</t>
  </si>
  <si>
    <t>26_法定外普通税</t>
  </si>
  <si>
    <r>
      <t>1</t>
    </r>
    <r>
      <rPr>
        <sz val="11"/>
        <rFont val="ＭＳ Ｐゴシック"/>
        <family val="3"/>
        <charset val="128"/>
      </rPr>
      <t>8</t>
    </r>
    <r>
      <rPr>
        <sz val="11"/>
        <rFont val="ＭＳ Ｐゴシック"/>
        <family val="3"/>
        <charset val="128"/>
      </rPr>
      <t>_軽自うち環境性能割</t>
    </r>
    <rPh sb="7" eb="9">
      <t>カンキョウ</t>
    </rPh>
    <rPh sb="9" eb="11">
      <t>セイノウ</t>
    </rPh>
    <rPh sb="11" eb="12">
      <t>ワ</t>
    </rPh>
    <phoneticPr fontId="2"/>
  </si>
  <si>
    <t>01_普通税</t>
    <rPh sb="3" eb="5">
      <t>フツウ</t>
    </rPh>
    <rPh sb="5" eb="6">
      <t>ゼイ</t>
    </rPh>
    <phoneticPr fontId="20"/>
  </si>
  <si>
    <t>02_法定普通税</t>
    <rPh sb="3" eb="5">
      <t>ホウテイ</t>
    </rPh>
    <rPh sb="5" eb="7">
      <t>フツウ</t>
    </rPh>
    <rPh sb="7" eb="8">
      <t>ゼイ</t>
    </rPh>
    <phoneticPr fontId="20"/>
  </si>
  <si>
    <t>03_市町村民税</t>
    <rPh sb="3" eb="6">
      <t>シチョウソン</t>
    </rPh>
    <rPh sb="6" eb="7">
      <t>ミン</t>
    </rPh>
    <rPh sb="7" eb="8">
      <t>ゼイ</t>
    </rPh>
    <phoneticPr fontId="20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</si>
  <si>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20"/>
  </si>
  <si>
    <t>05_個人均等割</t>
    <rPh sb="3" eb="5">
      <t>コジン</t>
    </rPh>
    <rPh sb="5" eb="8">
      <t>キントウワ</t>
    </rPh>
    <phoneticPr fontId="20"/>
  </si>
  <si>
    <t>06_個人所得割</t>
    <rPh sb="3" eb="5">
      <t>コジン</t>
    </rPh>
    <rPh sb="5" eb="7">
      <t>ショトク</t>
    </rPh>
    <rPh sb="7" eb="8">
      <t>ワリ</t>
    </rPh>
    <phoneticPr fontId="20"/>
  </si>
  <si>
    <t>07_うち退職所得分</t>
    <rPh sb="5" eb="7">
      <t>タイショク</t>
    </rPh>
    <rPh sb="7" eb="9">
      <t>ショトク</t>
    </rPh>
    <rPh sb="9" eb="10">
      <t>ブン</t>
    </rPh>
    <phoneticPr fontId="20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</si>
  <si>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20"/>
  </si>
  <si>
    <t>09_法人均等割</t>
    <rPh sb="3" eb="5">
      <t>ホウジン</t>
    </rPh>
    <rPh sb="5" eb="8">
      <t>キントウワ</t>
    </rPh>
    <phoneticPr fontId="20"/>
  </si>
  <si>
    <t>10_法人税割</t>
    <rPh sb="3" eb="5">
      <t>ホウジン</t>
    </rPh>
    <rPh sb="5" eb="6">
      <t>ゼイ</t>
    </rPh>
    <rPh sb="6" eb="7">
      <t>ワリ</t>
    </rPh>
    <phoneticPr fontId="20"/>
  </si>
  <si>
    <t>11_固定資産税</t>
    <rPh sb="3" eb="5">
      <t>コテイ</t>
    </rPh>
    <rPh sb="5" eb="7">
      <t>シサン</t>
    </rPh>
    <rPh sb="7" eb="8">
      <t>ゼイ</t>
    </rPh>
    <phoneticPr fontId="20"/>
  </si>
  <si>
    <t>18_軽自うち環境性能割</t>
    <rPh sb="7" eb="9">
      <t>カンキョウ</t>
    </rPh>
    <rPh sb="9" eb="11">
      <t>セイノウ</t>
    </rPh>
    <rPh sb="11" eb="12">
      <t>ワリ</t>
    </rPh>
    <phoneticPr fontId="20"/>
  </si>
  <si>
    <t>19_軽自うち種別割</t>
    <rPh sb="7" eb="9">
      <t>シュベツ</t>
    </rPh>
    <rPh sb="9" eb="10">
      <t>ワリ</t>
    </rPh>
    <phoneticPr fontId="20"/>
  </si>
  <si>
    <r>
      <t>2</t>
    </r>
    <r>
      <rPr>
        <sz val="11"/>
        <rFont val="ＭＳ Ｐゴシック"/>
        <family val="3"/>
        <charset val="128"/>
      </rPr>
      <t>6</t>
    </r>
    <r>
      <rPr>
        <sz val="11"/>
        <rFont val="ＭＳ Ｐゴシック"/>
        <family val="3"/>
        <charset val="128"/>
      </rPr>
      <t>_法定外普通税</t>
    </r>
    <rPh sb="3" eb="5">
      <t>ホウテイ</t>
    </rPh>
    <rPh sb="5" eb="6">
      <t>ガイ</t>
    </rPh>
    <rPh sb="6" eb="8">
      <t>フツウ</t>
    </rPh>
    <rPh sb="8" eb="9">
      <t>ゼイ</t>
    </rPh>
    <phoneticPr fontId="20"/>
  </si>
  <si>
    <t>44_01</t>
  </si>
  <si>
    <t>44_市町村計</t>
  </si>
  <si>
    <t>44_02</t>
  </si>
  <si>
    <t>44_03</t>
  </si>
  <si>
    <t>44_04</t>
  </si>
  <si>
    <t>44_05</t>
  </si>
  <si>
    <t>44_06</t>
  </si>
  <si>
    <t>44_07</t>
  </si>
  <si>
    <t>44_08</t>
  </si>
  <si>
    <t>44_09</t>
  </si>
  <si>
    <t>44_10</t>
  </si>
  <si>
    <t>44_11</t>
  </si>
  <si>
    <t>44_12</t>
  </si>
  <si>
    <t>44_13</t>
  </si>
  <si>
    <t>44_14</t>
  </si>
  <si>
    <t>44_15</t>
  </si>
  <si>
    <t>44_16</t>
  </si>
  <si>
    <t>44_17</t>
  </si>
  <si>
    <t>44_18</t>
  </si>
  <si>
    <t>44_19</t>
  </si>
  <si>
    <t>44_20</t>
  </si>
  <si>
    <t>44_21</t>
  </si>
  <si>
    <t>44_22</t>
  </si>
  <si>
    <t>44_23</t>
  </si>
  <si>
    <t>44_24</t>
  </si>
  <si>
    <t>44_25</t>
  </si>
  <si>
    <t>44_26</t>
  </si>
  <si>
    <t>44_27</t>
  </si>
  <si>
    <t>44_28</t>
  </si>
  <si>
    <t>44_29</t>
  </si>
  <si>
    <t>44_30</t>
  </si>
  <si>
    <t>44_31</t>
  </si>
  <si>
    <t>44_32</t>
  </si>
  <si>
    <t>44_33</t>
  </si>
  <si>
    <t>44_34</t>
  </si>
  <si>
    <t>44_35</t>
  </si>
  <si>
    <t>44_36</t>
  </si>
  <si>
    <t>44_37</t>
  </si>
  <si>
    <t>44_38</t>
  </si>
  <si>
    <t>44_39</t>
  </si>
  <si>
    <t>44_40</t>
  </si>
  <si>
    <t>44_41</t>
  </si>
  <si>
    <t>44_42</t>
  </si>
  <si>
    <t>44_43</t>
  </si>
  <si>
    <t>25_01</t>
  </si>
  <si>
    <t>25_中城村</t>
  </si>
  <si>
    <t>25_02</t>
  </si>
  <si>
    <t>25_03</t>
  </si>
  <si>
    <t>25_04</t>
  </si>
  <si>
    <t>25_05</t>
  </si>
  <si>
    <t>25_06</t>
  </si>
  <si>
    <t>25_07</t>
  </si>
  <si>
    <t>25_08</t>
  </si>
  <si>
    <t>25_09</t>
  </si>
  <si>
    <t>25_10</t>
  </si>
  <si>
    <t>25_11</t>
  </si>
  <si>
    <t>25_12</t>
  </si>
  <si>
    <t>25_13</t>
  </si>
  <si>
    <t>25_14</t>
  </si>
  <si>
    <t>25_15</t>
  </si>
  <si>
    <t>25_16</t>
  </si>
  <si>
    <t>25_17</t>
  </si>
  <si>
    <t>25_18</t>
  </si>
  <si>
    <t>25_19</t>
  </si>
  <si>
    <t>25_20</t>
  </si>
  <si>
    <t>25_21</t>
  </si>
  <si>
    <t>25_22</t>
  </si>
  <si>
    <t>25_23</t>
  </si>
  <si>
    <t>25_24</t>
  </si>
  <si>
    <t>25_25</t>
  </si>
  <si>
    <t>25_26</t>
  </si>
  <si>
    <t>25_27</t>
  </si>
  <si>
    <t>25_28</t>
  </si>
  <si>
    <t>25_29</t>
  </si>
  <si>
    <t>25_30</t>
  </si>
  <si>
    <t>25_31</t>
  </si>
  <si>
    <t>25_32</t>
  </si>
  <si>
    <t>25_33</t>
  </si>
  <si>
    <t>25_34</t>
  </si>
  <si>
    <t>25_35</t>
  </si>
  <si>
    <t>25_36</t>
  </si>
  <si>
    <t>25_37</t>
  </si>
  <si>
    <t>25_38</t>
  </si>
  <si>
    <t>25_39</t>
  </si>
  <si>
    <t>25_40</t>
  </si>
  <si>
    <t>25_41</t>
  </si>
  <si>
    <t>25_42</t>
  </si>
  <si>
    <t>25_43</t>
  </si>
  <si>
    <r>
      <t>2</t>
    </r>
    <r>
      <rPr>
        <sz val="11"/>
        <rFont val="ＭＳ Ｐゴシック"/>
        <family val="3"/>
        <charset val="128"/>
      </rPr>
      <t>6_法定外普通税</t>
    </r>
    <rPh sb="3" eb="5">
      <t>ホウテイ</t>
    </rPh>
    <rPh sb="5" eb="6">
      <t>ガイ</t>
    </rPh>
    <rPh sb="6" eb="8">
      <t>フツウ</t>
    </rPh>
    <rPh sb="8" eb="9">
      <t>ゼイ</t>
    </rPh>
    <phoneticPr fontId="20"/>
  </si>
  <si>
    <t>３月分</t>
  </si>
  <si>
    <t>#DIV/0!</t>
  </si>
  <si>
    <t>（R7年3月末）</t>
    <phoneticPr fontId="19"/>
  </si>
  <si>
    <t>令和７年度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</si>
</sst>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;&quot;▲ &quot;#,##0"/>
    <numFmt numFmtId="177" formatCode="#,##0.0;&quot;▲ &quot;#,##0.0"/>
  </numFmts>
  <fonts count="31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2"/>
      <name val="ＭＳ 明朝"/>
      <family val="1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sz val="24"/>
      <name val="ＭＳ Ｐ明朝"/>
      <family val="1"/>
      <charset val="128"/>
    </font>
    <font>
      <b/>
      <sz val="24"/>
      <name val="ＭＳ Ｐ明朝"/>
      <family val="1"/>
      <charset val="128"/>
    </font>
    <font>
      <sz val="20"/>
      <name val="ＭＳ Ｐ明朝"/>
      <family val="1"/>
      <charset val="128"/>
    </font>
    <font>
      <sz val="15"/>
      <name val="ＭＳ Ｐ明朝"/>
      <family val="1"/>
      <charset val="128"/>
    </font>
    <font>
      <sz val="14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b/>
      <sz val="26"/>
      <name val="ＭＳ Ｐ明朝"/>
      <family val="1"/>
      <charset val="128"/>
    </font>
    <font>
      <sz val="18"/>
      <name val="ＭＳ Ｐ明朝"/>
      <family val="1"/>
      <charset val="128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</fills>
  <borders count="13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8"/>
      </bottom>
      <diagonal/>
    </border>
    <border>
      <left style="thick">
        <color indexed="8"/>
      </left>
      <right/>
      <top/>
      <bottom/>
      <diagonal/>
    </border>
    <border>
      <left/>
      <right/>
      <top style="thick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hair">
        <color indexed="8"/>
      </bottom>
      <diagonal/>
    </border>
    <border>
      <left/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65"/>
      </left>
      <right/>
      <top style="thin">
        <color indexed="65"/>
      </top>
      <bottom/>
      <diagonal/>
    </border>
    <border diagonalUp="1"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 style="hair">
        <color indexed="8"/>
      </top>
      <bottom style="double">
        <color indexed="64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/>
      <bottom style="thick">
        <color indexed="8"/>
      </bottom>
      <diagonal style="thin">
        <color indexed="8"/>
      </diagonal>
    </border>
    <border>
      <left style="thick">
        <color indexed="8"/>
      </left>
      <right/>
      <top style="thick">
        <color indexed="8"/>
      </top>
      <bottom/>
      <diagonal/>
    </border>
    <border>
      <left/>
      <right/>
      <top style="thick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8"/>
      </bottom>
      <diagonal/>
    </border>
    <border>
      <left style="thick">
        <color indexed="8"/>
      </left>
      <right/>
      <top style="double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64"/>
      </bottom>
      <diagonal/>
    </border>
    <border>
      <left style="thin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ck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ck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/>
      <diagonal/>
    </border>
    <border>
      <left style="hair">
        <color indexed="8"/>
      </left>
      <right style="thick">
        <color indexed="8"/>
      </right>
      <top/>
      <bottom/>
      <diagonal/>
    </border>
    <border>
      <left style="hair">
        <color indexed="8"/>
      </left>
      <right style="thick">
        <color indexed="8"/>
      </right>
      <top/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/>
      <diagonal/>
    </border>
    <border>
      <left style="thin">
        <color indexed="8"/>
      </left>
      <right style="hair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 style="thick">
        <color indexed="8"/>
      </right>
      <top style="hair">
        <color indexed="8"/>
      </top>
      <bottom style="double">
        <color indexed="64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/>
      <diagonal/>
    </border>
    <border>
      <left style="thick">
        <color indexed="8"/>
      </left>
      <right style="hair">
        <color indexed="8"/>
      </right>
      <top/>
      <bottom style="thick">
        <color indexed="8"/>
      </bottom>
      <diagonal/>
    </border>
    <border>
      <left style="hair">
        <color indexed="8"/>
      </left>
      <right style="hair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thick">
        <color indexed="8"/>
      </right>
      <top style="hair">
        <color indexed="8"/>
      </top>
      <bottom/>
      <diagonal/>
    </border>
    <border>
      <left style="thick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8"/>
      </bottom>
      <diagonal/>
    </border>
    <border>
      <left style="thick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 style="thin">
        <color indexed="8"/>
      </right>
      <top/>
      <bottom style="thick">
        <color indexed="8"/>
      </bottom>
      <diagonal/>
    </border>
    <border>
      <left style="hair">
        <color indexed="8"/>
      </left>
      <right/>
      <top style="thick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8"/>
      </bottom>
      <diagonal/>
    </border>
    <border>
      <left style="hair">
        <color indexed="8"/>
      </left>
      <right/>
      <top style="double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64"/>
      </bottom>
      <diagonal/>
    </border>
    <border>
      <left style="hair">
        <color indexed="8"/>
      </left>
      <right/>
      <top/>
      <bottom style="thick">
        <color indexed="8"/>
      </bottom>
      <diagonal/>
    </border>
    <border>
      <left style="hair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/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 style="thick">
        <color indexed="8"/>
      </top>
      <bottom/>
      <diagonal/>
    </border>
    <border>
      <left style="hair">
        <color indexed="8"/>
      </left>
      <right/>
      <top/>
      <bottom/>
      <diagonal/>
    </border>
    <border>
      <left style="thick">
        <color indexed="8"/>
      </left>
      <right/>
      <top style="hair">
        <color indexed="8"/>
      </top>
      <bottom style="thin">
        <color indexed="8"/>
      </bottom>
      <diagonal/>
    </border>
    <border>
      <left style="thick">
        <color indexed="8"/>
      </left>
      <right/>
      <top style="double">
        <color indexed="8"/>
      </top>
      <bottom style="thick">
        <color indexed="8"/>
      </bottom>
      <diagonal/>
    </border>
    <border>
      <left style="hair">
        <color indexed="8"/>
      </left>
      <right/>
      <top style="double">
        <color indexed="8"/>
      </top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/>
      <diagonal/>
    </border>
    <border>
      <left style="thick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ck">
        <color indexed="8"/>
      </right>
      <top/>
      <bottom style="hair">
        <color indexed="8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</borders>
  <cellStyleXfs count="44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20" borderId="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22" fillId="0" borderId="0"/>
    <xf numFmtId="0" fontId="6" fillId="0" borderId="0"/>
    <xf numFmtId="0" fontId="18" fillId="4" borderId="0" applyNumberFormat="0" applyBorder="0" applyAlignment="0" applyProtection="0">
      <alignment vertical="center"/>
    </xf>
  </cellStyleXfs>
  <cellXfs count="265">
    <xf numFmtId="0" fontId="0" fillId="0" borderId="0" xfId="0">
      <alignment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>
      <alignment vertical="center"/>
    </xf>
    <xf numFmtId="177" fontId="21" fillId="24" borderId="0" xfId="0" applyNumberFormat="1" applyFont="1" applyFill="1">
      <alignment vertical="center"/>
    </xf>
    <xf numFmtId="176" fontId="21" fillId="24" borderId="0" xfId="0" applyNumberFormat="1" applyFont="1" applyFill="1">
      <alignment vertical="center"/>
    </xf>
    <xf numFmtId="0" fontId="21" fillId="24" borderId="0" xfId="42" applyFont="1" applyFill="1" applyAlignment="1">
      <alignment horizontal="center"/>
    </xf>
    <xf numFmtId="176" fontId="21" fillId="24" borderId="0" xfId="42" applyNumberFormat="1" applyFont="1" applyFill="1" applyAlignment="1">
      <alignment horizontal="center"/>
    </xf>
    <xf numFmtId="177" fontId="21" fillId="24" borderId="0" xfId="42" applyNumberFormat="1" applyFont="1" applyFill="1" applyAlignment="1">
      <alignment horizontal="center"/>
    </xf>
    <xf numFmtId="177" fontId="21" fillId="24" borderId="0" xfId="42" applyNumberFormat="1" applyFont="1" applyFill="1" applyAlignment="1">
      <alignment horizontal="center" vertical="center"/>
    </xf>
    <xf numFmtId="0" fontId="27" fillId="24" borderId="0" xfId="41" applyFont="1" applyFill="1"/>
    <xf numFmtId="0" fontId="27" fillId="24" borderId="0" xfId="41" applyFont="1" applyFill="1" applyAlignment="1">
      <alignment shrinkToFit="1"/>
    </xf>
    <xf numFmtId="0" fontId="23" fillId="24" borderId="0" xfId="41" applyFont="1" applyFill="1"/>
    <xf numFmtId="0" fontId="24" fillId="24" borderId="10" xfId="41" applyFont="1" applyFill="1" applyBorder="1"/>
    <xf numFmtId="0" fontId="23" fillId="24" borderId="10" xfId="41" applyFont="1" applyFill="1" applyBorder="1"/>
    <xf numFmtId="0" fontId="25" fillId="24" borderId="0" xfId="41" applyFont="1" applyFill="1" applyAlignment="1">
      <alignment horizontal="right" vertical="center"/>
    </xf>
    <xf numFmtId="0" fontId="26" fillId="24" borderId="11" xfId="41" applyFont="1" applyFill="1" applyBorder="1"/>
    <xf numFmtId="0" fontId="27" fillId="24" borderId="11" xfId="41" applyFont="1" applyFill="1" applyBorder="1"/>
    <xf numFmtId="0" fontId="27" fillId="24" borderId="12" xfId="41" applyFont="1" applyFill="1" applyBorder="1"/>
    <xf numFmtId="3" fontId="27" fillId="24" borderId="0" xfId="41" applyNumberFormat="1" applyFont="1" applyFill="1"/>
    <xf numFmtId="176" fontId="25" fillId="24" borderId="16" xfId="41" applyNumberFormat="1" applyFont="1" applyFill="1" applyBorder="1" applyAlignment="1">
      <alignment horizontal="center" vertical="center"/>
    </xf>
    <xf numFmtId="176" fontId="25" fillId="24" borderId="17" xfId="41" applyNumberFormat="1" applyFont="1" applyFill="1" applyBorder="1" applyAlignment="1">
      <alignment horizontal="center" vertical="center"/>
    </xf>
    <xf numFmtId="176" fontId="25" fillId="24" borderId="18" xfId="41" applyNumberFormat="1" applyFont="1" applyFill="1" applyBorder="1" applyAlignment="1">
      <alignment horizontal="center" vertical="center"/>
    </xf>
    <xf numFmtId="176" fontId="25" fillId="24" borderId="20" xfId="41" applyNumberFormat="1" applyFont="1" applyFill="1" applyBorder="1" applyAlignment="1">
      <alignment horizontal="center" vertical="center"/>
    </xf>
    <xf numFmtId="0" fontId="0" fillId="0" borderId="24" xfId="0" applyBorder="1">
      <alignment vertical="center"/>
    </xf>
    <xf numFmtId="177" fontId="25" fillId="24" borderId="25" xfId="41" applyNumberFormat="1" applyFont="1" applyFill="1" applyBorder="1" applyAlignment="1">
      <alignment vertical="center"/>
    </xf>
    <xf numFmtId="177" fontId="25" fillId="24" borderId="26" xfId="41" applyNumberFormat="1" applyFont="1" applyFill="1" applyBorder="1" applyAlignment="1">
      <alignment vertical="center"/>
    </xf>
    <xf numFmtId="177" fontId="25" fillId="24" borderId="27" xfId="41" applyNumberFormat="1" applyFont="1" applyFill="1" applyBorder="1" applyAlignment="1">
      <alignment vertical="center"/>
    </xf>
    <xf numFmtId="0" fontId="26" fillId="25" borderId="12" xfId="41" applyFont="1" applyFill="1" applyBorder="1" applyAlignment="1">
      <alignment vertical="center"/>
    </xf>
    <xf numFmtId="0" fontId="26" fillId="25" borderId="0" xfId="41" applyFont="1" applyFill="1" applyAlignment="1">
      <alignment vertical="center"/>
    </xf>
    <xf numFmtId="0" fontId="26" fillId="25" borderId="0" xfId="41" applyFont="1" applyFill="1" applyAlignment="1">
      <alignment horizontal="center" vertical="center"/>
    </xf>
    <xf numFmtId="0" fontId="27" fillId="25" borderId="29" xfId="41" applyFont="1" applyFill="1" applyBorder="1" applyAlignment="1">
      <alignment vertical="center"/>
    </xf>
    <xf numFmtId="0" fontId="27" fillId="25" borderId="30" xfId="41" applyFont="1" applyFill="1" applyBorder="1" applyAlignment="1">
      <alignment vertical="center"/>
    </xf>
    <xf numFmtId="0" fontId="27" fillId="25" borderId="31" xfId="41" applyFont="1" applyFill="1" applyBorder="1" applyAlignment="1">
      <alignment vertical="center"/>
    </xf>
    <xf numFmtId="0" fontId="27" fillId="25" borderId="32" xfId="41" applyFont="1" applyFill="1" applyBorder="1" applyAlignment="1">
      <alignment vertical="center"/>
    </xf>
    <xf numFmtId="0" fontId="27" fillId="25" borderId="33" xfId="41" applyFont="1" applyFill="1" applyBorder="1" applyAlignment="1">
      <alignment vertical="center"/>
    </xf>
    <xf numFmtId="0" fontId="26" fillId="25" borderId="36" xfId="41" applyFont="1" applyFill="1" applyBorder="1" applyAlignment="1">
      <alignment horizontal="center" vertical="center"/>
    </xf>
    <xf numFmtId="177" fontId="25" fillId="24" borderId="29" xfId="41" applyNumberFormat="1" applyFont="1" applyFill="1" applyBorder="1" applyAlignment="1">
      <alignment vertical="center"/>
    </xf>
    <xf numFmtId="177" fontId="25" fillId="24" borderId="30" xfId="41" applyNumberFormat="1" applyFont="1" applyFill="1" applyBorder="1" applyAlignment="1">
      <alignment vertical="center"/>
    </xf>
    <xf numFmtId="177" fontId="25" fillId="24" borderId="31" xfId="41" applyNumberFormat="1" applyFont="1" applyFill="1" applyBorder="1" applyAlignment="1">
      <alignment vertical="center"/>
    </xf>
    <xf numFmtId="177" fontId="25" fillId="24" borderId="32" xfId="41" applyNumberFormat="1" applyFont="1" applyFill="1" applyBorder="1" applyAlignment="1">
      <alignment vertical="center"/>
    </xf>
    <xf numFmtId="177" fontId="25" fillId="24" borderId="33" xfId="41" applyNumberFormat="1" applyFont="1" applyFill="1" applyBorder="1" applyAlignment="1">
      <alignment vertical="center"/>
    </xf>
    <xf numFmtId="177" fontId="25" fillId="24" borderId="21" xfId="41" applyNumberFormat="1" applyFont="1" applyFill="1" applyBorder="1" applyAlignment="1">
      <alignment vertical="center" shrinkToFit="1"/>
    </xf>
    <xf numFmtId="177" fontId="25" fillId="24" borderId="35" xfId="41" applyNumberFormat="1" applyFont="1" applyFill="1" applyBorder="1" applyAlignment="1">
      <alignment vertical="center" shrinkToFit="1"/>
    </xf>
    <xf numFmtId="177" fontId="25" fillId="24" borderId="10" xfId="41" applyNumberFormat="1" applyFont="1" applyFill="1" applyBorder="1" applyAlignment="1">
      <alignment vertical="center" shrinkToFit="1"/>
    </xf>
    <xf numFmtId="176" fontId="25" fillId="24" borderId="37" xfId="41" applyNumberFormat="1" applyFont="1" applyFill="1" applyBorder="1" applyAlignment="1">
      <alignment vertical="center"/>
    </xf>
    <xf numFmtId="176" fontId="25" fillId="24" borderId="38" xfId="41" applyNumberFormat="1" applyFont="1" applyFill="1" applyBorder="1" applyAlignment="1">
      <alignment vertical="center"/>
    </xf>
    <xf numFmtId="176" fontId="25" fillId="24" borderId="39" xfId="41" applyNumberFormat="1" applyFont="1" applyFill="1" applyBorder="1" applyAlignment="1">
      <alignment vertical="center"/>
    </xf>
    <xf numFmtId="176" fontId="25" fillId="24" borderId="40" xfId="41" applyNumberFormat="1" applyFont="1" applyFill="1" applyBorder="1" applyAlignment="1">
      <alignment vertical="center"/>
    </xf>
    <xf numFmtId="176" fontId="25" fillId="24" borderId="41" xfId="41" applyNumberFormat="1" applyFont="1" applyFill="1" applyBorder="1" applyAlignment="1">
      <alignment vertical="center"/>
    </xf>
    <xf numFmtId="176" fontId="25" fillId="24" borderId="42" xfId="41" applyNumberFormat="1" applyFont="1" applyFill="1" applyBorder="1" applyAlignment="1">
      <alignment vertical="center" shrinkToFit="1"/>
    </xf>
    <xf numFmtId="176" fontId="25" fillId="24" borderId="43" xfId="41" applyNumberFormat="1" applyFont="1" applyFill="1" applyBorder="1" applyAlignment="1">
      <alignment vertical="center" shrinkToFit="1"/>
    </xf>
    <xf numFmtId="176" fontId="25" fillId="24" borderId="44" xfId="41" applyNumberFormat="1" applyFont="1" applyFill="1" applyBorder="1" applyAlignment="1">
      <alignment vertical="center" shrinkToFit="1"/>
    </xf>
    <xf numFmtId="0" fontId="21" fillId="26" borderId="0" xfId="0" applyFont="1" applyFill="1">
      <alignment vertical="center"/>
    </xf>
    <xf numFmtId="176" fontId="21" fillId="26" borderId="0" xfId="0" applyNumberFormat="1" applyFont="1" applyFill="1">
      <alignment vertical="center"/>
    </xf>
    <xf numFmtId="177" fontId="21" fillId="26" borderId="0" xfId="0" applyNumberFormat="1" applyFont="1" applyFill="1">
      <alignment vertical="center"/>
    </xf>
    <xf numFmtId="176" fontId="25" fillId="24" borderId="50" xfId="41" applyNumberFormat="1" applyFont="1" applyFill="1" applyBorder="1" applyAlignment="1">
      <alignment horizontal="center" vertical="center"/>
    </xf>
    <xf numFmtId="176" fontId="25" fillId="24" borderId="14" xfId="41" applyNumberFormat="1" applyFont="1" applyFill="1" applyBorder="1" applyAlignment="1">
      <alignment horizontal="center" vertical="center"/>
    </xf>
    <xf numFmtId="176" fontId="25" fillId="24" borderId="62" xfId="41" applyNumberFormat="1" applyFont="1" applyFill="1" applyBorder="1" applyAlignment="1">
      <alignment horizontal="center" vertical="center"/>
    </xf>
    <xf numFmtId="176" fontId="25" fillId="24" borderId="61" xfId="41" applyNumberFormat="1" applyFont="1" applyFill="1" applyBorder="1" applyAlignment="1">
      <alignment horizontal="center" vertical="center"/>
    </xf>
    <xf numFmtId="0" fontId="27" fillId="25" borderId="22" xfId="41" applyFont="1" applyFill="1" applyBorder="1" applyAlignment="1">
      <alignment vertical="center"/>
    </xf>
    <xf numFmtId="0" fontId="27" fillId="25" borderId="63" xfId="41" applyFont="1" applyFill="1" applyBorder="1" applyAlignment="1">
      <alignment vertical="center"/>
    </xf>
    <xf numFmtId="0" fontId="27" fillId="25" borderId="64" xfId="41" applyFont="1" applyFill="1" applyBorder="1" applyAlignment="1">
      <alignment vertical="center"/>
    </xf>
    <xf numFmtId="0" fontId="29" fillId="24" borderId="10" xfId="41" applyFont="1" applyFill="1" applyBorder="1" applyAlignment="1">
      <alignment horizontal="left" vertical="center"/>
    </xf>
    <xf numFmtId="0" fontId="24" fillId="24" borderId="0" xfId="41" applyFont="1" applyFill="1" applyAlignment="1">
      <alignment vertical="center"/>
    </xf>
    <xf numFmtId="0" fontId="24" fillId="24" borderId="10" xfId="41" applyFont="1" applyFill="1" applyBorder="1" applyAlignment="1">
      <alignment vertical="center"/>
    </xf>
    <xf numFmtId="0" fontId="23" fillId="24" borderId="10" xfId="41" applyFont="1" applyFill="1" applyBorder="1" applyAlignment="1">
      <alignment vertical="center"/>
    </xf>
    <xf numFmtId="0" fontId="23" fillId="24" borderId="0" xfId="41" applyFont="1" applyFill="1" applyAlignment="1">
      <alignment vertical="center"/>
    </xf>
    <xf numFmtId="0" fontId="24" fillId="24" borderId="10" xfId="41" applyFont="1" applyFill="1" applyBorder="1" applyAlignment="1">
      <alignment horizontal="right" vertical="center"/>
    </xf>
    <xf numFmtId="176" fontId="25" fillId="24" borderId="70" xfId="41" applyNumberFormat="1" applyFont="1" applyFill="1" applyBorder="1" applyAlignment="1">
      <alignment vertical="center"/>
    </xf>
    <xf numFmtId="176" fontId="25" fillId="24" borderId="71" xfId="41" applyNumberFormat="1" applyFont="1" applyFill="1" applyBorder="1" applyAlignment="1">
      <alignment vertical="center"/>
    </xf>
    <xf numFmtId="176" fontId="25" fillId="24" borderId="72" xfId="41" applyNumberFormat="1" applyFont="1" applyFill="1" applyBorder="1" applyAlignment="1">
      <alignment vertical="center"/>
    </xf>
    <xf numFmtId="176" fontId="25" fillId="24" borderId="73" xfId="41" applyNumberFormat="1" applyFont="1" applyFill="1" applyBorder="1" applyAlignment="1">
      <alignment vertical="center"/>
    </xf>
    <xf numFmtId="176" fontId="25" fillId="24" borderId="74" xfId="41" applyNumberFormat="1" applyFont="1" applyFill="1" applyBorder="1" applyAlignment="1">
      <alignment vertical="center"/>
    </xf>
    <xf numFmtId="176" fontId="25" fillId="24" borderId="75" xfId="41" applyNumberFormat="1" applyFont="1" applyFill="1" applyBorder="1" applyAlignment="1">
      <alignment vertical="center"/>
    </xf>
    <xf numFmtId="176" fontId="25" fillId="24" borderId="76" xfId="41" applyNumberFormat="1" applyFont="1" applyFill="1" applyBorder="1" applyAlignment="1">
      <alignment vertical="center"/>
    </xf>
    <xf numFmtId="176" fontId="25" fillId="24" borderId="77" xfId="41" applyNumberFormat="1" applyFont="1" applyFill="1" applyBorder="1" applyAlignment="1">
      <alignment vertical="center"/>
    </xf>
    <xf numFmtId="176" fontId="25" fillId="24" borderId="78" xfId="41" applyNumberFormat="1" applyFont="1" applyFill="1" applyBorder="1" applyAlignment="1">
      <alignment vertical="center"/>
    </xf>
    <xf numFmtId="176" fontId="25" fillId="24" borderId="79" xfId="41" applyNumberFormat="1" applyFont="1" applyFill="1" applyBorder="1" applyAlignment="1">
      <alignment vertical="center"/>
    </xf>
    <xf numFmtId="176" fontId="25" fillId="24" borderId="80" xfId="41" applyNumberFormat="1" applyFont="1" applyFill="1" applyBorder="1" applyAlignment="1">
      <alignment vertical="center"/>
    </xf>
    <xf numFmtId="176" fontId="25" fillId="24" borderId="81" xfId="41" applyNumberFormat="1" applyFont="1" applyFill="1" applyBorder="1" applyAlignment="1">
      <alignment vertical="center"/>
    </xf>
    <xf numFmtId="176" fontId="25" fillId="24" borderId="82" xfId="41" applyNumberFormat="1" applyFont="1" applyFill="1" applyBorder="1" applyAlignment="1">
      <alignment vertical="center"/>
    </xf>
    <xf numFmtId="176" fontId="25" fillId="24" borderId="83" xfId="41" applyNumberFormat="1" applyFont="1" applyFill="1" applyBorder="1" applyAlignment="1">
      <alignment vertical="center"/>
    </xf>
    <xf numFmtId="176" fontId="25" fillId="24" borderId="84" xfId="41" applyNumberFormat="1" applyFont="1" applyFill="1" applyBorder="1" applyAlignment="1">
      <alignment vertical="center"/>
    </xf>
    <xf numFmtId="176" fontId="25" fillId="24" borderId="85" xfId="41" applyNumberFormat="1" applyFont="1" applyFill="1" applyBorder="1" applyAlignment="1">
      <alignment vertical="center" shrinkToFit="1"/>
    </xf>
    <xf numFmtId="176" fontId="25" fillId="24" borderId="86" xfId="41" applyNumberFormat="1" applyFont="1" applyFill="1" applyBorder="1" applyAlignment="1">
      <alignment vertical="center" shrinkToFit="1"/>
    </xf>
    <xf numFmtId="176" fontId="25" fillId="24" borderId="87" xfId="41" applyNumberFormat="1" applyFont="1" applyFill="1" applyBorder="1" applyAlignment="1">
      <alignment vertical="center" shrinkToFit="1"/>
    </xf>
    <xf numFmtId="176" fontId="25" fillId="24" borderId="88" xfId="41" applyNumberFormat="1" applyFont="1" applyFill="1" applyBorder="1" applyAlignment="1">
      <alignment vertical="center" shrinkToFit="1"/>
    </xf>
    <xf numFmtId="176" fontId="25" fillId="24" borderId="89" xfId="41" applyNumberFormat="1" applyFont="1" applyFill="1" applyBorder="1" applyAlignment="1">
      <alignment vertical="center" shrinkToFit="1"/>
    </xf>
    <xf numFmtId="176" fontId="25" fillId="24" borderId="90" xfId="41" applyNumberFormat="1" applyFont="1" applyFill="1" applyBorder="1" applyAlignment="1">
      <alignment vertical="center" shrinkToFit="1"/>
    </xf>
    <xf numFmtId="176" fontId="25" fillId="24" borderId="68" xfId="41" applyNumberFormat="1" applyFont="1" applyFill="1" applyBorder="1" applyAlignment="1">
      <alignment vertical="center" shrinkToFit="1"/>
    </xf>
    <xf numFmtId="176" fontId="25" fillId="24" borderId="69" xfId="41" applyNumberFormat="1" applyFont="1" applyFill="1" applyBorder="1" applyAlignment="1">
      <alignment vertical="center" shrinkToFit="1"/>
    </xf>
    <xf numFmtId="176" fontId="25" fillId="24" borderId="54" xfId="41" applyNumberFormat="1" applyFont="1" applyFill="1" applyBorder="1" applyAlignment="1">
      <alignment vertical="center" shrinkToFit="1"/>
    </xf>
    <xf numFmtId="176" fontId="25" fillId="24" borderId="93" xfId="41" applyNumberFormat="1" applyFont="1" applyFill="1" applyBorder="1" applyAlignment="1">
      <alignment vertical="center" shrinkToFit="1"/>
    </xf>
    <xf numFmtId="176" fontId="25" fillId="24" borderId="94" xfId="41" applyNumberFormat="1" applyFont="1" applyFill="1" applyBorder="1" applyAlignment="1">
      <alignment vertical="center"/>
    </xf>
    <xf numFmtId="176" fontId="25" fillId="24" borderId="94" xfId="41" applyNumberFormat="1" applyFont="1" applyFill="1" applyBorder="1" applyAlignment="1">
      <alignment vertical="center" shrinkToFit="1"/>
    </xf>
    <xf numFmtId="176" fontId="25" fillId="24" borderId="95" xfId="41" applyNumberFormat="1" applyFont="1" applyFill="1" applyBorder="1" applyAlignment="1">
      <alignment vertical="center"/>
    </xf>
    <xf numFmtId="176" fontId="25" fillId="24" borderId="96" xfId="41" applyNumberFormat="1" applyFont="1" applyFill="1" applyBorder="1" applyAlignment="1">
      <alignment vertical="center"/>
    </xf>
    <xf numFmtId="176" fontId="25" fillId="24" borderId="97" xfId="41" applyNumberFormat="1" applyFont="1" applyFill="1" applyBorder="1" applyAlignment="1">
      <alignment vertical="center"/>
    </xf>
    <xf numFmtId="176" fontId="25" fillId="24" borderId="98" xfId="41" applyNumberFormat="1" applyFont="1" applyFill="1" applyBorder="1" applyAlignment="1">
      <alignment vertical="center" shrinkToFit="1"/>
    </xf>
    <xf numFmtId="176" fontId="25" fillId="24" borderId="99" xfId="41" applyNumberFormat="1" applyFont="1" applyFill="1" applyBorder="1" applyAlignment="1">
      <alignment vertical="center" shrinkToFit="1"/>
    </xf>
    <xf numFmtId="176" fontId="25" fillId="24" borderId="100" xfId="41" applyNumberFormat="1" applyFont="1" applyFill="1" applyBorder="1" applyAlignment="1">
      <alignment vertical="center" shrinkToFit="1"/>
    </xf>
    <xf numFmtId="176" fontId="25" fillId="24" borderId="72" xfId="41" applyNumberFormat="1" applyFont="1" applyFill="1" applyBorder="1" applyAlignment="1">
      <alignment vertical="center" shrinkToFit="1"/>
    </xf>
    <xf numFmtId="176" fontId="25" fillId="24" borderId="75" xfId="41" applyNumberFormat="1" applyFont="1" applyFill="1" applyBorder="1" applyAlignment="1">
      <alignment vertical="center" shrinkToFit="1"/>
    </xf>
    <xf numFmtId="177" fontId="25" fillId="24" borderId="70" xfId="41" applyNumberFormat="1" applyFont="1" applyFill="1" applyBorder="1" applyAlignment="1">
      <alignment vertical="center"/>
    </xf>
    <xf numFmtId="177" fontId="25" fillId="24" borderId="71" xfId="41" applyNumberFormat="1" applyFont="1" applyFill="1" applyBorder="1" applyAlignment="1">
      <alignment vertical="center"/>
    </xf>
    <xf numFmtId="177" fontId="25" fillId="24" borderId="101" xfId="41" applyNumberFormat="1" applyFont="1" applyFill="1" applyBorder="1" applyAlignment="1">
      <alignment vertical="center"/>
    </xf>
    <xf numFmtId="177" fontId="25" fillId="24" borderId="73" xfId="41" applyNumberFormat="1" applyFont="1" applyFill="1" applyBorder="1" applyAlignment="1">
      <alignment vertical="center"/>
    </xf>
    <xf numFmtId="177" fontId="25" fillId="24" borderId="74" xfId="41" applyNumberFormat="1" applyFont="1" applyFill="1" applyBorder="1" applyAlignment="1">
      <alignment vertical="center"/>
    </xf>
    <xf numFmtId="177" fontId="25" fillId="24" borderId="102" xfId="41" applyNumberFormat="1" applyFont="1" applyFill="1" applyBorder="1" applyAlignment="1">
      <alignment vertical="center"/>
    </xf>
    <xf numFmtId="177" fontId="25" fillId="24" borderId="76" xfId="41" applyNumberFormat="1" applyFont="1" applyFill="1" applyBorder="1" applyAlignment="1">
      <alignment vertical="center"/>
    </xf>
    <xf numFmtId="177" fontId="25" fillId="24" borderId="77" xfId="41" applyNumberFormat="1" applyFont="1" applyFill="1" applyBorder="1" applyAlignment="1">
      <alignment vertical="center"/>
    </xf>
    <xf numFmtId="177" fontId="25" fillId="24" borderId="103" xfId="41" applyNumberFormat="1" applyFont="1" applyFill="1" applyBorder="1" applyAlignment="1">
      <alignment vertical="center"/>
    </xf>
    <xf numFmtId="177" fontId="25" fillId="24" borderId="79" xfId="41" applyNumberFormat="1" applyFont="1" applyFill="1" applyBorder="1" applyAlignment="1">
      <alignment vertical="center"/>
    </xf>
    <xf numFmtId="177" fontId="25" fillId="24" borderId="80" xfId="41" applyNumberFormat="1" applyFont="1" applyFill="1" applyBorder="1" applyAlignment="1">
      <alignment vertical="center"/>
    </xf>
    <xf numFmtId="177" fontId="25" fillId="24" borderId="104" xfId="41" applyNumberFormat="1" applyFont="1" applyFill="1" applyBorder="1" applyAlignment="1">
      <alignment vertical="center"/>
    </xf>
    <xf numFmtId="177" fontId="25" fillId="24" borderId="74" xfId="41" applyNumberFormat="1" applyFont="1" applyFill="1" applyBorder="1" applyAlignment="1">
      <alignment vertical="center" shrinkToFit="1"/>
    </xf>
    <xf numFmtId="177" fontId="25" fillId="24" borderId="82" xfId="41" applyNumberFormat="1" applyFont="1" applyFill="1" applyBorder="1" applyAlignment="1">
      <alignment vertical="center"/>
    </xf>
    <xf numFmtId="177" fontId="25" fillId="24" borderId="83" xfId="41" applyNumberFormat="1" applyFont="1" applyFill="1" applyBorder="1" applyAlignment="1">
      <alignment vertical="center"/>
    </xf>
    <xf numFmtId="177" fontId="25" fillId="24" borderId="105" xfId="41" applyNumberFormat="1" applyFont="1" applyFill="1" applyBorder="1" applyAlignment="1">
      <alignment vertical="center"/>
    </xf>
    <xf numFmtId="177" fontId="25" fillId="24" borderId="85" xfId="41" applyNumberFormat="1" applyFont="1" applyFill="1" applyBorder="1" applyAlignment="1">
      <alignment vertical="center" shrinkToFit="1"/>
    </xf>
    <xf numFmtId="177" fontId="25" fillId="24" borderId="86" xfId="41" applyNumberFormat="1" applyFont="1" applyFill="1" applyBorder="1" applyAlignment="1">
      <alignment vertical="center"/>
    </xf>
    <xf numFmtId="177" fontId="25" fillId="24" borderId="106" xfId="41" applyNumberFormat="1" applyFont="1" applyFill="1" applyBorder="1" applyAlignment="1">
      <alignment vertical="center"/>
    </xf>
    <xf numFmtId="177" fontId="25" fillId="24" borderId="88" xfId="41" applyNumberFormat="1" applyFont="1" applyFill="1" applyBorder="1" applyAlignment="1">
      <alignment vertical="center" shrinkToFit="1"/>
    </xf>
    <xf numFmtId="177" fontId="25" fillId="24" borderId="89" xfId="41" applyNumberFormat="1" applyFont="1" applyFill="1" applyBorder="1" applyAlignment="1">
      <alignment vertical="center"/>
    </xf>
    <xf numFmtId="177" fontId="25" fillId="24" borderId="107" xfId="41" applyNumberFormat="1" applyFont="1" applyFill="1" applyBorder="1" applyAlignment="1">
      <alignment vertical="center"/>
    </xf>
    <xf numFmtId="177" fontId="25" fillId="24" borderId="68" xfId="41" applyNumberFormat="1" applyFont="1" applyFill="1" applyBorder="1" applyAlignment="1">
      <alignment vertical="center" shrinkToFit="1"/>
    </xf>
    <xf numFmtId="177" fontId="25" fillId="24" borderId="69" xfId="41" applyNumberFormat="1" applyFont="1" applyFill="1" applyBorder="1" applyAlignment="1">
      <alignment vertical="center"/>
    </xf>
    <xf numFmtId="177" fontId="25" fillId="24" borderId="92" xfId="41" applyNumberFormat="1" applyFont="1" applyFill="1" applyBorder="1" applyAlignment="1">
      <alignment vertical="center"/>
    </xf>
    <xf numFmtId="0" fontId="26" fillId="25" borderId="108" xfId="41" applyFont="1" applyFill="1" applyBorder="1" applyAlignment="1">
      <alignment horizontal="center" vertical="center"/>
    </xf>
    <xf numFmtId="0" fontId="26" fillId="25" borderId="109" xfId="41" applyFont="1" applyFill="1" applyBorder="1" applyAlignment="1">
      <alignment horizontal="center" vertical="center"/>
    </xf>
    <xf numFmtId="0" fontId="26" fillId="25" borderId="110" xfId="41" applyFont="1" applyFill="1" applyBorder="1" applyAlignment="1">
      <alignment horizontal="center" vertical="center"/>
    </xf>
    <xf numFmtId="177" fontId="25" fillId="24" borderId="37" xfId="41" applyNumberFormat="1" applyFont="1" applyFill="1" applyBorder="1" applyAlignment="1">
      <alignment horizontal="right" vertical="center"/>
    </xf>
    <xf numFmtId="177" fontId="25" fillId="24" borderId="71" xfId="41" applyNumberFormat="1" applyFont="1" applyFill="1" applyBorder="1" applyAlignment="1">
      <alignment horizontal="right" vertical="center"/>
    </xf>
    <xf numFmtId="177" fontId="25" fillId="24" borderId="101" xfId="41" applyNumberFormat="1" applyFont="1" applyFill="1" applyBorder="1" applyAlignment="1">
      <alignment horizontal="right" vertical="center"/>
    </xf>
    <xf numFmtId="177" fontId="25" fillId="24" borderId="38" xfId="41" applyNumberFormat="1" applyFont="1" applyFill="1" applyBorder="1" applyAlignment="1">
      <alignment horizontal="right" vertical="center"/>
    </xf>
    <xf numFmtId="177" fontId="25" fillId="24" borderId="74" xfId="41" applyNumberFormat="1" applyFont="1" applyFill="1" applyBorder="1" applyAlignment="1">
      <alignment horizontal="right" vertical="center"/>
    </xf>
    <xf numFmtId="177" fontId="25" fillId="24" borderId="102" xfId="41" applyNumberFormat="1" applyFont="1" applyFill="1" applyBorder="1" applyAlignment="1">
      <alignment horizontal="right" vertical="center"/>
    </xf>
    <xf numFmtId="177" fontId="25" fillId="24" borderId="39" xfId="41" applyNumberFormat="1" applyFont="1" applyFill="1" applyBorder="1" applyAlignment="1">
      <alignment horizontal="right" vertical="center"/>
    </xf>
    <xf numFmtId="177" fontId="25" fillId="24" borderId="77" xfId="41" applyNumberFormat="1" applyFont="1" applyFill="1" applyBorder="1" applyAlignment="1">
      <alignment horizontal="right" vertical="center"/>
    </xf>
    <xf numFmtId="177" fontId="25" fillId="24" borderId="103" xfId="41" applyNumberFormat="1" applyFont="1" applyFill="1" applyBorder="1" applyAlignment="1">
      <alignment horizontal="right" vertical="center"/>
    </xf>
    <xf numFmtId="177" fontId="25" fillId="24" borderId="40" xfId="41" applyNumberFormat="1" applyFont="1" applyFill="1" applyBorder="1" applyAlignment="1">
      <alignment horizontal="right" vertical="center"/>
    </xf>
    <xf numFmtId="177" fontId="25" fillId="24" borderId="80" xfId="41" applyNumberFormat="1" applyFont="1" applyFill="1" applyBorder="1" applyAlignment="1">
      <alignment horizontal="right" vertical="center"/>
    </xf>
    <xf numFmtId="177" fontId="25" fillId="24" borderId="104" xfId="41" applyNumberFormat="1" applyFont="1" applyFill="1" applyBorder="1" applyAlignment="1">
      <alignment horizontal="right" vertical="center"/>
    </xf>
    <xf numFmtId="177" fontId="25" fillId="24" borderId="74" xfId="41" applyNumberFormat="1" applyFont="1" applyFill="1" applyBorder="1" applyAlignment="1">
      <alignment horizontal="right" vertical="center" shrinkToFit="1"/>
    </xf>
    <xf numFmtId="177" fontId="25" fillId="24" borderId="41" xfId="41" applyNumberFormat="1" applyFont="1" applyFill="1" applyBorder="1" applyAlignment="1">
      <alignment horizontal="right" vertical="center"/>
    </xf>
    <xf numFmtId="177" fontId="25" fillId="24" borderId="83" xfId="41" applyNumberFormat="1" applyFont="1" applyFill="1" applyBorder="1" applyAlignment="1">
      <alignment horizontal="right" vertical="center"/>
    </xf>
    <xf numFmtId="177" fontId="25" fillId="24" borderId="105" xfId="41" applyNumberFormat="1" applyFont="1" applyFill="1" applyBorder="1" applyAlignment="1">
      <alignment horizontal="right" vertical="center"/>
    </xf>
    <xf numFmtId="177" fontId="25" fillId="24" borderId="42" xfId="41" applyNumberFormat="1" applyFont="1" applyFill="1" applyBorder="1" applyAlignment="1">
      <alignment horizontal="right" vertical="center"/>
    </xf>
    <xf numFmtId="177" fontId="25" fillId="24" borderId="86" xfId="41" applyNumberFormat="1" applyFont="1" applyFill="1" applyBorder="1" applyAlignment="1">
      <alignment horizontal="right" vertical="center"/>
    </xf>
    <xf numFmtId="177" fontId="25" fillId="24" borderId="98" xfId="41" applyNumberFormat="1" applyFont="1" applyFill="1" applyBorder="1" applyAlignment="1">
      <alignment horizontal="right" vertical="center"/>
    </xf>
    <xf numFmtId="177" fontId="25" fillId="24" borderId="43" xfId="41" applyNumberFormat="1" applyFont="1" applyFill="1" applyBorder="1" applyAlignment="1">
      <alignment horizontal="right" vertical="center"/>
    </xf>
    <xf numFmtId="177" fontId="25" fillId="24" borderId="89" xfId="41" applyNumberFormat="1" applyFont="1" applyFill="1" applyBorder="1" applyAlignment="1">
      <alignment horizontal="right" vertical="center"/>
    </xf>
    <xf numFmtId="177" fontId="25" fillId="24" borderId="99" xfId="41" applyNumberFormat="1" applyFont="1" applyFill="1" applyBorder="1" applyAlignment="1">
      <alignment horizontal="right" vertical="center"/>
    </xf>
    <xf numFmtId="177" fontId="25" fillId="24" borderId="44" xfId="41" applyNumberFormat="1" applyFont="1" applyFill="1" applyBorder="1" applyAlignment="1">
      <alignment horizontal="right" vertical="center"/>
    </xf>
    <xf numFmtId="177" fontId="25" fillId="24" borderId="69" xfId="41" applyNumberFormat="1" applyFont="1" applyFill="1" applyBorder="1" applyAlignment="1">
      <alignment horizontal="right" vertical="center"/>
    </xf>
    <xf numFmtId="177" fontId="25" fillId="24" borderId="100" xfId="41" applyNumberFormat="1" applyFont="1" applyFill="1" applyBorder="1" applyAlignment="1">
      <alignment horizontal="right" vertical="center"/>
    </xf>
    <xf numFmtId="177" fontId="25" fillId="24" borderId="37" xfId="41" applyNumberFormat="1" applyFont="1" applyFill="1" applyBorder="1" applyAlignment="1">
      <alignment vertical="center" shrinkToFit="1"/>
    </xf>
    <xf numFmtId="177" fontId="25" fillId="24" borderId="71" xfId="41" applyNumberFormat="1" applyFont="1" applyFill="1" applyBorder="1" applyAlignment="1">
      <alignment vertical="center" shrinkToFit="1"/>
    </xf>
    <xf numFmtId="177" fontId="25" fillId="24" borderId="38" xfId="41" applyNumberFormat="1" applyFont="1" applyFill="1" applyBorder="1" applyAlignment="1">
      <alignment vertical="center" shrinkToFit="1"/>
    </xf>
    <xf numFmtId="177" fontId="25" fillId="24" borderId="111" xfId="41" applyNumberFormat="1" applyFont="1" applyFill="1" applyBorder="1" applyAlignment="1">
      <alignment vertical="center" shrinkToFit="1"/>
    </xf>
    <xf numFmtId="177" fontId="25" fillId="24" borderId="112" xfId="41" applyNumberFormat="1" applyFont="1" applyFill="1" applyBorder="1" applyAlignment="1">
      <alignment vertical="center" shrinkToFit="1"/>
    </xf>
    <xf numFmtId="177" fontId="25" fillId="24" borderId="113" xfId="41" applyNumberFormat="1" applyFont="1" applyFill="1" applyBorder="1" applyAlignment="1">
      <alignment vertical="center" shrinkToFit="1"/>
    </xf>
    <xf numFmtId="177" fontId="25" fillId="24" borderId="114" xfId="41" applyNumberFormat="1" applyFont="1" applyFill="1" applyBorder="1" applyAlignment="1">
      <alignment vertical="center" shrinkToFit="1"/>
    </xf>
    <xf numFmtId="177" fontId="25" fillId="24" borderId="39" xfId="41" applyNumberFormat="1" applyFont="1" applyFill="1" applyBorder="1" applyAlignment="1">
      <alignment vertical="center" shrinkToFit="1"/>
    </xf>
    <xf numFmtId="177" fontId="25" fillId="24" borderId="77" xfId="41" applyNumberFormat="1" applyFont="1" applyFill="1" applyBorder="1" applyAlignment="1">
      <alignment vertical="center" shrinkToFit="1"/>
    </xf>
    <xf numFmtId="177" fontId="25" fillId="24" borderId="42" xfId="41" applyNumberFormat="1" applyFont="1" applyFill="1" applyBorder="1" applyAlignment="1">
      <alignment vertical="center" shrinkToFit="1"/>
    </xf>
    <xf numFmtId="177" fontId="25" fillId="24" borderId="86" xfId="41" applyNumberFormat="1" applyFont="1" applyFill="1" applyBorder="1" applyAlignment="1">
      <alignment vertical="center" shrinkToFit="1"/>
    </xf>
    <xf numFmtId="177" fontId="25" fillId="24" borderId="41" xfId="41" applyNumberFormat="1" applyFont="1" applyFill="1" applyBorder="1" applyAlignment="1">
      <alignment vertical="center" shrinkToFit="1"/>
    </xf>
    <xf numFmtId="177" fontId="25" fillId="24" borderId="83" xfId="41" applyNumberFormat="1" applyFont="1" applyFill="1" applyBorder="1" applyAlignment="1">
      <alignment vertical="center" shrinkToFit="1"/>
    </xf>
    <xf numFmtId="177" fontId="25" fillId="24" borderId="44" xfId="41" applyNumberFormat="1" applyFont="1" applyFill="1" applyBorder="1" applyAlignment="1">
      <alignment vertical="center" shrinkToFit="1"/>
    </xf>
    <xf numFmtId="177" fontId="25" fillId="24" borderId="69" xfId="41" applyNumberFormat="1" applyFont="1" applyFill="1" applyBorder="1" applyAlignment="1">
      <alignment vertical="center" shrinkToFit="1"/>
    </xf>
    <xf numFmtId="0" fontId="24" fillId="24" borderId="0" xfId="41" applyFont="1" applyFill="1"/>
    <xf numFmtId="0" fontId="24" fillId="24" borderId="0" xfId="41" applyFont="1" applyFill="1" applyAlignment="1">
      <alignment vertical="top"/>
    </xf>
    <xf numFmtId="0" fontId="29" fillId="24" borderId="0" xfId="41" applyFont="1" applyFill="1" applyAlignment="1">
      <alignment horizontal="left" vertical="center"/>
    </xf>
    <xf numFmtId="176" fontId="25" fillId="27" borderId="97" xfId="41" applyNumberFormat="1" applyFont="1" applyFill="1" applyBorder="1" applyAlignment="1">
      <alignment vertical="center"/>
    </xf>
    <xf numFmtId="176" fontId="25" fillId="27" borderId="120" xfId="41" applyNumberFormat="1" applyFont="1" applyFill="1" applyBorder="1" applyAlignment="1">
      <alignment vertical="center"/>
    </xf>
    <xf numFmtId="176" fontId="25" fillId="27" borderId="19" xfId="41" applyNumberFormat="1" applyFont="1" applyFill="1" applyBorder="1" applyAlignment="1">
      <alignment horizontal="center" vertical="center"/>
    </xf>
    <xf numFmtId="176" fontId="25" fillId="27" borderId="119" xfId="41" applyNumberFormat="1" applyFont="1" applyFill="1" applyBorder="1" applyAlignment="1">
      <alignment horizontal="center" vertical="center"/>
    </xf>
    <xf numFmtId="176" fontId="30" fillId="27" borderId="15" xfId="41" applyNumberFormat="1" applyFont="1" applyFill="1" applyBorder="1" applyAlignment="1">
      <alignment horizontal="center" vertical="center"/>
    </xf>
    <xf numFmtId="176" fontId="30" fillId="27" borderId="13" xfId="41" applyNumberFormat="1" applyFont="1" applyFill="1" applyBorder="1" applyAlignment="1">
      <alignment horizontal="center" vertical="center"/>
    </xf>
    <xf numFmtId="176" fontId="30" fillId="27" borderId="93" xfId="41" applyNumberFormat="1" applyFont="1" applyFill="1" applyBorder="1" applyAlignment="1">
      <alignment vertical="center"/>
    </xf>
    <xf numFmtId="176" fontId="30" fillId="27" borderId="94" xfId="41" applyNumberFormat="1" applyFont="1" applyFill="1" applyBorder="1" applyAlignment="1">
      <alignment vertical="center"/>
    </xf>
    <xf numFmtId="176" fontId="30" fillId="27" borderId="118" xfId="41" applyNumberFormat="1" applyFont="1" applyFill="1" applyBorder="1" applyAlignment="1">
      <alignment horizontal="center" vertical="center"/>
    </xf>
    <xf numFmtId="176" fontId="30" fillId="27" borderId="115" xfId="41" applyNumberFormat="1" applyFont="1" applyFill="1" applyBorder="1" applyAlignment="1">
      <alignment vertical="center"/>
    </xf>
    <xf numFmtId="176" fontId="30" fillId="27" borderId="11" xfId="41" applyNumberFormat="1" applyFont="1" applyFill="1" applyBorder="1" applyAlignment="1">
      <alignment horizontal="center" vertical="center"/>
    </xf>
    <xf numFmtId="176" fontId="30" fillId="27" borderId="117" xfId="41" applyNumberFormat="1" applyFont="1" applyFill="1" applyBorder="1" applyAlignment="1">
      <alignment vertical="center"/>
    </xf>
    <xf numFmtId="176" fontId="30" fillId="27" borderId="19" xfId="41" applyNumberFormat="1" applyFont="1" applyFill="1" applyBorder="1" applyAlignment="1">
      <alignment horizontal="center" vertical="center"/>
    </xf>
    <xf numFmtId="176" fontId="30" fillId="27" borderId="97" xfId="41" applyNumberFormat="1" applyFont="1" applyFill="1" applyBorder="1" applyAlignment="1">
      <alignment vertical="center"/>
    </xf>
    <xf numFmtId="176" fontId="30" fillId="27" borderId="34" xfId="41" applyNumberFormat="1" applyFont="1" applyFill="1" applyBorder="1" applyAlignment="1">
      <alignment horizontal="center" vertical="center"/>
    </xf>
    <xf numFmtId="176" fontId="30" fillId="27" borderId="98" xfId="41" applyNumberFormat="1" applyFont="1" applyFill="1" applyBorder="1" applyAlignment="1">
      <alignment vertical="center"/>
    </xf>
    <xf numFmtId="0" fontId="24" fillId="24" borderId="10" xfId="41" applyFont="1" applyFill="1" applyBorder="1" applyAlignment="1">
      <alignment horizontal="left" vertical="center"/>
    </xf>
    <xf numFmtId="0" fontId="29" fillId="24" borderId="0" xfId="41" applyFont="1" applyFill="1" applyAlignment="1">
      <alignment horizontal="right" vertical="center"/>
    </xf>
    <xf numFmtId="0" fontId="26" fillId="25" borderId="123" xfId="41" applyFont="1" applyFill="1" applyBorder="1" applyAlignment="1">
      <alignment horizontal="center" vertical="center" shrinkToFit="1"/>
    </xf>
    <xf numFmtId="177" fontId="25" fillId="24" borderId="72" xfId="41" applyNumberFormat="1" applyFont="1" applyFill="1" applyBorder="1" applyAlignment="1">
      <alignment vertical="center" shrinkToFit="1"/>
    </xf>
    <xf numFmtId="177" fontId="25" fillId="24" borderId="75" xfId="41" applyNumberFormat="1" applyFont="1" applyFill="1" applyBorder="1" applyAlignment="1">
      <alignment vertical="center" shrinkToFit="1"/>
    </xf>
    <xf numFmtId="177" fontId="25" fillId="24" borderId="124" xfId="41" applyNumberFormat="1" applyFont="1" applyFill="1" applyBorder="1" applyAlignment="1">
      <alignment vertical="center" shrinkToFit="1"/>
    </xf>
    <xf numFmtId="177" fontId="25" fillId="24" borderId="125" xfId="41" applyNumberFormat="1" applyFont="1" applyFill="1" applyBorder="1" applyAlignment="1">
      <alignment vertical="center" shrinkToFit="1"/>
    </xf>
    <xf numFmtId="177" fontId="25" fillId="24" borderId="78" xfId="41" applyNumberFormat="1" applyFont="1" applyFill="1" applyBorder="1" applyAlignment="1">
      <alignment vertical="center" shrinkToFit="1"/>
    </xf>
    <xf numFmtId="177" fontId="25" fillId="24" borderId="87" xfId="41" applyNumberFormat="1" applyFont="1" applyFill="1" applyBorder="1" applyAlignment="1">
      <alignment vertical="center" shrinkToFit="1"/>
    </xf>
    <xf numFmtId="177" fontId="25" fillId="24" borderId="84" xfId="41" applyNumberFormat="1" applyFont="1" applyFill="1" applyBorder="1" applyAlignment="1">
      <alignment vertical="center" shrinkToFit="1"/>
    </xf>
    <xf numFmtId="177" fontId="25" fillId="24" borderId="54" xfId="41" applyNumberFormat="1" applyFont="1" applyFill="1" applyBorder="1" applyAlignment="1">
      <alignment vertical="center" shrinkToFit="1"/>
    </xf>
    <xf numFmtId="0" fontId="21" fillId="24" borderId="0" xfId="0" applyFont="1" applyFill="1" applyAlignment="1">
      <alignment horizontal="left" vertical="center"/>
    </xf>
    <xf numFmtId="49" fontId="21" fillId="24" borderId="0" xfId="0" applyNumberFormat="1" applyFont="1" applyFill="1" applyAlignment="1">
      <alignment horizontal="left" vertical="center"/>
    </xf>
    <xf numFmtId="0" fontId="21" fillId="24" borderId="0" xfId="42" applyFont="1" applyFill="1" applyAlignment="1">
      <alignment horizontal="left" vertical="center"/>
    </xf>
    <xf numFmtId="176" fontId="21" fillId="24" borderId="0" xfId="42" applyNumberFormat="1" applyFont="1" applyFill="1" applyAlignment="1">
      <alignment horizontal="right" vertical="center"/>
    </xf>
    <xf numFmtId="176" fontId="21" fillId="24" borderId="0" xfId="42" applyNumberFormat="1" applyFont="1" applyFill="1" applyAlignment="1" applyProtection="1">
      <alignment horizontal="right" vertical="center"/>
      <protection locked="0"/>
    </xf>
    <xf numFmtId="177" fontId="21" fillId="24" borderId="0" xfId="42" applyNumberFormat="1" applyFont="1" applyFill="1" applyAlignment="1">
      <alignment horizontal="right" vertical="center"/>
    </xf>
    <xf numFmtId="176" fontId="21" fillId="24" borderId="0" xfId="42" applyNumberFormat="1" applyFont="1" applyFill="1" applyAlignment="1">
      <alignment vertical="center"/>
    </xf>
    <xf numFmtId="0" fontId="21" fillId="24" borderId="0" xfId="42" applyFont="1" applyFill="1"/>
    <xf numFmtId="176" fontId="21" fillId="24" borderId="0" xfId="42" applyNumberFormat="1" applyFont="1" applyFill="1"/>
    <xf numFmtId="177" fontId="21" fillId="24" borderId="0" xfId="42" applyNumberFormat="1" applyFont="1" applyFill="1"/>
    <xf numFmtId="0" fontId="21" fillId="24" borderId="0" xfId="42" applyFont="1" applyFill="1" applyAlignment="1">
      <alignment vertical="center"/>
    </xf>
    <xf numFmtId="177" fontId="21" fillId="24" borderId="0" xfId="0" applyNumberFormat="1" applyFont="1" applyFill="1" applyAlignment="1">
      <alignment horizontal="right" vertical="center"/>
    </xf>
    <xf numFmtId="0" fontId="26" fillId="25" borderId="68" xfId="41" applyFont="1" applyFill="1" applyBorder="1" applyAlignment="1">
      <alignment horizontal="center" vertical="center"/>
    </xf>
    <xf numFmtId="0" fontId="26" fillId="25" borderId="65" xfId="41" applyFont="1" applyFill="1" applyBorder="1" applyAlignment="1">
      <alignment horizontal="center" vertical="center"/>
    </xf>
    <xf numFmtId="0" fontId="26" fillId="25" borderId="66" xfId="41" applyFont="1" applyFill="1" applyBorder="1" applyAlignment="1">
      <alignment horizontal="center" vertical="center"/>
    </xf>
    <xf numFmtId="0" fontId="26" fillId="25" borderId="69" xfId="41" applyFont="1" applyFill="1" applyBorder="1" applyAlignment="1">
      <alignment horizontal="center" vertical="center"/>
    </xf>
    <xf numFmtId="0" fontId="21" fillId="0" borderId="0" xfId="0" applyFont="1">
      <alignment vertical="center"/>
    </xf>
    <xf numFmtId="176" fontId="21" fillId="0" borderId="0" xfId="0" applyNumberFormat="1" applyFont="1">
      <alignment vertical="center"/>
    </xf>
    <xf numFmtId="177" fontId="21" fillId="0" borderId="0" xfId="0" applyNumberFormat="1" applyFont="1" applyAlignment="1">
      <alignment horizontal="right" vertical="center"/>
    </xf>
    <xf numFmtId="0" fontId="21" fillId="0" borderId="0" xfId="42" applyFont="1" applyAlignment="1">
      <alignment horizontal="left" vertical="center"/>
    </xf>
    <xf numFmtId="0" fontId="26" fillId="25" borderId="28" xfId="41" applyFont="1" applyFill="1" applyBorder="1" applyAlignment="1">
      <alignment horizontal="center" vertical="center"/>
    </xf>
    <xf numFmtId="0" fontId="26" fillId="25" borderId="12" xfId="41" applyFont="1" applyFill="1" applyBorder="1" applyAlignment="1">
      <alignment horizontal="center" vertical="center"/>
    </xf>
    <xf numFmtId="0" fontId="26" fillId="25" borderId="46" xfId="41" applyFont="1" applyFill="1" applyBorder="1" applyAlignment="1">
      <alignment horizontal="center" vertical="center"/>
    </xf>
    <xf numFmtId="0" fontId="26" fillId="25" borderId="47" xfId="41" applyFont="1" applyFill="1" applyBorder="1" applyAlignment="1">
      <alignment horizontal="center" vertical="center"/>
    </xf>
    <xf numFmtId="0" fontId="26" fillId="25" borderId="48" xfId="41" applyFont="1" applyFill="1" applyBorder="1" applyAlignment="1">
      <alignment horizontal="center" vertical="center"/>
    </xf>
    <xf numFmtId="0" fontId="26" fillId="25" borderId="49" xfId="41" applyFont="1" applyFill="1" applyBorder="1" applyAlignment="1">
      <alignment horizontal="center" vertical="center"/>
    </xf>
    <xf numFmtId="0" fontId="26" fillId="25" borderId="57" xfId="41" applyFont="1" applyFill="1" applyBorder="1" applyAlignment="1">
      <alignment horizontal="center" vertical="center"/>
    </xf>
    <xf numFmtId="0" fontId="26" fillId="25" borderId="58" xfId="41" applyFont="1" applyFill="1" applyBorder="1" applyAlignment="1">
      <alignment horizontal="center" vertical="center"/>
    </xf>
    <xf numFmtId="0" fontId="26" fillId="25" borderId="60" xfId="41" applyFont="1" applyFill="1" applyBorder="1" applyAlignment="1">
      <alignment horizontal="center" vertical="center"/>
    </xf>
    <xf numFmtId="0" fontId="26" fillId="25" borderId="59" xfId="41" applyFont="1" applyFill="1" applyBorder="1" applyAlignment="1">
      <alignment horizontal="center" vertical="center"/>
    </xf>
    <xf numFmtId="0" fontId="26" fillId="25" borderId="45" xfId="41" applyFont="1" applyFill="1" applyBorder="1" applyAlignment="1">
      <alignment horizontal="center" vertical="center"/>
    </xf>
    <xf numFmtId="0" fontId="26" fillId="25" borderId="23" xfId="41" applyFont="1" applyFill="1" applyBorder="1" applyAlignment="1">
      <alignment horizontal="center" vertical="center"/>
    </xf>
    <xf numFmtId="0" fontId="26" fillId="25" borderId="91" xfId="41" applyFont="1" applyFill="1" applyBorder="1" applyAlignment="1">
      <alignment horizontal="center" vertical="center"/>
    </xf>
    <xf numFmtId="0" fontId="26" fillId="25" borderId="92" xfId="41" applyFont="1" applyFill="1" applyBorder="1" applyAlignment="1">
      <alignment horizontal="center" vertical="center"/>
    </xf>
    <xf numFmtId="0" fontId="26" fillId="25" borderId="121" xfId="41" applyFont="1" applyFill="1" applyBorder="1" applyAlignment="1">
      <alignment horizontal="center" vertical="center"/>
    </xf>
    <xf numFmtId="0" fontId="26" fillId="25" borderId="122" xfId="41" applyFont="1" applyFill="1" applyBorder="1" applyAlignment="1">
      <alignment horizontal="center" vertical="center"/>
    </xf>
    <xf numFmtId="0" fontId="26" fillId="25" borderId="68" xfId="41" applyFont="1" applyFill="1" applyBorder="1" applyAlignment="1">
      <alignment horizontal="center" vertical="center"/>
    </xf>
    <xf numFmtId="0" fontId="26" fillId="25" borderId="116" xfId="41" applyFont="1" applyFill="1" applyBorder="1" applyAlignment="1">
      <alignment vertical="center"/>
    </xf>
    <xf numFmtId="0" fontId="26" fillId="25" borderId="117" xfId="41" applyFont="1" applyFill="1" applyBorder="1" applyAlignment="1">
      <alignment vertical="center"/>
    </xf>
    <xf numFmtId="0" fontId="26" fillId="25" borderId="100" xfId="41" applyFont="1" applyFill="1" applyBorder="1" applyAlignment="1">
      <alignment vertical="center"/>
    </xf>
    <xf numFmtId="0" fontId="26" fillId="25" borderId="65" xfId="41" applyFont="1" applyFill="1" applyBorder="1" applyAlignment="1">
      <alignment horizontal="center" vertical="center"/>
    </xf>
    <xf numFmtId="0" fontId="26" fillId="25" borderId="50" xfId="41" applyFont="1" applyFill="1" applyBorder="1" applyAlignment="1">
      <alignment horizontal="center" vertical="center"/>
    </xf>
    <xf numFmtId="0" fontId="26" fillId="25" borderId="51" xfId="41" applyFont="1" applyFill="1" applyBorder="1" applyAlignment="1">
      <alignment horizontal="center" vertical="center"/>
    </xf>
    <xf numFmtId="0" fontId="26" fillId="25" borderId="52" xfId="41" applyFont="1" applyFill="1" applyBorder="1" applyAlignment="1">
      <alignment horizontal="center" vertical="center" wrapText="1"/>
    </xf>
    <xf numFmtId="0" fontId="26" fillId="25" borderId="53" xfId="41" applyFont="1" applyFill="1" applyBorder="1" applyAlignment="1">
      <alignment horizontal="center" vertical="center" wrapText="1"/>
    </xf>
    <xf numFmtId="0" fontId="26" fillId="25" borderId="54" xfId="41" applyFont="1" applyFill="1" applyBorder="1" applyAlignment="1">
      <alignment horizontal="center" vertical="center" wrapText="1"/>
    </xf>
    <xf numFmtId="0" fontId="26" fillId="25" borderId="55" xfId="41" applyFont="1" applyFill="1" applyBorder="1" applyAlignment="1">
      <alignment horizontal="center" vertical="center" wrapText="1"/>
    </xf>
    <xf numFmtId="0" fontId="26" fillId="25" borderId="56" xfId="41" applyFont="1" applyFill="1" applyBorder="1" applyAlignment="1">
      <alignment horizontal="center" vertical="center" wrapText="1"/>
    </xf>
    <xf numFmtId="0" fontId="26" fillId="25" borderId="44" xfId="41" applyFont="1" applyFill="1" applyBorder="1" applyAlignment="1">
      <alignment horizontal="center" vertical="center" wrapText="1"/>
    </xf>
    <xf numFmtId="0" fontId="26" fillId="25" borderId="67" xfId="41" applyFont="1" applyFill="1" applyBorder="1" applyAlignment="1">
      <alignment horizontal="center" vertical="center"/>
    </xf>
    <xf numFmtId="0" fontId="26" fillId="25" borderId="54" xfId="41" applyFont="1" applyFill="1" applyBorder="1" applyAlignment="1">
      <alignment horizontal="center" vertical="center"/>
    </xf>
    <xf numFmtId="0" fontId="26" fillId="25" borderId="66" xfId="41" applyFont="1" applyFill="1" applyBorder="1" applyAlignment="1">
      <alignment horizontal="center" vertical="center"/>
    </xf>
    <xf numFmtId="0" fontId="26" fillId="25" borderId="69" xfId="41" applyFont="1" applyFill="1" applyBorder="1" applyAlignment="1">
      <alignment horizontal="center" vertical="center"/>
    </xf>
    <xf numFmtId="0" fontId="0" fillId="0" borderId="126" xfId="0" applyBorder="1">
      <alignment vertical="center"/>
    </xf>
    <xf numFmtId="0" fontId="0" fillId="0" borderId="127" xfId="0" applyBorder="1">
      <alignment vertical="center"/>
    </xf>
    <xf numFmtId="0" fontId="0" fillId="0" borderId="128" xfId="0" applyBorder="1">
      <alignment vertical="center"/>
    </xf>
    <xf numFmtId="0" fontId="0" fillId="0" borderId="126" xfId="0" pivotButton="1" applyBorder="1">
      <alignment vertical="center"/>
    </xf>
    <xf numFmtId="0" fontId="0" fillId="0" borderId="129" xfId="0" applyBorder="1">
      <alignment vertical="center"/>
    </xf>
    <xf numFmtId="0" fontId="0" fillId="0" borderId="130" xfId="0" applyBorder="1">
      <alignment vertical="center"/>
    </xf>
    <xf numFmtId="0" fontId="0" fillId="0" borderId="131" xfId="0" applyBorder="1">
      <alignment vertical="center"/>
    </xf>
    <xf numFmtId="0" fontId="0" fillId="0" borderId="132" xfId="0" applyBorder="1">
      <alignment vertical="center"/>
    </xf>
    <xf numFmtId="0" fontId="0" fillId="0" borderId="133" xfId="0" applyBorder="1">
      <alignment vertical="center"/>
    </xf>
    <xf numFmtId="0" fontId="0" fillId="0" borderId="134" xfId="0" applyBorder="1">
      <alignment vertical="center"/>
    </xf>
    <xf numFmtId="0" fontId="28" fillId="28" borderId="126" xfId="0" applyFont="1" applyFill="1" applyBorder="1">
      <alignment vertical="center"/>
    </xf>
  </cellXfs>
  <cellStyles count="44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_H22年度5月分徴収実績集計表（個人市町村民税）110※" xfId="41" xr:uid="{00000000-0005-0000-0000-000029000000}"/>
    <cellStyle name="標準_Sheet1" xfId="42" xr:uid="{00000000-0005-0000-0000-00002A000000}"/>
    <cellStyle name="良い" xfId="43" builtinId="26" customBuiltin="1"/>
  </cellStyles>
  <dxfs count="4">
    <dxf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 patternType="solid">
          <bgColor rgb="FFFFFF00"/>
        </patternFill>
      </fill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1038225</xdr:colOff>
      <xdr:row>1</xdr:row>
      <xdr:rowOff>123825</xdr:rowOff>
    </xdr:from>
    <xdr:to>
      <xdr:col>4</xdr:col>
      <xdr:colOff>247650</xdr:colOff>
      <xdr:row>3</xdr:row>
      <xdr:rowOff>57150</xdr:rowOff>
    </xdr:to>
    <xdr:sp macro="" textlink="">
      <xdr:nvSpPr>
        <xdr:cNvPr id="4991" name="Line 2">
          <a:extLst>
            <a:ext uri="{FF2B5EF4-FFF2-40B4-BE49-F238E27FC236}">
              <a16:creationId xmlns:a16="http://schemas.microsoft.com/office/drawing/2014/main" id="{00000000-0008-0000-0200-00007F130000}"/>
            </a:ext>
          </a:extLst>
        </xdr:cNvPr>
        <xdr:cNvSpPr>
          <a:spLocks noChangeShapeType="1"/>
        </xdr:cNvSpPr>
      </xdr:nvSpPr>
      <xdr:spPr bwMode="auto">
        <a:xfrm flipH="1">
          <a:off x="3838575" y="295275"/>
          <a:ext cx="838200" cy="2762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2</xdr:col>
      <xdr:colOff>435716</xdr:colOff>
      <xdr:row>0</xdr:row>
      <xdr:rowOff>38100</xdr:rowOff>
    </xdr:from>
    <xdr:to>
      <xdr:col>4</xdr:col>
      <xdr:colOff>1485750</xdr:colOff>
      <xdr:row>2</xdr:row>
      <xdr:rowOff>111125</xdr:rowOff>
    </xdr:to>
    <xdr:sp macro="" textlink="">
      <xdr:nvSpPr>
        <xdr:cNvPr id="4097" name="Rectangle 1">
          <a:extLst>
            <a:ext uri="{FF2B5EF4-FFF2-40B4-BE49-F238E27FC236}">
              <a16:creationId xmlns:a16="http://schemas.microsoft.com/office/drawing/2014/main" id="{00000000-0008-0000-0200-000001100000}"/>
            </a:ext>
          </a:extLst>
        </xdr:cNvPr>
        <xdr:cNvSpPr>
          <a:spLocks noChangeArrowheads="1"/>
        </xdr:cNvSpPr>
      </xdr:nvSpPr>
      <xdr:spPr bwMode="auto">
        <a:xfrm>
          <a:off x="2095500" y="38100"/>
          <a:ext cx="3800475" cy="409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17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税目区分のドロップダウンリストから、見たい税目を選び、</a:t>
          </a: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チェックボックスを付けると左隣のシートに反映されます</a:t>
          </a:r>
        </a:p>
      </xdr:txBody>
    </xdr:sp>
    <xdr:clientData fPrintsWithSheet="0"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istrator" refreshedDate="46170.460707175924" createdVersion="6" refreshedVersion="8" recordCount="1892" xr:uid="{00000000-000A-0000-FFFF-FFFF4B000000}">
  <cacheSource type="worksheet">
    <worksheetSource ref="A1:AO1893" sheet="ピボットテーブル用"/>
  </cacheSource>
  <cacheFields count="41">
    <cacheField name="101_ＩＤ" numFmtId="0">
      <sharedItems/>
    </cacheField>
    <cacheField name="102_市・町・村" numFmtId="0">
      <sharedItems containsBlank="1" count="5">
        <s v="01_市"/>
        <s v="03_村"/>
        <s v="02_町"/>
        <s v="-"/>
        <m u="1"/>
      </sharedItems>
    </cacheField>
    <cacheField name="103_市・町村" numFmtId="0">
      <sharedItems/>
    </cacheField>
    <cacheField name="104_離島区分" numFmtId="0">
      <sharedItems/>
    </cacheField>
    <cacheField name="105_県税" numFmtId="0">
      <sharedItems containsBlank="1" count="7">
        <s v="01_那覇"/>
        <s v="02_コザ"/>
        <s v="05_八重山"/>
        <s v="03_名護"/>
        <s v="04_宮古"/>
        <s v="-"/>
        <m u="1"/>
      </sharedItems>
    </cacheField>
    <cacheField name="106_年度" numFmtId="0">
      <sharedItems containsBlank="1" count="8">
        <s v="令和７年度"/>
        <s v="令和６年度" u="1"/>
        <s v="令和５年度" u="1"/>
        <m u="1"/>
        <s v="令和３年度" u="1"/>
        <s v="令和４年度" u="1"/>
        <s v="令和元年度" u="1"/>
        <s v="令和２年度" u="1"/>
      </sharedItems>
    </cacheField>
    <cacheField name="107_月分" numFmtId="0">
      <sharedItems containsBlank="1" count="7">
        <s v="３月分"/>
        <s v="１月分" u="1"/>
        <s v="11月分" u="1"/>
        <s v="７月分" u="1"/>
        <s v="５月分（決算値）" u="1"/>
        <m u="1"/>
        <s v="９月分" u="1"/>
      </sharedItems>
    </cacheField>
    <cacheField name="108_市町村名" numFmtId="0">
      <sharedItems containsBlank="1" count="45">
        <s v="01_那覇市"/>
        <s v="02_宜野湾市"/>
        <s v="03_石垣市"/>
        <s v="04_浦添市"/>
        <s v="05_名護市"/>
        <s v="06_糸満市"/>
        <s v="07_沖縄市"/>
        <s v="08_豊見城市"/>
        <s v="09_うるま市"/>
        <s v="10_宮古島市"/>
        <s v="11_南城市"/>
        <s v="12_国頭村"/>
        <s v="13_大宜味村"/>
        <s v="14_東村"/>
        <s v="15_今帰仁村"/>
        <s v="16_本部町"/>
        <s v="17_恩納村"/>
        <s v="18_宜野座村"/>
        <s v="19_金武町"/>
        <s v="20_伊江村"/>
        <s v="21_読谷村"/>
        <s v="22_嘉手納町"/>
        <s v="23_北谷町"/>
        <s v="24_北中城村"/>
        <s v="25_中城村"/>
        <s v="26_西原町"/>
        <s v="27_与那原町"/>
        <s v="28_南風原町"/>
        <s v="29_渡嘉敷村"/>
        <s v="30_座間味村"/>
        <s v="31_粟国村"/>
        <s v="32_渡名喜村"/>
        <s v="33_南大東村"/>
        <s v="34_北大東村"/>
        <s v="35_伊平屋村"/>
        <s v="36_伊是名村"/>
        <s v="37_久米島町"/>
        <s v="38_八重瀬町"/>
        <s v="39_多良間村"/>
        <s v="40_竹富町"/>
        <s v="41_与那国町"/>
        <s v="42_都市計"/>
        <s v="43_町村計"/>
        <s v="44_市町村計"/>
        <m u="1"/>
      </sharedItems>
    </cacheField>
    <cacheField name="00_税目区分" numFmtId="0">
      <sharedItems containsBlank="1" count="71">
        <s v="01_普通税"/>
        <s v="02_法定普通税"/>
        <s v="03_市町村民税"/>
        <s v="04_個人市町村民税"/>
        <s v="05_個人均等割"/>
        <s v="06_個人所得割"/>
        <s v="07_うち退職所得分"/>
        <s v="08_法人市町村民税"/>
        <s v="09_法人均等割"/>
        <s v="10_法人税割"/>
        <s v="11_固定資産税"/>
        <s v="12_純固定資産税"/>
        <s v="13_固定うち土地"/>
        <s v="14_固定うち家屋"/>
        <s v="15_固定うち償却資産"/>
        <s v="16_交付金"/>
        <s v="17_軽自動車税"/>
        <s v="18_軽自うち環境性能割"/>
        <s v="19_軽自うち種別割"/>
        <s v="20_市町村たばこ税"/>
        <s v="21_鉱産税"/>
        <s v="22_特別土地保有税"/>
        <s v="23_保有分"/>
        <s v="24_取得分"/>
        <s v="25_遊休土地分"/>
        <s v="26_法定外普通税"/>
        <s v="27_目的税"/>
        <s v="28_法定目的税"/>
        <s v="29_入湯税"/>
        <s v="30_事業所税"/>
        <s v="31_資産割"/>
        <s v="32_従業員割"/>
        <s v="33_都市計画税"/>
        <s v="34_都計うち土地"/>
        <s v="35_都計うち家屋"/>
        <s v="36_水利地益税"/>
        <s v="37_共同施設税"/>
        <s v="38_宅地開発税"/>
        <s v="39_法定外目的税"/>
        <s v="40_旧法による税"/>
        <s v="41_合計"/>
        <s v="42_国民健康保険税"/>
        <s v="43_国民健康保険料"/>
        <m u="1"/>
        <s v="33_従業員割" u="1"/>
        <s v="18_軽自うち旧規定" u="1"/>
        <s v="39_宅地開発税" u="1"/>
        <s v="27_法定外普通税" u="1"/>
        <s v="31_事業所税" u="1"/>
        <s v="25_取得分" u="1"/>
        <s v="21_市町村たばこ税" u="1"/>
        <s v="40_法定外目的税" u="1"/>
        <s v="42_合計" u="1"/>
        <s v="20_軽自うち種別割" u="1"/>
        <s v="32_資産割" u="1"/>
        <s v="26_遊休土地分" u="1"/>
        <s v="35_都計うち土地" u="1"/>
        <s v="28_目的税" u="1"/>
        <s v="29_法定目的税" u="1"/>
        <s v="34_都市計画税" u="1"/>
        <s v="41_旧法による税" u="1"/>
        <s v="44_国民健康保険料" u="1"/>
        <s v="30_入湯税" u="1"/>
        <s v="22_鉱産税" u="1"/>
        <s v="19_軽自うち環境性能割" u="1"/>
        <s v="43_国民健康保険税" u="1"/>
        <s v="37_水利地益税" u="1"/>
        <s v="38_共同施設税" u="1"/>
        <s v="24_保有分" u="1"/>
        <s v="36_都計うち家屋" u="1"/>
        <s v="23_特別土地保有税" u="1"/>
      </sharedItems>
    </cacheField>
    <cacheField name="AA_予算現額" numFmtId="176">
      <sharedItems containsSemiMixedTypes="0" containsString="0" containsNumber="1" containsInteger="1" minValue="0" maxValue="0"/>
    </cacheField>
    <cacheField name="AB_調定済額現年課税分" numFmtId="176">
      <sharedItems containsSemiMixedTypes="0" containsString="0" containsNumber="1" minValue="0" maxValue="8755186688" count="8000">
        <n v="58745738"/>
        <n v="23446555"/>
        <n v="18919409"/>
        <n v="462022"/>
        <n v="18457387"/>
        <n v="151626"/>
        <n v="4527146"/>
        <n v="1353207"/>
        <n v="3173939"/>
        <n v="29289196"/>
        <n v="27518304"/>
        <n v="11562342"/>
        <n v="13010695"/>
        <n v="2945267"/>
        <n v="1770892"/>
        <n v="934422"/>
        <n v="32049"/>
        <n v="902373"/>
        <n v="5075565"/>
        <n v="0"/>
        <n v="1190192"/>
        <n v="31124"/>
        <n v="1159068"/>
        <n v="864664"/>
        <n v="294404"/>
        <n v="59935930"/>
        <n v="15968686"/>
        <n v="5923033"/>
        <n v="5375486"/>
        <n v="149760"/>
        <n v="5225726"/>
        <n v="46117"/>
        <n v="547547"/>
        <n v="239225"/>
        <n v="308322"/>
        <n v="6924332"/>
        <n v="6879674"/>
        <n v="3269920"/>
        <n v="3207753"/>
        <n v="402001"/>
        <n v="44658"/>
        <n v="407895"/>
        <n v="15002"/>
        <n v="392893"/>
        <n v="2713426"/>
        <n v="12442"/>
        <n v="15981128"/>
        <n v="7457235"/>
        <n v="2882061"/>
        <n v="2523639"/>
        <n v="74325"/>
        <n v="2449314"/>
        <n v="13894"/>
        <n v="358422"/>
        <n v="176153"/>
        <n v="182269"/>
        <n v="4070988"/>
        <n v="3918447"/>
        <n v="1188320"/>
        <n v="2033138"/>
        <n v="696989"/>
        <n v="152541"/>
        <n v="262047"/>
        <n v="8310"/>
        <n v="253737"/>
        <n v="241753"/>
        <n v="386"/>
        <n v="18160921"/>
        <n v="7631119"/>
        <n v="6333606"/>
        <n v="175352"/>
        <n v="6158254"/>
        <n v="53278"/>
        <n v="1297513"/>
        <n v="412191"/>
        <n v="885322"/>
        <n v="9475909"/>
        <n v="9388003"/>
        <n v="3896120"/>
        <n v="4466811"/>
        <n v="1025072"/>
        <n v="87906"/>
        <n v="498099"/>
        <n v="33847"/>
        <n v="464252"/>
        <n v="555794"/>
        <n v="8600"/>
        <n v="18169521"/>
        <n v="8608015"/>
        <n v="3944736"/>
        <n v="2698619"/>
        <n v="91026"/>
        <n v="2607593"/>
        <n v="16214"/>
        <n v="1246117"/>
        <n v="185637"/>
        <n v="1060480"/>
        <n v="4094574"/>
        <n v="3980359"/>
        <n v="992692"/>
        <n v="2254913"/>
        <n v="732754"/>
        <n v="114215"/>
        <n v="280453"/>
        <n v="11121"/>
        <n v="269332"/>
        <n v="243442"/>
        <n v="44810"/>
        <n v="7485802"/>
        <n v="2902795"/>
        <n v="2553195"/>
        <n v="88662"/>
        <n v="2464533"/>
        <n v="504200"/>
        <n v="349600"/>
        <n v="152031"/>
        <n v="197569"/>
        <n v="4030154"/>
        <n v="1257529"/>
        <n v="2289923"/>
        <n v="482702"/>
        <n v="286772"/>
        <n v="8354"/>
        <n v="278418"/>
        <n v="265400"/>
        <n v="681"/>
        <n v="18497275"/>
        <n v="7438968"/>
        <n v="6716890"/>
        <n v="198946"/>
        <n v="6517944"/>
        <n v="44276"/>
        <n v="722078"/>
        <n v="307272"/>
        <n v="414806"/>
        <n v="9891769"/>
        <n v="9736935"/>
        <n v="4643545"/>
        <n v="4421542"/>
        <n v="671848"/>
        <n v="154834"/>
        <n v="562133"/>
        <n v="18776"/>
        <n v="543357"/>
        <n v="604405"/>
        <n v="8837747"/>
        <n v="3939374"/>
        <n v="3336843"/>
        <n v="96330"/>
        <n v="3240513"/>
        <n v="52452"/>
        <n v="602531"/>
        <n v="208080"/>
        <n v="394451"/>
        <n v="4359606"/>
        <n v="4243445"/>
        <n v="1549547"/>
        <n v="2225807"/>
        <n v="468091"/>
        <n v="116161"/>
        <n v="311395"/>
        <n v="21694"/>
        <n v="289701"/>
        <n v="227372"/>
        <n v="94403"/>
        <n v="8932150"/>
        <n v="14823785"/>
        <n v="5719974"/>
        <n v="5066207"/>
        <n v="202648"/>
        <n v="4863559"/>
        <n v="29692"/>
        <n v="653767"/>
        <n v="249945"/>
        <n v="403822"/>
        <n v="8030790"/>
        <n v="7730605"/>
        <n v="2568553"/>
        <n v="3767466"/>
        <n v="1394586"/>
        <n v="300185"/>
        <n v="560304"/>
        <n v="16722"/>
        <n v="543582"/>
        <n v="512717"/>
        <n v="3492"/>
        <n v="14827277"/>
        <n v="8215315"/>
        <n v="3216569"/>
        <n v="2746707"/>
        <n v="81393"/>
        <n v="2665314"/>
        <n v="14251"/>
        <n v="469862"/>
        <n v="269028"/>
        <n v="200834"/>
        <n v="4120388"/>
        <n v="3969343"/>
        <n v="846779"/>
        <n v="2123139"/>
        <n v="999425"/>
        <n v="151045"/>
        <n v="321552"/>
        <n v="8152"/>
        <n v="313400"/>
        <n v="556306"/>
        <n v="500"/>
        <n v="14410"/>
        <n v="8229725"/>
        <n v="4700752"/>
        <n v="2069901"/>
        <n v="1889843"/>
        <n v="66034"/>
        <n v="1823809"/>
        <n v="14611"/>
        <n v="180058"/>
        <n v="85637"/>
        <n v="94421"/>
        <n v="2238139"/>
        <n v="2221966"/>
        <n v="644306"/>
        <n v="1292075"/>
        <n v="285585"/>
        <n v="16173"/>
        <n v="221120"/>
        <n v="8981"/>
        <n v="212139"/>
        <n v="171369"/>
        <n v="223"/>
        <n v="25371"/>
        <n v="4726123"/>
        <n v="458864"/>
        <n v="175690"/>
        <n v="150812"/>
        <n v="7540"/>
        <n v="143272"/>
        <n v="527"/>
        <n v="24878"/>
        <n v="10902"/>
        <n v="13976"/>
        <n v="235953"/>
        <n v="35393"/>
        <n v="132134"/>
        <n v="68426"/>
        <n v="21152"/>
        <n v="721"/>
        <n v="20431"/>
        <n v="25364"/>
        <n v="705"/>
        <n v="961428"/>
        <n v="100621"/>
        <n v="78677"/>
        <n v="4720"/>
        <n v="73957"/>
        <n v="241"/>
        <n v="21944"/>
        <n v="7635"/>
        <n v="14309"/>
        <n v="834515"/>
        <n v="146768"/>
        <n v="18023"/>
        <n v="75145"/>
        <n v="53600"/>
        <n v="687747"/>
        <n v="13286"/>
        <n v="363"/>
        <n v="12923"/>
        <n v="13006"/>
        <n v="228685"/>
        <n v="60367"/>
        <n v="52860"/>
        <n v="2114"/>
        <n v="50746"/>
        <n v="53"/>
        <n v="7507"/>
        <n v="5408"/>
        <n v="2099"/>
        <n v="153653"/>
        <n v="80943"/>
        <n v="13754"/>
        <n v="27507"/>
        <n v="39682"/>
        <n v="72710"/>
        <n v="8384"/>
        <n v="309"/>
        <n v="8075"/>
        <n v="6281"/>
        <n v="899989"/>
        <n v="326406"/>
        <n v="282907"/>
        <n v="11317"/>
        <n v="271590"/>
        <n v="419"/>
        <n v="43499"/>
        <n v="20606"/>
        <n v="22893"/>
        <n v="480507"/>
        <n v="480145"/>
        <n v="91227"/>
        <n v="273683"/>
        <n v="115235"/>
        <n v="362"/>
        <n v="44447"/>
        <n v="1491"/>
        <n v="42956"/>
        <n v="48629"/>
        <n v="19690"/>
        <n v="919679"/>
        <n v="1656698"/>
        <n v="531963"/>
        <n v="447519"/>
        <n v="16966"/>
        <n v="430553"/>
        <n v="5989"/>
        <n v="84444"/>
        <n v="37421"/>
        <n v="47023"/>
        <n v="1001088"/>
        <n v="996283"/>
        <n v="183739"/>
        <n v="615467"/>
        <n v="197077"/>
        <n v="4805"/>
        <n v="63475"/>
        <n v="2029"/>
        <n v="61446"/>
        <n v="53108"/>
        <n v="7064"/>
        <n v="10209"/>
        <n v="1666907"/>
        <n v="2340954"/>
        <n v="684096"/>
        <n v="534440"/>
        <n v="16848"/>
        <n v="517592"/>
        <n v="1478"/>
        <n v="149656"/>
        <n v="72393"/>
        <n v="77263"/>
        <n v="1560386"/>
        <n v="1560379"/>
        <n v="221669"/>
        <n v="1091357"/>
        <n v="247353"/>
        <n v="7"/>
        <n v="52340"/>
        <n v="1608"/>
        <n v="50732"/>
        <n v="44132"/>
        <n v="644560"/>
        <n v="286502"/>
        <n v="263634"/>
        <n v="9597"/>
        <n v="254037"/>
        <n v="5159"/>
        <n v="22868"/>
        <n v="13889"/>
        <n v="8979"/>
        <n v="309201"/>
        <n v="41716"/>
        <n v="208980"/>
        <n v="58505"/>
        <n v="26912"/>
        <n v="981"/>
        <n v="25931"/>
        <n v="21945"/>
        <n v="1442298"/>
        <n v="534445"/>
        <n v="490373"/>
        <n v="18634"/>
        <n v="471739"/>
        <n v="899"/>
        <n v="44072"/>
        <n v="24963"/>
        <n v="19109"/>
        <n v="818083"/>
        <n v="177933"/>
        <n v="397752"/>
        <n v="242398"/>
        <n v="47629"/>
        <n v="1228"/>
        <n v="46401"/>
        <n v="42141"/>
        <n v="3088"/>
        <n v="1445386"/>
        <n v="371921"/>
        <n v="138610"/>
        <n v="127198"/>
        <n v="4834"/>
        <n v="122364"/>
        <n v="277"/>
        <n v="11412"/>
        <n v="9557"/>
        <n v="1855"/>
        <n v="188983"/>
        <n v="180321"/>
        <n v="34261"/>
        <n v="109996"/>
        <n v="36064"/>
        <n v="8662"/>
        <n v="25808"/>
        <n v="764"/>
        <n v="25044"/>
        <n v="18256"/>
        <n v="264"/>
        <n v="5552523"/>
        <n v="2115386"/>
        <n v="1962655"/>
        <n v="60632"/>
        <n v="1902023"/>
        <n v="11172"/>
        <n v="152731"/>
        <n v="74730"/>
        <n v="78001"/>
        <n v="3089699"/>
        <n v="3081742"/>
        <n v="1410877"/>
        <n v="1468593"/>
        <n v="202272"/>
        <n v="7957"/>
        <n v="182763"/>
        <n v="6155"/>
        <n v="176608"/>
        <n v="164675"/>
        <n v="3010703"/>
        <n v="845000"/>
        <n v="746747"/>
        <n v="728724"/>
        <n v="8637"/>
        <n v="98253"/>
        <n v="31848"/>
        <n v="66405"/>
        <n v="2046856"/>
        <n v="2039720"/>
        <n v="1650159"/>
        <n v="349305"/>
        <n v="40256"/>
        <n v="7136"/>
        <n v="55146"/>
        <n v="2290"/>
        <n v="52856"/>
        <n v="63701"/>
        <n v="6696510"/>
        <n v="2126279"/>
        <n v="1802346"/>
        <n v="41726"/>
        <n v="1760620"/>
        <n v="16130"/>
        <n v="323933"/>
        <n v="128763"/>
        <n v="195170"/>
        <n v="4327001"/>
        <n v="4271083"/>
        <n v="2497509"/>
        <n v="1552434"/>
        <n v="221140"/>
        <n v="55918"/>
        <n v="128973"/>
        <n v="4360"/>
        <n v="124613"/>
        <n v="114257"/>
        <n v="36892"/>
        <n v="6733402"/>
        <n v="3061386"/>
        <n v="1162878"/>
        <n v="1011653"/>
        <n v="26112"/>
        <n v="985541"/>
        <n v="6459"/>
        <n v="151225"/>
        <n v="64696"/>
        <n v="86529"/>
        <n v="1705386"/>
        <n v="1700001"/>
        <n v="643562"/>
        <n v="879620"/>
        <n v="176819"/>
        <n v="5385"/>
        <n v="77246"/>
        <n v="2576"/>
        <n v="74670"/>
        <n v="115876"/>
        <n v="2975150"/>
        <n v="1215384"/>
        <n v="1108266"/>
        <n v="31397"/>
        <n v="1076869"/>
        <n v="107118"/>
        <n v="51631"/>
        <n v="55487"/>
        <n v="1574927"/>
        <n v="517218"/>
        <n v="709654"/>
        <n v="348055"/>
        <n v="98748"/>
        <n v="3939"/>
        <n v="94809"/>
        <n v="86091"/>
        <n v="4458593"/>
        <n v="1827564"/>
        <n v="1588456"/>
        <n v="52419"/>
        <n v="1536037"/>
        <n v="20117"/>
        <n v="239108"/>
        <n v="96638"/>
        <n v="142470"/>
        <n v="2324890"/>
        <n v="2294822"/>
        <n v="920885"/>
        <n v="1014552"/>
        <n v="359385"/>
        <n v="30068"/>
        <n v="169697"/>
        <n v="6813"/>
        <n v="162884"/>
        <n v="136442"/>
        <n v="2097753"/>
        <n v="989184"/>
        <n v="902453"/>
        <n v="27976"/>
        <n v="874477"/>
        <n v="13814"/>
        <n v="86731"/>
        <n v="41803"/>
        <n v="44928"/>
        <n v="945545"/>
        <n v="933316"/>
        <n v="289966"/>
        <n v="557036"/>
        <n v="86314"/>
        <n v="12229"/>
        <n v="89348"/>
        <n v="4407"/>
        <n v="84941"/>
        <n v="73676"/>
        <n v="5139167"/>
        <n v="2296480"/>
        <n v="2064034"/>
        <n v="62362"/>
        <n v="2001672"/>
        <n v="7264"/>
        <n v="232446"/>
        <n v="106514"/>
        <n v="125932"/>
        <n v="2431174"/>
        <n v="2386737"/>
        <n v="946644"/>
        <n v="1249859"/>
        <n v="190234"/>
        <n v="44437"/>
        <n v="171277"/>
        <n v="6009"/>
        <n v="165268"/>
        <n v="240236"/>
        <n v="74044"/>
        <n v="35581"/>
        <n v="32341"/>
        <n v="1246"/>
        <n v="31095"/>
        <n v="3240"/>
        <n v="2886"/>
        <n v="354"/>
        <n v="32383"/>
        <n v="32358"/>
        <n v="5501"/>
        <n v="17150"/>
        <n v="9707"/>
        <n v="25"/>
        <n v="3409"/>
        <n v="36"/>
        <n v="3373"/>
        <n v="2671"/>
        <n v="14673"/>
        <n v="88717"/>
        <n v="101553"/>
        <n v="53386"/>
        <n v="41565"/>
        <n v="1305"/>
        <n v="40260"/>
        <n v="712"/>
        <n v="11821"/>
        <n v="3073"/>
        <n v="8748"/>
        <n v="40803"/>
        <n v="40218"/>
        <n v="2701"/>
        <n v="28253"/>
        <n v="9264"/>
        <n v="585"/>
        <n v="4289"/>
        <n v="78"/>
        <n v="4211"/>
        <n v="3075"/>
        <n v="12148"/>
        <n v="113701"/>
        <n v="66527"/>
        <n v="29714"/>
        <n v="27656"/>
        <n v="918"/>
        <n v="26738"/>
        <n v="132"/>
        <n v="2058"/>
        <n v="1765"/>
        <n v="293"/>
        <n v="30208"/>
        <n v="29275"/>
        <n v="1555"/>
        <n v="17247"/>
        <n v="10473"/>
        <n v="933"/>
        <n v="3634"/>
        <n v="46"/>
        <n v="3588"/>
        <n v="2971"/>
        <n v="27621"/>
        <n v="14041"/>
        <n v="12919"/>
        <n v="438"/>
        <n v="12481"/>
        <n v="1122"/>
        <n v="1060"/>
        <n v="62"/>
        <n v="11716"/>
        <n v="4383"/>
        <n v="6947"/>
        <n v="943"/>
        <n v="921"/>
        <n v="190507"/>
        <n v="83557"/>
        <n v="72000"/>
        <n v="2016"/>
        <n v="69984"/>
        <n v="11557"/>
        <n v="5081"/>
        <n v="6476"/>
        <n v="83367"/>
        <n v="72250"/>
        <n v="16473"/>
        <n v="19652"/>
        <n v="36125"/>
        <n v="11117"/>
        <n v="8698"/>
        <n v="191"/>
        <n v="8507"/>
        <n v="14844"/>
        <n v="41"/>
        <n v="88217"/>
        <n v="48080"/>
        <n v="42952"/>
        <n v="1070"/>
        <n v="41882"/>
        <n v="38"/>
        <n v="5128"/>
        <n v="2770"/>
        <n v="2358"/>
        <n v="31856"/>
        <n v="24058"/>
        <n v="1968"/>
        <n v="6185"/>
        <n v="15905"/>
        <n v="7798"/>
        <n v="3718"/>
        <n v="186"/>
        <n v="3532"/>
        <n v="4563"/>
        <n v="96475"/>
        <n v="46964"/>
        <n v="42448"/>
        <n v="1548"/>
        <n v="40900"/>
        <n v="4516"/>
        <n v="3101"/>
        <n v="1415"/>
        <n v="36278"/>
        <n v="36260"/>
        <n v="4241"/>
        <n v="17105"/>
        <n v="14914"/>
        <n v="18"/>
        <n v="6683"/>
        <n v="138"/>
        <n v="6545"/>
        <n v="6550"/>
        <n v="3381"/>
        <n v="99856"/>
        <n v="115116"/>
        <n v="54277"/>
        <n v="49998"/>
        <n v="2000"/>
        <n v="47998"/>
        <n v="4279"/>
        <n v="3502"/>
        <n v="777"/>
        <n v="43873"/>
        <n v="43865"/>
        <n v="3948"/>
        <n v="25003"/>
        <n v="8"/>
        <n v="7371"/>
        <n v="341"/>
        <n v="7030"/>
        <n v="9595"/>
        <n v="3878"/>
        <n v="118994"/>
        <n v="739110"/>
        <n v="312922"/>
        <n v="277644"/>
        <n v="12216"/>
        <n v="265428"/>
        <n v="1223"/>
        <n v="35278"/>
        <n v="22769"/>
        <n v="12509"/>
        <n v="348448"/>
        <n v="330146"/>
        <n v="59789"/>
        <n v="193961"/>
        <n v="76396"/>
        <n v="18302"/>
        <n v="39696"/>
        <n v="839"/>
        <n v="38857"/>
        <n v="37984"/>
        <n v="60"/>
        <n v="3338955"/>
        <n v="1447138"/>
        <n v="1334885"/>
        <n v="63407"/>
        <n v="1271478"/>
        <n v="7878"/>
        <n v="112253"/>
        <n v="59779"/>
        <n v="52474"/>
        <n v="1624286"/>
        <n v="1606128"/>
        <n v="545928"/>
        <n v="888559"/>
        <n v="171641"/>
        <n v="18158"/>
        <n v="150083"/>
        <n v="4946"/>
        <n v="145137"/>
        <n v="117126"/>
        <n v="322"/>
        <n v="106746"/>
        <n v="42227"/>
        <n v="37876"/>
        <n v="1347"/>
        <n v="36529"/>
        <n v="151"/>
        <n v="4351"/>
        <n v="3741"/>
        <n v="610"/>
        <n v="54228"/>
        <n v="47578"/>
        <n v="9040"/>
        <n v="20934"/>
        <n v="17604"/>
        <n v="6650"/>
        <n v="6772"/>
        <n v="364"/>
        <n v="6408"/>
        <n v="3519"/>
        <n v="606789"/>
        <n v="214102"/>
        <n v="173389"/>
        <n v="6032"/>
        <n v="167357"/>
        <n v="384"/>
        <n v="40713"/>
        <n v="15005"/>
        <n v="25708"/>
        <n v="350187"/>
        <n v="331609"/>
        <n v="63651"/>
        <n v="162400"/>
        <n v="105557"/>
        <n v="18578"/>
        <n v="26518"/>
        <n v="546"/>
        <n v="25972"/>
        <n v="15982"/>
        <n v="235843"/>
        <n v="136942"/>
        <n v="128160"/>
        <n v="2852"/>
        <n v="125308"/>
        <n v="1553"/>
        <n v="8782"/>
        <n v="6485"/>
        <n v="2297"/>
        <n v="83298"/>
        <n v="83230"/>
        <n v="14034"/>
        <n v="41101"/>
        <n v="28095"/>
        <n v="68"/>
        <n v="8781"/>
        <n v="204"/>
        <n v="8577"/>
        <n v="6812"/>
        <n v="10"/>
        <n v="171501271"/>
        <n v="69115085"/>
        <n v="58160444"/>
        <n v="1686498"/>
        <n v="56473946"/>
        <n v="940611"/>
        <n v="10954641"/>
        <n v="3638406"/>
        <n v="7316235"/>
        <n v="86525845"/>
        <n v="83617235"/>
        <n v="32419653"/>
        <n v="41093262"/>
        <n v="10104320"/>
        <n v="2908610"/>
        <n v="4646192"/>
        <n v="183008"/>
        <n v="4463184"/>
        <n v="11167549"/>
        <n v="46600"/>
        <n v="1348910"/>
        <n v="189842"/>
        <n v="172850181"/>
        <n v="47784685"/>
        <n v="17935786"/>
        <n v="15888863"/>
        <n v="509612"/>
        <n v="15379251"/>
        <n v="110706"/>
        <n v="2046923"/>
        <n v="930414"/>
        <n v="1116509"/>
        <n v="26798778"/>
        <n v="25779115"/>
        <n v="10423750"/>
        <n v="12155007"/>
        <n v="3200357"/>
        <n v="1019663"/>
        <n v="1547226"/>
        <n v="53958"/>
        <n v="1493268"/>
        <n v="1494429"/>
        <n v="8466"/>
        <n v="103959"/>
        <n v="69879"/>
        <n v="34080"/>
        <n v="47888644"/>
        <n v="219285956"/>
        <n v="87050871"/>
        <n v="74049307"/>
        <n v="2196110"/>
        <n v="71853197"/>
        <n v="1051317"/>
        <n v="13001564"/>
        <n v="4568820"/>
        <n v="8432744"/>
        <n v="113324623"/>
        <n v="109396350"/>
        <n v="42843403"/>
        <n v="53248269"/>
        <n v="13304677"/>
        <n v="3928273"/>
        <n v="6193418"/>
        <n v="236966"/>
        <n v="5956452"/>
        <n v="12661978"/>
        <n v="55066"/>
        <n v="1452869"/>
        <n v="1418789"/>
        <n v="259721"/>
        <n v="220738825"/>
        <n v="54868094" u="1"/>
        <n v="20640687" u="1"/>
        <n v="16416612" u="1"/>
        <n v="451699" u="1"/>
        <n v="15964913" u="1"/>
        <n v="159543" u="1"/>
        <n v="4224075" u="1"/>
        <n v="1356076" u="1"/>
        <n v="2867999" u="1"/>
        <n v="28101345" u="1"/>
        <n v="26358373" u="1"/>
        <n v="10901849" u="1"/>
        <n v="12669967" u="1"/>
        <n v="2786557" u="1"/>
        <n v="1742972" u="1"/>
        <n v="909192" u="1"/>
        <n v="27330" u="1"/>
        <n v="881862" u="1"/>
        <n v="5216870" u="1"/>
        <n v="1176624" u="1"/>
        <n v="32073" u="1"/>
        <n v="1144551" u="1"/>
        <n v="867613" u="1"/>
        <n v="276938" u="1"/>
        <n v="56044718" u="1"/>
        <n v="14661316" u="1"/>
        <n v="5121963" u="1"/>
        <n v="4536472" u="1"/>
        <n v="147154" u="1"/>
        <n v="4389318" u="1"/>
        <n v="28155" u="1"/>
        <n v="585491" u="1"/>
        <n v="235819" u="1"/>
        <n v="349672" u="1"/>
        <n v="6662088" u="1"/>
        <n v="6616311" u="1"/>
        <n v="3114625" u="1"/>
        <n v="3152028" u="1"/>
        <n v="349658" u="1"/>
        <n v="45777" u="1"/>
        <n v="396744" u="1"/>
        <n v="12731" u="1"/>
        <n v="384013" u="1"/>
        <n v="2480521" u="1"/>
        <n v="6682" u="1"/>
        <n v="14667998" u="1"/>
        <n v="6956632" u="1"/>
        <n v="2582954" u="1"/>
        <n v="2176713" u="1"/>
        <n v="72603" u="1"/>
        <n v="2104110" u="1"/>
        <n v="13765" u="1"/>
        <n v="406241" u="1"/>
        <n v="175003" u="1"/>
        <n v="231238" u="1"/>
        <n v="3872898" u="1"/>
        <n v="3735946" u="1"/>
        <n v="1129437" u="1"/>
        <n v="1922692" u="1"/>
        <n v="683817" u="1"/>
        <n v="136952" u="1"/>
        <n v="258349" u="1"/>
        <n v="8432" u="1"/>
        <n v="249917" u="1"/>
        <n v="241867" u="1"/>
        <n v="564" u="1"/>
        <n v="16493744" u="1"/>
        <n v="6638776" u="1"/>
        <n v="5516555" u="1"/>
        <n v="171294" u="1"/>
        <n v="5345261" u="1"/>
        <n v="32522" u="1"/>
        <n v="1122221" u="1"/>
        <n v="401985" u="1"/>
        <n v="720236" u="1"/>
        <n v="8818163" u="1"/>
        <n v="8734372" u="1"/>
        <n v="3592770" u="1"/>
        <n v="4137687" u="1"/>
        <n v="1003915" u="1"/>
        <n v="83791" u="1"/>
        <n v="476991" u="1"/>
        <n v="27092" u="1"/>
        <n v="449899" u="1"/>
        <n v="559814" u="1"/>
        <n v="7820" u="1"/>
        <n v="16501564" u="1"/>
        <n v="7260606" u="1"/>
        <n v="2716000" u="1"/>
        <n v="2268214" u="1"/>
        <n v="88795" u="1"/>
        <n v="2179419" u="1"/>
        <n v="8422" u="1"/>
        <n v="447786" u="1"/>
        <n v="176940" u="1"/>
        <n v="270846" u="1"/>
        <n v="3985472" u="1"/>
        <n v="3868966" u="1"/>
        <n v="967596" u="1"/>
        <n v="2189418" u="1"/>
        <n v="711952" u="1"/>
        <n v="116506" u="1"/>
        <n v="271687" u="1"/>
        <n v="8665" u="1"/>
        <n v="263022" u="1"/>
        <n v="247224" u="1"/>
        <n v="40223" u="1"/>
        <n v="6629722" u="1"/>
        <n v="2483241" u="1"/>
        <n v="2119621" u="1"/>
        <n v="86343" u="1"/>
        <n v="2033278" u="1"/>
        <n v="26807" u="1"/>
        <n v="363620" u="1"/>
        <n v="150580" u="1"/>
        <n v="213040" u="1"/>
        <n v="3595775" u="1"/>
        <n v="3542425" u="1"/>
        <n v="1167785" u="1"/>
        <n v="1860954" u="1"/>
        <n v="513686" u="1"/>
        <n v="53350" u="1"/>
        <n v="281569" u="1"/>
        <n v="9102" u="1"/>
        <n v="272467" u="1"/>
        <n v="268476" u="1"/>
        <n v="661" u="1"/>
        <n v="17154091" u="1"/>
        <n v="6480670" u="1"/>
        <n v="5834961" u="1"/>
        <n v="194049" u="1"/>
        <n v="5640912" u="1"/>
        <n v="29618" u="1"/>
        <n v="645709" u="1"/>
        <n v="268795" u="1"/>
        <n v="376914" u="1"/>
        <n v="9516357" u="1"/>
        <n v="9360470" u="1"/>
        <n v="4462159" u="1"/>
        <n v="4251013" u="1"/>
        <n v="647298" u="1"/>
        <n v="155887" u="1"/>
        <n v="547674" u="1"/>
        <n v="18937" u="1"/>
        <n v="528737" u="1"/>
        <n v="609390" u="1"/>
        <n v="8233375" u="1"/>
        <n v="3350934" u="1"/>
        <n v="2862180" u="1"/>
        <n v="77242" u="1"/>
        <n v="2784938" u="1"/>
        <n v="16820" u="1"/>
        <n v="488754" u="1"/>
        <n v="200870" u="1"/>
        <n v="287884" u="1"/>
        <n v="4354699" u="1"/>
        <n v="4236946" u="1"/>
        <n v="1450618" u="1"/>
        <n v="2329528" u="1"/>
        <n v="456800" u="1"/>
        <n v="117753" u="1"/>
        <n v="296132" u="1"/>
        <n v="15302" u="1"/>
        <n v="280830" u="1"/>
        <n v="231610" u="1"/>
        <n v="38180" u="1"/>
        <n v="8271555" u="1"/>
        <n v="13828704" u="1"/>
        <n v="4886676" u="1"/>
        <n v="4259037" u="1"/>
        <n v="170361" u="1"/>
        <n v="4088676" u="1"/>
        <n v="30447" u="1"/>
        <n v="627639" u="1"/>
        <n v="245862" u="1"/>
        <n v="381777" u="1"/>
        <n v="7869781" u="1"/>
        <n v="7572483" u="1"/>
        <n v="2498708" u="1"/>
        <n v="3655136" u="1"/>
        <n v="1418639" u="1"/>
        <n v="297298" u="1"/>
        <n v="549753" u="1"/>
        <n v="17696" u="1"/>
        <n v="532057" u="1"/>
        <n v="522494" u="1"/>
        <n v="3237" u="1"/>
        <n v="13831941" u="1"/>
        <n v="7482591" u="1"/>
        <n v="2783417" u="1"/>
        <n v="2332939" u="1"/>
        <n v="78674" u="1"/>
        <n v="2254265" u="1"/>
        <n v="11770" u="1"/>
        <n v="450478" u="1"/>
        <n v="257063" u="1"/>
        <n v="193415" u="1"/>
        <n v="3843252" u="1"/>
        <n v="3704213" u="1"/>
        <n v="785775" u="1"/>
        <n v="1990887" u="1"/>
        <n v="927551" u="1"/>
        <n v="139039" u="1"/>
        <n v="310034" u="1"/>
        <n v="6585" u="1"/>
        <n v="303449" u="1"/>
        <n v="545480" u="1"/>
        <n v="408" u="1"/>
        <n v="14012" u="1"/>
        <n v="7496603" u="1"/>
        <n v="4225487" u="1"/>
        <n v="1682853" u="1"/>
        <n v="1527400" u="1"/>
        <n v="63589" u="1"/>
        <n v="1463811" u="1"/>
        <n v="17039" u="1"/>
        <n v="155453" u="1"/>
        <n v="104367" u="1"/>
        <n v="51086" u="1"/>
        <n v="2165548" u="1"/>
        <n v="2149432" u="1"/>
        <n v="626455" u="1"/>
        <n v="1249806" u="1"/>
        <n v="273171" u="1"/>
        <n v="16116" u="1"/>
        <n v="215080" u="1"/>
        <n v="9558" u="1"/>
        <n v="205522" u="1"/>
        <n v="161682" u="1"/>
        <n v="324" u="1"/>
        <n v="23477" u="1"/>
        <n v="4248964" u="1"/>
        <n v="641191" u="1"/>
        <n v="147514" u="1"/>
        <n v="129901" u="1"/>
        <n v="6495" u="1"/>
        <n v="123406" u="1"/>
        <n v="2374" u="1"/>
        <n v="17613" u="1"/>
        <n v="9536" u="1"/>
        <n v="8077" u="1"/>
        <n v="447246" u="1"/>
        <n v="237911" u="1"/>
        <n v="35687" u="1"/>
        <n v="133230" u="1"/>
        <n v="68994" u="1"/>
        <n v="209335" u="1"/>
        <n v="20586" u="1"/>
        <n v="605" u="1"/>
        <n v="19981" u="1"/>
        <n v="25001" u="1"/>
        <n v="844" u="1"/>
        <n v="949884" u="1"/>
        <n v="81010" u="1"/>
        <n v="70575" u="1"/>
        <n v="4234" u="1"/>
        <n v="66341" u="1"/>
        <n v="631" u="1"/>
        <n v="10435" u="1"/>
        <n v="1657" u="1"/>
        <n v="8778" u="1"/>
        <n v="842289" u="1"/>
        <n v="137071" u="1"/>
        <n v="16832" u="1"/>
        <n v="70180" u="1"/>
        <n v="50059" u="1"/>
        <n v="705218" u="1"/>
        <n v="13357" u="1"/>
        <n v="473" u="1"/>
        <n v="12884" u="1"/>
        <n v="13228" u="1"/>
        <n v="211985" u="1"/>
        <n v="50866" u="1"/>
        <n v="45022" u="1"/>
        <n v="1801" u="1"/>
        <n v="43221" u="1"/>
        <n v="280" u="1"/>
        <n v="5844" u="1"/>
        <n v="4784" u="1"/>
        <n v="146610" u="1"/>
        <n v="72095" u="1"/>
        <n v="14227" u="1"/>
        <n v="28455" u="1"/>
        <n v="29413" u="1"/>
        <n v="74515" u="1"/>
        <n v="8098" u="1"/>
        <n v="216" u="1"/>
        <n v="7882" u="1"/>
        <n v="6411" u="1"/>
        <n v="1183711" u="1"/>
        <n v="251027" u="1"/>
        <n v="214468" u="1"/>
        <n v="10964" u="1"/>
        <n v="203504" u="1"/>
        <n v="1414" u="1"/>
        <n v="36559" u="1"/>
        <n v="18920" u="1"/>
        <n v="17639" u="1"/>
        <n v="840089" u="1"/>
        <n v="476589" u="1"/>
        <n v="90552" u="1"/>
        <n v="271656" u="1"/>
        <n v="114381" u="1"/>
        <n v="363500" u="1"/>
        <n v="43570" u="1"/>
        <n v="1079" u="1"/>
        <n v="42491" u="1"/>
        <n v="49025" u="1"/>
        <n v="1587479" u="1"/>
        <n v="492588" u="1"/>
        <n v="355838" u="1"/>
        <n v="16279" u="1"/>
        <n v="339559" u="1"/>
        <n v="1283" u="1"/>
        <n v="136750" u="1"/>
        <n v="36219" u="1"/>
        <n v="100531" u="1"/>
        <n v="972051" u="1"/>
        <n v="966558" u="1"/>
        <n v="169714" u="1"/>
        <n v="597639" u="1"/>
        <n v="199205" u="1"/>
        <n v="5493" u="1"/>
        <n v="62161" u="1"/>
        <n v="2502" u="1"/>
        <n v="59659" u="1"/>
        <n v="54362" u="1"/>
        <n v="6317" u="1"/>
        <n v="11386" u="1"/>
        <n v="1598865" u="1"/>
        <n v="2235531" u="1"/>
        <n v="577597" u="1"/>
        <n v="460555" u="1"/>
        <n v="16317" u="1"/>
        <n v="444238" u="1"/>
        <n v="641" u="1"/>
        <n v="117042" u="1"/>
        <n v="61212" u="1"/>
        <n v="55830" u="1"/>
        <n v="1562137" u="1"/>
        <n v="1562131" u="1"/>
        <n v="213600" u="1"/>
        <n v="1098813" u="1"/>
        <n v="249718" u="1"/>
        <n v="6" u="1"/>
        <n v="50911" u="1"/>
        <n v="1377" u="1"/>
        <n v="49534" u="1"/>
        <n v="44886" u="1"/>
        <n v="692327" u="1"/>
        <n v="235234" u="1"/>
        <n v="198975" u="1"/>
        <n v="8853" u="1"/>
        <n v="190122" u="1"/>
        <n v="1531" u="1"/>
        <n v="36259" u="1"/>
        <n v="14311" u="1"/>
        <n v="21948" u="1"/>
        <n v="408912" u="1"/>
        <n v="283370" u="1"/>
        <n v="41252" u="1"/>
        <n v="182942" u="1"/>
        <n v="59176" u="1"/>
        <n v="125542" u="1"/>
        <n v="25859" u="1"/>
        <n v="1031" u="1"/>
        <n v="24828" u="1"/>
        <n v="22322" u="1"/>
        <n v="1482574" u="1"/>
        <n v="455109" u="1"/>
        <n v="413870" u="1"/>
        <n v="15727" u="1"/>
        <n v="398143" u="1"/>
        <n v="659" u="1"/>
        <n v="41239" u="1"/>
        <n v="25457" u="1"/>
        <n v="15782" u="1"/>
        <n v="938178" u="1"/>
        <n v="792062" u="1"/>
        <n v="177422" u="1"/>
        <n v="386526" u="1"/>
        <n v="228114" u="1"/>
        <n v="146116" u="1"/>
        <n v="46426" u="1"/>
        <n v="1133" u="1"/>
        <n v="45293" u="1"/>
        <n v="42861" u="1"/>
        <n v="1835" u="1"/>
        <n v="1484409" u="1"/>
        <n v="364338" u="1"/>
        <n v="131625" u="1"/>
        <n v="119076" u="1"/>
        <n v="4763" u="1"/>
        <n v="114313" u="1"/>
        <n v="502" u="1"/>
        <n v="12549" u="1"/>
        <n v="10023" u="1"/>
        <n v="2526" u="1"/>
        <n v="188160" u="1"/>
        <n v="179363" u="1"/>
        <n v="34079" u="1"/>
        <n v="109411" u="1"/>
        <n v="35873" u="1"/>
        <n v="8797" u="1"/>
        <n v="25839" u="1"/>
        <n v="722" u="1"/>
        <n v="25117" u="1"/>
        <n v="18576" u="1"/>
        <n v="5097035" u="1"/>
        <n v="1830936" u="1"/>
        <n v="1687847" u="1"/>
        <n v="59032" u="1"/>
        <n v="1628815" u="1"/>
        <n v="6788" u="1"/>
        <n v="143089" u="1"/>
        <n v="72379" u="1"/>
        <n v="70710" u="1"/>
        <n v="2918428" u="1"/>
        <n v="2910497" u="1"/>
        <n v="1316631" u="1"/>
        <n v="1427841" u="1"/>
        <n v="166025" u="1"/>
        <n v="7931" u="1"/>
        <n v="177234" u="1"/>
        <n v="5138" u="1"/>
        <n v="172096" u="1"/>
        <n v="170437" u="1"/>
        <n v="2911875" u="1"/>
        <n v="772710" u="1"/>
        <n v="694382" u="1"/>
        <n v="17932" u="1"/>
        <n v="676450" u="1"/>
        <n v="1472" u="1"/>
        <n v="78328" u="1"/>
        <n v="30368" u="1"/>
        <n v="47960" u="1"/>
        <n v="2019679" u="1"/>
        <n v="2012782" u="1"/>
        <n v="1631262" u="1"/>
        <n v="341431" u="1"/>
        <n v="40089" u="1"/>
        <n v="6897" u="1"/>
        <n v="53730" u="1"/>
        <n v="1909" u="1"/>
        <n v="51821" u="1"/>
        <n v="65756" u="1"/>
        <n v="6307078" u="1"/>
        <n v="1864943" u="1"/>
        <n v="1561550" u="1"/>
        <n v="40638" u="1"/>
        <n v="1520912" u="1"/>
        <n v="3467" u="1"/>
        <n v="303393" u="1"/>
        <n v="135804" u="1"/>
        <n v="167589" u="1"/>
        <n v="4200893" u="1"/>
        <n v="4146957" u="1"/>
        <n v="2409090" u="1"/>
        <n v="1521788" u="1"/>
        <n v="216079" u="1"/>
        <n v="53936" u="1"/>
        <n v="125285" u="1"/>
        <n v="5148" u="1"/>
        <n v="120137" u="1"/>
        <n v="115957" u="1"/>
        <n v="36668" u="1"/>
        <n v="6343746" u="1"/>
        <n v="2831244" u="1"/>
        <n v="1022475" u="1"/>
        <n v="898748" u="1"/>
        <n v="25336" u="1"/>
        <n v="873412" u="1"/>
        <n v="6689" u="1"/>
        <n v="123727" u="1"/>
        <n v="56837" u="1"/>
        <n v="66890" u="1"/>
        <n v="1615840" u="1"/>
        <n v="1610397" u="1"/>
        <n v="590217" u="1"/>
        <n v="849481" u="1"/>
        <n v="170699" u="1"/>
        <n v="5443" u="1"/>
        <n v="76098" u="1"/>
        <n v="2966" u="1"/>
        <n v="73132" u="1"/>
        <n v="116831" u="1"/>
        <n v="2798103" u="1"/>
        <n v="1090627" u="1"/>
        <n v="982017" u="1"/>
        <n v="39281" u="1"/>
        <n v="942736" u="1"/>
        <n v="108610" u="1"/>
        <n v="57568" u="1"/>
        <n v="51042" u="1"/>
        <n v="1523399" u="1"/>
        <n v="1518062" u="1"/>
        <n v="465590" u="1"/>
        <n v="666581" u="1"/>
        <n v="385891" u="1"/>
        <n v="5337" u="1"/>
        <n v="96514" u="1"/>
        <n v="3884" u="1"/>
        <n v="92630" u="1"/>
        <n v="87563" u="1"/>
        <n v="4125742" u="1"/>
        <n v="1583539" u="1"/>
        <n v="1344364" u="1"/>
        <n v="1293278" u="1"/>
        <n v="16074" u="1"/>
        <n v="239175" u="1"/>
        <n v="94352" u="1"/>
        <n v="144823" u="1"/>
        <n v="2238737" u="1"/>
        <n v="2208999" u="1"/>
        <n v="862087" u="1"/>
        <n v="1004479" u="1"/>
        <n v="342433" u="1"/>
        <n v="29738" u="1"/>
        <n v="164692" u="1"/>
        <n v="5750" u="1"/>
        <n v="158942" u="1"/>
        <n v="138774" u="1"/>
        <n v="1948600" u="1"/>
        <n v="866258" u="1"/>
        <n v="779237" u="1"/>
        <n v="28052" u="1"/>
        <n v="751185" u="1"/>
        <n v="5963" u="1"/>
        <n v="87021" u="1"/>
        <n v="40990" u="1"/>
        <n v="46031" u="1"/>
        <n v="920346" u="1"/>
        <n v="908091" u="1"/>
        <n v="279200" u="1"/>
        <n v="547421" u="1"/>
        <n v="81470" u="1"/>
        <n v="12255" u="1"/>
        <n v="86742" u="1"/>
        <n v="3382" u="1"/>
        <n v="83360" u="1"/>
        <n v="75254" u="1"/>
        <n v="4707255" u="1"/>
        <n v="1949574" u="1"/>
        <n v="1703173" u="1"/>
        <n v="59593" u="1"/>
        <n v="1643580" u="1"/>
        <n v="11569" u="1"/>
        <n v="246401" u="1"/>
        <n v="101402" u="1"/>
        <n v="144999" u="1"/>
        <n v="2345083" u="1"/>
        <n v="2299169" u="1"/>
        <n v="907218" u="1"/>
        <n v="1208785" u="1"/>
        <n v="183166" u="1"/>
        <n v="45914" u="1"/>
        <n v="167793" u="1"/>
        <n v="6255" u="1"/>
        <n v="161538" u="1"/>
        <n v="244805" u="1"/>
        <n v="68985" u="1"/>
        <n v="30811" u="1"/>
        <n v="27793" u="1"/>
        <n v="1190" u="1"/>
        <n v="26603" u="1"/>
        <n v="3018" u="1"/>
        <n v="2818" u="1"/>
        <n v="200" u="1"/>
        <n v="32101" u="1"/>
        <n v="32080" u="1"/>
        <n v="5774" u="1"/>
        <n v="16040" u="1"/>
        <n v="10266" u="1"/>
        <n v="21" u="1"/>
        <n v="3346" u="1"/>
        <n v="2727" u="1"/>
        <n v="11573" u="1"/>
        <n v="80558" u="1"/>
        <n v="99198" u="1"/>
        <n v="51662" u="1"/>
        <n v="32695" u="1"/>
        <n v="1260" u="1"/>
        <n v="31435" u="1"/>
        <n v="18967" u="1"/>
        <n v="3032" u="1"/>
        <n v="15935" u="1"/>
        <n v="39974" u="1"/>
        <n v="39379" u="1"/>
        <n v="2759" u="1"/>
        <n v="27290" u="1"/>
        <n v="9330" u="1"/>
        <n v="595" u="1"/>
        <n v="4150" u="1"/>
        <n v="39" u="1"/>
        <n v="4111" u="1"/>
        <n v="3412" u="1"/>
        <n v="10305" u="1"/>
        <n v="109503" u="1"/>
        <n v="27939" u="1"/>
        <n v="1560" u="1"/>
        <n v="17216" u="1"/>
        <n v="9163" u="1"/>
        <n v="25096" u="1"/>
        <n v="12446" u="1"/>
        <n v="10766" u="1"/>
        <n v="441" u="1"/>
        <n v="10325" u="1"/>
        <n v="1680" u="1"/>
        <n v="90" u="1"/>
        <n v="1590" u="1"/>
        <n v="10190" u="1"/>
        <n v="4474" u="1"/>
        <n v="5297" u="1"/>
        <n v="985" u="1"/>
        <n v="1475" u="1"/>
        <n v="173285" u="1"/>
        <n v="82209" u="1"/>
        <n v="73774" u="1"/>
        <n v="2066" u="1"/>
        <n v="71708" u="1"/>
        <n v="8435" u="1"/>
        <n v="5008" u="1"/>
        <n v="3427" u="1"/>
        <n v="66870" u="1"/>
        <n v="15246" u="1"/>
        <n v="18189" u="1"/>
        <n v="33435" u="1"/>
        <n v="8407" u="1"/>
        <n v="187" u="1"/>
        <n v="8220" u="1"/>
        <n v="15748" u="1"/>
        <n v="51" u="1"/>
        <n v="78615" u="1"/>
        <n v="40322" u="1"/>
        <n v="34686" u="1"/>
        <n v="1001" u="1"/>
        <n v="33685" u="1"/>
        <n v="5636" u="1"/>
        <n v="2797" u="1"/>
        <n v="2839" u="1"/>
        <n v="29978" u="1"/>
        <n v="22113" u="1"/>
        <n v="1884" u="1"/>
        <n v="5334" u="1"/>
        <n v="14895" u="1"/>
        <n v="7865" u="1"/>
        <n v="3509" u="1"/>
        <n v="56" u="1"/>
        <n v="3453" u="1"/>
        <n v="4806" u="1"/>
        <n v="92979" u="1"/>
        <n v="44550" u="1"/>
        <n v="39530" u="1"/>
        <n v="1583" u="1"/>
        <n v="37947" u="1"/>
        <n v="148" u="1"/>
        <n v="5020" u="1"/>
        <n v="2857" u="1"/>
        <n v="2163" u="1"/>
        <n v="34701" u="1"/>
        <n v="4059" u="1"/>
        <n v="16369" u="1"/>
        <n v="14273" u="1"/>
        <n v="6708" u="1"/>
        <n v="6630" u="1"/>
        <n v="7020" u="1"/>
        <n v="3333" u="1"/>
        <n v="96312" u="1"/>
        <n v="108050" u="1"/>
        <n v="48574" u="1"/>
        <n v="40921" u="1"/>
        <n v="1637" u="1"/>
        <n v="39284" u="1"/>
        <n v="357" u="1"/>
        <n v="7653" u="1"/>
        <n v="6720" u="1"/>
        <n v="43697" u="1"/>
        <n v="43688" u="1"/>
        <n v="3932" u="1"/>
        <n v="24902" u="1"/>
        <n v="14854" u="1"/>
        <n v="9" u="1"/>
        <n v="6977" u="1"/>
        <n v="6777" u="1"/>
        <n v="8802" u="1"/>
        <n v="111684" u="1"/>
        <n v="676837" u="1"/>
        <n v="254554" u="1"/>
        <n v="220563" u="1"/>
        <n v="9705" u="1"/>
        <n v="210858" u="1"/>
        <n v="896" u="1"/>
        <n v="33991" u="1"/>
        <n v="22658" u="1"/>
        <n v="11333" u="1"/>
        <n v="344157" u="1"/>
        <n v="323953" u="1"/>
        <n v="52254" u="1"/>
        <n v="170140" u="1"/>
        <n v="101559" u="1"/>
        <n v="20204" u="1"/>
        <n v="39578" u="1"/>
        <n v="1138" u="1"/>
        <n v="38440" u="1"/>
        <n v="38485" u="1"/>
        <n v="63" u="1"/>
        <n v="3083592" u="1"/>
        <n v="1243701" u="1"/>
        <n v="1138827" u="1"/>
        <n v="54094" u="1"/>
        <n v="1084733" u="1"/>
        <n v="4639" u="1"/>
        <n v="104874" u="1"/>
        <n v="60414" u="1"/>
        <n v="44460" u="1"/>
        <n v="1573351" u="1"/>
        <n v="1555126" u="1"/>
        <n v="519396" u="1"/>
        <n v="857311" u="1"/>
        <n v="178419" u="1"/>
        <n v="18225" u="1"/>
        <n v="146979" u="1"/>
        <n v="4967" u="1"/>
        <n v="142012" u="1"/>
        <n v="119128" u="1"/>
        <n v="433" u="1"/>
        <n v="96488" u="1"/>
        <n v="35226" u="1"/>
        <n v="31385" u="1"/>
        <n v="1240" u="1"/>
        <n v="30145" u="1"/>
        <n v="403" u="1"/>
        <n v="3841" u="1"/>
        <n v="3536" u="1"/>
        <n v="305" u="1"/>
        <n v="51333" u="1"/>
        <n v="44129" u="1"/>
        <n v="19417" u="1"/>
        <n v="16328" u="1"/>
        <n v="7204" u="1"/>
        <n v="6334" u="1"/>
        <n v="113" u="1"/>
        <n v="6221" u="1"/>
        <n v="3595" u="1"/>
        <n v="545269" u="1"/>
        <n v="173533" u="1"/>
        <n v="153951" u="1"/>
        <n v="5854" u="1"/>
        <n v="148097" u="1"/>
        <n v="449" u="1"/>
        <n v="19582" u="1"/>
        <n v="5293" u="1"/>
        <n v="14289" u="1"/>
        <n v="330167" u="1"/>
        <n v="311505" u="1"/>
        <n v="59061" u="1"/>
        <n v="151341" u="1"/>
        <n v="101103" u="1"/>
        <n v="18662" u="1"/>
        <n v="25313" u="1"/>
        <n v="418" u="1"/>
        <n v="24895" u="1"/>
        <n v="16256" u="1"/>
        <n v="257" u="1"/>
        <n v="545526" u="1"/>
        <n v="229715" u="1"/>
        <n v="111994" u="1"/>
        <n v="102368" u="1"/>
        <n v="2784" u="1"/>
        <n v="99584" u="1"/>
        <n v="390" u="1"/>
        <n v="9626" u="1"/>
        <n v="7153" u="1"/>
        <n v="2473" u="1"/>
        <n v="102291" u="1"/>
        <n v="84756" u="1"/>
        <n v="13923" u="1"/>
        <n v="40827" u="1"/>
        <n v="30006" u="1"/>
        <n v="17535" u="1"/>
        <n v="8488" u="1"/>
        <n v="100" u="1"/>
        <n v="8388" u="1"/>
        <n v="6929" u="1"/>
        <n v="13" u="1"/>
        <n v="157794362" u="1"/>
        <n v="59368171" u="1"/>
        <n v="49850704" u="1"/>
        <n v="1601803" u="1"/>
        <n v="48248901" u="1"/>
        <n v="374908" u="1"/>
        <n v="9517467" u="1"/>
        <n v="3573360" u="1"/>
        <n v="5944107" u="1"/>
        <n v="82785378" u="1"/>
        <n v="79879937" u="1"/>
        <n v="30697777" u="1"/>
        <n v="39409116" u="1"/>
        <n v="9773044" u="1"/>
        <n v="2905441" u="1"/>
        <n v="4513205" u="1"/>
        <n v="161430" u="1"/>
        <n v="4351775" u="1"/>
        <n v="11085428" u="1"/>
        <n v="42180" u="1"/>
        <n v="1270032" u="1"/>
        <n v="125481" u="1"/>
        <n v="159064394" u="1"/>
        <n v="45382000" u="1"/>
        <n v="15533214" u="1"/>
        <n v="13566857" u="1"/>
        <n v="489238" u="1"/>
        <n v="13077619" u="1"/>
        <n v="68842" u="1"/>
        <n v="1966357" u="1"/>
        <n v="894195" u="1"/>
        <n v="1072162" u="1"/>
        <n v="26814826" u="1"/>
        <n v="24918533" u="1"/>
        <n v="9943311" u="1"/>
        <n v="11815509" u="1"/>
        <n v="3159713" u="1"/>
        <n v="1896293" u="1"/>
        <n v="1505669" u="1"/>
        <n v="1454803" u="1"/>
        <n v="1520432" u="1"/>
        <n v="7859" u="1"/>
        <n v="78991" u="1"/>
        <n v="50146" u="1"/>
        <n v="28845" u="1"/>
        <n v="45460991" u="1"/>
        <n v="203176362" u="1"/>
        <n v="74901385" u="1"/>
        <n v="63417561" u="1"/>
        <n v="2091041" u="1"/>
        <n v="61326520" u="1"/>
        <n v="443750" u="1"/>
        <n v="11483824" u="1"/>
        <n v="4467555" u="1"/>
        <n v="7016269" u="1"/>
        <n v="109600204" u="1"/>
        <n v="104798470" u="1"/>
        <n v="40641088" u="1"/>
        <n v="51224625" u="1"/>
        <n v="12932757" u="1"/>
        <n v="4801734" u="1"/>
        <n v="6018874" u="1"/>
        <n v="212296" u="1"/>
        <n v="5806578" u="1"/>
        <n v="12605860" u="1"/>
        <n v="50039" u="1"/>
        <n v="1349023" u="1"/>
        <n v="1320178" u="1"/>
        <n v="175627" u="1"/>
        <n v="204525385" u="1"/>
        <n v="53690810" u="1"/>
        <n v="20218428" u="1"/>
        <n v="16380959" u="1"/>
        <n v="451750" u="1"/>
        <n v="15929209" u="1"/>
        <n v="150929" u="1"/>
        <n v="3837469" u="1"/>
        <n v="1207523" u="1"/>
        <n v="2629946" u="1"/>
        <n v="28101957" u="1"/>
        <n v="26358985" u="1"/>
        <n v="10902440" u="1"/>
        <n v="12669988" u="1"/>
        <n v="907024" u="1"/>
        <n v="25112" u="1"/>
        <n v="881912" u="1"/>
        <n v="4463401" u="1"/>
        <n v="995950" u="1"/>
        <n v="26669" u="1"/>
        <n v="969281" u="1"/>
        <n v="726371" u="1"/>
        <n v="242910" u="1"/>
        <n v="54686760" u="1"/>
        <n v="14207650" u="1"/>
        <n v="5027291" u="1"/>
        <n v="4522037" u="1"/>
        <n v="146826" u="1"/>
        <n v="4375211" u="1"/>
        <n v="26140" u="1"/>
        <n v="505254" u="1"/>
        <n v="206228" u="1"/>
        <n v="299026" u="1"/>
        <n v="6662180" u="1"/>
        <n v="6616403" u="1"/>
        <n v="3114719" u="1"/>
        <n v="3152025" u="1"/>
        <n v="349659" u="1"/>
        <n v="394550" u="1"/>
        <n v="10535" u="1"/>
        <n v="384015" u="1"/>
        <n v="2123629" u="1"/>
        <n v="5194" u="1"/>
        <n v="14212844" u="1"/>
        <n v="6803433" u="1"/>
        <n v="2466884" u="1"/>
        <n v="2167168" u="1"/>
        <n v="72397" u="1"/>
        <n v="2094771" u="1"/>
        <n v="11668" u="1"/>
        <n v="299716" u="1"/>
        <n v="149790" u="1"/>
        <n v="149926" u="1"/>
        <n v="3872375" u="1"/>
        <n v="3735423" u="1"/>
        <n v="1129628" u="1"/>
        <n v="1921617" u="1"/>
        <n v="684178" u="1"/>
        <n v="257024" u="1"/>
        <n v="7119" u="1"/>
        <n v="249905" u="1"/>
        <n v="206659" u="1"/>
        <n v="491" u="1"/>
        <n v="16296268" u="1"/>
        <n v="6516859" u="1"/>
        <n v="5498402" u="1"/>
        <n v="170861" u="1"/>
        <n v="5327541" u="1"/>
        <n v="26913" u="1"/>
        <n v="1018457" u="1"/>
        <n v="358210" u="1"/>
        <n v="660247" u="1"/>
        <n v="8826682" u="1"/>
        <n v="8742891" u="1"/>
        <n v="3597514" u="1"/>
        <n v="4147140" u="1"/>
        <n v="998237" u="1"/>
        <n v="474702" u="1"/>
        <n v="24764" u="1"/>
        <n v="449938" u="1"/>
        <n v="478025" u="1"/>
        <n v="6297" u="1"/>
        <n v="16302565" u="1"/>
        <n v="7127224" u="1"/>
        <n v="2642124" u="1"/>
        <n v="2255413" u="1"/>
        <n v="88476" u="1"/>
        <n v="2166937" u="1"/>
        <n v="5110" u="1"/>
        <n v="386711" u="1"/>
        <n v="156391" u="1"/>
        <n v="230320" u="1"/>
        <n v="3980163" u="1"/>
        <n v="3863657" u="1"/>
        <n v="970363" u="1"/>
        <n v="2191686" u="1"/>
        <n v="701608" u="1"/>
        <n v="269559" u="1"/>
        <n v="6507" u="1"/>
        <n v="263052" u="1"/>
        <n v="203603" u="1"/>
        <n v="31775" u="1"/>
        <n v="4699890" u="1"/>
        <n v="648870" u="1"/>
        <n v="324435" u="1"/>
        <n v="135139" u="1"/>
        <n v="189296" u="1"/>
        <n v="16250" u="1"/>
        <n v="3541470" u="1"/>
        <n v="1167797" u="1"/>
        <n v="1859954" u="1"/>
        <n v="513719" u="1"/>
        <n v="280214" u="1"/>
        <n v="7740" u="1"/>
        <n v="272474" u="1"/>
        <n v="228869" u="1"/>
        <n v="467" u="1"/>
        <n v="16988287" u="1"/>
        <n v="6407677" u="1"/>
        <n v="5812605" u="1"/>
        <n v="194064" u="1"/>
        <n v="5618541" u="1"/>
        <n v="27343" u="1"/>
        <n v="595072" u="1"/>
        <n v="248286" u="1"/>
        <n v="346786" u="1"/>
        <n v="9515112" u="1"/>
        <n v="9359225" u="1"/>
        <n v="4462191" u="1"/>
        <n v="4250690" u="1"/>
        <n v="646344" u="1"/>
        <n v="544403" u="1"/>
        <n v="15765" u="1"/>
        <n v="528638" u="1"/>
        <n v="521095" u="1"/>
        <n v="8172026" u="1"/>
        <n v="3281029" u="1"/>
        <n v="2839848" u="1"/>
        <n v="77239" u="1"/>
        <n v="2762609" u="1"/>
        <n v="16342" u="1"/>
        <n v="441181" u="1"/>
        <n v="174426" u="1"/>
        <n v="266755" u="1"/>
        <n v="4405500" u="1"/>
        <n v="4287747" u="1"/>
        <n v="1450940" u="1"/>
        <n v="2381549" u="1"/>
        <n v="455258" u="1"/>
        <n v="294776" u="1"/>
        <n v="13953" u="1"/>
        <n v="280823" u="1"/>
        <n v="190721" u="1"/>
        <n v="32288" u="1"/>
        <n v="8204314" u="1"/>
        <n v="13614611" u="1"/>
        <n v="4761505" u="1"/>
        <n v="4231250" u="1"/>
        <n v="169250" u="1"/>
        <n v="4062000" u="1"/>
        <n v="21076" u="1"/>
        <n v="530255" u="1"/>
        <n v="203732" u="1"/>
        <n v="326523" u="1"/>
        <n v="7859752" u="1"/>
        <n v="7562454" u="1"/>
        <n v="2498864" u="1"/>
        <n v="3652711" u="1"/>
        <n v="1410879" u="1"/>
        <n v="546368" u="1"/>
        <n v="14294" u="1"/>
        <n v="532074" u="1"/>
        <n v="446986" u="1"/>
        <n v="2166" u="1"/>
        <n v="13616777" u="1"/>
        <n v="7313332" u="1"/>
        <n v="2735832" u="1"/>
        <n v="2325464" u="1"/>
        <n v="78622" u="1"/>
        <n v="2246842" u="1"/>
        <n v="11304" u="1"/>
        <n v="410368" u="1"/>
        <n v="170888" u="1"/>
        <n v="239480" u="1"/>
        <n v="3798955" u="1"/>
        <n v="3659916" u="1"/>
        <n v="785800" u="1"/>
        <n v="1946315" u="1"/>
        <n v="927801" u="1"/>
        <n v="309571" u="1"/>
        <n v="6115" u="1"/>
        <n v="303456" u="1"/>
        <n v="468654" u="1"/>
        <n v="320" u="1"/>
        <n v="11540" u="1"/>
        <n v="7324872" u="1"/>
        <n v="4183210" u="1"/>
        <n v="1657033" u="1"/>
        <n v="1520845" u="1"/>
        <n v="63411" u="1"/>
        <n v="1457434" u="1"/>
        <n v="15810" u="1"/>
        <n v="136188" u="1"/>
        <n v="70518" u="1"/>
        <n v="65670" u="1"/>
        <n v="2162859" u="1"/>
        <n v="2146743" u="1"/>
        <n v="627255" u="1"/>
        <n v="1246295" u="1"/>
        <n v="273193" u="1"/>
        <n v="213781" u="1"/>
        <n v="8244" u="1"/>
        <n v="205537" u="1"/>
        <n v="149217" u="1"/>
        <n v="18762" u="1"/>
        <n v="4201972" u="1"/>
        <n v="639669" u="1"/>
        <n v="146476" u="1"/>
        <n v="130792" u="1"/>
        <n v="6540" u="1"/>
        <n v="124252" u="1"/>
        <n v="1887" u="1"/>
        <n v="15684" u="1"/>
        <n v="8486" u="1"/>
        <n v="7198" u="1"/>
        <n v="447146" u="1"/>
        <n v="237811" u="1"/>
        <n v="35672" u="1"/>
        <n v="133174" u="1"/>
        <n v="68965" u="1"/>
        <n v="20555" u="1"/>
        <n v="574" u="1"/>
        <n v="24676" u="1"/>
        <n v="816" u="1"/>
        <n v="945620" u="1"/>
        <n v="79059" u="1"/>
        <n v="69513" u="1"/>
        <n v="4171" u="1"/>
        <n v="65342" u="1"/>
        <n v="629" u="1"/>
        <n v="9546" u="1"/>
        <n v="8089" u="1"/>
        <n v="1457" u="1"/>
        <n v="841912" u="1"/>
        <n v="136694" u="1"/>
        <n v="16786" u="1"/>
        <n v="69987" u="1"/>
        <n v="49921" u="1"/>
        <n v="13327" u="1"/>
        <n v="443" u="1"/>
        <n v="11322" u="1"/>
        <n v="209777" u="1"/>
        <n v="49834" u="1"/>
        <n v="44730" u="1"/>
        <n v="1789" u="1"/>
        <n v="42941" u="1"/>
        <n v="5104" u="1"/>
        <n v="4382" u="1"/>
        <n v="146626" u="1"/>
        <n v="72111" u="1"/>
        <n v="14233" u="1"/>
        <n v="28467" u="1"/>
        <n v="29411" u="1"/>
        <n v="8037" u="1"/>
        <n v="155" u="1"/>
        <n v="5280" u="1"/>
        <n v="804639" u="1"/>
        <n v="245029" u="1"/>
        <n v="213165" u="1"/>
        <n v="10970" u="1"/>
        <n v="202195" u="1"/>
        <n v="1099" u="1"/>
        <n v="31864" u="1"/>
        <n v="16350" u="1"/>
        <n v="15514" u="1"/>
        <n v="476095" u="1"/>
        <n v="475731" u="1"/>
        <n v="90389" u="1"/>
        <n v="271167" u="1"/>
        <n v="114175" u="1"/>
        <n v="43382" u="1"/>
        <n v="885" u="1"/>
        <n v="42497" u="1"/>
        <n v="40133" u="1"/>
        <n v="1529692" u="1"/>
        <n v="446888" u="1"/>
        <n v="355011" u="1"/>
        <n v="16282" u="1"/>
        <n v="338729" u="1"/>
        <n v="1215" u="1"/>
        <n v="91877" u="1"/>
        <n v="31556" u="1"/>
        <n v="60321" u="1"/>
        <n v="969757" u="1"/>
        <n v="964264" u="1"/>
        <n v="169671" u="1"/>
        <n v="597567" u="1"/>
        <n v="197026" u="1"/>
        <n v="61695" u="1"/>
        <n v="2036" u="1"/>
        <n v="46549" u="1"/>
        <n v="4803" u="1"/>
        <n v="9479" u="1"/>
        <n v="1539171" u="1"/>
        <n v="2206461" u="1"/>
        <n v="555414" u="1"/>
        <n v="458715" u="1"/>
        <n v="16314" u="1"/>
        <n v="442401" u="1"/>
        <n v="498" u="1"/>
        <n v="96699" u="1"/>
        <n v="54403" u="1"/>
        <n v="42296" u="1"/>
        <n v="1561906" u="1"/>
        <n v="1561900" u="1"/>
        <n v="213836" u="1"/>
        <n v="1098712" u="1"/>
        <n v="249352" u="1"/>
        <n v="50721" u="1"/>
        <n v="1187" u="1"/>
        <n v="38420" u="1"/>
        <n v="679922" u="1"/>
        <n v="226331" u="1"/>
        <n v="195764" u="1"/>
        <n v="186911" u="1"/>
        <n v="30567" u="1"/>
        <n v="12925" u="1"/>
        <n v="17642" u="1"/>
        <n v="408701" u="1"/>
        <n v="283159" u="1"/>
        <n v="41213" u="1"/>
        <n v="182770" u="1"/>
        <n v="25783" u="1"/>
        <n v="955" u="1"/>
        <n v="19107" u="1"/>
        <n v="1460701" u="1"/>
        <n v="445452" u="1"/>
        <n v="408870" u="1"/>
        <n v="15537" u="1"/>
        <n v="393333" u="1"/>
        <n v="664" u="1"/>
        <n v="36582" u="1"/>
        <n v="22548" u="1"/>
        <n v="932350" u="1"/>
        <n v="786234" u="1"/>
        <n v="176117" u="1"/>
        <n v="383682" u="1"/>
        <n v="226435" u="1"/>
        <n v="46212" u="1"/>
        <n v="45257" u="1"/>
        <n v="36687" u="1"/>
        <n v="1464" u="1"/>
        <n v="1462165" u="1"/>
        <n v="359558" u="1"/>
        <n v="129657" u="1"/>
        <n v="117953" u="1"/>
        <n v="4866" u="1"/>
        <n v="113087" u="1"/>
        <n v="497" u="1"/>
        <n v="11704" u="1"/>
        <n v="9231" u="1"/>
        <n v="25722" u="1"/>
        <n v="15914" u="1"/>
        <n v="105" u="1"/>
        <n v="5020080" u="1"/>
        <n v="1798854" u="1"/>
        <n v="1681631" u="1"/>
        <n v="58915" u="1"/>
        <n v="1622716" u="1"/>
        <n v="6543" u="1"/>
        <n v="117223" u="1"/>
        <n v="62387" u="1"/>
        <n v="54836" u="1"/>
        <n v="2913187" u="1"/>
        <n v="2905256" u="1"/>
        <n v="1315327" u="1"/>
        <n v="1424868" u="1"/>
        <n v="165061" u="1"/>
        <n v="176816" u="1"/>
        <n v="131223" u="1"/>
        <n v="2887313" u="1"/>
        <n v="758480" u="1"/>
        <n v="692831" u="1"/>
        <n v="17907" u="1"/>
        <n v="674924" u="1"/>
        <n v="1027" u="1"/>
        <n v="65649" u="1"/>
        <n v="26712" u="1"/>
        <n v="38937" u="1"/>
        <n v="2019539" u="1"/>
        <n v="2012642" u="1"/>
        <n v="1631264" u="1"/>
        <n v="341419" u="1"/>
        <n v="39959" u="1"/>
        <n v="53285" u="1"/>
        <n v="56009" u="1"/>
        <n v="6213522" u="1"/>
        <n v="1800710" u="1"/>
        <n v="1554633" u="1"/>
        <n v="40526" u="1"/>
        <n v="1514107" u="1"/>
        <n v="2842" u="1"/>
        <n v="246077" u="1"/>
        <n v="115385" u="1"/>
        <n v="130692" u="1"/>
        <n v="4199337" u="1"/>
        <n v="4145401" u="1"/>
        <n v="214523" u="1"/>
        <n v="124380" u="1"/>
        <n v="4243" u="1"/>
        <n v="89095" u="1"/>
        <n v="30543" u="1"/>
        <n v="6244065" u="1"/>
        <n v="2801035" u="1"/>
        <n v="1010539" u="1"/>
        <n v="898755" u="1"/>
        <n v="25337" u="1"/>
        <n v="873418" u="1"/>
        <n v="5741" u="1"/>
        <n v="111784" u="1"/>
        <n v="49717" u="1"/>
        <n v="62067" u="1"/>
        <n v="1615398" u="1"/>
        <n v="1609955" u="1"/>
        <n v="590054" u="1"/>
        <n v="849248" u="1"/>
        <n v="170653" u="1"/>
        <n v="75246" u="1"/>
        <n v="99852" u="1"/>
        <n v="2766237" u="1"/>
        <n v="1074212" u="1"/>
        <n v="982016" u="1"/>
        <n v="39280" u="1"/>
        <n v="92196" u="1"/>
        <n v="48864" u="1"/>
        <n v="43332" u="1"/>
        <n v="1521203" u="1"/>
        <n v="1515866" u="1"/>
        <n v="464916" u="1"/>
        <n v="665617" u="1"/>
        <n v="385333" u="1"/>
        <n v="95872" u="1"/>
        <n v="3242" u="1"/>
        <n v="74950" u="1"/>
        <n v="4065952" u="1"/>
        <n v="1544447" u="1"/>
        <n v="1340390" u="1"/>
        <n v="50935" u="1"/>
        <n v="1289455" u="1"/>
        <n v="15846" u="1"/>
        <n v="204057" u="1"/>
        <n v="84060" u="1"/>
        <n v="119997" u="1"/>
        <n v="2238540" u="1"/>
        <n v="2208802" u="1"/>
        <n v="862090" u="1"/>
        <n v="1004470" u="1"/>
        <n v="342242" u="1"/>
        <n v="164181" u="1"/>
        <n v="5239" u="1"/>
        <n v="118784" u="1"/>
        <n v="1925725" u="1"/>
        <n v="857449" u="1"/>
        <n v="776925" u="1"/>
        <n v="27969" u="1"/>
        <n v="748956" u="1"/>
        <n v="5827" u="1"/>
        <n v="80524" u="1"/>
        <n v="36395" u="1"/>
        <n v="919993" u="1"/>
        <n v="907738" u="1"/>
        <n v="547109" u="1"/>
        <n v="81429" u="1"/>
        <n v="86367" u="1"/>
        <n v="2994" u="1"/>
        <n v="83373" u="1"/>
        <n v="61916" u="1"/>
        <n v="4632831" u="1"/>
        <n v="1915819" u="1"/>
        <n v="1695485" u="1"/>
        <n v="59436" u="1"/>
        <n v="1636049" u="1"/>
        <n v="11062" u="1"/>
        <n v="220334" u="1"/>
        <n v="90533" u="1"/>
        <n v="129801" u="1"/>
        <n v="2340378" u="1"/>
        <n v="2294464" u="1"/>
        <n v="907301" u="1"/>
        <n v="1206095" u="1"/>
        <n v="181068" u="1"/>
        <n v="167083" u="1"/>
        <n v="5517" u="1"/>
        <n v="161566" u="1"/>
        <n v="209551" u="1"/>
        <n v="68448" u="1"/>
        <n v="30746" u="1"/>
        <n v="2953" u="1"/>
        <n v="2753" u="1"/>
        <n v="32110" u="1"/>
        <n v="32089" u="1"/>
        <n v="5776" u="1"/>
        <n v="16045" u="1"/>
        <n v="10268" u="1"/>
        <n v="2246" u="1"/>
        <n v="11567" u="1"/>
        <n v="80015" u="1"/>
        <n v="84726" u="1"/>
        <n v="38079" u="1"/>
        <n v="5384" u="1"/>
        <n v="2612" u="1"/>
        <n v="2772" u="1"/>
        <n v="4140" u="1"/>
        <n v="29" u="1"/>
        <n v="2533" u="1"/>
        <n v="10417" u="1"/>
        <n v="95143" u="1"/>
        <n v="57815" u="1"/>
        <n v="23035" u="1"/>
        <n v="20551" u="1"/>
        <n v="973" u="1"/>
        <n v="19578" u="1"/>
        <n v="2484" u="1"/>
        <n v="1751" u="1"/>
        <n v="733" u="1"/>
        <n v="28910" u="1"/>
        <n v="27965" u="1"/>
        <n v="9189" u="1"/>
        <n v="945" u="1"/>
        <n v="3562" u="1"/>
        <n v="3511" u="1"/>
        <n v="2308" u="1"/>
        <n v="24744" u="1"/>
        <n v="12354" u="1"/>
        <n v="1588" u="1"/>
        <n v="1525" u="1"/>
        <n v="174567" u="1"/>
        <n v="74369" u="1"/>
        <n v="65934" u="1"/>
        <n v="1846" u="1"/>
        <n v="64088" u="1"/>
        <n v="78059" u="1"/>
        <n v="66868" u="1"/>
        <n v="18188" u="1"/>
        <n v="33434" u="1"/>
        <n v="11191" u="1"/>
        <n v="8386" u="1"/>
        <n v="166" u="1"/>
        <n v="13711" u="1"/>
        <n v="42" u="1"/>
        <n v="76159" u="1"/>
        <n v="38803" u="1"/>
        <n v="34568" u="1"/>
        <n v="1109" u="1"/>
        <n v="33459" u="1"/>
        <n v="172" u="1"/>
        <n v="4235" u="1"/>
        <n v="2337" u="1"/>
        <n v="1898" u="1"/>
        <n v="3869" u="1"/>
        <n v="88973" u="1"/>
        <n v="39930" u="1"/>
        <n v="35702" u="1"/>
        <n v="1430" u="1"/>
        <n v="34272" u="1"/>
        <n v="4228" u="1"/>
        <n v="2466" u="1"/>
        <n v="1762" u="1"/>
        <n v="37017" u="1"/>
        <n v="36998" u="1"/>
        <n v="4328" u="1"/>
        <n v="17453" u="1"/>
        <n v="15217" u="1"/>
        <n v="19" u="1"/>
        <n v="5318" u="1"/>
        <n v="2741" u="1"/>
        <n v="91714" u="1"/>
        <n v="105798" u="1"/>
        <n v="48014" u="1"/>
        <n v="40544" u="1"/>
        <n v="1622" u="1"/>
        <n v="38922" u="1"/>
        <n v="7470" u="1"/>
        <n v="750" u="1"/>
        <n v="43696" u="1"/>
        <n v="43687" u="1"/>
        <n v="24901" u="1"/>
        <n v="6914" u="1"/>
        <n v="137" u="1"/>
        <n v="7174" u="1"/>
        <n v="3105" u="1"/>
        <n v="108903" u="1"/>
        <n v="666160" u="1"/>
        <n v="249603" u="1"/>
        <n v="220078" u="1"/>
        <n v="9683" u="1"/>
        <n v="210395" u="1"/>
        <n v="29525" u="1"/>
        <n v="20298" u="1"/>
        <n v="9227" u="1"/>
        <n v="54521" u="1"/>
        <n v="176619" u="1"/>
        <n v="92813" u="1"/>
        <n v="39479" u="1"/>
        <n v="1039" u="1"/>
        <n v="32831" u="1"/>
        <n v="3036999" u="1"/>
        <n v="1228338" u="1"/>
        <n v="1135633" u="1"/>
        <n v="53943" u="1"/>
        <n v="1081690" u="1"/>
        <n v="7078" u="1"/>
        <n v="92705" u="1"/>
        <n v="54433" u="1"/>
        <n v="38272" u="1"/>
        <n v="1572055" u="1"/>
        <n v="1553830" u="1"/>
        <n v="519344" u="1"/>
        <n v="856067" u="1"/>
        <n v="145302" u="1"/>
        <n v="3277" u="1"/>
        <n v="142025" u="1"/>
        <n v="90987" u="1"/>
        <n v="317" u="1"/>
        <n v="95393" u="1"/>
        <n v="34865" u="1"/>
        <n v="3480" u="1"/>
        <n v="3301" u="1"/>
        <n v="179" u="1"/>
        <n v="76" u="1"/>
        <n v="2898" u="1"/>
        <n v="540543" u="1"/>
        <n v="171219" u="1"/>
        <n v="152872" u="1"/>
        <n v="5822" u="1"/>
        <n v="147050" u="1"/>
        <n v="266" u="1"/>
        <n v="18347" u="1"/>
        <n v="11110" u="1"/>
        <n v="7237" u="1"/>
        <n v="330131" u="1"/>
        <n v="311469" u="1"/>
        <n v="59055" u="1"/>
        <n v="151323" u="1"/>
        <n v="101091" u="1"/>
        <n v="25279" u="1"/>
        <n v="13914" u="1"/>
        <n v="540800" u="1"/>
        <n v="227624" u="1"/>
        <n v="111705" u="1"/>
        <n v="102602" u="1"/>
        <n v="22411" u="1"/>
        <n v="80191" u="1"/>
        <n v="644" u="1"/>
        <n v="9103" u="1"/>
        <n v="6733" u="1"/>
        <n v="2370" u="1"/>
        <n v="102126" u="1"/>
        <n v="84591" u="1"/>
        <n v="13924" u="1"/>
        <n v="40830" u="1"/>
        <n v="29837" u="1"/>
        <n v="5292" u="1"/>
        <n v="153096741" u="1"/>
        <n v="56363532" u="1"/>
        <n v="47878426" u="1"/>
        <n v="1648035" u="1"/>
        <n v="46230391" u="1"/>
        <n v="328885" u="1"/>
        <n v="8485106" u="1"/>
        <n v="3081131" u="1"/>
        <n v="5403975" u="1"/>
        <n v="82727005" u="1"/>
        <n v="79874914" u="1"/>
        <n v="30707511" u="1"/>
        <n v="39419970" u="1"/>
        <n v="9747433" u="1"/>
        <n v="2852091" u="1"/>
        <n v="4491972" u="1"/>
        <n v="140148" u="1"/>
        <n v="4351824" u="1"/>
        <n v="9480859" u="1"/>
        <n v="33373" u="1"/>
        <n v="1072197" u="1"/>
        <n v="102916" u="1"/>
        <n v="154168938" u="1"/>
        <n v="44396683" u="1"/>
        <n v="15185710" u="1"/>
        <n v="13528302" u="1"/>
        <n v="508597" u="1"/>
        <n v="13019705" u="1"/>
        <n v="66779" u="1"/>
        <n v="1657408" u="1"/>
        <n v="803070" u="1"/>
        <n v="854338" u="1"/>
        <n v="26439964" u="1"/>
        <n v="24894652" u="1"/>
        <n v="9942370" u="1"/>
        <n v="11810708" u="1"/>
        <n v="3141574" u="1"/>
        <n v="1545312" u="1"/>
        <n v="1501059" u="1"/>
        <n v="42721" u="1"/>
        <n v="1458338" u="1"/>
        <n v="1263764" u="1"/>
        <n v="6186" u="1"/>
        <n v="69573" u="1"/>
        <n v="41743" u="1"/>
        <n v="27830" u="1"/>
        <n v="44466256" u="1"/>
        <n v="197493424" u="1"/>
        <n v="71549242" u="1"/>
        <n v="61406728" u="1"/>
        <n v="2156632" u="1"/>
        <n v="59250096" u="1"/>
        <n v="395664" u="1"/>
        <n v="10142514" u="1"/>
        <n v="3884201" u="1"/>
        <n v="6258313" u="1"/>
        <n v="109166969" u="1"/>
        <n v="104769566" u="1"/>
        <n v="40649881" u="1"/>
        <n v="51230678" u="1"/>
        <n v="12889007" u="1"/>
        <n v="4397403" u="1"/>
        <n v="5993031" u="1"/>
        <n v="182869" u="1"/>
        <n v="5810162" u="1"/>
        <n v="10744623" u="1"/>
        <n v="39559" u="1"/>
        <n v="1141770" u="1"/>
        <n v="1113940" u="1"/>
        <n v="144659" u="1"/>
        <n v="198635194" u="1"/>
        <n v="67452" u="1"/>
        <n v="29999" u="1"/>
        <n v="1183" u="1"/>
        <n v="26610" u="1"/>
        <n v="126" u="1"/>
        <n v="2206" u="1"/>
        <n v="2153" u="1"/>
        <n v="1997" u="1"/>
        <n v="10701" u="1"/>
        <n v="78153" u="1"/>
        <n v="44395687" u="1"/>
        <n v="15184963" u="1"/>
        <n v="508590" u="1"/>
        <n v="13019712" u="1"/>
        <n v="66905" u="1"/>
        <n v="1656661" u="1"/>
        <n v="802470" u="1"/>
        <n v="854191" u="1"/>
        <n v="1263515" u="1"/>
        <n v="68707" u="1"/>
        <n v="26964" u="1"/>
        <n v="44464394" u="1"/>
        <n v="197492428" u="1"/>
        <n v="71548495" u="1"/>
        <n v="2156625" u="1"/>
        <n v="59250103" u="1"/>
        <n v="395790" u="1"/>
        <n v="10141767" u="1"/>
        <n v="3883601" u="1"/>
        <n v="6258166" u="1"/>
        <n v="10744374" u="1"/>
        <n v="1140904" u="1"/>
        <n v="198633332" u="1"/>
        <n v="52095743" u="1"/>
        <n v="19596397" u="1"/>
        <n v="16285164" u="1"/>
        <n v="450942" u="1"/>
        <n v="15834222" u="1"/>
        <n v="124311" u="1"/>
        <n v="3311233" u="1"/>
        <n v="1052888" u="1"/>
        <n v="2258345" u="1"/>
        <n v="28075734" u="1"/>
        <n v="26332762" u="1"/>
        <n v="10909204" u="1"/>
        <n v="12640369" u="1"/>
        <n v="2783189" u="1"/>
        <n v="902054" u="1"/>
        <n v="20259" u="1"/>
        <n v="881795" u="1"/>
        <n v="3521558" u="1"/>
        <n v="976952" u="1"/>
        <n v="21529" u="1"/>
        <n v="955423" u="1"/>
        <n v="718028" u="1"/>
        <n v="237395" u="1"/>
        <n v="53072695" u="1"/>
        <n v="13656764" u="1"/>
        <n v="4953798" u="1"/>
        <n v="4502421" u="1"/>
        <n v="146375" u="1"/>
        <n v="4356046" u="1"/>
        <n v="2267" u="1"/>
        <n v="451377" u="1"/>
        <n v="178731" u="1"/>
        <n v="272646" u="1"/>
        <n v="6659735" u="1"/>
        <n v="6613958" u="1"/>
        <n v="3114672" u="1"/>
        <n v="3149893" u="1"/>
        <n v="349393" u="1"/>
        <n v="392017" u="1"/>
        <n v="8028" u="1"/>
        <n v="383989" u="1"/>
        <n v="1651214" u="1"/>
        <n v="3796" u="1"/>
        <n v="13660560" u="1"/>
        <n v="6710004" u="1"/>
        <n v="2439192" u="1"/>
        <n v="2161291" u="1"/>
        <n v="72251" u="1"/>
        <n v="2089040" u="1"/>
        <n v="10294" u="1"/>
        <n v="277901" u="1"/>
        <n v="137895" u="1"/>
        <n v="140006" u="1"/>
        <n v="3852323" u="1"/>
        <n v="3715371" u="1"/>
        <n v="1128265" u="1"/>
        <n v="1902575" u="1"/>
        <n v="684531" u="1"/>
        <n v="255249" u="1"/>
        <n v="5339" u="1"/>
        <n v="249910" u="1"/>
        <n v="162825" u="1"/>
        <n v="415" u="1"/>
        <n v="16014007" u="1"/>
        <n v="6355504" u="1"/>
        <n v="5475783" u="1"/>
        <n v="170027" u="1"/>
        <n v="5305756" u="1"/>
        <n v="24877" u="1"/>
        <n v="879721" u="1"/>
        <n v="315208" u="1"/>
        <n v="564513" u="1"/>
        <n v="8813048" u="1"/>
        <n v="8729257" u="1"/>
        <n v="3597111" u="1"/>
        <n v="4140240" u="1"/>
        <n v="991906" u="1"/>
        <n v="466949" u="1"/>
        <n v="16995" u="1"/>
        <n v="449954" u="1"/>
        <n v="378506" u="1"/>
        <n v="4915" u="1"/>
        <n v="16018922" u="1"/>
        <n v="7010103" u="1"/>
        <n v="2585483" u="1"/>
        <n v="2242357" u="1"/>
        <n v="88251" u="1"/>
        <n v="2154106" u="1"/>
        <n v="4521" u="1"/>
        <n v="343126" u="1"/>
        <n v="139696" u="1"/>
        <n v="203430" u="1"/>
        <n v="3974684" u="1"/>
        <n v="3858178" u="1"/>
        <n v="970360" u="1"/>
        <n v="2186604" u="1"/>
        <n v="701214" u="1"/>
        <n v="267494" u="1"/>
        <n v="4436" u="1"/>
        <n v="263058" u="1"/>
        <n v="158367" u="1"/>
        <n v="24075" u="1"/>
        <n v="6423203" u="1"/>
        <n v="2369805" u="1"/>
        <n v="2087639" u="1"/>
        <n v="86280" u="1"/>
        <n v="2001359" u="1"/>
        <n v="265" u="1"/>
        <n v="282166" u="1"/>
        <n v="119910" u="1"/>
        <n v="162256" u="1"/>
        <n v="3594113" u="1"/>
        <n v="3540763" u="1"/>
        <n v="1167941" u="1"/>
        <n v="1859451" u="1"/>
        <n v="513371" u="1"/>
        <n v="278369" u="1"/>
        <n v="272515" u="1"/>
        <n v="180567" u="1"/>
        <n v="349" u="1"/>
        <n v="16775959" u="1"/>
        <n v="6308576" u="1"/>
        <n v="5797453" u="1"/>
        <n v="193908" u="1"/>
        <n v="5603545" u="1"/>
        <n v="25419" u="1"/>
        <n v="511123" u="1"/>
        <n v="213059" u="1"/>
        <n v="298064" u="1"/>
        <n v="9513086" u="1"/>
        <n v="9357199" u="1"/>
        <n v="4462405" u="1"/>
        <n v="4249538" u="1"/>
        <n v="645256" u="1"/>
        <n v="540546" u="1"/>
        <n v="12243" u="1"/>
        <n v="528303" u="1"/>
        <n v="413751" u="1"/>
        <n v="7693183" u="1"/>
        <n v="3207766" u="1"/>
        <n v="2832144" u="1"/>
        <n v="77225" u="1"/>
        <n v="2754919" u="1"/>
        <n v="16020" u="1"/>
        <n v="375622" u="1"/>
        <n v="152842" u="1"/>
        <n v="222780" u="1"/>
        <n v="4044584" u="1"/>
        <n v="3926831" u="1"/>
        <n v="1450779" u="1"/>
        <n v="2026980" u="1"/>
        <n v="449072" u="1"/>
        <n v="292495" u="1"/>
        <n v="11711" u="1"/>
        <n v="280784" u="1"/>
        <n v="148338" u="1"/>
        <n v="26014" u="1"/>
        <n v="7719197" u="1"/>
        <n v="13442848" u="1"/>
        <n v="4688986" u="1"/>
        <n v="4199893" u="1"/>
        <n v="167996" u="1"/>
        <n v="4031897" u="1"/>
        <n v="11356" u="1"/>
        <n v="489093" u="1"/>
        <n v="186555" u="1"/>
        <n v="302538" u="1"/>
        <n v="7855893" u="1"/>
        <n v="7558595" u="1"/>
        <n v="2500032" u="1"/>
        <n v="3649569" u="1"/>
        <n v="1408994" u="1"/>
        <n v="543014" u="1"/>
        <n v="10935" u="1"/>
        <n v="532079" u="1"/>
        <n v="354955" u="1"/>
        <n v="1649" u="1"/>
        <n v="13444497" u="1"/>
        <n v="7153321" u="1"/>
        <n v="2692877" u="1"/>
        <n v="2308725" u="1"/>
        <n v="78509" u="1"/>
        <n v="2230216" u="1"/>
        <n v="384152" u="1"/>
        <n v="228373" u="1"/>
        <n v="155779" u="1"/>
        <n v="3774847" u="1"/>
        <n v="3635808" u="1"/>
        <n v="785796" u="1"/>
        <n v="1922112" u="1"/>
        <n v="927900" u="1"/>
        <n v="308093" u="1"/>
        <n v="4658" u="1"/>
        <n v="303435" u="1"/>
        <n v="377219" u="1"/>
        <n v="285" u="1"/>
        <n v="9286" u="1"/>
        <n v="7162607" u="1"/>
        <n v="4112709" u="1"/>
        <n v="1621414" u="1"/>
        <n v="1510373" u="1"/>
        <n v="63263" u="1"/>
        <n v="1447110" u="1"/>
        <n v="14650" u="1"/>
        <n v="111041" u="1"/>
        <n v="62797" u="1"/>
        <n v="48244" u="1"/>
        <n v="2160616" u="1"/>
        <n v="2144500" u="1"/>
        <n v="627010" u="1"/>
        <n v="1245714" u="1"/>
        <n v="271776" u="1"/>
        <n v="212253" u="1"/>
        <n v="6729" u="1"/>
        <n v="205524" u="1"/>
        <n v="118413" u="1"/>
        <n v="14469" u="1"/>
        <n v="4127178" u="1"/>
        <n v="636703" u="1"/>
        <n v="143621" u="1"/>
        <n v="130576" u="1"/>
        <n v="6529" u="1"/>
        <n v="124047" u="1"/>
        <n v="13045" u="1"/>
        <n v="7451" u="1"/>
        <n v="5594" u="1"/>
        <n v="447181" u="1"/>
        <n v="237846" u="1"/>
        <n v="35677" u="1"/>
        <n v="133194" u="1"/>
        <n v="68975" u="1"/>
        <n v="20409" u="1"/>
        <n v="428" u="1"/>
        <n v="941733" u="1"/>
        <n v="77560" u="1"/>
        <n v="69010" u="1"/>
        <n v="4141" u="1"/>
        <n v="64869" u="1"/>
        <n v="8550" u="1"/>
        <n v="7421" u="1"/>
        <n v="1129" u="1"/>
        <n v="841927" u="1"/>
        <n v="136709" u="1"/>
        <n v="16788" u="1"/>
        <n v="69995" u="1"/>
        <n v="49926" u="1"/>
        <n v="13261" u="1"/>
        <n v="12898" u="1"/>
        <n v="8985" u="1"/>
        <n v="208764" u="1"/>
        <n v="49429" u="1"/>
        <n v="44834" u="1"/>
        <n v="1793" u="1"/>
        <n v="43041" u="1"/>
        <n v="4595" u="1"/>
        <n v="3904" u="1"/>
        <n v="691" u="1"/>
        <n v="8014" u="1"/>
        <n v="4695" u="1"/>
        <n v="790979" u="1"/>
        <n v="241151" u="1"/>
        <n v="212176" u="1"/>
        <n v="10969" u="1"/>
        <n v="201207" u="1"/>
        <n v="28975" u="1"/>
        <n v="14292" u="1"/>
        <n v="14683" u="1"/>
        <n v="475555" u="1"/>
        <n v="90356" u="1"/>
        <n v="271066" u="1"/>
        <n v="114133" u="1"/>
        <n v="43157" u="1"/>
        <n v="42498" u="1"/>
        <n v="31116" u="1"/>
        <n v="1504494" u="1"/>
        <n v="437084" u="1"/>
        <n v="350880" u="1"/>
        <n v="16194" u="1"/>
        <n v="334686" u="1"/>
        <n v="86204" u="1"/>
        <n v="28375" u="1"/>
        <n v="57829" u="1"/>
        <n v="965960" u="1"/>
        <n v="960467" u="1"/>
        <n v="169798" u="1"/>
        <n v="593479" u="1"/>
        <n v="197190" u="1"/>
        <n v="61233" u="1"/>
        <n v="1574" u="1"/>
        <n v="36962" u="1"/>
        <n v="3255" u="1"/>
        <n v="7617" u="1"/>
        <n v="1512111" u="1"/>
        <n v="2177772" u="1"/>
        <n v="535267" u="1"/>
        <n v="457662" u="1"/>
        <n v="16311" u="1"/>
        <n v="441351" u="1"/>
        <n v="356" u="1"/>
        <n v="77605" u="1"/>
        <n v="44086" u="1"/>
        <n v="33519" u="1"/>
        <n v="1561578" u="1"/>
        <n v="1561572" u="1"/>
        <n v="249024" u="1"/>
        <n v="50438" u="1"/>
        <n v="904" u="1"/>
        <n v="30489" u="1"/>
        <n v="671440" u="1"/>
        <n v="222214" u="1"/>
        <n v="195039" u="1"/>
        <n v="8763" u="1"/>
        <n v="186276" u="1"/>
        <n v="470" u="1"/>
        <n v="27175" u="1"/>
        <n v="11258" u="1"/>
        <n v="15917" u="1"/>
        <n v="408662" u="1"/>
        <n v="283120" u="1"/>
        <n v="41206" u="1"/>
        <n v="182738" u="1"/>
        <n v="25401" u="1"/>
        <n v="570" u="1"/>
        <n v="24831" u="1"/>
        <n v="15163" u="1"/>
        <n v="1449239" u="1"/>
        <n v="441763" u="1"/>
        <n v="613" u="1"/>
        <n v="32893" u="1"/>
        <n v="20125" u="1"/>
        <n v="12768" u="1"/>
        <n v="932322" u="1"/>
        <n v="786206" u="1"/>
        <n v="176110" u="1"/>
        <n v="383669" u="1"/>
        <n v="226427" u="1"/>
        <n v="46040" u="1"/>
        <n v="747" u="1"/>
        <n v="29114" u="1"/>
        <n v="1153" u="1"/>
        <n v="1450392" u="1"/>
        <n v="345632" u="1"/>
        <n v="119163" u="1"/>
        <n v="109136" u="1"/>
        <n v="4849" u="1"/>
        <n v="104287" u="1"/>
        <n v="10027" u="1"/>
        <n v="1875" u="1"/>
        <n v="188137" u="1"/>
        <n v="179340" u="1"/>
        <n v="34075" u="1"/>
        <n v="109397" u="1"/>
        <n v="35868" u="1"/>
        <n v="25619" u="1"/>
        <n v="12635" u="1"/>
        <n v="4966936" u="1"/>
        <n v="1776413" u="1"/>
        <n v="1672312" u="1"/>
        <n v="58686" u="1"/>
        <n v="1613626" u="1"/>
        <n v="5572" u="1"/>
        <n v="104101" u="1"/>
        <n v="55081" u="1"/>
        <n v="49020" u="1"/>
        <n v="2912630" u="1"/>
        <n v="2904699" u="1"/>
        <n v="1317406" u="1"/>
        <n v="1427076" u="1"/>
        <n v="160217" u="1"/>
        <n v="175826" u="1"/>
        <n v="3696" u="1"/>
        <n v="172130" u="1"/>
        <n v="102067" u="1"/>
        <n v="2867032" u="1"/>
        <n v="750727" u="1"/>
        <n v="690007" u="1"/>
        <n v="17865" u="1"/>
        <n v="672142" u="1"/>
        <n v="817" u="1"/>
        <n v="60720" u="1"/>
        <n v="24338" u="1"/>
        <n v="36382" u="1"/>
        <n v="2018829" u="1"/>
        <n v="2011932" u="1"/>
        <n v="1630735" u="1"/>
        <n v="39778" u="1"/>
        <n v="52851" u="1"/>
        <n v="1036" u="1"/>
        <n v="51815" u="1"/>
        <n v="44625" u="1"/>
        <n v="6171075" u="1"/>
        <n v="1769213" u="1"/>
        <n v="1550346" u="1"/>
        <n v="40468" u="1"/>
        <n v="1509878" u="1"/>
        <n v="1805" u="1"/>
        <n v="218867" u="1"/>
        <n v="104594" u="1"/>
        <n v="114273" u="1"/>
        <n v="4199248" u="1"/>
        <n v="4145312" u="1"/>
        <n v="1521705" u="1"/>
        <n v="214517" u="1"/>
        <n v="123926" u="1"/>
        <n v="3789" u="1"/>
        <n v="78688" u="1"/>
        <n v="26087" u="1"/>
        <n v="6197162" u="1"/>
        <n v="2763285" u="1"/>
        <n v="994946" u="1"/>
        <n v="894842" u="1"/>
        <n v="25226" u="1"/>
        <n v="869616" u="1"/>
        <n v="5264" u="1"/>
        <n v="100104" u="1"/>
        <n v="45234" u="1"/>
        <n v="54870" u="1"/>
        <n v="1613590" u="1"/>
        <n v="1608147" u="1"/>
        <n v="589392" u="1"/>
        <n v="848294" u="1"/>
        <n v="170461" u="1"/>
        <n v="75165" u="1"/>
        <n v="1703" u="1"/>
        <n v="73462" u="1"/>
        <n v="79584" u="1"/>
        <n v="2735653" u="1"/>
        <n v="1060866" u="1"/>
        <n v="979142" u="1"/>
        <n v="39166" u="1"/>
        <n v="939976" u="1"/>
        <n v="81724" u="1"/>
        <n v="43314" u="1"/>
        <n v="38410" u="1"/>
        <n v="1519749" u="1"/>
        <n v="1514412" u="1"/>
        <n v="464470" u="1"/>
        <n v="664978" u="1"/>
        <n v="384964" u="1"/>
        <n v="95561" u="1"/>
        <n v="2931" u="1"/>
        <n v="59477" u="1"/>
        <n v="4006230" u="1"/>
        <n v="1509817" u="1"/>
        <n v="1331879" u="1"/>
        <n v="50611" u="1"/>
        <n v="1281268" u="1"/>
        <n v="14479" u="1"/>
        <n v="177938" u="1"/>
        <n v="75393" u="1"/>
        <n v="102545" u="1"/>
        <n v="2238930" u="1"/>
        <n v="2209192" u="1"/>
        <n v="862357" u="1"/>
        <n v="1004749" u="1"/>
        <n v="342086" u="1"/>
        <n v="163220" u="1"/>
        <n v="4271" u="1"/>
        <n v="158949" u="1"/>
        <n v="94263" u="1"/>
        <n v="1896859" u="1"/>
        <n v="843933" u="1"/>
        <n v="775827" u="1"/>
        <n v="27930" u="1"/>
        <n v="747897" u="1"/>
        <n v="4359" u="1"/>
        <n v="68106" u="1"/>
        <n v="30783" u="1"/>
        <n v="37323" u="1"/>
        <n v="919114" u="1"/>
        <n v="906859" u="1"/>
        <n v="80550" u="1"/>
        <n v="85726" u="1"/>
        <n v="2353" u="1"/>
        <n v="48086" u="1"/>
        <n v="4563100" u="1"/>
        <n v="1890980" u="1"/>
        <n v="1690349" u="1"/>
        <n v="59374" u="1"/>
        <n v="1630975" u="1"/>
        <n v="9297" u="1"/>
        <n v="200631" u="1"/>
        <n v="82228" u="1"/>
        <n v="118403" u="1"/>
        <n v="165984" u="1"/>
        <n v="4414" u="1"/>
        <n v="161570" u="1"/>
        <n v="165758" u="1"/>
        <n v="83683" u="1"/>
        <n v="37669" u="1"/>
        <n v="4974" u="1"/>
        <n v="2282" u="1"/>
        <n v="2692" u="1"/>
        <n v="39973" u="1"/>
        <n v="39378" u="1"/>
        <n v="9329" u="1"/>
        <n v="1901" u="1"/>
        <n v="9342" u="1"/>
        <n v="93025" u="1"/>
        <n v="56785" u="1"/>
        <n v="22576" u="1"/>
        <n v="999" u="1"/>
        <n v="2025" u="1"/>
        <n v="1460" u="1"/>
        <n v="565" u="1"/>
        <n v="28884" u="1"/>
        <n v="3530" u="1"/>
        <n v="1795" u="1"/>
        <n v="24137" u="1"/>
        <n v="12017" u="1"/>
        <n v="1251" u="1"/>
        <n v="61" u="1"/>
        <n v="199471" u="1"/>
        <n v="103471" u="1"/>
        <n v="95036" u="1"/>
        <n v="2661" u="1"/>
        <n v="92375" u="1"/>
        <n v="698" u="1"/>
        <n v="78060" u="1"/>
        <n v="66869" u="1"/>
        <n v="9516" u="1"/>
        <n v="74571" u="1"/>
        <n v="38168" u="1"/>
        <n v="34449" u="1"/>
        <n v="1106" u="1"/>
        <n v="33343" u="1"/>
        <n v="3719" u="1"/>
        <n v="2081" u="1"/>
        <n v="1638" u="1"/>
        <n v="3489" u="1"/>
        <n v="2936" u="1"/>
        <n v="93076" u="1"/>
        <n v="45295" u="1"/>
        <n v="41465" u="1"/>
        <n v="1661" u="1"/>
        <n v="39804" u="1"/>
        <n v="3830" u="1"/>
        <n v="2091" u="1"/>
        <n v="1739" u="1"/>
        <n v="6692" u="1"/>
        <n v="4072" u="1"/>
        <n v="2188" u="1"/>
        <n v="95264" u="1"/>
        <n v="104107" u="1"/>
        <n v="47973" u="1"/>
        <n v="7429" u="1"/>
        <n v="709" u="1"/>
        <n v="14853" u="1"/>
        <n v="6883" u="1"/>
        <n v="106" u="1"/>
        <n v="5555" u="1"/>
        <n v="2417" u="1"/>
        <n v="106524" u="1"/>
        <n v="657011" u="1"/>
        <n v="247694" u="1"/>
        <n v="220571" u="1"/>
        <n v="210866" u="1"/>
        <n v="811" u="1"/>
        <n v="27123" u="1"/>
        <n v="18393" u="1"/>
        <n v="8730" u="1"/>
        <n v="343811" u="1"/>
        <n v="323607" u="1"/>
        <n v="52198" u="1"/>
        <n v="170023" u="1"/>
        <n v="101386" u="1"/>
        <n v="39237" u="1"/>
        <n v="797" u="1"/>
        <n v="26227" u="1"/>
        <n v="3008332" u="1"/>
        <n v="1209144" u="1"/>
        <n v="1130123" u="1"/>
        <n v="53681" u="1"/>
        <n v="1076442" u="1"/>
        <n v="5083" u="1"/>
        <n v="79021" u="1"/>
        <n v="46903" u="1"/>
        <n v="32118" u="1"/>
        <n v="1572056" u="1"/>
        <n v="1553831" u="1"/>
        <n v="856068" u="1"/>
        <n v="145907" u="1"/>
        <n v="142038" u="1"/>
        <n v="80918" u="1"/>
        <n v="307" u="1"/>
        <n v="94640" u="1"/>
        <n v="34489" u="1"/>
        <n v="377" u="1"/>
        <n v="3104" u="1"/>
        <n v="2801" u="1"/>
        <n v="303" u="1"/>
        <n v="6280" u="1"/>
        <n v="59" u="1"/>
        <n v="2538" u="1"/>
        <n v="534080" u="1"/>
        <n v="167739" u="1"/>
        <n v="151100" u="1"/>
        <n v="5746" u="1"/>
        <n v="145354" u="1"/>
        <n v="16639" u="1"/>
        <n v="9819" u="1"/>
        <n v="6820" u="1"/>
        <n v="330147" u="1"/>
        <n v="311485" u="1"/>
        <n v="59070" u="1"/>
        <n v="151324" u="1"/>
        <n v="25153" u="1"/>
        <n v="258" u="1"/>
        <n v="11041" u="1"/>
        <n v="256" u="1"/>
        <n v="534336" u="1"/>
        <n v="226088" u="1"/>
        <n v="110762" u="1"/>
        <n v="101934" u="1"/>
        <n v="2766" u="1"/>
        <n v="99168" u="1"/>
        <n v="388" u="1"/>
        <n v="8828" u="1"/>
        <n v="6475" u="1"/>
        <n v="102137" u="1"/>
        <n v="84602" u="1"/>
        <n v="13926" u="1"/>
        <n v="40835" u="1"/>
        <n v="29841" u="1"/>
        <n v="8473" u="1"/>
        <n v="85" u="1"/>
        <n v="4706" u="1"/>
        <n v="151087844" u="1"/>
        <n v="56819798" u="1"/>
        <n v="49403243" u="1"/>
        <n v="1595027" u="1"/>
        <n v="47808216" u="1"/>
        <n v="233980" u="1"/>
        <n v="7416555" u="1"/>
        <n v="2787954" u="1"/>
        <n v="4628601" u="1"/>
        <n v="82318663" u="1"/>
        <n v="79413222" u="1"/>
        <n v="30713575" u="1"/>
        <n v="38973045" u="1"/>
        <n v="9726602" u="1"/>
        <n v="4458533" u="1"/>
        <n v="107187" u="1"/>
        <n v="4351346" u="1"/>
        <n v="7465713" u="1"/>
        <n v="25137" u="1"/>
        <n v="1037081" u="1"/>
        <n v="81658" u="1"/>
        <n v="152124925" u="1"/>
        <n v="43920359" u="1"/>
        <n v="14971143" u="1"/>
        <n v="13501299" u="1"/>
        <n v="488457" u="1"/>
        <n v="13012842" u="1"/>
        <n v="57454" u="1"/>
        <n v="1469844" u="1"/>
        <n v="709283" u="1"/>
        <n v="760561" u="1"/>
        <n v="26429808" u="1"/>
        <n v="24884860" u="1"/>
        <n v="9940856" u="1"/>
        <n v="11800711" u="1"/>
        <n v="3143293" u="1"/>
        <n v="1544948" u="1"/>
        <n v="1494332" u="1"/>
        <n v="35558" u="1"/>
        <n v="1458774" u="1"/>
        <n v="1020530" u="1"/>
        <n v="4546" u="1"/>
        <n v="59761" u="1"/>
        <n v="35113" u="1"/>
        <n v="24648" u="1"/>
        <n v="43980120" u="1"/>
        <n v="195008203" u="1"/>
        <n v="71790941" u="1"/>
        <n v="62904542" u="1"/>
        <n v="2083484" u="1"/>
        <n v="60821058" u="1"/>
        <n v="291434" u="1"/>
        <n v="8886399" u="1"/>
        <n v="3497237" u="1"/>
        <n v="5389162" u="1"/>
        <n v="108748471" u="1"/>
        <n v="104298082" u="1"/>
        <n v="40654431" u="1"/>
        <n v="50773756" u="1"/>
        <n v="12869895" u="1"/>
        <n v="4450389" u="1"/>
        <n v="5952865" u="1"/>
        <n v="142745" u="1"/>
        <n v="5810120" u="1"/>
        <n v="8486243" u="1"/>
        <n v="29683" u="1"/>
        <n v="1096842" u="1"/>
        <n v="1072194" u="1"/>
        <n v="116771" u="1"/>
        <n v="196105045" u="1"/>
        <n v="48831957" u="1"/>
        <n v="18181278" u="1"/>
        <n v="16130712" u="1"/>
        <n v="449237" u="1"/>
        <n v="15681475" u="1"/>
        <n v="67354" u="1"/>
        <n v="2050566" u="1"/>
        <n v="628088" u="1"/>
        <n v="1422478" u="1"/>
        <n v="28013012" u="1"/>
        <n v="26270040" u="1"/>
        <n v="10908245" u="1"/>
        <n v="12597661" u="1"/>
        <n v="2764134" u="1"/>
        <n v="889580" u="1"/>
        <n v="9680" u="1"/>
        <n v="879900" u="1"/>
        <n v="1748087" u="1"/>
        <n v="810387" u="1"/>
        <n v="10567" u="1"/>
        <n v="799820" u="1"/>
        <n v="585001" u="1"/>
        <n v="214819" u="1"/>
        <n v="49642344" u="1"/>
        <n v="12508927" u="1"/>
        <n v="4721123" u="1"/>
        <n v="4475399" u="1"/>
        <n v="145549" u="1"/>
        <n v="4329850" u="1"/>
        <n v="18138" u="1"/>
        <n v="245724" u="1"/>
        <n v="103704" u="1"/>
        <n v="142020" u="1"/>
        <n v="6620685" u="1"/>
        <n v="6574908" u="1"/>
        <n v="3114683" u="1"/>
        <n v="3111063" u="1"/>
        <n v="349162" u="1"/>
        <n v="387250" u="1"/>
        <n v="3341" u="1"/>
        <n v="383909" u="1"/>
        <n v="779869" u="1"/>
        <n v="1767" u="1"/>
        <n v="12510694" u="1"/>
        <n v="6455204" u="1"/>
        <n v="2290046" u="1"/>
        <n v="2135349" u="1"/>
        <n v="71815" u="1"/>
        <n v="2063534" u="1"/>
        <n v="5794" u="1"/>
        <n v="154697" u="1"/>
        <n v="77979" u="1"/>
        <n v="76718" u="1"/>
        <n v="3832700" u="1"/>
        <n v="3695748" u="1"/>
        <n v="1128245" u="1"/>
        <n v="1900346" u="1"/>
        <n v="667157" u="1"/>
        <n v="252211" u="1"/>
        <n v="2242" u="1"/>
        <n v="249969" u="1"/>
        <n v="80037" u="1"/>
        <n v="210" u="1"/>
        <n v="15281830" u="1"/>
        <n v="5940259" u="1"/>
        <n v="5421320" u="1"/>
        <n v="168980" u="1"/>
        <n v="5252340" u="1"/>
        <n v="8316" u="1"/>
        <n v="518939" u="1"/>
        <n v="187612" u="1"/>
        <n v="331327" u="1"/>
        <n v="8699142" u="1"/>
        <n v="8615351" u="1"/>
        <n v="3597161" u="1"/>
        <n v="4032615" u="1"/>
        <n v="985575" u="1"/>
        <n v="456228" u="1"/>
        <n v="6228" u="1"/>
        <n v="450000" u="1"/>
        <n v="186201" u="1"/>
        <n v="2560" u="1"/>
        <n v="15284390" u="1"/>
        <n v="6703736" u="1"/>
        <n v="2398259" u="1"/>
        <n v="2216755" u="1"/>
        <n v="87620" u="1"/>
        <n v="2129135" u="1"/>
        <n v="181504" u="1"/>
        <n v="75766" u="1"/>
        <n v="105738" u="1"/>
        <n v="3959458" u="1"/>
        <n v="3842952" u="1"/>
        <n v="970469" u="1"/>
        <n v="2171331" u="1"/>
        <n v="701152" u="1"/>
        <n v="264700" u="1"/>
        <n v="263152" u="1"/>
        <n v="68832" u="1"/>
        <n v="12487" u="1"/>
        <n v="6171097" u="1"/>
        <n v="2233591" u="1"/>
        <n v="2068772" u="1"/>
        <n v="85770" u="1"/>
        <n v="1983002" u="1"/>
        <n v="9358" u="1"/>
        <n v="164819" u="1"/>
        <n v="70494" u="1"/>
        <n v="94325" u="1"/>
        <n v="3572685" u="1"/>
        <n v="3519335" u="1"/>
        <n v="1168777" u="1"/>
        <n v="1845884" u="1"/>
        <n v="504674" u="1"/>
        <n v="275114" u="1"/>
        <n v="2470" u="1"/>
        <n v="272644" u="1"/>
        <n v="89572" u="1"/>
        <n v="135" u="1"/>
        <n v="16245308" u="1"/>
        <n v="6025290" u="1"/>
        <n v="5746700" u="1"/>
        <n v="192692" u="1"/>
        <n v="5554008" u="1"/>
        <n v="18394" u="1"/>
        <n v="278590" u="1"/>
        <n v="121717" u="1"/>
        <n v="156873" u="1"/>
        <n v="9483796" u="1"/>
        <n v="9327909" u="1"/>
        <n v="4462100" u="1"/>
        <n v="4246209" u="1"/>
        <n v="619600" u="1"/>
        <n v="532932" u="1"/>
        <n v="527598" u="1"/>
        <n v="203290" u="1"/>
        <n v="7385278" u="1"/>
        <n v="3029199" u="1"/>
        <n v="2801882" u="1"/>
        <n v="76967" u="1"/>
        <n v="2724915" u="1"/>
        <n v="8514" u="1"/>
        <n v="227317" u="1"/>
        <n v="88659" u="1"/>
        <n v="138658" u="1"/>
        <n v="4006051" u="1"/>
        <n v="3888298" u="1"/>
        <n v="1450483" u="1"/>
        <n v="1989788" u="1"/>
        <n v="448027" u="1"/>
        <n v="285492" u="1"/>
        <n v="4830" u="1"/>
        <n v="280662" u="1"/>
        <n v="64536" u="1"/>
        <n v="10760" u="1"/>
        <n v="7396038" u="1"/>
        <n v="12989056" u="1"/>
        <n v="4429056" u="1"/>
        <n v="4151201" u="1"/>
        <n v="166048" u="1"/>
        <n v="3985153" u="1"/>
        <n v="7704" u="1"/>
        <n v="277855" u="1"/>
        <n v="107282" u="1"/>
        <n v="170573" u="1"/>
        <n v="7848305" u="1"/>
        <n v="7551007" u="1"/>
        <n v="2501292" u="1"/>
        <n v="3645381" u="1"/>
        <n v="1404334" u="1"/>
        <n v="536304" u="1"/>
        <n v="3941" u="1"/>
        <n v="532363" u="1"/>
        <n v="175391" u="1"/>
        <n v="619" u="1"/>
        <n v="12989675" u="1"/>
        <n v="6766721" u="1"/>
        <n v="2520274" u="1"/>
        <n v="2289637" u="1"/>
        <n v="78223" u="1"/>
        <n v="2211414" u="1"/>
        <n v="6586" u="1"/>
        <n v="230637" u="1"/>
        <n v="89650" u="1"/>
        <n v="140987" u="1"/>
        <n v="3765354" u="1"/>
        <n v="3626315" u="1"/>
        <n v="785741" u="1"/>
        <n v="1914235" u="1"/>
        <n v="926339" u="1"/>
        <n v="305405" u="1"/>
        <n v="2075" u="1"/>
        <n v="303330" u="1"/>
        <n v="175573" u="1"/>
        <n v="115" u="1"/>
        <n v="6771072" u="1"/>
        <n v="3978835" u="1"/>
        <n v="1553601" u="1"/>
        <n v="1489552" u="1"/>
        <n v="63000" u="1"/>
        <n v="1426552" u="1"/>
        <n v="4464" u="1"/>
        <n v="64049" u="1"/>
        <n v="32093" u="1"/>
        <n v="31956" u="1"/>
        <n v="2157830" u="1"/>
        <n v="2141714" u="1"/>
        <n v="626586" u="1"/>
        <n v="1243832" u="1"/>
        <n v="271296" u="1"/>
        <n v="208871" u="1"/>
        <n v="3343" u="1"/>
        <n v="205528" u="1"/>
        <n v="58528" u="1"/>
        <n v="5" u="1"/>
        <n v="7402" u="1"/>
        <n v="3986237" u="1"/>
        <n v="630736" u="1"/>
        <n v="137949" u="1"/>
        <n v="128634" u="1"/>
        <n v="6432" u="1"/>
        <n v="122202" u="1"/>
        <n v="1753" u="1"/>
        <n v="9315" u="1"/>
        <n v="5070" u="1"/>
        <n v="4245" u="1"/>
        <n v="447196" u="1"/>
        <n v="237861" u="1"/>
        <n v="35679" u="1"/>
        <n v="133202" u="1"/>
        <n v="68980" u="1"/>
        <n v="20099" u="1"/>
        <n v="102" u="1"/>
        <n v="19997" u="1"/>
        <n v="227822" u="1"/>
        <n v="73572" u="1"/>
        <n v="4562" u="1"/>
        <n v="4129" u="1"/>
        <n v="136710" u="1"/>
        <n v="69996" u="1"/>
        <n v="13099" u="1"/>
        <n v="73" u="1"/>
        <n v="13026" u="1"/>
        <n v="4441" u="1"/>
        <n v="203033" u="1"/>
        <n v="47846" u="1"/>
        <n v="44715" u="1"/>
        <n v="1788" u="1"/>
        <n v="42927" u="1"/>
        <n v="110" u="1"/>
        <n v="3131" u="1"/>
        <n v="125" u="1"/>
        <n v="3006" u="1"/>
        <n v="7938" u="1"/>
        <n v="623" u="1"/>
        <n v="751220" u="1"/>
        <n v="225916" u="1"/>
        <n v="209803" u="1"/>
        <n v="10938" u="1"/>
        <n v="198865" u="1"/>
        <n v="391" u="1"/>
        <n v="16113" u="1"/>
        <n v="8165" u="1"/>
        <n v="7948" u="1"/>
        <n v="469317" u="1"/>
        <n v="89170" u="1"/>
        <n v="267511" u="1"/>
        <n v="112636" u="1"/>
        <n v="42512" u="1"/>
        <n v="15" u="1"/>
        <n v="13475" u="1"/>
        <n v="1453199" u="1"/>
        <n v="408705" u="1"/>
        <n v="349331" u="1"/>
        <n v="16143" u="1"/>
        <n v="333188" u="1"/>
        <n v="1205" u="1"/>
        <n v="17278" u="1"/>
        <n v="42096" u="1"/>
        <n v="964540" u="1"/>
        <n v="959047" u="1"/>
        <n v="169682" u="1"/>
        <n v="592646" u="1"/>
        <n v="196719" u="1"/>
        <n v="60112" u="1"/>
        <n v="453" u="1"/>
        <n v="18232" u="1"/>
        <n v="1610" u="1"/>
        <n v="3078" u="1"/>
        <n v="1456277" u="1"/>
        <n v="2079472" u="1"/>
        <n v="498483" u="1"/>
        <n v="453737" u="1"/>
        <n v="16242" u="1"/>
        <n v="437495" u="1"/>
        <n v="71" u="1"/>
        <n v="44746" u="1"/>
        <n v="25260" u="1"/>
        <n v="19486" u="1"/>
        <n v="1515953" u="1"/>
        <n v="1515947" u="1"/>
        <n v="214176" u="1"/>
        <n v="1055061" u="1"/>
        <n v="246710" u="1"/>
        <n v="49966" u="1"/>
        <n v="450" u="1"/>
        <n v="49516" u="1"/>
        <n v="15070" u="1"/>
        <n v="646460" u="1"/>
        <n v="206907" u="1"/>
        <n v="11868" u="1"/>
        <n v="6329" u="1"/>
        <n v="5539" u="1"/>
        <n v="408630" u="1"/>
        <n v="283088" u="1"/>
        <n v="41200" u="1"/>
        <n v="182712" u="1"/>
        <n v="25160" u="1"/>
        <n v="328" u="1"/>
        <n v="24832" u="1"/>
        <n v="5763" u="1"/>
        <n v="1419840" u="1"/>
        <n v="427782" u="1"/>
        <n v="526" u="1"/>
        <n v="18912" u="1"/>
        <n v="11120" u="1"/>
        <n v="7792" u="1"/>
        <n v="932225" u="1"/>
        <n v="786109" u="1"/>
        <n v="176089" u="1"/>
        <n v="383621" u="1"/>
        <n v="226399" u="1"/>
        <n v="45443" u="1"/>
        <n v="45115" u="1"/>
        <n v="14390" u="1"/>
        <n v="702" u="1"/>
        <n v="1420542" u="1"/>
        <n v="336487" u="1"/>
        <n v="116844" u="1"/>
        <n v="109476" u="1"/>
        <n v="4839" u="1"/>
        <n v="104637" u="1"/>
        <n v="373" u="1"/>
        <n v="7368" u="1"/>
        <n v="5960" u="1"/>
        <n v="1408" u="1"/>
        <n v="188145" u="1"/>
        <n v="179348" u="1"/>
        <n v="34076" u="1"/>
        <n v="109402" u="1"/>
        <n v="35870" u="1"/>
        <n v="25231" u="1"/>
        <n v="116" u="1"/>
        <n v="25115" u="1"/>
        <n v="6243" u="1"/>
        <n v="24" u="1"/>
        <n v="4840548" u="1"/>
        <n v="1712230" u="1"/>
        <n v="1656913" u="1"/>
        <n v="58193" u="1"/>
        <n v="1598720" u="1"/>
        <n v="4571" u="1"/>
        <n v="55317" u="1"/>
        <n v="32446" u="1"/>
        <n v="22871" u="1"/>
        <n v="2909698" u="1"/>
        <n v="2901767" u="1"/>
        <n v="1316803" u="1"/>
        <n v="1425918" u="1"/>
        <n v="159046" u="1"/>
        <n v="174048" u="1"/>
        <n v="1866" u="1"/>
        <n v="172182" u="1"/>
        <n v="44572" u="1"/>
        <n v="2804601" u="1"/>
        <n v="711885" u="1"/>
        <n v="684635" u="1"/>
        <n v="17672" u="1"/>
        <n v="666963" u="1"/>
        <n v="27250" u="1"/>
        <n v="14071" u="1"/>
        <n v="13179" u="1"/>
        <n v="2018624" u="1"/>
        <n v="2011727" u="1"/>
        <n v="1630712" u="1"/>
        <n v="341237" u="1"/>
        <n v="52179" u="1"/>
        <n v="353" u="1"/>
        <n v="51826" u="1"/>
        <n v="21913" u="1"/>
        <n v="5289513" u="1"/>
        <n v="932937" u="1"/>
        <n v="828568" u="1"/>
        <n v="26107" u="1"/>
        <n v="802461" u="1"/>
        <n v="1275" u="1"/>
        <n v="104369" u="1"/>
        <n v="53281" u="1"/>
        <n v="51088" u="1"/>
        <n v="4198951" u="1"/>
        <n v="4145015" u="1"/>
        <n v="1521711" u="1"/>
        <n v="214214" u="1"/>
        <n v="118635" u="1"/>
        <n v="968" u="1"/>
        <n v="117667" u="1"/>
        <n v="38990" u="1"/>
        <n v="11702" u="1"/>
        <n v="5301215" u="1"/>
        <n v="2664956" u="1"/>
        <n v="936338" u="1"/>
        <n v="885210" u="1"/>
        <n v="24955" u="1"/>
        <n v="860255" u="1"/>
        <n v="3232" u="1"/>
        <n v="51128" u="1"/>
        <n v="24864" u="1"/>
        <n v="26264" u="1"/>
        <n v="1615196" u="1"/>
        <n v="1609753" u="1"/>
        <n v="589981" u="1"/>
        <n v="849141" u="1"/>
        <n v="170631" u="1"/>
        <n v="74047" u="1"/>
        <n v="925" u="1"/>
        <n v="73122" u="1"/>
        <n v="39375" u="1"/>
        <n v="2687122" u="1"/>
        <n v="1045205" u="1"/>
        <n v="963482" u="1"/>
        <n v="38539" u="1"/>
        <n v="924943" u="1"/>
        <n v="81723" u="1"/>
        <n v="43313" u="1"/>
        <n v="1518172" u="1"/>
        <n v="1512835" u="1"/>
        <n v="463987" u="1"/>
        <n v="664286" u="1"/>
        <n v="384562" u="1"/>
        <n v="94347" u="1"/>
        <n v="1704" u="1"/>
        <n v="92643" u="1"/>
        <n v="29398" u="1"/>
        <n v="3836298" u="1"/>
        <n v="1406143" u="1"/>
        <n v="1305723" u="1"/>
        <n v="49617" u="1"/>
        <n v="1256106" u="1"/>
        <n v="10826" u="1"/>
        <n v="100420" u="1"/>
        <n v="44968" u="1"/>
        <n v="55452" u="1"/>
        <n v="2222707" u="1"/>
        <n v="2192969" u="1"/>
        <n v="861699" u="1"/>
        <n v="989690" u="1"/>
        <n v="341580" u="1"/>
        <n v="160857" u="1"/>
        <n v="1889" u="1"/>
        <n v="158968" u="1"/>
        <n v="46591" u="1"/>
        <n v="1825406" u="1"/>
        <n v="801148" u="1"/>
        <n v="768694" u="1"/>
        <n v="27673" u="1"/>
        <n v="741021" u="1"/>
        <n v="676" u="1"/>
        <n v="32454" u="1"/>
        <n v="14669" u="1"/>
        <n v="17785" u="1"/>
        <n v="918774" u="1"/>
        <n v="906519" u="1"/>
        <n v="279433" u="1"/>
        <n v="547029" u="1"/>
        <n v="80057" u="1"/>
        <n v="84384" u="1"/>
        <n v="998" u="1"/>
        <n v="83386" u="1"/>
        <n v="21100" u="1"/>
        <n v="4384177" u="1"/>
        <n v="1778155" u="1"/>
        <n v="1675912" u="1"/>
        <n v="58984" u="1"/>
        <n v="1616928" u="1"/>
        <n v="102243" u="1"/>
        <n v="48454" u="1"/>
        <n v="53789" u="1"/>
        <n v="2359191" u="1"/>
        <n v="2313277" u="1"/>
        <n v="909776" u="1"/>
        <n v="1209982" u="1"/>
        <n v="193519" u="1"/>
        <n v="165520" u="1"/>
        <n v="1957" u="1"/>
        <n v="163563" u="1"/>
        <n v="81311" u="1"/>
        <n v="41471" u="1"/>
        <n v="5028" u="1"/>
        <n v="3307" u="1"/>
        <n v="1169" u="1"/>
        <n v="2138" u="1"/>
        <n v="1721" u="1"/>
        <n v="1668" u="1"/>
        <n v="987" u="1"/>
        <n v="3329" u="1"/>
        <n v="44800" u="1"/>
        <n v="78233" u="1"/>
        <n v="34693" u="1"/>
        <n v="32797" u="1"/>
        <n v="31546" u="1"/>
        <n v="1896" u="1"/>
        <n v="1723" u="1"/>
        <n v="173" u="1"/>
        <n v="38484" u="1"/>
        <n v="37889" u="1"/>
        <n v="7840" u="1"/>
        <n v="4117" u="1"/>
        <n v="939" u="1"/>
        <n v="4346" u="1"/>
        <n v="82579" u="1"/>
        <n v="52959" u="1"/>
        <n v="20021" u="1"/>
        <n v="19351" u="1"/>
        <n v="18378" u="1"/>
        <n v="670" u="1"/>
        <n v="665" u="1"/>
        <n v="524" u="1"/>
        <n v="23249" u="1"/>
        <n v="11663" u="1"/>
        <n v="10328" u="1"/>
        <n v="897" u="1"/>
        <n v="865" u="1"/>
        <n v="32" u="1"/>
        <n v="411" u="1"/>
        <n v="170606" u="1"/>
        <n v="78843" u="1"/>
        <n v="70408" u="1"/>
        <n v="1971" u="1"/>
        <n v="68437" u="1"/>
        <n v="121" u="1"/>
        <n v="78062" u="1"/>
        <n v="11192" u="1"/>
        <n v="8242" u="1"/>
        <n v="22" u="1"/>
        <n v="5375" u="1"/>
        <n v="84" u="1"/>
        <n v="71020" u="1"/>
        <n v="36258" u="1"/>
        <n v="34493" u="1"/>
        <n v="1389" u="1"/>
        <n v="33104" u="1"/>
        <n v="1655" u="1"/>
        <n v="1295" u="1"/>
        <n v="81154" u="1"/>
        <n v="36799" u="1"/>
        <n v="35286" u="1"/>
        <n v="1413" u="1"/>
        <n v="33873" u="1"/>
        <n v="1513" u="1"/>
        <n v="1135" u="1"/>
        <n v="378" u="1"/>
        <n v="34720" u="1"/>
        <n v="4042" u="1"/>
        <n v="16526" u="1"/>
        <n v="14133" u="1"/>
        <n v="6662" u="1"/>
        <n v="2973" u="1"/>
        <n v="801" u="1"/>
        <n v="81955" u="1"/>
        <n v="93302" u="1"/>
        <n v="47415" u="1"/>
        <n v="195" u="1"/>
        <n v="6871" u="1"/>
        <n v="36622" u="1"/>
        <n v="36613" u="1"/>
        <n v="3296" u="1"/>
        <n v="20869" u="1"/>
        <n v="12448" u="1"/>
        <n v="17" u="1"/>
        <n v="2351" u="1"/>
        <n v="950" u="1"/>
        <n v="94252" u="1"/>
        <n v="628556" u="1"/>
        <n v="233244" u="1"/>
        <n v="216764" u="1"/>
        <n v="9538" u="1"/>
        <n v="207226" u="1"/>
        <n v="310" u="1"/>
        <n v="16480" u="1"/>
        <n v="11431" u="1"/>
        <n v="5049" u="1"/>
        <n v="343670" u="1"/>
        <n v="323466" u="1"/>
        <n v="52175" u="1"/>
        <n v="169949" u="1"/>
        <n v="101342" u="1"/>
        <n v="38680" u="1"/>
        <n v="240" u="1"/>
        <n v="12939" u="1"/>
        <n v="23" u="1"/>
        <n v="2914211" u="1"/>
        <n v="1166718" u="1"/>
        <n v="1121274" u="1"/>
        <n v="53261" u="1"/>
        <n v="1068013" u="1"/>
        <n v="4254" u="1"/>
        <n v="45444" u="1"/>
        <n v="28551" u="1"/>
        <n v="16893" u="1"/>
        <n v="1563658" u="1"/>
        <n v="1545433" u="1"/>
        <n v="517793" u="1"/>
        <n v="850316" u="1"/>
        <n v="177324" u="1"/>
        <n v="143699" u="1"/>
        <n v="1607" u="1"/>
        <n v="142092" u="1"/>
        <n v="39995" u="1"/>
        <n v="141" u="1"/>
        <n v="92181" u="1"/>
        <n v="33536" u="1"/>
        <n v="556" u="1"/>
        <n v="2151" u="1"/>
        <n v="2076" u="1"/>
        <n v="75" u="1"/>
        <n v="51332" u="1"/>
        <n v="7203" u="1"/>
        <n v="6238" u="1"/>
        <n v="1075" u="1"/>
        <n v="517772" u="1"/>
        <n v="157011" u="1"/>
        <n v="151064" u="1"/>
        <n v="5760" u="1"/>
        <n v="145304" u="1"/>
        <n v="230" u="1"/>
        <n v="5947" u="1"/>
        <n v="4892" u="1"/>
        <n v="1055" u="1"/>
        <n v="330303" u="1"/>
        <n v="311641" u="1"/>
        <n v="59100" u="1"/>
        <n v="151399" u="1"/>
        <n v="101142" u="1"/>
        <n v="25000" u="1"/>
        <n v="108" u="1"/>
        <n v="24892" u="1"/>
        <n v="5458" u="1"/>
        <n v="66" u="1"/>
        <n v="517838" u="1"/>
        <n v="219007" u="1"/>
        <n v="106137" u="1"/>
        <n v="101480" u="1"/>
        <n v="2748" u="1"/>
        <n v="98732" u="1"/>
        <n v="175" u="1"/>
        <n v="4657" u="1"/>
        <n v="1336" u="1"/>
        <n v="3321" u="1"/>
        <n v="8402" u="1"/>
        <n v="2326" u="1"/>
        <n v="143317949" u="1"/>
        <n v="53321976" u="1"/>
        <n v="48927279" u="1"/>
        <n v="1585901" u="1"/>
        <n v="47341378" u="1"/>
        <n v="158184" u="1"/>
        <n v="4394697" u="1"/>
        <n v="1583044" u="1"/>
        <n v="2811653" u="1"/>
        <n v="81959018" u="1"/>
        <n v="79053577" u="1"/>
        <n v="30713782" u="1"/>
        <n v="38698345" u="1"/>
        <n v="9641450" u="1"/>
        <n v="4394087" u="1"/>
        <n v="45032" u="1"/>
        <n v="4349055" u="1"/>
        <n v="3629916" u="1"/>
        <n v="12952" u="1"/>
        <n v="837846" u="1"/>
        <n v="38026" u="1"/>
        <n v="144155795" u="1"/>
        <n v="41064611" u="1"/>
        <n v="13435411" u="1"/>
        <n v="12606671" u="1"/>
        <n v="469336" u="1"/>
        <n v="12137335" u="1"/>
        <n v="35255" u="1"/>
        <n v="828740" u="1"/>
        <n v="422324" u="1"/>
        <n v="406416" u="1"/>
        <n v="25650805" u="1"/>
        <n v="24811075" u="1"/>
        <n v="9938934" u="1"/>
        <n v="11729471" u="1"/>
        <n v="3142670" u="1"/>
        <n v="839730" u="1"/>
        <n v="1472881" u="1"/>
        <n v="1458198" u="1"/>
        <n v="502811" u="1"/>
        <n v="2703" u="1"/>
        <n v="24974" u="1"/>
        <n v="15548" u="1"/>
        <n v="9426" u="1"/>
        <n v="41089585" u="1"/>
        <n v="184382560" u="1"/>
        <n v="66757387" u="1"/>
        <n v="61533950" u="1"/>
        <n v="2055237" u="1"/>
        <n v="59478713" u="1"/>
        <n v="193439" u="1"/>
        <n v="5223437" u="1"/>
        <n v="2005368" u="1"/>
        <n v="3218069" u="1"/>
        <n v="107609823" u="1"/>
        <n v="103864652" u="1"/>
        <n v="40652716" u="1"/>
        <n v="50427816" u="1"/>
        <n v="12784120" u="1"/>
        <n v="3745171" u="1"/>
        <n v="5866968" u="1"/>
        <n v="59715" u="1"/>
        <n v="5807253" u="1"/>
        <n v="4132727" u="1"/>
        <n v="15655" u="1"/>
        <n v="862820" u="1"/>
        <n v="853394" u="1"/>
        <n v="53574" u="1"/>
        <n v="185245380" u="1"/>
        <n v="591368" u="1"/>
        <n v="43468" u="1"/>
        <n v="15529" u="1"/>
        <n v="524349" u="1"/>
        <n v="41603020" u="1"/>
        <n v="25665389" u="1"/>
        <n v="854314" u="1"/>
        <n v="1026636" u="1"/>
        <n v="41627994" u="1"/>
        <n v="184920969" u="1"/>
        <n v="107624407" u="1"/>
        <n v="3759755" u="1"/>
        <n v="4656552" u="1"/>
        <n v="185783789" u="1"/>
        <n v="54003007" u="1"/>
        <n v="20734196" u="1"/>
        <n v="17031646" u="1"/>
        <n v="515894" u="1"/>
        <n v="16515752" u="1"/>
        <n v="224163" u="1"/>
        <n v="3702550" u="1"/>
        <n v="1310531" u="1"/>
        <n v="2392019" u="1"/>
        <n v="27446281" u="1"/>
        <n v="25683120" u="1"/>
        <n v="10093292" u="1"/>
        <n v="12737481" u="1"/>
        <n v="2852347" u="1"/>
        <n v="1763161" u="1"/>
        <n v="879500" u="1"/>
        <n v="19276" u="1"/>
        <n v="860224" u="1"/>
        <n v="4943030" u="1"/>
        <n v="1158271" u="1"/>
        <n v="1125930" u="1"/>
        <n v="854030" u="1"/>
        <n v="271900" u="1"/>
        <n v="55161278" u="1"/>
        <n v="5597951" u="1"/>
        <n v="13898884" u="1"/>
        <n v="5175761" u="1"/>
        <n v="4677601" u="1"/>
        <n v="166081" u="1"/>
        <n v="4511520" u="1"/>
        <n v="16865" u="1"/>
        <n v="498160" u="1"/>
        <n v="221794" u="1"/>
        <n v="276366" u="1"/>
        <n v="6344505" u="1"/>
        <n v="6295974" u="1"/>
        <n v="2878333" u="1"/>
        <n v="3072035" u="1"/>
        <n v="345606" u="1"/>
        <n v="48531" u="1"/>
        <n v="382842" u="1"/>
        <n v="10729" u="1"/>
        <n v="372113" u="1"/>
        <n v="1995776" u="1"/>
        <n v="4601" u="1"/>
        <n v="13903485" u="1"/>
        <n v="2047540" u="1"/>
        <n v="6815431" u="1"/>
        <n v="2607480" u="1"/>
        <n v="2239865" u="1"/>
        <n v="81026" u="1"/>
        <n v="2158839" u="1"/>
        <n v="20033" u="1"/>
        <n v="367615" u="1"/>
        <n v="166464" u="1"/>
        <n v="201151" u="1"/>
        <n v="3711940" u="1"/>
        <n v="3575048" u="1"/>
        <n v="1012550" u="1"/>
        <n v="1912280" u="1"/>
        <n v="650218" u="1"/>
        <n v="136892" u="1"/>
        <n v="248630" u="1"/>
        <n v="241090" u="1"/>
        <n v="246775" u="1"/>
        <n v="606" u="1"/>
        <n v="1181150" u="1"/>
        <n v="16741536" u="1"/>
        <n v="6809336" u="1"/>
        <n v="5758927" u="1"/>
        <n v="196116" u="1"/>
        <n v="5562811" u="1"/>
        <n v="43408" u="1"/>
        <n v="1050409" u="1"/>
        <n v="383490" u="1"/>
        <n v="666919" u="1"/>
        <n v="8308867" u="1"/>
        <n v="8227408" u="1"/>
        <n v="3330873" u="1"/>
        <n v="3939730" u="1"/>
        <n v="956805" u="1"/>
        <n v="81459" u="1"/>
        <n v="456341" u="1"/>
        <n v="17794" u="1"/>
        <n v="438547" u="1"/>
        <n v="1166992" u="1"/>
        <n v="6900" u="1"/>
        <n v="16748436" u="1"/>
        <n v="2048504" u="1"/>
        <n v="7352538" u="1"/>
        <n v="2823838" u="1"/>
        <n v="2407104" u="1"/>
        <n v="100438" u="1"/>
        <n v="2306666" u="1"/>
        <n v="416734" u="1"/>
        <n v="164971" u="1"/>
        <n v="251763" u="1"/>
        <n v="3946033" u="1"/>
        <n v="3827356" u="1"/>
        <n v="936657" u="1"/>
        <n v="2162688" u="1"/>
        <n v="728011" u="1"/>
        <n v="118677" u="1"/>
        <n v="263722" u="1"/>
        <n v="7270" u="1"/>
        <n v="256452" u="1"/>
        <n v="272490" u="1"/>
        <n v="46455" u="1"/>
        <n v="1013756" u="1"/>
        <n v="6533363" u="1"/>
        <n v="2539754" u="1"/>
        <n v="2224686" u="1"/>
        <n v="98133" u="1"/>
        <n v="2126553" u="1"/>
        <n v="43164" u="1"/>
        <n v="315068" u="1"/>
        <n v="140653" u="1"/>
        <n v="174415" u="1"/>
        <n v="3452349" u="1"/>
        <n v="3390184" u="1"/>
        <n v="1068180" u="1"/>
        <n v="1840243" u="1"/>
        <n v="481761" u="1"/>
        <n v="62165" u="1"/>
        <n v="269470" u="1"/>
        <n v="5628" u="1"/>
        <n v="263842" u="1"/>
        <n v="270842" u="1"/>
        <n v="948" u="1"/>
        <n v="1139300" u="1"/>
        <n v="17100886" u="1"/>
        <n v="6801854" u="1"/>
        <n v="6142857" u="1"/>
        <n v="223077" u="1"/>
        <n v="5919780" u="1"/>
        <n v="34410" u="1"/>
        <n v="658997" u="1"/>
        <n v="284161" u="1"/>
        <n v="374836" u="1"/>
        <n v="9155325" u="1"/>
        <n v="8998978" u="1"/>
        <n v="4201655" u="1"/>
        <n v="4155059" u="1"/>
        <n v="642264" u="1"/>
        <n v="156347" u="1"/>
        <n v="527282" u="1"/>
        <n v="10952" u="1"/>
        <n v="516330" u="1"/>
        <n v="616425" u="1"/>
        <n v="2837057" u="1"/>
        <n v="7829740" u="1"/>
        <n v="3461156" u="1"/>
        <n v="3013115" u="1"/>
        <n v="93908" u="1"/>
        <n v="2919207" u="1"/>
        <n v="30498" u="1"/>
        <n v="448041" u="1"/>
        <n v="189442" u="1"/>
        <n v="258599" u="1"/>
        <n v="3836370" u="1"/>
        <n v="3717771" u="1"/>
        <n v="1312054" u="1"/>
        <n v="1959144" u="1"/>
        <n v="446573" u="1"/>
        <n v="118599" u="1"/>
        <n v="278198" u="1"/>
        <n v="8085" u="1"/>
        <n v="270113" u="1"/>
        <n v="254016" u="1"/>
        <n v="33588" u="1"/>
        <n v="7863328" u="1"/>
        <n v="1083161" u="1"/>
        <n v="13640332" u="1"/>
        <n v="4994554" u="1"/>
        <n v="4455210" u="1"/>
        <n v="178208" u="1"/>
        <n v="4277002" u="1"/>
        <n v="15323" u="1"/>
        <n v="539344" u="1"/>
        <n v="236591" u="1"/>
        <n v="302753" u="1"/>
        <n v="7581571" u="1"/>
        <n v="7295252" u="1"/>
        <n v="2373248" u="1"/>
        <n v="3562945" u="1"/>
        <n v="1359059" u="1"/>
        <n v="286319" u="1"/>
        <n v="529856" u="1"/>
        <n v="11814" u="1"/>
        <n v="518042" u="1"/>
        <n v="534351" u="1"/>
        <n v="3016" u="1"/>
        <n v="13643348" u="1"/>
        <n v="2279581" u="1"/>
        <n v="7015064" u="1"/>
        <n v="2687317" u="1"/>
        <n v="2322469" u="1"/>
        <n v="88207" u="1"/>
        <n v="2234262" u="1"/>
        <n v="11953" u="1"/>
        <n v="364848" u="1"/>
        <n v="178352" u="1"/>
        <n v="186496" u="1"/>
        <n v="3488351" u="1"/>
        <n v="3358440" u="1"/>
        <n v="688533" u="1"/>
        <n v="1879824" u="1"/>
        <n v="790083" u="1"/>
        <n v="129911" u="1"/>
        <n v="299004" u="1"/>
        <n v="5266" u="1"/>
        <n v="293738" u="1"/>
        <n v="540085" u="1"/>
        <n v="13798" u="1"/>
        <n v="7028862" u="1"/>
        <n v="1225511" u="1"/>
        <n v="4227661" u="1"/>
        <n v="1782618" u="1"/>
        <n v="1624905" u="1"/>
        <n v="71811" u="1"/>
        <n v="1553094" u="1"/>
        <n v="12818" u="1"/>
        <n v="157713" u="1"/>
        <n v="80622" u="1"/>
        <n v="77091" u="1"/>
        <n v="2061965" u="1"/>
        <n v="2045656" u="1"/>
        <n v="584489" u="1"/>
        <n v="1206809" u="1"/>
        <n v="254358" u="1"/>
        <n v="16309" u="1"/>
        <n v="205392" u="1"/>
        <n v="5574" u="1"/>
        <n v="199818" u="1"/>
        <n v="177017" u="1"/>
        <n v="669" u="1"/>
        <n v="22648" u="1"/>
        <n v="4250309" u="1"/>
        <n v="774558" u="1"/>
        <n v="649203" u="1"/>
        <n v="156145" u="1"/>
        <n v="132123" u="1"/>
        <n v="6606" u="1"/>
        <n v="125517" u="1"/>
        <n v="221" u="1"/>
        <n v="24022" u="1"/>
        <n v="11037" u="1"/>
        <n v="12985" u="1"/>
        <n v="446651" u="1"/>
        <n v="231616" u="1"/>
        <n v="34742" u="1"/>
        <n v="129705" u="1"/>
        <n v="67169" u="1"/>
        <n v="215035" u="1"/>
        <n v="19817" u="1"/>
        <n v="281" u="1"/>
        <n v="19536" u="1"/>
        <n v="25623" u="1"/>
        <n v="967" u="1"/>
        <n v="87413" u="1"/>
        <n v="969781" u="1"/>
        <n v="86828" u="1"/>
        <n v="75806" u="1"/>
        <n v="4548" u="1"/>
        <n v="71258" u="1"/>
        <n v="104" u="1"/>
        <n v="11022" u="1"/>
        <n v="7813" u="1"/>
        <n v="3209" u="1"/>
        <n v="856454" u="1"/>
        <n v="133262" u="1"/>
        <n v="16699" u="1"/>
        <n v="69762" u="1"/>
        <n v="46801" u="1"/>
        <n v="723192" u="1"/>
        <n v="13067" u="1"/>
        <n v="335" u="1"/>
        <n v="12732" u="1"/>
        <n v="13432" u="1"/>
        <n v="62253" u="1"/>
        <n v="224689" u="1"/>
        <n v="59157" u="1"/>
        <n v="51824" u="1"/>
        <n v="2073" u="1"/>
        <n v="49751" u="1"/>
        <n v="7333" u="1"/>
        <n v="1782" u="1"/>
        <n v="5551" u="1"/>
        <n v="150276" u="1"/>
        <n v="73902" u="1"/>
        <n v="13433" u="1"/>
        <n v="26867" u="1"/>
        <n v="33602" u="1"/>
        <n v="76374" u="1"/>
        <n v="8236" u="1"/>
        <n v="7927" u="1"/>
        <n v="33755" u="1"/>
        <n v="816629" u="1"/>
        <n v="252676" u="1"/>
        <n v="224596" u="1"/>
        <n v="12268" u="1"/>
        <n v="212328" u="1"/>
        <n v="28080" u="1"/>
        <n v="17576" u="1"/>
        <n v="10504" u="1"/>
        <n v="468169" u="1"/>
        <n v="467800" u="1"/>
        <n v="88882" u="1"/>
        <n v="266646" u="1"/>
        <n v="112272" u="1"/>
        <n v="369" u="1"/>
        <n v="42628" u="1"/>
        <n v="992" u="1"/>
        <n v="41636" u="1"/>
        <n v="53156" u="1"/>
        <n v="211858" u="1"/>
        <n v="1415089" u="1"/>
        <n v="432219" u="1"/>
        <n v="357439" u="1"/>
        <n v="18523" u="1"/>
        <n v="338916" u="1"/>
        <n v="1222" u="1"/>
        <n v="74780" u="1"/>
        <n v="36438" u="1"/>
        <n v="38342" u="1"/>
        <n v="861232" u="1"/>
        <n v="855993" u="1"/>
        <n v="155192" u="1"/>
        <n v="493897" u="1"/>
        <n v="206904" u="1"/>
        <n v="59927" u="1"/>
        <n v="1619" u="1"/>
        <n v="58308" u="1"/>
        <n v="55441" u="1"/>
        <n v="6270" u="1"/>
        <n v="9571" u="1"/>
        <n v="1424660" u="1"/>
        <n v="252338" u="1"/>
        <n v="2222142" u="1"/>
        <n v="581992" u="1"/>
        <n v="474938" u="1"/>
        <n v="18701" u="1"/>
        <n v="456237" u="1"/>
        <n v="3964" u="1"/>
        <n v="107054" u="1"/>
        <n v="60946" u="1"/>
        <n v="46108" u="1"/>
        <n v="1544677" u="1"/>
        <n v="1544671" u="1"/>
        <n v="202873" u="1"/>
        <n v="1080606" u="1"/>
        <n v="261192" u="1"/>
        <n v="49895" u="1"/>
        <n v="1274" u="1"/>
        <n v="48621" u="1"/>
        <n v="45578" u="1"/>
        <n v="279524" u="1"/>
        <n v="695711" u="1"/>
        <n v="237605" u="1"/>
        <n v="214187" u="1"/>
        <n v="10140" u="1"/>
        <n v="204047" u="1"/>
        <n v="1061" u="1"/>
        <n v="23418" u="1"/>
        <n v="12610" u="1"/>
        <n v="10808" u="1"/>
        <n v="410659" u="1"/>
        <n v="282221" u="1"/>
        <n v="40039" u="1"/>
        <n v="179833" u="1"/>
        <n v="62349" u="1"/>
        <n v="128438" u="1"/>
        <n v="24782" u="1"/>
        <n v="740" u="1"/>
        <n v="24042" u="1"/>
        <n v="22665" u="1"/>
        <n v="119513" u="1"/>
        <n v="1476131" u="1"/>
        <n v="470901" u="1"/>
        <n v="430301" u="1"/>
        <n v="19364" u="1"/>
        <n v="410937" u="1"/>
        <n v="1645" u="1"/>
        <n v="40600" u="1"/>
        <n v="22577" u="1"/>
        <n v="915426" u="1"/>
        <n v="766598" u="1"/>
        <n v="171718" u="1"/>
        <n v="371800" u="1"/>
        <n v="223080" u="1"/>
        <n v="148828" u="1"/>
        <n v="46282" u="1"/>
        <n v="1329" u="1"/>
        <n v="44953" u="1"/>
        <n v="43522" u="1"/>
        <n v="1261" u="1"/>
        <n v="1477392" u="1"/>
        <n v="218720" u="1"/>
        <n v="363114" u="1"/>
        <n v="126124" u="1"/>
        <n v="113819" u="1"/>
        <n v="5565" u="1"/>
        <n v="108254" u="1"/>
        <n v="12305" u="1"/>
        <n v="9635" u="1"/>
        <n v="2670" u="1"/>
        <n v="191698" u="1"/>
        <n v="182848" u="1"/>
        <n v="32912" u="1"/>
        <n v="107881" u="1"/>
        <n v="42055" u="1"/>
        <n v="8850" u="1"/>
        <n v="25692" u="1"/>
        <n v="24971" u="1"/>
        <n v="19341" u="1"/>
        <n v="259" u="1"/>
        <n v="118475" u="1"/>
        <n v="4998695" u="1"/>
        <n v="1875198" u="1"/>
        <n v="1753847" u="1"/>
        <n v="67461" u="1"/>
        <n v="1686386" u="1"/>
        <n v="8459" u="1"/>
        <n v="121351" u="1"/>
        <n v="69769" u="1"/>
        <n v="51582" u="1"/>
        <n v="2779042" u="1"/>
        <n v="2771113" u="1"/>
        <n v="1205685" u="1"/>
        <n v="1405038" u="1"/>
        <n v="160390" u="1"/>
        <n v="7929" u="1"/>
        <n v="171356" u="1"/>
        <n v="3919" u="1"/>
        <n v="167437" u="1"/>
        <n v="173099" u="1"/>
        <n v="968387" u="1"/>
        <n v="2762415" u="1"/>
        <n v="758848" u="1"/>
        <n v="703132" u="1"/>
        <n v="20670" u="1"/>
        <n v="682462" u="1"/>
        <n v="5728" u="1"/>
        <n v="55716" u="1"/>
        <n v="28990" u="1"/>
        <n v="26726" u="1"/>
        <n v="1884144" u="1"/>
        <n v="1877249" u="1"/>
        <n v="1501732" u="1"/>
        <n v="339509" u="1"/>
        <n v="36008" u="1"/>
        <n v="6895" u="1"/>
        <n v="52634" u="1"/>
        <n v="1374" u="1"/>
        <n v="51260" u="1"/>
        <n v="66789" u="1"/>
        <n v="318850" u="1"/>
        <n v="6132186" u="1"/>
        <n v="1800907" u="1"/>
        <n v="1552242" u="1"/>
        <n v="46168" u="1"/>
        <n v="1506074" u="1"/>
        <n v="11124" u="1"/>
        <n v="248665" u="1"/>
        <n v="122474" u="1"/>
        <n v="126191" u="1"/>
        <n v="4091758" u="1"/>
        <n v="4037874" u="1"/>
        <n v="2213522" u="1"/>
        <n v="1601292" u="1"/>
        <n v="223060" u="1"/>
        <n v="53884" u="1"/>
        <n v="121987" u="1"/>
        <n v="3906" u="1"/>
        <n v="118081" u="1"/>
        <n v="117534" u="1"/>
        <n v="36888" u="1"/>
        <n v="6169074" u="1"/>
        <n v="768313" u="1"/>
        <n v="2794854" u="1"/>
        <n v="1051342" u="1"/>
        <n v="916297" u="1"/>
        <n v="29066" u="1"/>
        <n v="887231" u="1"/>
        <n v="1808" u="1"/>
        <n v="135045" u="1"/>
        <n v="55682" u="1"/>
        <n v="79363" u="1"/>
        <n v="1545883" u="1"/>
        <n v="1540377" u="1"/>
        <n v="554169" u="1"/>
        <n v="811237" u="1"/>
        <n v="174971" u="1"/>
        <n v="5506" u="1"/>
        <n v="71118" u="1"/>
        <n v="1632" u="1"/>
        <n v="69486" u="1"/>
        <n v="126511" u="1"/>
        <n v="383971" u="1"/>
        <n v="2788753" u="1"/>
        <n v="1099097" u="1"/>
        <n v="1003714" u="1"/>
        <n v="40148" u="1"/>
        <n v="963566" u="1"/>
        <n v="5953" u="1"/>
        <n v="95383" u="1"/>
        <n v="41015" u="1"/>
        <n v="54368" u="1"/>
        <n v="1507591" u="1"/>
        <n v="1502223" u="1"/>
        <n v="427983" u="1"/>
        <n v="655420" u="1"/>
        <n v="418820" u="1"/>
        <n v="5368" u="1"/>
        <n v="93151" u="1"/>
        <n v="3376" u="1"/>
        <n v="89775" u="1"/>
        <n v="88914" u="1"/>
        <n v="391769" u="1"/>
        <n v="4078828" u="1"/>
        <n v="1636542" u="1"/>
        <n v="1420392" u="1"/>
        <n v="58236" u="1"/>
        <n v="1362156" u="1"/>
        <n v="11194" u="1"/>
        <n v="216150" u="1"/>
        <n v="91918" u="1"/>
        <n v="124232" u="1"/>
        <n v="2141987" u="1"/>
        <n v="2112600" u="1"/>
        <n v="794150" u="1"/>
        <n v="977390" u="1"/>
        <n v="341060" u="1"/>
        <n v="29387" u="1"/>
        <n v="159384" u="1"/>
        <n v="4869" u="1"/>
        <n v="154515" u="1"/>
        <n v="140915" u="1"/>
        <n v="635240" u="1"/>
        <n v="1938912" u="1"/>
        <n v="882465" u="1"/>
        <n v="805834" u="1"/>
        <n v="27399" u="1"/>
        <n v="778435" u="1"/>
        <n v="3839" u="1"/>
        <n v="76631" u="1"/>
        <n v="42839" u="1"/>
        <n v="33792" u="1"/>
        <n v="889766" u="1"/>
        <n v="877348" u="1"/>
        <n v="261347" u="1"/>
        <n v="545771" u="1"/>
        <n v="70230" u="1"/>
        <n v="12418" u="1"/>
        <n v="83597" u="1"/>
        <n v="1965" u="1"/>
        <n v="81632" u="1"/>
        <n v="83084" u="1"/>
        <n v="297855" u="1"/>
        <n v="4661677" u="1"/>
        <n v="1995199" u="1"/>
        <n v="1786914" u="1"/>
        <n v="68145" u="1"/>
        <n v="1718769" u="1"/>
        <n v="10798" u="1"/>
        <n v="208285" u="1"/>
        <n v="99245" u="1"/>
        <n v="109040" u="1"/>
        <n v="2261835" u="1"/>
        <n v="2221674" u="1"/>
        <n v="840517" u="1"/>
        <n v="1188040" u="1"/>
        <n v="193117" u="1"/>
        <n v="40161" u="1"/>
        <n v="162547" u="1"/>
        <n v="4076" u="1"/>
        <n v="158471" u="1"/>
        <n v="242096" u="1"/>
        <n v="748270" u="1"/>
        <n v="71509" u="1"/>
        <n v="32230" u="1"/>
        <n v="29459" u="1"/>
        <n v="28269" u="1"/>
        <n v="2771" u="1"/>
        <n v="2747" u="1"/>
        <n v="32872" u="1"/>
        <n v="32851" u="1"/>
        <n v="5913" u="1"/>
        <n v="15769" u="1"/>
        <n v="11169" u="1"/>
        <n v="3421" u="1"/>
        <n v="81" u="1"/>
        <n v="3340" u="1"/>
        <n v="2986" u="1"/>
        <n v="12474" u="1"/>
        <n v="83983" u="1"/>
        <n v="13489" u="1"/>
        <n v="90604" u="1"/>
        <n v="42675" u="1"/>
        <n v="34674" u="1"/>
        <n v="1477" u="1"/>
        <n v="33197" u="1"/>
        <n v="422" u="1"/>
        <n v="8001" u="1"/>
        <n v="2860" u="1"/>
        <n v="5141" u="1"/>
        <n v="40094" u="1"/>
        <n v="39490" u="1"/>
        <n v="2814" u="1"/>
        <n v="27297" u="1"/>
        <n v="9379" u="1"/>
        <n v="604" u="1"/>
        <n v="4082" u="1"/>
        <n v="4073" u="1"/>
        <n v="3753" u="1"/>
        <n v="10206" u="1"/>
        <n v="100810" u="1"/>
        <n v="31403" u="1"/>
        <n v="57668" u="1"/>
        <n v="22961" u="1"/>
        <n v="21039" u="1"/>
        <n v="952" u="1"/>
        <n v="20087" u="1"/>
        <n v="165" u="1"/>
        <n v="1922" u="1"/>
        <n v="1755" u="1"/>
        <n v="167" u="1"/>
        <n v="28228" u="1"/>
        <n v="27272" u="1"/>
        <n v="17215" u="1"/>
        <n v="8389" u="1"/>
        <n v="956" u="1"/>
        <n v="3410" u="1"/>
        <n v="3392" u="1"/>
        <n v="3069" u="1"/>
        <n v="8926" u="1"/>
        <n v="13071" u="1"/>
        <n v="11753" u="1"/>
        <n v="539" u="1"/>
        <n v="11214" u="1"/>
        <n v="128" u="1"/>
        <n v="1318" u="1"/>
        <n v="1235" u="1"/>
        <n v="83" u="1"/>
        <n v="10437" u="1"/>
        <n v="401" u="1"/>
        <n v="4445" u="1"/>
        <n v="5591" u="1"/>
        <n v="1017" u="1"/>
        <n v="16" u="1"/>
        <n v="1615" u="1"/>
        <n v="6104" u="1"/>
        <n v="182726" u="1"/>
        <n v="84705" u="1"/>
        <n v="78397" u="1"/>
        <n v="2195" u="1"/>
        <n v="76202" u="1"/>
        <n v="6308" u="1"/>
        <n v="4298" u="1"/>
        <n v="2010" u="1"/>
        <n v="74569" u="1"/>
        <n v="63952" u="1"/>
        <n v="14581" u="1"/>
        <n v="17395" u="1"/>
        <n v="31976" u="1"/>
        <n v="10617" u="1"/>
        <n v="8359" u="1"/>
        <n v="242" u="1"/>
        <n v="8117" u="1"/>
        <n v="15042" u="1"/>
        <n v="35165" u="1"/>
        <n v="83024" u="1"/>
        <n v="42999" u="1"/>
        <n v="38396" u="1"/>
        <n v="1161" u="1"/>
        <n v="37235" u="1"/>
        <n v="1034" u="1"/>
        <n v="4603" u="1"/>
        <n v="2230" u="1"/>
        <n v="2373" u="1"/>
        <n v="32394" u="1"/>
        <n v="24470" u="1"/>
        <n v="1819" u="1"/>
        <n v="5456" u="1"/>
        <n v="17195" u="1"/>
        <n v="7924" u="1"/>
        <n v="3416" u="1"/>
        <n v="3314" u="1"/>
        <n v="4215" u="1"/>
        <n v="13284" u="1"/>
        <n v="93798" u="1"/>
        <n v="45567" u="1"/>
        <n v="4102" u="1"/>
        <n v="1024" u="1"/>
        <n v="34388" u="1"/>
        <n v="34369" u="1"/>
        <n v="4020" u="1"/>
        <n v="16359" u="1"/>
        <n v="13990" u="1"/>
        <n v="6757" u="1"/>
        <n v="139" u="1"/>
        <n v="6618" u="1"/>
        <n v="7086" u="1"/>
        <n v="3454" u="1"/>
        <n v="97252" u="1"/>
        <n v="17819" u="1"/>
        <n v="107747" u="1"/>
        <n v="48610" u="1"/>
        <n v="43790" u="1"/>
        <n v="1752" u="1"/>
        <n v="42038" u="1"/>
        <n v="147" u="1"/>
        <n v="4820" u="1"/>
        <n v="3900" u="1"/>
        <n v="920" u="1"/>
        <n v="43236" u="1"/>
        <n v="43227" u="1"/>
        <n v="3891" u="1"/>
        <n v="24639" u="1"/>
        <n v="14697" u="1"/>
        <n v="6841" u="1"/>
        <n v="212" u="1"/>
        <n v="6629" u="1"/>
        <n v="9060" u="1"/>
        <n v="111686" u="1"/>
        <n v="25447" u="1"/>
        <n v="670731" u="1"/>
        <n v="263410" u="1"/>
        <n v="232873" u="1"/>
        <n v="10246" u="1"/>
        <n v="222627" u="1"/>
        <n v="1740" u="1"/>
        <n v="30537" u="1"/>
        <n v="21808" u="1"/>
        <n v="8729" u="1"/>
        <n v="329474" u="1"/>
        <n v="309034" u="1"/>
        <n v="52134" u="1"/>
        <n v="168331" u="1"/>
        <n v="88569" u="1"/>
        <n v="20440" u="1"/>
        <n v="38564" u="1"/>
        <n v="774" u="1"/>
        <n v="37790" u="1"/>
        <n v="39221" u="1"/>
        <n v="123543" u="1"/>
        <n v="3010407" u="1"/>
        <n v="1274545" u="1"/>
        <n v="1169976" u="1"/>
        <n v="55574" u="1"/>
        <n v="1114402" u="1"/>
        <n v="6202" u="1"/>
        <n v="104569" u="1"/>
        <n v="55551" u="1"/>
        <n v="49018" u="1"/>
        <n v="1474249" u="1"/>
        <n v="1455963" u="1"/>
        <n v="476100" u="1"/>
        <n v="820144" u="1"/>
        <n v="159719" u="1"/>
        <n v="18286" u="1"/>
        <n v="140386" u="1"/>
        <n v="3566" u="1"/>
        <n v="136820" u="1"/>
        <n v="120966" u="1"/>
        <n v="261" u="1"/>
        <n v="525616" u="1"/>
        <n v="102023" u="1"/>
        <n v="39905" u="1"/>
        <n v="35325" u="1"/>
        <n v="1351" u="1"/>
        <n v="33974" u="1"/>
        <n v="540" u="1"/>
        <n v="4580" u="1"/>
        <n v="3547" u="1"/>
        <n v="1033" u="1"/>
        <n v="51615" u="1"/>
        <n v="44703" u="1"/>
        <n v="8494" u="1"/>
        <n v="19669" u="1"/>
        <n v="16540" u="1"/>
        <n v="6912" u="1"/>
        <n v="6209" u="1"/>
        <n v="122" u="1"/>
        <n v="6087" u="1"/>
        <n v="4294" u="1"/>
        <n v="34024" u="1"/>
        <n v="542232" u="1"/>
        <n v="196420" u="1"/>
        <n v="166897" u="1"/>
        <n v="6818" u="1"/>
        <n v="160079" u="1"/>
        <n v="611" u="1"/>
        <n v="29523" u="1"/>
        <n v="14689" u="1"/>
        <n v="14834" u="1"/>
        <n v="304625" u="1"/>
        <n v="285962" u="1"/>
        <n v="56761" u="1"/>
        <n v="149635" u="1"/>
        <n v="79566" u="1"/>
        <n v="18663" u="1"/>
        <n v="24681" u="1"/>
        <n v="684" u="1"/>
        <n v="23997" u="1"/>
        <n v="16506" u="1"/>
        <n v="542285" u="1"/>
        <n v="138237" u="1"/>
        <n v="221055" u="1"/>
        <n v="104064" u="1"/>
        <n v="96209" u="1"/>
        <n v="3029" u="1"/>
        <n v="93180" u="1"/>
        <n v="7855" u="1"/>
        <n v="1396" u="1"/>
        <n v="101451" u="1"/>
        <n v="83863" u="1"/>
        <n v="13665" u="1"/>
        <n v="41054" u="1"/>
        <n v="29144" u="1"/>
        <n v="17588" u="1"/>
        <n v="8485" u="1"/>
        <n v="300" u="1"/>
        <n v="8185" u="1"/>
        <n v="7036" u="1"/>
        <n v="32938" u="1"/>
        <n v="155158442" u="1"/>
        <n v="60417864" u="1"/>
        <n v="51898385" u="1"/>
        <n v="1812899" u="1"/>
        <n v="50085486" u="1"/>
        <n v="481480" u="1"/>
        <n v="8519479" u="1"/>
        <n v="3357071" u="1"/>
        <n v="5162408" u="1"/>
        <n v="79333557" u="1"/>
        <n v="76415187" u="1"/>
        <n v="28479864" u="1"/>
        <n v="38428238" u="1"/>
        <n v="9507085" u="1"/>
        <n v="2918370" u="1"/>
        <n v="4340237" u="1"/>
        <n v="109928" u="1"/>
        <n v="4230309" u="1"/>
        <n v="11017799" u="1"/>
        <n v="48985" u="1"/>
        <n v="1242822" u="1"/>
        <n v="116892" u="1"/>
        <n v="156401264" u="1"/>
        <n v="18391012" u="1"/>
        <n v="44248473" u="1"/>
        <n v="15714407" u="1"/>
        <n v="14017658" u="1"/>
        <n v="543026" u="1"/>
        <n v="13474632" u="1"/>
        <n v="82580" u="1"/>
        <n v="1696749" u="1"/>
        <n v="856503" u="1"/>
        <n v="840246" u="1"/>
        <n v="25504880" u="1"/>
        <n v="23934962" u="1"/>
        <n v="9197856" u="1"/>
        <n v="11578102" u="1"/>
        <n v="3159004" u="1"/>
        <n v="1569918" u="1"/>
        <n v="1461728" u="1"/>
        <n v="38982" u="1"/>
        <n v="1422746" u="1"/>
        <n v="1559569" u="1"/>
        <n v="7889" u="1"/>
        <n v="77846" u="1"/>
        <n v="47773" u="1"/>
        <n v="30073" u="1"/>
        <n v="44326319" u="1"/>
        <n v="6902499" u="1"/>
        <n v="199406915" u="1"/>
        <n v="76132271" u="1"/>
        <n v="65916043" u="1"/>
        <n v="2355925" u="1"/>
        <n v="63560118" u="1"/>
        <n v="564060" u="1"/>
        <n v="10216228" u="1"/>
        <n v="4213574" u="1"/>
        <n v="6002654" u="1"/>
        <n v="104838437" u="1"/>
        <n v="100350149" u="1"/>
        <n v="37677720" u="1"/>
        <n v="50006340" u="1"/>
        <n v="12666089" u="1"/>
        <n v="4488288" u="1"/>
        <n v="5801965" u="1"/>
        <n v="148910" u="1"/>
        <n v="5653055" u="1"/>
        <n v="12577368" u="1"/>
        <n v="56874" u="1"/>
        <n v="1320668" u="1"/>
        <n v="1290595" u="1"/>
        <n v="164665" u="1"/>
        <n v="200727583" u="1"/>
        <n v="25293511" u="1"/>
        <n v="107761" u="1"/>
        <n v="6855" u="1"/>
        <n v="6643" u="1"/>
        <n v="111700" u="1"/>
        <n v="44248487" u="1"/>
        <n v="1461742" u="1"/>
        <n v="1422760" u="1"/>
        <n v="44326333" u="1"/>
        <n v="199406929" u="1"/>
        <n v="5801979" u="1"/>
        <n v="5653069" u="1"/>
        <n v="200727597" u="1"/>
        <n v="224676" u="1"/>
        <n v="59145" u="1"/>
        <n v="51812" u="1"/>
        <n v="2072" u="1"/>
        <n v="49740" u="1"/>
        <n v="744" u="1"/>
        <n v="150275" u="1"/>
        <n v="73901" u="1"/>
        <n v="26866" u="1"/>
        <n v="44248474" u="1"/>
        <n v="15714395" u="1"/>
        <n v="14017646" u="1"/>
        <n v="543025" u="1"/>
        <n v="13474621" u="1"/>
        <n v="82574" u="1"/>
        <n v="25504879" u="1"/>
        <n v="23934961" u="1"/>
        <n v="11578101" u="1"/>
        <n v="44326320" u="1"/>
        <n v="199406916" u="1"/>
        <n v="76132259" u="1"/>
        <n v="65916031" u="1"/>
        <n v="2355924" u="1"/>
        <n v="63560107" u="1"/>
        <n v="564054" u="1"/>
        <n v="104838436" u="1"/>
        <n v="100350148" u="1"/>
        <n v="50006339" u="1"/>
        <n v="200727584" u="1"/>
        <n v="969777" u="1"/>
        <n v="86827" u="1"/>
        <n v="11021" u="1"/>
        <n v="3208" u="1"/>
        <n v="856459" u="1"/>
        <n v="133267" u="1"/>
        <n v="16698" u="1"/>
        <n v="69765" u="1"/>
        <n v="46804" u="1"/>
        <n v="13059" u="1"/>
        <n v="334" u="1"/>
        <n v="12725" u="1"/>
        <n v="44248470" u="1"/>
        <n v="15714394" u="1"/>
        <n v="1696748" u="1"/>
        <n v="840245" u="1"/>
        <n v="25504884" u="1"/>
        <n v="23934966" u="1"/>
        <n v="9197855" u="1"/>
        <n v="11578104" u="1"/>
        <n v="3159007" u="1"/>
        <n v="1461734" u="1"/>
        <n v="38981" u="1"/>
        <n v="1422753" u="1"/>
        <n v="44326316" u="1"/>
        <n v="199406912" u="1"/>
        <n v="76132258" u="1"/>
        <n v="10216227" u="1"/>
        <n v="6002653" u="1"/>
        <n v="104838441" u="1"/>
        <n v="100350153" u="1"/>
        <n v="37677719" u="1"/>
        <n v="50006342" u="1"/>
        <n v="12666092" u="1"/>
        <n v="5801971" u="1"/>
        <n v="148909" u="1"/>
        <n v="5653062" u="1"/>
        <n v="200727580" u="1"/>
        <n v="83023" u="1"/>
        <n v="4214" u="1"/>
        <n v="44248469" u="1"/>
        <n v="1559568" u="1"/>
        <n v="44326315" u="1"/>
        <n v="199406911" u="1"/>
        <n v="12577367" u="1"/>
        <n v="200727579" u="1"/>
        <n v="224704" u="1"/>
        <n v="59173" u="1"/>
        <n v="51840" u="1"/>
        <n v="49767" u="1"/>
        <n v="44248497" u="1"/>
        <n v="15714422" u="1"/>
        <n v="14017674" u="1"/>
        <n v="13474648" u="1"/>
        <n v="44326343" u="1"/>
        <n v="199406939" u="1"/>
        <n v="76132286" u="1"/>
        <n v="65916059" u="1"/>
        <n v="63560134" u="1"/>
        <n v="200727607" u="1"/>
        <n v="6869561" u="1"/>
        <n v="25260573" u="1"/>
        <n v="17818" u="1"/>
        <n v="6869560" u="1"/>
        <n v="25260572" u="1"/>
        <n v="13488900" u="1"/>
        <n v="20344971" u="1"/>
        <n v="38735983" u="1"/>
        <n v="71486" u="1"/>
        <n v="32235" u="1"/>
        <n v="2776" u="1"/>
        <n v="2752" u="1"/>
        <n v="32894" u="1"/>
        <n v="32873" u="1"/>
        <n v="5917" u="1"/>
        <n v="15779" u="1"/>
        <n v="11177" u="1"/>
        <n v="3371" u="1"/>
        <n v="31" u="1"/>
        <n v="11588" u="1"/>
        <n v="83074" u="1"/>
        <n v="98894" u="1"/>
        <n v="37834" u="1"/>
        <n v="33556" u="1"/>
        <n v="32261" u="1"/>
        <n v="4278" u="1"/>
        <n v="3252" u="1"/>
        <n v="1026" u="1"/>
        <n v="51274" u="1"/>
        <n v="44362" u="1"/>
        <n v="8429" u="1"/>
        <n v="19519" u="1"/>
        <n v="16414" u="1"/>
        <n v="6176" u="1"/>
        <n v="6070" u="1"/>
        <n v="3610" u="1"/>
        <n v="44245345" u="1"/>
        <n v="15712356" u="1"/>
        <n v="14015905" u="1"/>
        <n v="542970" u="1"/>
        <n v="13472935" u="1"/>
        <n v="1696451" u="1"/>
        <n v="856213" u="1"/>
        <n v="840238" u="1"/>
        <n v="25504565" u="1"/>
        <n v="23934647" u="1"/>
        <n v="9197794" u="1"/>
        <n v="11577964" u="1"/>
        <n v="3158889" u="1"/>
        <n v="1461651" u="1"/>
        <n v="38915" u="1"/>
        <n v="1422736" u="1"/>
        <n v="1558884" u="1"/>
        <n v="76960" u="1"/>
        <n v="29187" u="1"/>
        <n v="44322305" u="1"/>
        <n v="6822047" u="1"/>
        <n v="199403787" u="1"/>
        <n v="76130220" u="1"/>
        <n v="65914290" u="1"/>
        <n v="2355869" u="1"/>
        <n v="63558421" u="1"/>
        <n v="10215930" u="1"/>
        <n v="4213284" u="1"/>
        <n v="6002646" u="1"/>
        <n v="104838122" u="1"/>
        <n v="100349834" u="1"/>
        <n v="37677658" u="1"/>
        <n v="50006202" u="1"/>
        <n v="12665974" u="1"/>
        <n v="5801888" u="1"/>
        <n v="148843" u="1"/>
        <n v="5653045" u="1"/>
        <n v="12576683" u="1"/>
        <n v="1319782" u="1"/>
        <n v="200723569" u="1"/>
        <n v="25213059" u="1"/>
        <n v="53998456" u="1"/>
        <n v="20719831" u="1"/>
        <n v="16998902" u="1"/>
        <n v="517067" u="1"/>
        <n v="16481835" u="1"/>
        <n v="194927" u="1"/>
        <n v="3720929" u="1"/>
        <n v="1306551" u="1"/>
        <n v="2414378" u="1"/>
        <n v="27456010" u="1"/>
        <n v="25692849" u="1"/>
        <n v="10095754" u="1"/>
        <n v="12741438" u="1"/>
        <n v="2855657" u="1"/>
        <n v="879585" u="1"/>
        <n v="860309" u="1"/>
        <n v="55156727" u="1"/>
        <n v="6814218" u="1"/>
        <n v="2606267" u="1"/>
        <n v="2238652" u="1"/>
        <n v="80977" u="1"/>
        <n v="2157675" u="1"/>
        <n v="19911" u="1"/>
        <n v="16742201" u="1"/>
        <n v="6808702" u="1"/>
        <n v="5757616" u="1"/>
        <n v="195941" u="1"/>
        <n v="5561675" u="1"/>
        <n v="1051086" u="1"/>
        <n v="667596" u="1"/>
        <n v="8310144" u="1"/>
        <n v="8228685" u="1"/>
        <n v="3331338" u="1"/>
        <n v="3939991" u="1"/>
        <n v="957356" u="1"/>
        <n v="456363" u="1"/>
        <n v="438569" u="1"/>
        <n v="16749101" u="1"/>
        <n v="7326748" u="1"/>
        <n v="2822606" u="1"/>
        <n v="2405663" u="1"/>
        <n v="100404" u="1"/>
        <n v="2305259" u="1"/>
        <n v="416943" u="1"/>
        <n v="251972" u="1"/>
        <n v="263163" u="1"/>
        <n v="6685" u="1"/>
        <n v="256478" u="1"/>
        <n v="251747" u="1"/>
        <n v="43199" u="1"/>
        <n v="6535684" u="1"/>
        <n v="2541975" u="1"/>
        <n v="2225353" u="1"/>
        <n v="98160" u="1"/>
        <n v="2127193" u="1"/>
        <n v="43165" u="1"/>
        <n v="316622" u="1"/>
        <n v="140663" u="1"/>
        <n v="175959" u="1"/>
        <n v="3452417" u="1"/>
        <n v="3390252" u="1"/>
        <n v="1068198" u="1"/>
        <n v="1840292" u="1"/>
        <n v="481762" u="1"/>
        <n v="269503" u="1"/>
        <n v="263875" u="1"/>
        <n v="270841" u="1"/>
        <n v="17100547" u="1"/>
        <n v="6799307" u="1"/>
        <n v="6141310" u="1"/>
        <n v="223102" u="1"/>
        <n v="5918208" u="1"/>
        <n v="657997" u="1"/>
        <n v="373836" u="1"/>
        <n v="9157512" u="1"/>
        <n v="9001165" u="1"/>
        <n v="4202602" u="1"/>
        <n v="4155872" u="1"/>
        <n v="642691" u="1"/>
        <n v="527303" u="1"/>
        <n v="516351" u="1"/>
        <n v="7810535" u="1"/>
        <n v="3460680" u="1"/>
        <n v="3012642" u="1"/>
        <n v="93942" u="1"/>
        <n v="2918700" u="1"/>
        <n v="448038" u="1"/>
        <n v="189417" u="1"/>
        <n v="258621" u="1"/>
        <n v="3836882" u="1"/>
        <n v="3718284" u="1"/>
        <n v="1312069" u="1"/>
        <n v="1959462" u="1"/>
        <n v="446753" u="1"/>
        <n v="118598" u="1"/>
        <n v="278206" u="1"/>
        <n v="270121" u="1"/>
        <n v="234767" u="1"/>
        <n v="7844123" u="1"/>
        <n v="13645088" u="1"/>
        <n v="4999352" u="1"/>
        <n v="4457948" u="1"/>
        <n v="178318" u="1"/>
        <n v="4279630" u="1"/>
        <n v="541404" u="1"/>
        <n v="236372" u="1"/>
        <n v="305032" u="1"/>
        <n v="7582960" u="1"/>
        <n v="7296641" u="1"/>
        <n v="2376513" u="1"/>
        <n v="3560042" u="1"/>
        <n v="1360086" u="1"/>
        <n v="528425" u="1"/>
        <n v="10321" u="1"/>
        <n v="518104" u="1"/>
        <n v="13648104" u="1"/>
        <n v="7015114" u="1"/>
        <n v="2687367" u="1"/>
        <n v="364898" u="1"/>
        <n v="178402" u="1"/>
        <n v="7028912" u="1"/>
        <n v="4211919" u="1"/>
        <n v="1780321" u="1"/>
        <n v="1624759" u="1"/>
        <n v="71786" u="1"/>
        <n v="1552973" u="1"/>
        <n v="12820" u="1"/>
        <n v="155562" u="1"/>
        <n v="79684" u="1"/>
        <n v="75878" u="1"/>
        <n v="163572" u="1"/>
        <n v="4234567" u="1"/>
        <n v="647605" u="1"/>
        <n v="154627" u="1"/>
        <n v="132121" u="1"/>
        <n v="125515" u="1"/>
        <n v="22506" u="1"/>
        <n v="10121" u="1"/>
        <n v="12385" u="1"/>
        <n v="446591" u="1"/>
        <n v="231556" u="1"/>
        <n v="34733" u="1"/>
        <n v="129672" u="1"/>
        <n v="67151" u="1"/>
        <n v="19797" u="1"/>
        <n v="969240" u="1"/>
        <n v="86284" u="1"/>
        <n v="75263" u="1"/>
        <n v="70747" u="1"/>
        <n v="13065" u="1"/>
        <n v="223700" u="1"/>
        <n v="58753" u="1"/>
        <n v="51606" u="1"/>
        <n v="2064" u="1"/>
        <n v="49542" u="1"/>
        <n v="7147" u="1"/>
        <n v="5371" u="1"/>
        <n v="1776" u="1"/>
        <n v="33601" u="1"/>
        <n v="8186" u="1"/>
        <n v="6486" u="1"/>
        <n v="812708" u="1"/>
        <n v="252623" u="1"/>
        <n v="224537" u="1"/>
        <n v="12275" u="1"/>
        <n v="212262" u="1"/>
        <n v="28086" u="1"/>
        <n v="10510" u="1"/>
        <n v="42473" u="1"/>
        <n v="837" u="1"/>
        <n v="49443" u="1"/>
        <n v="1411150" u="1"/>
        <n v="437940" u="1"/>
        <n v="357282" u="1"/>
        <n v="18534" u="1"/>
        <n v="338748" u="1"/>
        <n v="80658" u="1"/>
        <n v="37771" u="1"/>
        <n v="42887" u="1"/>
        <n v="851616" u="1"/>
        <n v="846377" u="1"/>
        <n v="155221" u="1"/>
        <n v="484115" u="1"/>
        <n v="207041" u="1"/>
        <n v="59883" u="1"/>
        <n v="1575" u="1"/>
        <n v="1420721" u="1"/>
        <n v="2219251" u="1"/>
        <n v="579092" u="1"/>
        <n v="474815" u="1"/>
        <n v="18697" u="1"/>
        <n v="456118" u="1"/>
        <n v="3963" u="1"/>
        <n v="104277" u="1"/>
        <n v="58824" u="1"/>
        <n v="45453" u="1"/>
        <n v="1544678" u="1"/>
        <n v="1544672" u="1"/>
        <n v="1080607" u="1"/>
        <n v="49903" u="1"/>
        <n v="687809" u="1"/>
        <n v="237051" u="1"/>
        <n v="213633" u="1"/>
        <n v="203493" u="1"/>
        <n v="24781" u="1"/>
        <n v="24041" u="1"/>
        <n v="15318" u="1"/>
        <n v="1487423" u="1"/>
        <n v="471239" u="1"/>
        <n v="430282" u="1"/>
        <n v="19363" u="1"/>
        <n v="410919" u="1"/>
        <n v="40957" u="1"/>
        <n v="22641" u="1"/>
        <n v="18316" u="1"/>
        <n v="926380" u="1"/>
        <n v="777552" u="1"/>
        <n v="174172" u="1"/>
        <n v="377113" u="1"/>
        <n v="226267" u="1"/>
        <n v="1488684" u="1"/>
        <n v="362858" u="1"/>
        <n v="125905" u="1"/>
        <n v="113700" u="1"/>
        <n v="108135" u="1"/>
        <n v="12205" u="1"/>
        <n v="9535" u="1"/>
        <n v="191704" u="1"/>
        <n v="182854" u="1"/>
        <n v="32914" u="1"/>
        <n v="107884" u="1"/>
        <n v="42056" u="1"/>
        <n v="25650" u="1"/>
        <n v="679" u="1"/>
        <n v="4996965" u="1"/>
        <n v="1873201" u="1"/>
        <n v="1751850" u="1"/>
        <n v="67420" u="1"/>
        <n v="1684430" u="1"/>
        <n v="84590" u="1"/>
        <n v="2779108" u="1"/>
        <n v="2771179" u="1"/>
        <n v="1205729" u="1"/>
        <n v="1405073" u="1"/>
        <n v="160377" u="1"/>
        <n v="171557" u="1"/>
        <n v="4118" u="1"/>
        <n v="167439" u="1"/>
        <n v="2762388" u="1"/>
        <n v="758893" u="1"/>
        <n v="703207" u="1"/>
        <n v="20673" u="1"/>
        <n v="682534" u="1"/>
        <n v="55686" u="1"/>
        <n v="28960" u="1"/>
        <n v="1884236" u="1"/>
        <n v="1877341" u="1"/>
        <n v="339601" u="1"/>
        <n v="52470" u="1"/>
        <n v="1210" u="1"/>
        <n v="6129428" u="1"/>
        <n v="1798800" u="1"/>
        <n v="1549530" u="1"/>
        <n v="46073" u="1"/>
        <n v="1503457" u="1"/>
        <n v="10948" u="1"/>
        <n v="249270" u="1"/>
        <n v="126796" u="1"/>
        <n v="4091775" u="1"/>
        <n v="4037891" u="1"/>
        <n v="2213539" u="1"/>
        <n v="121319" u="1"/>
        <n v="3295" u="1"/>
        <n v="118024" u="1"/>
        <n v="6166316" u="1"/>
        <n v="2794432" u="1"/>
        <n v="1051217" u="1"/>
        <n v="916172" u="1"/>
        <n v="29063" u="1"/>
        <n v="887109" u="1"/>
        <n v="1800" u="1"/>
        <n v="1545885" u="1"/>
        <n v="1540378" u="1"/>
        <n v="811238" u="1"/>
        <n v="5507" u="1"/>
        <n v="70819" u="1"/>
        <n v="1321" u="1"/>
        <n v="69498" u="1"/>
        <n v="2784138" u="1"/>
        <n v="1094462" u="1"/>
        <n v="999091" u="1"/>
        <n v="39964" u="1"/>
        <n v="959127" u="1"/>
        <n v="95371" u="1"/>
        <n v="46916" u="1"/>
        <n v="48455" u="1"/>
        <n v="1507611" u="1"/>
        <n v="1502243" u="1"/>
        <n v="427989" u="1"/>
        <n v="655429" u="1"/>
        <n v="418825" u="1"/>
        <n v="4080306" u="1"/>
        <n v="1637699" u="1"/>
        <n v="1421549" u="1"/>
        <n v="58283" u="1"/>
        <n v="1363266" u="1"/>
        <n v="2142264" u="1"/>
        <n v="2112877" u="1"/>
        <n v="794427" u="1"/>
        <n v="159428" u="1"/>
        <n v="154559" u="1"/>
        <n v="1931477" u="1"/>
        <n v="881444" u="1"/>
        <n v="805791" u="1"/>
        <n v="27397" u="1"/>
        <n v="778394" u="1"/>
        <n v="75653" u="1"/>
        <n v="41823" u="1"/>
        <n v="33830" u="1"/>
        <n v="76670" u="1"/>
        <n v="4660341" u="1"/>
        <n v="1993860" u="1"/>
        <n v="1785417" u="1"/>
        <n v="68158" u="1"/>
        <n v="1717259" u="1"/>
        <n v="208443" u="1"/>
        <n v="99310" u="1"/>
        <n v="109133" u="1"/>
        <n v="2261837" u="1"/>
        <n v="2221676" u="1"/>
        <n v="1188042" u="1"/>
        <n v="162548" u="1"/>
        <n v="158472" u="1"/>
        <n v="89349" u="1"/>
        <n v="41318" u="1"/>
        <n v="33317" u="1"/>
        <n v="1481" u="1"/>
        <n v="31836" u="1"/>
        <n v="40507" u="1"/>
        <n v="39903" u="1"/>
        <n v="2820" u="1"/>
        <n v="27704" u="1"/>
        <n v="3442" u="1"/>
        <n v="9470" u="1"/>
        <n v="98819" u="1"/>
        <n v="58657" u="1"/>
        <n v="22963" u="1"/>
        <n v="1924" u="1"/>
        <n v="169" u="1"/>
        <n v="29448" u="1"/>
        <n v="28492" u="1"/>
        <n v="1662" u="1"/>
        <n v="9615" u="1"/>
        <n v="2836" u="1"/>
        <n v="26091" u="1"/>
        <n v="12931" u="1"/>
        <n v="11613" u="1"/>
        <n v="533" u="1"/>
        <n v="11080" u="1"/>
        <n v="4495" u="1"/>
        <n v="1041" u="1"/>
        <n v="1025" u="1"/>
        <n v="209131" u="1"/>
        <n v="112350" u="1"/>
        <n v="106043" u="1"/>
        <n v="2969" u="1"/>
        <n v="103074" u="1"/>
        <n v="3734" u="1"/>
        <n v="6307" u="1"/>
        <n v="4297" u="1"/>
        <n v="10619" u="1"/>
        <n v="8358" u="1"/>
        <n v="8116" u="1"/>
        <n v="13801" u="1"/>
        <n v="82723" u="1"/>
        <n v="43028" u="1"/>
        <n v="38425" u="1"/>
        <n v="1273" u="1"/>
        <n v="37152" u="1"/>
        <n v="2165" u="1"/>
        <n v="2438" u="1"/>
        <n v="3429" u="1"/>
        <n v="3327" u="1"/>
        <n v="3872" u="1"/>
        <n v="92087" u="1"/>
        <n v="43856" u="1"/>
        <n v="39991" u="1"/>
        <n v="1602" u="1"/>
        <n v="38389" u="1"/>
        <n v="3865" u="1"/>
        <n v="2901" u="1"/>
        <n v="964" u="1"/>
        <n v="4023" u="1"/>
        <n v="16360" u="1"/>
        <n v="13986" u="1"/>
        <n v="3190" u="1"/>
        <n v="95277" u="1"/>
        <n v="106690" u="1"/>
        <n v="48148" u="1"/>
        <n v="43329" u="1"/>
        <n v="1733" u="1"/>
        <n v="41596" u="1"/>
        <n v="146" u="1"/>
        <n v="4819" u="1"/>
        <n v="919" u="1"/>
        <n v="43285" u="1"/>
        <n v="43276" u="1"/>
        <n v="3895" u="1"/>
        <n v="24667" u="1"/>
        <n v="14714" u="1"/>
        <n v="6879" u="1"/>
        <n v="6707" u="1"/>
        <n v="8378" u="1"/>
        <n v="3625" u="1"/>
        <n v="110315" u="1"/>
        <n v="670817" u="1"/>
        <n v="263473" u="1"/>
        <n v="232908" u="1"/>
        <n v="10248" u="1"/>
        <n v="222660" u="1"/>
        <n v="30565" u="1"/>
        <n v="21807" u="1"/>
        <n v="8758" u="1"/>
        <n v="329484" u="1"/>
        <n v="309044" u="1"/>
        <n v="52012" u="1"/>
        <n v="168491" u="1"/>
        <n v="88541" u="1"/>
        <n v="38577" u="1"/>
        <n v="37803" u="1"/>
        <n v="3010734" u="1"/>
        <n v="1274861" u="1"/>
        <n v="104885" u="1"/>
        <n v="55576" u="1"/>
        <n v="49309" u="1"/>
        <n v="1474267" u="1"/>
        <n v="1455981" u="1"/>
        <n v="476279" u="1"/>
        <n v="820012" u="1"/>
        <n v="159690" u="1"/>
        <n v="140389" u="1"/>
        <n v="136823" u="1"/>
        <n v="251" u="1"/>
        <n v="540684" u="1"/>
        <n v="194870" u="1"/>
        <n v="165361" u="1"/>
        <n v="6759" u="1"/>
        <n v="158602" u="1"/>
        <n v="393" u="1"/>
        <n v="29509" u="1"/>
        <n v="14664" u="1"/>
        <n v="14845" u="1"/>
        <n v="304628" u="1"/>
        <n v="285965" u="1"/>
        <n v="56764" u="1"/>
        <n v="24680" u="1"/>
        <n v="671" u="1"/>
        <n v="24009" u="1"/>
        <n v="540737" u="1"/>
        <n v="221031" u="1"/>
        <n v="104042" u="1"/>
        <n v="96187" u="1"/>
        <n v="3028" u="1"/>
        <n v="93159" u="1"/>
        <n v="7034" u="1"/>
        <n v="155103699" u="1"/>
        <n v="60406104" u="1"/>
        <n v="51866246" u="1"/>
        <n v="1813935" u="1"/>
        <n v="50052311" u="1"/>
        <n v="452125" u="1"/>
        <n v="8539858" u="1"/>
        <n v="3352364" u="1"/>
        <n v="5187494" u="1"/>
        <n v="79349089" u="1"/>
        <n v="76430720" u="1"/>
        <n v="28487156" u="1"/>
        <n v="38430726" u="1"/>
        <n v="9512838" u="1"/>
        <n v="2918369" u="1"/>
        <n v="4338416" u="1"/>
        <n v="107850" u="1"/>
        <n v="4230566" u="1"/>
        <n v="10964361" u="1"/>
        <n v="45729" u="1"/>
        <n v="156346521" u="1"/>
        <n v="44239593" u="1"/>
        <n v="15724999" u="1"/>
        <n v="14027050" u="1"/>
        <n v="543428" u="1"/>
        <n v="13483622" u="1"/>
        <n v="155745" u="1"/>
        <n v="1697949" u="1"/>
        <n v="862737" u="1"/>
        <n v="835212" u="1"/>
        <n v="25508108" u="1"/>
        <n v="23938187" u="1"/>
        <n v="9200698" u="1"/>
        <n v="11574120" u="1"/>
        <n v="3163369" u="1"/>
        <n v="1569921" u="1"/>
        <n v="1460543" u="1"/>
        <n v="81288" u="1"/>
        <n v="1379255" u="1"/>
        <n v="1538065" u="1"/>
        <n v="75646" u="1"/>
        <n v="27873" u="1"/>
        <n v="44315239" u="1"/>
        <n v="199343292" u="1"/>
        <n v="76131103" u="1"/>
        <n v="65893296" u="1"/>
        <n v="2357363" u="1"/>
        <n v="63535933" u="1"/>
        <n v="607870" u="1"/>
        <n v="10237807" u="1"/>
        <n v="4215101" u="1"/>
        <n v="6022706" u="1"/>
        <n v="104857197" u="1"/>
        <n v="100368907" u="1"/>
        <n v="37687854" u="1"/>
        <n v="50004846" u="1"/>
        <n v="12676207" u="1"/>
        <n v="4488290" u="1"/>
        <n v="5798959" u="1"/>
        <n v="189138" u="1"/>
        <n v="5609821" u="1"/>
        <n v="12502426" u="1"/>
        <n v="53607" u="1"/>
        <n v="1318468" u="1"/>
        <n v="200661760" u="1"/>
        <n v="13903189" u="1"/>
        <n v="5179696" u="1"/>
        <n v="4680932" u="1"/>
        <n v="166031" u="1"/>
        <n v="4514901" u="1"/>
        <n v="498764" u="1"/>
        <n v="222189" u="1"/>
        <n v="276575" u="1"/>
        <n v="6344875" u="1"/>
        <n v="6296344" u="1"/>
        <n v="2878453" u="1"/>
        <n v="3072028" u="1"/>
        <n v="345863" u="1"/>
        <n v="13907790" u="1"/>
        <n v="2219245" u="1"/>
        <n v="56838" u="1"/>
        <n v="24274" u="1"/>
        <n v="22096" u="1"/>
        <n v="949" u="1"/>
        <n v="21147" u="1"/>
        <n v="2178" u="1"/>
        <n v="1730" u="1"/>
        <n v="448" u="1"/>
        <n v="26190" u="1"/>
        <n v="1675" u="1"/>
        <n v="17181" u="1"/>
        <n v="7334" u="1"/>
        <n v="3430" u="1"/>
        <n v="87" u="1"/>
        <n v="2944" u="1"/>
        <n v="259580" u="1"/>
        <n v="50500" u="1"/>
        <n v="393680" u="1"/>
        <n v="44288217" u="1"/>
        <n v="15726310" u="1"/>
        <n v="14028107" u="1"/>
        <n v="543425" u="1"/>
        <n v="13484682" u="1"/>
        <n v="549197" u="1"/>
        <n v="1698203" u="1"/>
        <n v="858107" u="1"/>
        <n v="840096" u="1"/>
        <n v="25504844" u="1"/>
        <n v="23935885" u="1"/>
        <n v="9200711" u="1"/>
        <n v="11574086" u="1"/>
        <n v="3161088" u="1"/>
        <n v="1568959" u="1"/>
        <n v="1460563" u="1"/>
        <n v="81357" u="1"/>
        <n v="1379206" u="1"/>
        <n v="1538173" u="1"/>
        <n v="58327" u="1"/>
        <n v="44363863" u="1"/>
        <n v="199391916" u="1"/>
        <n v="76132414" u="1"/>
        <n v="65894353" u="1"/>
        <n v="2357360" u="1"/>
        <n v="63536993" u="1"/>
        <n v="1001322" u="1"/>
        <n v="10238061" u="1"/>
        <n v="4210471" u="1"/>
        <n v="6027590" u="1"/>
        <n v="104853933" u="1"/>
        <n v="100366605" u="1"/>
        <n v="37687867" u="1"/>
        <n v="50004812" u="1"/>
        <n v="12673926" u="1"/>
        <n v="4487328" u="1"/>
        <n v="5798979" u="1"/>
        <n v="189207" u="1"/>
        <n v="5609772" u="1"/>
        <n v="12502534" u="1"/>
        <n v="104056" u="1"/>
        <n v="200710384" u="1"/>
        <n v="392" u="1"/>
        <n v="71199" u="1"/>
        <n v="176371" u="1"/>
        <n v="280400" u="1"/>
        <n v="537149" u="1"/>
        <n v="51406097" u="1"/>
        <n v="89" u="1"/>
        <n v="28218" u="1"/>
        <n v="417939" u="1"/>
        <n v="1302075" u="1"/>
        <n v="44916975" u="1"/>
        <n v="20" u="1"/>
        <n v="296907" u="1"/>
        <n v="1104025" u="1"/>
        <n v="148865" u="1"/>
        <n v="9481950" u="1"/>
        <n v="13619" u="1"/>
        <n v="5653865" u="1"/>
        <n v="151616" u="1"/>
        <n v="1093025" u="1"/>
        <n v="12761183.582" u="1"/>
        <n v="15645829" u="1"/>
        <n v="242391" u="1"/>
        <n v="1207" u="1"/>
        <n v="3685627" u="1"/>
        <n v="24264" u="1"/>
        <n v="340921" u="1"/>
        <n v="288657" u="1"/>
        <n v="5490" u="1"/>
        <n v="285907" u="1"/>
        <n v="406940" u="1"/>
        <n v="461956" u="1"/>
        <n v="13877" u="1"/>
        <n v="159870" u="1"/>
        <n v="500467" u="1"/>
        <n v="5326363" u="1"/>
        <n v="2487594" u="1"/>
        <n v="1798" u="1"/>
        <n v="1250" u="1"/>
        <n v="863" u="1"/>
        <n v="603185" u="1"/>
        <n v="169499" u="1"/>
        <n v="27187" u="1"/>
        <n v="2135510" u="1"/>
        <n v="7854" u="1"/>
        <n v="14135" u="1"/>
        <n v="35016" u="1"/>
        <n v="3783" u="1"/>
        <n v="2687" u="1"/>
        <n v="155746" u="1"/>
        <n v="34054450" u="1"/>
        <n v="274910" u="1"/>
        <n v="5722543" u="1"/>
        <n v="39830" u="1"/>
        <n v="102148" u="1"/>
        <n v="511475" u="1"/>
        <n v="89082" u="1"/>
        <n v="7940" u="1"/>
        <n v="7150429" u="1"/>
        <n v="1043313" u="1"/>
        <n v="1293" u="1"/>
        <n v="2619674" u="1"/>
        <n v="4409442" u="1"/>
        <n v="1456168" u="1"/>
        <n v="208012" u="1"/>
        <n v="461964" u="1"/>
        <n v="1291126" u="1"/>
        <n v="32345" u="1"/>
        <n v="158499" u="1"/>
        <n v="1808269" u="1"/>
        <n v="51865" u="1"/>
        <n v="900279" u="1"/>
        <n v="900280" u="1"/>
        <n v="5877" u="1"/>
        <n v="5326523" u="1"/>
        <n v="67765" u="1"/>
        <n v="76705" u="1"/>
        <n v="3786022" u="1"/>
        <n v="5920" u="1"/>
        <n v="3223611" u="1"/>
        <n v="481223" u="1"/>
        <n v="2816" u="1"/>
        <n v="340935" u="1"/>
        <n v="69306461" u="1"/>
        <n v="3311643" u="1"/>
        <n v="4402303" u="1"/>
        <n v="906" u="1"/>
        <n v="24093" u="1"/>
        <n v="3367920" u="1"/>
        <n v="298" u="1"/>
        <n v="12588" u="1"/>
        <n v="161252" u="1"/>
        <n v="327183" u="1"/>
        <n v="2421670" u="1"/>
        <n v="139184525" u="1"/>
        <n v="28735" u="1"/>
        <n v="44645" u="1"/>
        <n v="263917" u="1"/>
        <n v="24437" u="1"/>
        <n v="707739" u="1"/>
        <n v="25100865" u="1"/>
        <n v="62016479" u="1"/>
        <n v="1927" u="1"/>
        <n v="845280" u="1"/>
        <n v="1500218" u="1"/>
        <n v="6135" u="1"/>
        <n v="371199" u="1"/>
        <n v="65276" u="1"/>
        <n v="164005" u="1"/>
        <n v="1335177" u="1"/>
        <n v="3641783" u="1"/>
        <n v="25731671" u="1"/>
        <n v="1940345" u="1"/>
        <n v="1632262" u="1"/>
        <n v="1808310" u="1"/>
        <n v="37081" u="1"/>
        <n v="85647" u="1"/>
        <n v="2039374" u="1"/>
        <n v="5326671" u="1"/>
        <n v="461976" u="1"/>
        <n v="564709" u="1"/>
        <n v="93212" u="1"/>
        <n v="6264" u="1"/>
        <n v="1015835" u="1"/>
        <n v="4084" u="1"/>
        <n v="2988" u="1"/>
        <n v="1970" u="1"/>
        <n v="19142358" u="1"/>
        <n v="62182" u="1"/>
        <n v="415216" u="1"/>
        <n v="4115" u="1"/>
        <n v="1104133" u="1"/>
        <n v="38113" u="1"/>
        <n v="475733" u="1"/>
        <n v="2135672" u="1"/>
        <n v="1896353" u="1"/>
        <n v="112468" u="1"/>
        <n v="44916417" u="1"/>
        <n v="426222" u="1"/>
        <n v="537213" u="1"/>
        <n v="65277" u="1"/>
        <n v="274931" u="1"/>
        <n v="82898" u="1"/>
        <n v="1918369" u="1"/>
        <n v="294187" u="1"/>
        <n v="1654298" u="1"/>
        <n v="274932" u="1"/>
        <n v="48085" u="1"/>
        <n v="586732" u="1"/>
        <n v="2993950" u="1"/>
        <n v="3117" u="1"/>
        <n v="401469" u="1"/>
        <n v="1478261" u="1"/>
        <n v="845305" u="1"/>
        <n v="1082155" u="1"/>
        <n v="73959" u="1"/>
        <n v="773787" u="1"/>
        <n v="202522" u="1"/>
        <n v="24438" u="1"/>
        <n v="60120" u="1"/>
        <n v="1043363" u="1"/>
        <n v="2289780" u="1"/>
        <n v="2135742" u="1"/>
        <n v="6651" u="1"/>
        <n v="53931" u="1"/>
        <n v="128287" u="1"/>
        <n v="478" u="1"/>
        <n v="894826" u="1"/>
        <n v="16905689" u="1"/>
        <n v="9580" u="1"/>
        <n v="157136" u="1"/>
        <n v="164013" u="1"/>
        <n v="412477" u="1"/>
        <n v="1621326" u="1"/>
        <n v="6780" u="1"/>
        <n v="151636" u="1"/>
        <n v="4277878" u="1"/>
        <n v="6962618" u="1"/>
        <n v="1379267" u="1"/>
        <n v="40178" u="1"/>
        <n v="91841" u="1"/>
        <n v="900338" u="1"/>
        <n v="96655" u="1"/>
        <n v="5754840" u="1"/>
        <n v="2233571" u="1"/>
        <n v="944355" u="1"/>
        <n v="2211579" u="1"/>
        <n v="2236" u="1"/>
        <n v="354719" u="1"/>
        <n v="10182" u="1"/>
        <n v="151639" u="1"/>
        <n v="12417" u="1"/>
        <n v="641776" u="1"/>
        <n v="143387" u="1"/>
        <n v="23923" u="1"/>
        <n v="3874308" u="1"/>
        <n v="519766" u="1"/>
        <n v="3375" u="1"/>
        <n v="762812" u="1"/>
        <n v="2050479" u="1"/>
        <n v="113161" u="1"/>
        <n v="3730021" u="1"/>
        <n v="11874620" u="1"/>
        <n v="7124" u="1"/>
        <n v="2277633" u="1"/>
        <n v="3069849" u="1"/>
        <n v="33646" u="1"/>
        <n v="85654" u="1"/>
        <n v="1423322" u="1"/>
        <n v="6270865" u="1"/>
        <n v="38385521" u="1"/>
        <n v="18078" u="1"/>
        <n v="180525" u="1"/>
        <n v="495014" u="1"/>
        <n v="15082" u="1"/>
        <n v="6911583" u="1"/>
        <n v="22720" u="1"/>
        <n v="1148257" u="1"/>
        <n v="79270990" u="1"/>
        <n v="1984488" u="1"/>
        <n v="1501854700" u="1"/>
        <n v="6522730" u="1"/>
        <n v="25127" u="1"/>
        <n v="177776" u="1"/>
        <n v="1132" u="1"/>
        <n v="5038597" u="1"/>
        <n v="14652640" u="1"/>
        <n v="530" u="1"/>
        <n v="91157" u="1"/>
        <n v="1184188453" u="1"/>
        <n v="32004" u="1"/>
        <n v="3500288" u="1"/>
        <n v="250672" u="1"/>
        <n v="29941" u="1"/>
        <n v="49120" u="1"/>
        <n v="889368" u="1"/>
        <n v="21173" u="1"/>
        <n v="762834" u="1"/>
        <n v="47057" u="1"/>
        <n v="713321" u="1"/>
        <n v="241045" u="1"/>
        <n v="6082690" u="1"/>
        <n v="7511" u="1"/>
        <n v="462014" u="1"/>
        <n v="25987" u="1"/>
        <n v="63218" u="1"/>
        <n v="828858" u="1"/>
        <n v="11300" u="1"/>
        <n v="28222" u="1"/>
        <n v="34679" u="1"/>
        <n v="2541803" u="1"/>
        <n v="1004907" u="1"/>
        <n v="65714" u="1"/>
        <n v="165401" u="1"/>
        <n v="1456374" u="1"/>
        <n v="3633" u="1"/>
        <n v="17391" u="1"/>
        <n v="57029" u="1"/>
        <n v="1335346" u="1"/>
        <n v="1313343" u="1"/>
        <n v="2123709" u="1"/>
        <n v="11772662" u="1"/>
        <n v="37774" u="1"/>
        <n v="142021" u="1"/>
        <n v="978468120" u="1"/>
        <n v="7683" u="1"/>
        <n v="140646" u="1"/>
        <n v="42588" u="1"/>
        <n v="146148" u="1"/>
        <n v="299726" u="1"/>
        <n v="2061560" u="1"/>
        <n v="8479073" u="1"/>
        <n v="180533" u="1"/>
        <n v="1764481" u="1"/>
        <n v="34336" u="1"/>
        <n v="2827937" u="1"/>
        <n v="6327424" u="1"/>
        <n v="7812" u="1"/>
        <n v="31489" u="1"/>
        <n v="210792" u="1"/>
        <n v="1423394" u="1"/>
        <n v="1456403" u="1"/>
        <n v="2431839" u="1"/>
        <n v="1809" u="1"/>
        <n v="839879" u="1"/>
        <n v="5887336" u="1"/>
        <n v="3297851211" u="1"/>
        <n v="106290" u="1"/>
        <n v="856387" u="1"/>
        <n v="55311" u="1"/>
        <n v="46715" u="1"/>
        <n v="162656" u="1"/>
        <n v="7984" u="1"/>
        <n v="5792" u="1"/>
        <n v="146152" u="1"/>
        <n v="49466" u="1"/>
        <n v="77408" u="1"/>
        <n v="445524" u="1"/>
        <n v="8027" u="1"/>
        <n v="75345" u="1"/>
        <n v="1621474" u="1"/>
        <n v="616" u="1"/>
        <n v="427" u="1"/>
        <n v="122108" u="1"/>
        <n v="18439295" u="1"/>
        <n v="10227594" u="1"/>
        <n v="8113" u="1"/>
        <n v="6271293" u="1"/>
        <n v="168160" u="1"/>
        <n v="17392" u="1"/>
        <n v="724366" u="1"/>
        <n v="3934" u="1"/>
        <n v="440027" u="1"/>
        <n v="1335412" u="1"/>
        <n v="24269" u="1"/>
        <n v="241056" u="1"/>
        <n v="170912" u="1"/>
        <n v="17736" u="1"/>
        <n v="28739" u="1"/>
        <n v="35713" u="1"/>
        <n v="210798" u="1"/>
        <n v="37932644" u="1"/>
        <n v="136528" u="1"/>
        <n v="30738465" u="1"/>
        <n v="11685214" u="1"/>
        <n v="2881" u="1"/>
        <n v="735376" u="1"/>
        <n v="72445864" u="1"/>
        <n v="14997" u="1"/>
        <n v="133778" u="1"/>
        <n v="10613" u="1"/>
        <n v="132699158" u="1"/>
        <n v="296993" u="1"/>
        <n v="1390" u="1"/>
        <n v="3642299" u="1"/>
        <n v="371265" u="1"/>
        <n v="8636" u="1"/>
        <n v="8044176" u="1"/>
        <n v="39496" u="1"/>
        <n v="27364" u="1"/>
        <n v="269488" u="1"/>
        <n v="795901" u="1"/>
        <n v="6987896" u="1"/>
        <n v="1010460" u="1"/>
        <n v="136531" u="1"/>
        <n v="8722" u="1"/>
        <n v="44310" u="1"/>
        <n v="2299953" u="1"/>
        <n v="29771" u="1"/>
        <n v="76036" u="1"/>
        <n v="64253" u="1"/>
        <n v="519808" u="1"/>
        <n v="5799600" u="1"/>
        <n v="349262" u="1"/>
        <n v="77163200" u="1"/>
        <n v="519809" u="1"/>
        <n v="227307" u="1"/>
        <n v="190172" u="1"/>
        <n v="316254" u="1"/>
        <n v="2006639" u="1"/>
        <n v="97355" u="1"/>
        <n v="151662" u="1"/>
        <n v="224557" u="1"/>
        <n v="154413" u="1"/>
        <n v="17049" u="1"/>
        <n v="22819144" u="1"/>
        <n v="43279" u="1"/>
        <n v="911444" u="1"/>
        <n v="2828133" u="1"/>
        <n v="158540" u="1"/>
        <n v="63566" u="1"/>
        <n v="11435972" u="1"/>
        <n v="241063" u="1"/>
        <n v="2498057" u="1"/>
        <n v="61503" u="1"/>
        <n v="148913" u="1"/>
        <n v="5799696" u="1"/>
        <n v="88416" u="1"/>
        <n v="1476" u="1"/>
        <n v="37434" u="1"/>
        <n v="976" u="1"/>
        <n v="41904" u="1"/>
        <n v="2344023" u="1"/>
        <n v="11473" u="1"/>
        <n v="35371" u="1"/>
        <n v="132409" u="1"/>
        <n v="56290393" u="1"/>
        <n v="30803" u="1"/>
        <n v="333" u="1"/>
        <n v="226" u="1"/>
        <n v="7723989" u="1"/>
        <n v="159917" u="1"/>
        <n v="52" u="1"/>
        <n v="191551" u="1"/>
        <n v="235563" u="1"/>
        <n v="9410" u="1"/>
        <n v="28912" u="1"/>
        <n v="40529" u="1"/>
        <n v="2356312" u="1"/>
        <n v="38466" u="1"/>
        <n v="5423146" u="1"/>
        <n v="73288" u="1"/>
        <n v="1115435" u="1"/>
        <n v="93919" u="1"/>
        <n v="371280" u="1"/>
        <n v="37091" u="1"/>
        <n v="227313" u="1"/>
        <n v="894958" u="1"/>
        <n v="41561" u="1"/>
        <n v="146166" u="1"/>
        <n v="61504" u="1"/>
        <n v="27365" u="1"/>
        <n v="188803" u="1"/>
        <n v="62334705" u="1"/>
        <n v="161296" u="1"/>
        <n v="4542982" u="1"/>
        <n v="27537" u="1"/>
        <n v="4632" u="1"/>
        <n v="120052" u="1"/>
        <n v="3268" u="1"/>
        <n v="1379527" u="1"/>
        <n v="14465945" u="1"/>
        <n v="23411" u="1"/>
        <n v="10012" u="1"/>
        <n v="110425" u="1"/>
        <n v="166799" u="1"/>
        <n v="1346529" u="1"/>
        <n v="6692415" u="1"/>
        <n v="3676748" u="1"/>
        <n v="21520" u="1"/>
        <n v="175052" u="1"/>
        <n v="6296315" u="1"/>
        <n v="84981" u="1"/>
        <n v="236944" u="1"/>
        <n v="6996" u="1"/>
        <n v="4804" u="1"/>
        <n v="266760" u="1"/>
        <n v="3312401" u="1"/>
        <n v="14654" u="1"/>
        <n v="74666" u="1"/>
        <n v="7296348" u="1"/>
        <n v="40608151" u="1"/>
        <n v="1057" u="1"/>
        <n v="12505" u="1"/>
        <n v="161572900" u="1"/>
        <n v="707926" u="1"/>
        <n v="1236513" u="1"/>
        <n v="19801" u="1"/>
        <n v="1489584" u="1"/>
        <n v="16075111" u="1"/>
        <n v="8207" u="1"/>
        <n v="33310" u="1"/>
        <n v="14826" u="1"/>
        <n v="663916" u="1"/>
        <n v="1511592" u="1"/>
        <n v="379544" u="1"/>
        <n v="1841685" u="1"/>
        <n v="2828297" u="1"/>
        <n v="8293" u="1"/>
        <n v="7168" u="1"/>
        <n v="17910" u="1"/>
        <n v="448314" u="1"/>
        <n v="1929714" u="1"/>
        <n v="7196133" u="1"/>
        <n v="3440" u="1"/>
        <n v="22380" u="1"/>
        <n v="3896860" u="1"/>
        <n v="1648" u="1"/>
        <n v="10614" u="1"/>
        <n v="130370" u="1"/>
        <n v="2290430" u="1"/>
        <n v="313529" u="1"/>
        <n v="376" u="1"/>
        <n v="230071" u="1"/>
        <n v="5951578" u="1"/>
        <n v="15170" u="1"/>
        <n v="806965" u="1"/>
        <n v="7297" u="1"/>
        <n v="96674" u="1"/>
        <n v="434564" u="1"/>
        <n v="214943" u="1"/>
        <n v="99425" u="1"/>
        <n v="264019" u="1"/>
        <n v="3466521" u="1"/>
        <n v="15522689" u="1"/>
        <n v="1691" u="1"/>
        <n v="894995" u="1"/>
        <n v="196166379" u="1"/>
        <n v="506087" u="1"/>
        <n v="32180" u="1"/>
        <n v="36062" u="1"/>
        <n v="5347753" u="1"/>
        <n v="137924" u="1"/>
        <n v="184687" u="1"/>
        <n v="93237" u="1"/>
        <n v="4335501" u="1"/>
        <n v="17051" u="1"/>
        <n v="1544648" u="1"/>
        <n v="7220819" u="1"/>
        <n v="247955" u="1"/>
        <n v="2516" u="1"/>
        <n v="1734" u="1"/>
        <n v="1186" u="1"/>
        <n v="319040" u="1"/>
        <n v="1544654" u="1"/>
        <n v="11009123" u="1"/>
        <n v="107679" u="1"/>
        <n v="212196" u="1"/>
        <n v="13623" u="1"/>
        <n v="33255117" u="1"/>
        <n v="41908" u="1"/>
        <n v="2740387" u="1"/>
        <n v="46378" u="1"/>
        <n v="203945" u="1"/>
        <n v="511596" u="1"/>
        <n v="851000" u="1"/>
        <n v="7684" u="1"/>
        <n v="658448" u="1"/>
        <n v="5643686" u="1"/>
        <n v="5492" u="1"/>
        <n v="173449495" u="1"/>
        <n v="1229" u="1"/>
        <n v="142054" u="1"/>
        <n v="636445" u="1"/>
        <n v="24616" u="1"/>
        <n v="86362" u="1"/>
        <n v="7770" u="1"/>
        <n v="8732978" u="1"/>
        <n v="87229296" u="1"/>
        <n v="1544683" u="1"/>
        <n v="766826900" u="1"/>
        <n v="517102" u="1"/>
        <n v="3500906" u="1"/>
        <n v="7856" u="1"/>
        <n v="1544689" u="1"/>
        <n v="66420" u="1"/>
        <n v="1104571" u="1"/>
        <n v="11990" u="1"/>
        <n v="669463" u="1"/>
        <n v="1272" u="1"/>
        <n v="874" u="1"/>
        <n v="57382" u="1"/>
        <n v="321802" u="1"/>
        <n v="43925412" u="1"/>
        <n v="52781294" u="1"/>
        <n v="10013" u="1"/>
        <n v="801506" u="1"/>
        <n v="137838733" u="1"/>
        <n v="53944" u="1"/>
        <n v="14483" u="1"/>
        <n v="3870" u="1"/>
        <n v="93241" u="1"/>
        <n v="1305161104" u="1"/>
        <n v="183320" u="1"/>
        <n v="238335" u="1"/>
        <n v="30290" u="1"/>
        <n v="3268635" u="1"/>
        <n v="199825" u="1"/>
        <n v="851024" u="1"/>
        <n v="1797786" u="1"/>
        <n v="2784515" u="1"/>
        <n v="26164" u="1"/>
        <n v="19631" u="1"/>
        <n v="79488" u="1"/>
        <n v="8997378" u="1"/>
        <n v="43973" u="1"/>
        <n v="162691" u="1"/>
        <n v="2752782" u="1"/>
        <n v="59790" u="1"/>
        <n v="26508" u="1"/>
        <n v="159941" u="1"/>
        <n v="4775961" u="1"/>
        <n v="1906" u="1"/>
        <n v="191575" u="1"/>
        <n v="65735" u="1"/>
        <n v="14999" u="1"/>
        <n v="38472" u="1"/>
        <n v="18084" u="1"/>
        <n v="132435" u="1"/>
        <n v="3708813" u="1"/>
        <n v="4348148" u="1"/>
        <n v="6164911" u="1"/>
        <n v="6137" u="1"/>
        <n v="203955" u="1"/>
        <n v="354823" u="1"/>
        <n v="20491" u="1"/>
        <n v="41223" u="1"/>
        <n v="511616" u="1"/>
        <n v="6180" u="1"/>
        <n v="246592" u="1"/>
        <n v="286055" u="1"/>
        <n v="72613" u="1"/>
        <n v="116625" u="1"/>
        <n v="179199" u="1"/>
        <n v="101496" u="1"/>
        <n v="1181657" u="1"/>
        <n v="686000" u="1"/>
        <n v="3180699" u="1"/>
        <n v="1896856" u="1"/>
        <n v="80866" u="1"/>
        <n v="4095222" u="1"/>
        <n v="33659" u="1"/>
        <n v="17791266" u="1"/>
        <n v="12795025" u="1"/>
        <n v="269555" u="1"/>
        <n v="1687806" u="1"/>
        <n v="2061908" u="1"/>
        <n v="2752862" u="1"/>
        <n v="14631274" u="1"/>
        <n v="223213" u="1"/>
        <n v="25649" u="1"/>
        <n v="186078" u="1"/>
        <n v="45006" u="1"/>
        <n v="746523" u="1"/>
        <n v="757526" u="1"/>
        <n v="133814" u="1"/>
        <n v="1687812" u="1"/>
        <n v="960" u="1"/>
        <n v="80179" u="1"/>
        <n v="511623" u="1"/>
        <n v="1632800" u="1"/>
        <n v="132017956" u="1"/>
        <n v="222" u="1"/>
        <n v="6438" u="1"/>
        <n v="104936" u="1"/>
        <n v="11303" u="1"/>
        <n v="526468" u="1"/>
        <n v="264057" u="1"/>
        <n v="48101" u="1"/>
        <n v="21867" u="1"/>
        <n v="3796929" u="1"/>
        <n v="236970" u="1"/>
        <n v="4336093" u="1"/>
        <n v="11538419" u="1"/>
        <n v="47070" u="1"/>
        <n v="45007" u="1"/>
        <n v="1379757" u="1"/>
        <n v="206713" u="1"/>
        <n v="18085" u="1"/>
        <n v="71241" u="1"/>
        <n v="46647500" u="1"/>
        <n v="445613" u="1"/>
        <n v="78118" u="1"/>
        <n v="4504" u="1"/>
        <n v="4468193" u="1"/>
        <n v="680526" u="1"/>
        <n v="29432" u="1"/>
        <n v="74680" u="1"/>
        <n v="182528941" u="1"/>
        <n v="27369" u="1"/>
        <n v="429113" u="1"/>
        <n v="104644857" u="1"/>
        <n v="32011" u="1"/>
        <n v="35724" u="1"/>
        <n v="2180826" u="1"/>
        <n v="184710" u="1"/>
        <n v="365847" u="1"/>
        <n v="3290" u="1"/>
        <n v="873088" u="1"/>
        <n v="675036" u="1"/>
        <n v="40261712" u="1"/>
        <n v="5272784" u="1"/>
        <n v="91186" u="1"/>
        <n v="216345" u="1"/>
        <n v="2510940" u="1"/>
        <n v="955615" u="1"/>
        <n v="2344641" u="1"/>
        <n v="2576964" u="1"/>
        <n v="4720130" u="1"/>
        <n v="994127" u="1"/>
        <n v="6997" u="1"/>
        <n v="91874" u="1"/>
        <n v="65742" u="1"/>
        <n v="96688" u="1"/>
        <n v="217722" u="1"/>
        <n v="2982837" u="1"/>
        <n v="17570" u="1"/>
        <n v="772" u="1"/>
        <n v="8209" u="1"/>
        <n v="5512402" u="1"/>
        <n v="368" u="1"/>
        <n v="28745" u="1"/>
        <n v="78809" u="1"/>
        <n v="2323" u="1"/>
        <n v="266828" u="1"/>
        <n v="7169" u="1"/>
        <n v="212222" u="1"/>
        <n v="4977" u="1"/>
        <n v="2665036" u="1"/>
        <n v="10616" u="1"/>
        <n v="6077387" u="1"/>
        <n v="10771305" u="1"/>
        <n v="8467" u="1"/>
        <n v="2366" u="1"/>
        <n v="48610666" u="1"/>
        <n v="1659" u="1"/>
        <n v="7255" u="1"/>
        <n v="12937" u="1"/>
        <n v="63233" u="1"/>
        <n v="4732525" u="1"/>
        <n v="509150.20320353133" u="1"/>
        <n v="1467856" u="1"/>
        <n v="4732533" u="1"/>
        <n v="1467857" u="1"/>
        <n v="532019" u="1"/>
        <n v="41571" u="1"/>
        <n v="3505" u="1"/>
        <n v="40762372" u="1"/>
        <n v="27370" u="1"/>
        <n v="210849" u="1"/>
        <n v="37445" u="1"/>
        <n v="1170782" u="1"/>
        <n v="88962320" u="1"/>
        <n v="13109" u="1"/>
        <n v="202597" u="1"/>
        <n v="269585" u="1"/>
        <n v="33211864" u="1"/>
        <n v="180732607" u="1"/>
        <n v="247985" u="1"/>
        <n v="4316995" u="1"/>
        <n v="708073" u="1"/>
        <n v="2452" u="1"/>
        <n v="1702" u="1"/>
        <n v="1154" u="1"/>
        <n v="29949" u="1"/>
        <n v="49136" u="1"/>
        <n v="98754" u="1"/>
        <n v="815" u="1"/>
        <n v="812604" u="1"/>
        <n v="62546" u="1"/>
        <n v="236983" u="1"/>
        <n v="12871858" u="1"/>
        <n v="2114956" u="1"/>
        <n v="45354" u="1"/>
        <n v="238359" u="1"/>
        <n v="19290" u="1"/>
        <n v="829113" u="1"/>
        <n v="181969" u="1"/>
        <n v="17227" u="1"/>
        <n v="1379864" u="1"/>
        <n v="154462" u="1"/>
        <n v="277843" u="1"/>
        <n v="3819181" u="1"/>
        <n v="8373402" u="1"/>
        <n v="6128798" u="1"/>
        <n v="1197" u="1"/>
        <n v="32976" u="1"/>
        <n v="88440" u="1"/>
        <n v="37446" u="1"/>
        <n v="45342923" u="1"/>
        <n v="598056" u="1"/>
        <n v="666097018" u="1"/>
        <n v="1500908" u="1"/>
        <n v="779608" u="1"/>
        <n v="495156" u="1"/>
        <n v="146212" u="1"/>
        <n v="5536" u="1"/>
        <n v="3720" u="1"/>
        <n v="49481" u="1"/>
        <n v="97381" u="1"/>
        <n v="117324" u="1"/>
        <n v="928154" u="1"/>
        <n v="6033639" u="1"/>
        <n v="13969" u="1"/>
        <n v="1379890" u="1"/>
        <n v="49825" u="1"/>
        <n v="120075" u="1"/>
        <n v="2828963" u="1"/>
        <n v="274" u="1"/>
        <n v="18259" u="1"/>
        <n v="708097" u="1"/>
        <n v="6128906" u="1"/>
        <n v="1632965" u="1"/>
        <n v="29434" u="1"/>
        <n v="1324883" u="1"/>
        <n v="49161274" u="1"/>
        <n v="775440886" u="1"/>
        <n v="20666" u="1"/>
        <n v="4183606" u="1"/>
        <n v="70562" u="1"/>
        <n v="2696943" u="1"/>
        <n v="497912" u="1"/>
        <n v="27371" u="1"/>
        <n v="172885284" u="1"/>
        <n v="7297780" u="1"/>
        <n v="16393210" u="1"/>
        <n v="25308" u="1"/>
        <n v="269601" u="1"/>
        <n v="906157" u="1"/>
        <n v="190227" u="1"/>
        <n v="7945709" u="1"/>
        <n v="153092" u="1"/>
        <n v="118013" u="1"/>
        <n v="8722899" u="1"/>
        <n v="1190104399" u="1"/>
        <n v="133837" u="1"/>
        <n v="232864" u="1"/>
        <n v="2137070" u="1"/>
        <n v="2498913" u="1"/>
        <n v="18947" u="1"/>
        <n v="94632" u="1"/>
        <n v="669597" u="1"/>
        <n v="44232474" u="1"/>
        <n v="165373996.78200001" u="1"/>
        <n v="10015" u="1"/>
        <n v="219111" u="1"/>
        <n v="101509" u="1"/>
        <n v="12250" u="1"/>
        <n v="93257" u="1"/>
        <n v="1754023" u="1"/>
        <n v="1412932" u="1"/>
        <n v="109074" u="1"/>
        <n v="74002" u="1"/>
        <n v="1326" u="1"/>
        <n v="54640" u="1"/>
        <n v="1820050" u="1"/>
        <n v="24308418" u="1"/>
        <n v="269608" u="1"/>
        <n v="6085054" u="1"/>
        <n v="3373001793" u="1"/>
        <n v="95321" u="1"/>
        <n v="554076" u="1"/>
        <n v="8210" u="1"/>
        <n v="1368936" u="1"/>
        <n v="24277" u="1"/>
        <n v="35729" u="1"/>
        <n v="500673" u="1"/>
        <n v="51202" u="1"/>
        <n v="62205" u="1"/>
        <n v="151721" u="1"/>
        <n v="24449" u="1"/>
        <n v="1917" u="1"/>
        <n v="175103" u="1"/>
        <n v="172291633" u="1"/>
        <n v="6095" u="1"/>
        <n v="38480" u="1"/>
        <n v="500675" u="1"/>
        <n v="32861496" u="1"/>
        <n v="36417" u="1"/>
        <n v="31326" u="1"/>
        <n v="179230" u="1"/>
        <n v="2925" u="1"/>
        <n v="235621" u="1"/>
        <n v="431909" u="1"/>
        <n v="554089" u="1"/>
        <n v="131093" u="1"/>
        <n v="10875" u="1"/>
        <n v="18604" u="1"/>
        <n v="41919" u="1"/>
        <n v="27544" u="1"/>
        <n v="33323" u="1"/>
        <n v="153100" u="1"/>
        <n v="1379972" u="1"/>
        <n v="218" u="1"/>
        <n v="1126907" u="1"/>
        <n v="1104902" u="1"/>
        <n v="50" u="1"/>
        <n v="157227" u="1"/>
        <n v="16885" u="1"/>
        <n v="53954" u="1"/>
        <n v="23590" u="1"/>
        <n v="5997226" u="1"/>
        <n v="1170929" u="1"/>
        <n v="146225" u="1"/>
        <n v="11305" u="1"/>
        <n v="80883" u="1"/>
        <n v="13540" u="1"/>
        <n v="218763278" u="1"/>
        <n v="3097" u="1"/>
        <n v="77445" u="1"/>
        <n v="1996167" u="1"/>
        <n v="6726004" u="1"/>
        <n v="741159" u="1"/>
        <n v="57393" u="1"/>
        <n v="221873" u="1"/>
        <n v="19980" u="1"/>
        <n v="2046" u="1"/>
        <n v="1498" u="1"/>
        <n v="2533376" u="1"/>
        <n v="713" u="1"/>
        <n v="53955" u="1"/>
        <n v="184739" u="1"/>
        <n v="1622081" u="1"/>
        <n v="3621425" u="1"/>
        <n v="4505" u="1"/>
        <n v="3809750" u="1"/>
        <n v="16193588" u="1"/>
        <n v="9672" u="1"/>
        <n v="52580" u="1"/>
        <n v="179239" u="1"/>
        <n v="25138" u="1"/>
        <n v="3897790" u="1"/>
        <n v="46391" u="1"/>
        <n v="208123" u="1"/>
        <n v="675160" u="1"/>
        <n v="426427" u="1"/>
        <n v="481442" u="1"/>
        <n v="514451" u="1"/>
        <n v="85700" u="1"/>
        <n v="8342357" u="1"/>
        <n v="36076" u="1"/>
        <n v="146232" u="1"/>
        <n v="1584" u="1"/>
        <n v="25826" u="1"/>
        <n v="756" u="1"/>
        <n v="12337" u="1"/>
        <n v="58770" u="1"/>
        <n v="237008" u="1"/>
        <n v="171" u="1"/>
        <n v="69884" u="1"/>
        <n v="3355" u="1"/>
        <n v="49923940" u="1"/>
        <n v="2259" u="1"/>
        <n v="1886199" u="1"/>
        <n v="3159391" u="1"/>
        <n v="6745738" u="1"/>
        <n v="166865" u="1"/>
        <n v="1160002" u="1"/>
        <n v="4017627" u="1"/>
        <n v="845719" u="1"/>
        <n v="1710154" u="1"/>
        <n v="1886202" u="1"/>
        <n v="115272" u="1"/>
        <n v="124212" u="1"/>
        <n v="1424079" u="1"/>
        <n v="159989" u="1"/>
        <n v="354915" u="1"/>
        <n v="7127" u="1"/>
        <n v="188872" u="1"/>
        <n v="570650" u="1"/>
        <n v="554147" u="1"/>
        <n v="18090" u="1"/>
        <n v="154489" u="1"/>
        <n v="24795" u="1"/>
        <n v="5877849" u="1"/>
        <n v="22323103" u="1"/>
        <n v="25543186" u="1"/>
        <n v="286150" u="1"/>
        <n v="36765" u="1"/>
        <n v="11401816" u="1"/>
        <n v="2388" u="1"/>
        <n v="3875904" u="1"/>
        <n v="4261700" u="1"/>
        <n v="525" u="1"/>
        <n v="175121" u="1"/>
        <n v="1021782" u="1"/>
        <n v="2423514" u="1"/>
        <n v="1655170" u="1"/>
        <n v="664186" u="1"/>
        <n v="4965920" u="1"/>
        <n v="76076" u="1"/>
        <n v="118025" u="1"/>
        <n v="8110274" u="1"/>
        <n v="142942276" u="1"/>
        <n v="44674" u="1"/>
        <n v="598172" u="1"/>
        <n v="7428" u="1"/>
        <n v="636683" u="1"/>
        <n v="58084" u="1"/>
        <n v="1600167" u="1"/>
        <n v="1713" u="1"/>
        <n v="1501144" u="1"/>
        <n v="257646" u="1"/>
        <n v="1032795" u="1"/>
        <n v="873252" u="1"/>
        <n v="168247" u="1"/>
        <n v="3613" u="1"/>
        <n v="332921" u="1"/>
        <n v="1468142" u="1"/>
        <n v="431949" u="1"/>
        <n v="223263" u="1"/>
        <n v="537665" u="1"/>
        <n v="17403" u="1"/>
        <n v="131113" u="1"/>
        <n v="537666" u="1"/>
        <n v="357680" u="1"/>
        <n v="71081640" u="1"/>
        <n v="1756" u="1"/>
        <n v="11089060" u="1"/>
        <n v="226015" u="1"/>
        <n v="126967" u="1"/>
        <n v="206760" u="1"/>
        <n v="790741" u="1"/>
        <n v="47082" u="1"/>
        <n v="49489" u="1"/>
        <n v="88457" u="1"/>
        <n v="20326" u="1"/>
        <n v="398946" u="1"/>
        <n v="13465820" u="1"/>
        <n v="120091" u="1"/>
        <n v="175128" u="1"/>
        <n v="11822" u="1"/>
        <n v="18263" u="1"/>
        <n v="1380149" u="1"/>
        <n v="20498" u="1"/>
        <n v="210888" u="1"/>
        <n v="12837429" u="1"/>
        <n v="522732" u="1"/>
        <n v="2051337" u="1"/>
        <n v="41581" u="1"/>
        <n v="691723" u="1"/>
        <n v="12509899" u="1"/>
        <n v="35048" u="1"/>
        <n v="2873505" u="1"/>
        <n v="6878162" u="1"/>
        <n v="746740" u="1"/>
        <n v="944794" u="1"/>
        <n v="7901" u="1"/>
        <n v="5709" u="1"/>
        <n v="71266" u="1"/>
        <n v="165502" u="1"/>
        <n v="150373" u="1"/>
        <n v="78143" u="1"/>
        <n v="2555692" u="1"/>
        <n v="6714409" u="1"/>
        <n v="24035843" u="1"/>
        <n v="532186" u="1"/>
        <n v="12166" u="1"/>
        <n v="49146" u="1"/>
        <n v="33980798" u="1"/>
        <n v="10017" u="1"/>
        <n v="103588" u="1"/>
        <n v="27891" u="1"/>
        <n v="889786" u="1"/>
        <n v="12252" u="1"/>
        <n v="177882" u="1"/>
        <n v="272419" u="1"/>
        <n v="34361" u="1"/>
        <n v="1699266" u="1"/>
        <n v="43301" u="1"/>
        <n v="248027" u="1"/>
        <n v="3914" u="1"/>
        <n v="4702204" u="1"/>
        <n v="14598205" u="1"/>
        <n v="17404" u="1"/>
        <n v="4513897" u="1"/>
        <n v="5821994" u="1"/>
        <n v="30642" u="1"/>
        <n v="37456" u="1"/>
        <n v="1292168" u="1"/>
        <n v="6010" u="1"/>
        <n v="10447" u="1"/>
        <n v="719252" u="1"/>
        <n v="6726804" u="1"/>
        <n v="67830" u="1"/>
        <n v="6053" u="1"/>
        <n v="379705" u="1"/>
        <n v="8755186688" u="1"/>
        <n v="116656" u="1"/>
        <n v="4000" u="1"/>
        <n v="18092" u="1"/>
        <n v="84335" u="1"/>
        <n v="427878404" u="1"/>
        <n v="143502" u="1"/>
        <n v="928" u="1"/>
        <n v="234277" u="1"/>
        <n v="1021841" u="1"/>
        <n v="58775" u="1"/>
        <n v="214" u="1"/>
        <n v="4162234" u="1"/>
        <n v="2947" u="1"/>
        <n v="96714" u="1"/>
        <n v="511745" u="1"/>
        <n v="49" u="1"/>
        <n v="79522" u="1"/>
        <n v="27376" u="1"/>
        <n v="13112" u="1"/>
        <n v="451230" u="1"/>
        <n v="873307" u="1"/>
        <n v="587230" u="1"/>
        <n v="89150" u="1"/>
        <n v="245282" u="1"/>
        <n v="5426046" u="1"/>
        <n v="939329" u="1"/>
        <n v="3127988" u="1"/>
        <n v="299942" u="1"/>
        <n v="570731" u="1"/>
        <n v="1655312" u="1"/>
        <n v="11341717" u="1"/>
        <n v="254911" u="1"/>
        <n v="4230543" u="1"/>
        <n v="49225604" u="1"/>
        <n v="15605" u="1"/>
        <n v="11221" u="1"/>
        <n v="139380" u="1"/>
        <n v="503499" u="1"/>
        <n v="3819935" u="1"/>
        <n v="8422551" u="1"/>
        <n v="1875381" u="1"/>
        <n v="3061994" u="1"/>
        <n v="5506923" u="1"/>
        <n v="65770" u="1"/>
        <n v="242534" u="1"/>
        <n v="1655324" u="1"/>
        <n v="1466" u="1"/>
        <n v="1688334" u="1"/>
        <n v="823808" u="1"/>
        <n v="99467" u="1"/>
        <n v="24110" u="1"/>
        <n v="2247798" u="1"/>
        <n v="74023" u="1"/>
        <n v="498002" u="1"/>
        <n v="4377" u="1"/>
        <n v="511756" u="1"/>
        <n v="19984" u="1"/>
        <n v="9416" u="1"/>
        <n v="3555911" u="1"/>
        <n v="495253" u="1"/>
        <n v="1509" u="1"/>
        <n v="99468" u="1"/>
        <n v="36427" u="1"/>
        <n v="237036" u="1"/>
        <n v="2829735" u="1"/>
        <n v="100844" u="1"/>
        <n v="3731987" u="1"/>
        <n v="1038381" u="1"/>
        <n v="5362764" u="1"/>
        <n v="5130453" u="1"/>
        <n v="77463" u="1"/>
        <n v="790816" u="1"/>
        <n v="213656" u="1"/>
        <n v="2152" u="1"/>
        <n v="93280" u="1"/>
        <n v="6815188" u="1"/>
        <n v="1552" u="1"/>
        <n v="49227204" u="1"/>
        <n v="1014" u="1"/>
        <n v="67148" u="1"/>
        <n v="1457312" u="1"/>
        <n v="18781" u="1"/>
        <n v="385229" u="1"/>
        <n v="752308" u="1"/>
        <n v="42273" u="1"/>
        <n v="166894" u="1"/>
        <n v="79" u="1"/>
        <n v="56027" u="1"/>
        <n v="155892" u="1"/>
        <n v="6695471" u="1"/>
        <n v="21360" u="1"/>
        <n v="297208" u="1"/>
        <n v="40898" u="1"/>
        <n v="54308" u="1"/>
        <n v="387984" u="1"/>
        <n v="5450896" u="1"/>
        <n v="495264" u="1"/>
        <n v="101534" u="1"/>
        <n v="467758" u="1"/>
        <n v="39215739" u="1"/>
        <n v="4382385" u="1"/>
        <n v="36855752" u="1"/>
        <n v="5947343" u="1"/>
        <n v="44298916" u="1"/>
        <n v="126522723" u="1"/>
        <n v="7128" u="1"/>
        <n v="675304" u="1"/>
        <n v="113913" u="1"/>
        <n v="823846" u="1"/>
        <n v="783" u="1"/>
        <n v="2213675" u="1"/>
        <n v="2719815" u="1"/>
        <n v="38492" u="1"/>
        <n v="18094" u="1"/>
        <n v="421000" u="1"/>
        <n v="3414272" u="1"/>
        <n v="22564" u="1"/>
        <n v="467763" u="1"/>
        <n v="708319" u="1"/>
        <n v="10706" u="1"/>
        <n v="1842466" u="1"/>
        <n v="4570780" u="1"/>
        <n v="248047" u="1"/>
        <n v="12941" u="1"/>
        <n v="807348" u="1"/>
        <n v="39180" u="1"/>
        <n v="6463316" u="1"/>
        <n v="105662" u="1"/>
        <n v="3181969" u="1"/>
        <n v="6702870" u="1"/>
        <n v="1681" u="1"/>
        <n v="110476" u="1"/>
        <n v="20845" u="1"/>
        <n v="169652" u="1"/>
        <n v="335731" u="1"/>
        <n v="55341" u="1"/>
        <n v="658815" u="1"/>
        <n v="1677439" u="1"/>
        <n v="1600420" u="1"/>
        <n v="823862" u="1"/>
        <n v="445763" u="1"/>
        <n v="8901" u="1"/>
        <n v="146272" u="1"/>
        <n v="691827" u="1"/>
        <n v="2213739" u="1"/>
        <n v="1754467" u="1"/>
        <n v="38493" u="1"/>
        <n v="1176" u="1"/>
        <n v="826" u="1"/>
        <n v="5323" u="1"/>
        <n v="511784" u="1"/>
        <n v="28238" u="1"/>
        <n v="779857" u="1"/>
        <n v="443017" u="1"/>
        <n v="741350" u="1"/>
        <n v="2257787" u="1"/>
        <n v="130421" u="1"/>
        <n v="104289" u="1"/>
        <n v="61875" u="1"/>
        <n v="675334" u="1"/>
        <n v="2301807" u="1"/>
        <n v="272472" u="1"/>
        <n v="432016" u="1"/>
        <n v="28754" u="1"/>
        <n v="35743" u="1"/>
        <n v="19986" u="1"/>
        <n v="261807" u="1"/>
        <n v="3072027" u="1"/>
        <n v="154528" u="1"/>
        <n v="64626" u="1"/>
        <n v="260432" u="1"/>
        <n v="83659" u="1"/>
        <n v="3721" u="1"/>
        <n v="11738" u="1"/>
        <n v="154529" u="1"/>
        <n v="47778" u="1"/>
        <n v="171034" u="1"/>
        <n v="999932" u="1"/>
        <n v="7816" u="1"/>
        <n v="91912" u="1"/>
        <n v="955921" u="1"/>
        <n v="3732241" u="1"/>
        <n v="2668" u="1"/>
        <n v="25673231" u="1"/>
        <n v="1545455" u="1"/>
        <n v="459529" u="1"/>
        <n v="1457435" u="1"/>
        <n v="7902" u="1"/>
        <n v="57406" u="1"/>
        <n v="3807" u="1"/>
        <n v="16548" u="1"/>
        <n v="1512455" u="1"/>
        <n v="129048" u="1"/>
        <n v="1347412" u="1"/>
        <n v="2896039" u="1"/>
        <n v="217799" u="1"/>
        <n v="78847" u="1"/>
        <n v="129736" u="1"/>
        <n v="1083345" u="1"/>
        <n v="1600487" u="1"/>
        <n v="1644499" u="1"/>
        <n v="16548916" u="1"/>
        <n v="22328623" u="1"/>
        <n v="2754" u="1"/>
        <n v="3678528" u="1"/>
        <n v="49498" u="1"/>
        <n v="1655505" u="1"/>
        <n v="95352" u="1"/>
        <n v="1149370" u="1"/>
        <n v="67157" u="1"/>
        <n v="4052644" u="1"/>
        <n v="647852" u="1"/>
        <n v="1105363" u="1"/>
        <n v="28239" u="1"/>
        <n v="724874" u="1"/>
        <n v="12426" u="1"/>
        <n v="410023" u="1"/>
        <n v="249435" u="1"/>
        <n v="63596" u="1"/>
        <n v="4150425" u="1"/>
        <n v="3732313" u="1"/>
        <n v="8160" u="1"/>
        <n v="1348" u="1"/>
        <n v="22050" u="1"/>
        <n v="6011" u="1"/>
        <n v="638" u="1"/>
        <n v="28755" u="1"/>
        <n v="47068.3" u="1"/>
        <n v="48" u="1"/>
        <n v="31162" u="1"/>
        <n v="3270225" u="1"/>
        <n v="91228" u="1"/>
        <n v="124237" u="1"/>
        <n v="238435" u="1"/>
        <n v="6140" u="1"/>
        <n v="2084659" u="1"/>
        <n v="4022" u="1"/>
        <n v="131156" u="1"/>
        <n v="193048" u="1"/>
        <n v="6183" u="1"/>
        <n v="680879" u="1"/>
        <n v="779906" u="1"/>
        <n v="3436550" u="1"/>
        <n v="1043979" u="1"/>
        <n v="5647098" u="1"/>
        <n v="6226" u="1"/>
        <n v="2226230" u="1"/>
        <n v="1622545" u="1"/>
        <n v="61878" u="1"/>
        <n v="2169965" u="1"/>
        <n v="70391500" u="1"/>
        <n v="6483366" u="1"/>
        <n v="15435" u="1"/>
        <n v="341266" u="1"/>
        <n v="4084497" u="1"/>
        <n v="4319567" u="1"/>
        <n v="1982" u="1"/>
        <n v="53626" u="1"/>
        <n v="291753" u="1"/>
        <n v="559855" u="1"/>
        <n v="6355" u="1"/>
        <n v="11137" u="1"/>
        <n v="34027" u="1"/>
        <n v="49500" u="1"/>
        <n v="25833" u="1"/>
        <n v="658885" u="1"/>
        <n v="2314292" u="1"/>
        <n v="28068" u="1"/>
        <n v="56377" u="1"/>
        <n v="5155839" u="1"/>
        <n v="59442525" u="1"/>
        <n v="54314" u="1"/>
        <n v="404537" u="1"/>
        <n v="205431" u="1"/>
        <n v="21400563" u="1"/>
        <n v="234314" u="1"/>
        <n v="3480630" u="1"/>
        <n v="4292" u="1"/>
        <n v="19644" u="1"/>
        <n v="66474" u="1"/>
        <n v="136663" u="1"/>
        <n v="220561" u="1"/>
        <n v="80228" u="1"/>
        <n v="44343" u="1"/>
        <n v="6570" u="1"/>
        <n v="2600410" u="1"/>
        <n v="3141" u="1"/>
        <n v="5647274" u="1"/>
        <n v="3766738" u="1"/>
        <n v="559871" u="1"/>
        <n v="1138457" u="1"/>
        <n v="193055" u="1"/>
        <n v="19112259" u="1"/>
        <n v="1520" u="1"/>
        <n v="24802" u="1"/>
        <n v="175176" u="1"/>
        <n v="724" u="1"/>
        <n v="118052" u="1"/>
        <n v="481" u="1"/>
        <n v="344" u="1"/>
        <n v="163" u="1"/>
        <n v="220564" u="1"/>
        <n v="537872" u="1"/>
        <n v="77" u="1"/>
        <n v="13518024" u="1"/>
        <n v="2324121" u="1"/>
        <n v="88482" u="1"/>
        <n v="467814" u="1"/>
        <n v="2732496" u="1"/>
        <n v="173802" u="1"/>
        <n v="1688627" u="1"/>
        <n v="3006313" u="1"/>
        <n v="63943" u="1"/>
        <n v="511827" u="1"/>
        <n v="6828" u="1"/>
        <n v="157298" u="1"/>
        <n v="2116338" u="1"/>
        <n v="5860231" u="1"/>
        <n v="2174" u="1"/>
        <n v="653410" u="1"/>
        <n v="55691" u="1"/>
        <n v="2007723" u="1"/>
        <n v="289018" u="1"/>
        <n v="168302" u="1"/>
        <n v="801953" u="1"/>
        <n v="2830291" u="1"/>
        <n v="5603410" u="1"/>
        <n v="1622624" u="1"/>
        <n v="3313" u="1"/>
        <n v="2217" u="1"/>
        <n v="1347551" u="1"/>
        <n v="17066" u="1"/>
        <n v="4765" u="1"/>
        <n v="1864698" u="1"/>
        <n v="1435582" u="1"/>
        <n v="19473" u="1"/>
        <n v="807461" u="1"/>
        <n v="3356" u="1"/>
        <n v="21708" u="1"/>
        <n v="2962353" u="1"/>
        <n v="1058" u="1"/>
        <n v="46064" u="1"/>
        <n v="767" u="1"/>
        <n v="19645" u="1"/>
        <n v="182058" u="1"/>
        <n v="155926" u="1"/>
        <n v="37468" u="1"/>
        <n v="636918" u="1"/>
        <n v="64481137" u="1"/>
        <n v="1545626" u="1"/>
        <n v="401806" u="1"/>
        <n v="349542" u="1"/>
        <n v="187561" u="1"/>
        <n v="17926" u="1"/>
        <n v="6043654" u="1"/>
        <n v="6344519" u="1"/>
        <n v="141768423" u="1"/>
        <n v="138048" u="1"/>
        <n v="708447" u="1"/>
        <n v="18270" u="1"/>
        <n v="14273923" u="1"/>
        <n v="6344563" u="1"/>
        <n v="12738559" u="1"/>
        <n v="2389" u="1"/>
        <n v="319288" u="1"/>
        <n v="120807" u="1"/>
        <n v="37125" u="1"/>
        <n v="713953" u="1"/>
        <n v="801977" u="1"/>
        <n v="25147" u="1"/>
        <n v="1545650" u="1"/>
        <n v="25319" u="1"/>
        <n v="102240" u="1"/>
        <n v="829489" u="1"/>
        <n v="1204567" u="1"/>
        <n v="253" u="1"/>
        <n v="410067" u="1"/>
        <n v="1545662" u="1"/>
        <n v="45034" u="1"/>
        <n v="191692" u="1"/>
        <n v="40908" u="1"/>
        <n v="113244" u="1"/>
        <n v="49848" u="1"/>
        <n v="5324" u="1"/>
        <n v="4251589" u="1"/>
        <n v="2518" u="1"/>
        <n v="631444" u="1"/>
        <n v="9161" u="1"/>
        <n v="150432" u="1"/>
        <n v="9247" u="1"/>
        <n v="24116" u="1"/>
        <n v="2512630" u="1"/>
        <n v="3502900" u="1"/>
        <n v="15958994" u="1"/>
        <n v="5453" u="1"/>
        <n v="67170" u="1"/>
        <n v="382566" u="1"/>
        <n v="9333" u="1"/>
        <n v="421077" u="1"/>
        <n v="1556693" u="1"/>
        <n v="55694" u="1"/>
        <n v="1600708" u="1"/>
        <n v="3700" u="1"/>
        <n v="17927" u="1"/>
        <n v="83675" u="1"/>
        <n v="52358600" u="1"/>
        <n v="56038" u="1"/>
        <n v="24632" u="1"/>
        <n v="3798753" u="1"/>
        <n v="1171599" u="1"/>
        <n v="1204609" u="1"/>
        <n v="1512693" u="1"/>
        <n v="12513915" u="1"/>
        <n v="141001027" u="1"/>
        <n v="122186" u="1"/>
        <n v="43316" u="1"/>
        <n v="65322" u="1"/>
        <n v="18271" u="1"/>
        <n v="58789" u="1"/>
        <n v="3018812" u="1"/>
        <n v="492601" u="1"/>
        <n v="120811" u="1"/>
        <n v="143559" u="1"/>
        <n v="18443" u="1"/>
        <n v="146310" u="1"/>
        <n v="22913" u="1"/>
        <n v="363317" u="1"/>
        <n v="532436" u="1"/>
        <n v="3786" u="1"/>
        <n v="465095" u="1"/>
        <n v="67996580" u="1"/>
        <n v="7903" u="1"/>
        <n v="91241" u="1"/>
        <n v="172443" u="1"/>
        <n v="21022" u="1"/>
        <n v="237086" u="1"/>
        <n v="2962571" u="1"/>
        <n v="3701032" u="1"/>
        <n v="80926" u="1"/>
        <n v="103620" u="1"/>
        <n v="352318" u="1"/>
        <n v="110497" u="1"/>
        <n v="228835" u="1"/>
        <n v="1864" u="1"/>
        <n v="38847" u="1"/>
        <n v="2062877" u="1"/>
        <n v="2732794" u="1"/>
        <n v="96056" u="1"/>
        <n v="454098" u="1"/>
        <n v="1237654" u="1"/>
        <n v="52257" u="1"/>
        <n v="430" u="1"/>
        <n v="330315" u="1"/>
        <n v="2073886" u="1"/>
        <n v="7408462" u="1"/>
        <n v="1688782" u="1"/>
        <n v="47" u="1"/>
        <n v="79552" u="1"/>
        <n v="2170403" u="1"/>
        <n v="8216" u="1"/>
        <n v="5383958" u="1"/>
        <n v="201975892" u="1"/>
        <n v="614980" u="1"/>
        <n v="8302" u="1"/>
        <n v="423845" u="1"/>
        <n v="36097" u="1"/>
        <n v="12772" u="1"/>
        <n v="34034" u="1"/>
        <n v="79553" u="1"/>
        <n v="24633" u="1"/>
        <n v="2214447" u="1"/>
        <n v="1215674" u="1"/>
        <n v="2905" u="1"/>
        <n v="67175" u="1"/>
        <n v="248095" u="1"/>
        <n v="423848" u="1"/>
        <n v="1501759" u="1"/>
        <n v="8560" u="1"/>
        <n v="43662" u="1"/>
        <n v="1391732" u="1"/>
        <n v="16688408" u="1"/>
        <n v="18444" u="1"/>
        <n v="9458185" u="1"/>
        <n v="232967" u="1"/>
        <n v="154571" u="1"/>
        <n v="9583070" u="1"/>
        <n v="37669273" u="1"/>
        <n v="33347" u="1"/>
        <n v="3490837" u="1"/>
        <n v="48336902" u="1"/>
        <n v="158698" u="1"/>
        <n v="16260695" u="1"/>
        <n v="38505" u="1"/>
        <n v="99498" u="1"/>
        <n v="217840" u="1"/>
        <n v="1445" u="1"/>
        <n v="158699" u="1"/>
        <n v="172453" u="1"/>
        <n v="763542" u="1"/>
        <n v="906581" u="1"/>
        <n v="13460" u="1"/>
        <n v="423856" u="1"/>
        <n v="124943" u="1"/>
        <n v="382595" u="1"/>
        <n v="3077" u="1"/>
        <n v="50196" u="1"/>
        <n v="48133" u="1"/>
        <n v="184046581" u="1"/>
        <n v="83682" u="1"/>
        <n v="17413" u="1"/>
        <n v="423858" u="1"/>
        <n v="15867" u="1"/>
        <n v="11067479" u="1"/>
        <n v="59824" u="1"/>
        <n v="2412609" u="1"/>
        <n v="60003931" u="1"/>
        <n v="982" u="1"/>
        <n v="15953" u="1"/>
        <n v="708" u="1"/>
        <n v="57761" u="1"/>
        <n v="133945" u="1"/>
        <n v="243975" u="1"/>
        <n v="1919921" u="1"/>
        <n v="2236567" u="1"/>
        <n v="807565" u="1"/>
        <n v="1545821" u="1"/>
        <n v="40796850" u="1"/>
        <n v="159" u="1"/>
        <n v="752551" u="1"/>
        <n v="11655" u="1"/>
        <n v="3163" u="1"/>
        <n v="34036" u="1"/>
        <n v="88497" u="1"/>
        <n v="110503" u="1"/>
        <n v="5340238" u="1"/>
        <n v="6657" u="1"/>
        <n v="16125" u="1"/>
        <n v="18101" u="1"/>
        <n v="46983312" u="1"/>
        <n v="260481" u="1"/>
        <n v="4508" u="1"/>
        <n v="58793" u="1"/>
        <n v="410110" u="1"/>
        <n v="3206" u="1"/>
        <n v="500885" u="1"/>
        <n v="1402796" u="1"/>
        <n v="1325777" u="1"/>
        <n v="2029969" u="1"/>
        <n v="11407480" u="1"/>
        <n v="161455" u="1"/>
        <n v="423865" u="1"/>
        <n v="70618" u="1"/>
        <n v="16383" u="1"/>
        <n v="423866" u="1"/>
        <n v="37475" u="1"/>
        <n v="184837" u="1"/>
        <n v="752562" u="1"/>
        <n v="231600" u="1"/>
        <n v="576515" u="1"/>
        <n v="6829" u="1"/>
        <n v="78183" u="1"/>
        <n v="241228" u="1"/>
        <n v="66895353" u="1"/>
        <n v="42289" u="1"/>
        <n v="74057" u="1"/>
        <n v="193090" u="1"/>
        <n v="1622872" u="1"/>
        <n v="1600867" u="1"/>
        <n v="158706" u="1"/>
        <n v="3292" u="1"/>
        <n v="14406" u="1"/>
        <n v="58106" u="1"/>
        <n v="9106737" u="1"/>
        <n v="125634" u="1"/>
        <n v="12257" u="1"/>
        <n v="30136" u="1"/>
        <n v="1204767" u="1"/>
        <n v="1190273507" u="1"/>
        <n v="82310" u="1"/>
        <n v="311090" u="1"/>
        <n v="17070" u="1"/>
        <n v="28073" u="1"/>
        <n v="67181" u="1"/>
        <n v="481637" u="1"/>
        <n v="571022" u="1"/>
        <n v="4956541" u="1"/>
        <n v="829593" u="1"/>
        <n v="96064" u="1"/>
        <n v="6364933" u="1"/>
        <n v="522899" u="1"/>
        <n v="1501855" u="1"/>
        <n v="7001" u="1"/>
        <n v="4809" u="1"/>
        <n v="1380824" u="1"/>
        <n v="1303804" u="1"/>
        <n v="390864" u="1"/>
        <n v="248108" u="1"/>
        <n v="1171772" u="1"/>
        <n v="3378" u="1"/>
        <n v="1380830" u="1"/>
        <n v="1380831" u="1"/>
        <n v="1617" u="1"/>
        <n v="231604" u="1"/>
        <n v="725071" u="1"/>
        <n v="12601" u="1"/>
        <n v="59826" u="1"/>
        <n v="1083755" u="1"/>
        <n v="1380837" u="1"/>
        <n v="35757" u="1"/>
        <n v="8303" u="1"/>
        <n v="26698" u="1"/>
        <n v="64640" u="1"/>
        <n v="223353" u="1"/>
        <n v="12773" u="1"/>
        <n v="142206" u="1"/>
        <n v="840608" u="1"/>
        <n v="56044" u="1"/>
        <n v="10624" u="1"/>
        <n v="3129214" u="1"/>
        <n v="4185504" u="1"/>
        <n v="1986015" u="1"/>
        <n v="2280729" u="1"/>
        <n v="5585096" u="1"/>
        <n v="15094" u="1"/>
        <n v="39185894" u="1"/>
        <n v="1660" u="1"/>
        <n v="43322" u="1"/>
        <n v="1112" u="1"/>
        <n v="18274" u="1"/>
        <n v="74060" u="1"/>
        <n v="857117" u="1"/>
        <n v="1094775" u="1"/>
        <n v="1479880" u="1"/>
        <n v="20509" u="1"/>
        <n v="94003" u="1"/>
        <n v="210976" u="1"/>
        <n v="249" u="1"/>
        <n v="18446" u="1"/>
        <n v="120" u="1"/>
        <n v="917637" u="1"/>
        <n v="2742879" u="1"/>
        <n v="63953" u="1"/>
        <n v="71310" u="1"/>
        <n v="172467" u="1"/>
        <n v="59827" u="1"/>
        <n v="8819" u="1"/>
        <n v="199975" u="1"/>
        <n v="261867" u="1"/>
        <n v="16727" u="1"/>
        <n v="1155" u="1"/>
        <n v="410131" u="1"/>
        <n v="70623" u="1"/>
        <n v="2682684081" u="1"/>
        <n v="267093" u="1"/>
        <n v="7474" u="1"/>
        <n v="19134" u="1"/>
        <n v="21369" u="1"/>
        <n v="84377" u="1"/>
        <n v="3469113" u="1"/>
        <n v="51919" u="1"/>
        <n v="104320" u="1"/>
        <n v="763606" u="1"/>
        <n v="38853" u="1"/>
        <n v="901144" u="1"/>
        <n v="76125" u="1"/>
        <n v="3965516" u="1"/>
        <n v="96068" u="1"/>
        <n v="129077" u="1"/>
        <n v="11312" u="1"/>
        <n v="45730" u="1"/>
        <n v="56733" u="1"/>
        <n v="404633" u="1"/>
        <n v="11936384" u="1"/>
        <n v="23948" u="1"/>
        <n v="506412" u="1"/>
        <n v="2953256" u="1"/>
        <n v="5411" u="1"/>
        <n v="2161044" u="1"/>
        <n v="655259206" u="1"/>
        <n v="74063" u="1"/>
        <n v="19824650" u="1"/>
        <n v="7689" u="1"/>
        <n v="154592" u="1"/>
        <n v="28934" u="1"/>
        <n v="105697" u="1"/>
        <n v="7732" u="1"/>
        <n v="62579" u="1"/>
        <n v="5540" u="1"/>
        <n v="259121" u="1"/>
        <n v="3722" u="1"/>
        <n v="9507" u="1"/>
        <n v="49513" u="1"/>
        <n v="228863" u="1"/>
        <n v="1997079" u="1"/>
        <n v="158719" u="1"/>
        <n v="7775" u="1"/>
        <n v="747117" u="1"/>
        <n v="1204865" u="1"/>
        <n v="45387" u="1"/>
        <n v="1435929" u="1"/>
        <n v="23871763" u="1"/>
        <n v="2654965" u="1"/>
        <n v="5626" u="1"/>
        <n v="14063" u="1"/>
        <n v="39198" u="1"/>
        <n v="2931306" u="1"/>
        <n v="76815" u="1"/>
        <n v="796635" u="1"/>
        <n v="39192628" u="1"/>
        <n v="16384" u="1"/>
        <n v="77503" u="1"/>
        <n v="1435942" u="1"/>
        <n v="158721" u="1"/>
        <n v="525856296" u="1"/>
        <n v="25324" u="1"/>
        <n v="194481" u="1"/>
        <n v="1832" u="1"/>
        <n v="59829" u="1"/>
        <n v="98134" u="1"/>
        <n v="219238" u="1"/>
        <n v="880" u="1"/>
        <n v="76816" u="1"/>
        <n v="202" u="1"/>
        <n v="40574" u="1"/>
        <n v="62580" u="1"/>
        <n v="2337184" u="1"/>
        <n v="2755" u="1"/>
        <n v="56047" u="1"/>
        <n v="1501974" u="1"/>
        <n v="199984" u="1"/>
        <n v="1501975" u="1"/>
        <n v="9887746" u="1"/>
        <n v="5841" u="1"/>
        <n v="219240" u="1"/>
        <n v="14579" u="1"/>
        <n v="16200996" u="1"/>
        <n v="3894" u="1"/>
        <n v="158724" u="1"/>
        <n v="1327" u="1"/>
        <n v="2192917" u="1"/>
        <n v="11484545" u="1"/>
        <n v="12516" u="1"/>
        <n v="193109" u="1"/>
        <n v="210989" u="1"/>
        <n v="11848920" u="1"/>
        <n v="5970" u="1"/>
        <n v="24121" u="1"/>
        <n v="162851" u="1"/>
        <n v="319378" u="1"/>
        <n v="122205" u="1"/>
        <n v="791154" u="1"/>
        <n v="6013" u="1"/>
        <n v="59830" u="1"/>
        <n v="1975127" u="1"/>
        <n v="55704" u="1"/>
        <n v="2041149" u="1"/>
        <n v="9183762" u="1"/>
        <n v="216492" u="1"/>
        <n v="2884" u="1"/>
        <n v="1918" u="1"/>
        <n v="153225" u="1"/>
        <n v="1546017" u="1"/>
        <n v="1370" u="1"/>
        <n v="38512" u="1"/>
        <n v="49515" u="1"/>
        <n v="88509" u="1"/>
        <n v="649" u="1"/>
        <n v="802163" u="1"/>
        <n v="432163" u="1"/>
        <n v="8476" u="1"/>
        <n v="22574" u="1"/>
        <n v="153226" u="1"/>
        <n v="193112" u="1"/>
        <n v="12946" u="1"/>
        <n v="1094905" u="1"/>
        <n v="24981" u="1"/>
        <n v="87822" u="1"/>
        <n v="29451" u="1"/>
        <n v="4066" u="1"/>
        <n v="206867" u="1"/>
        <n v="2941191" u="1"/>
        <n v="6271" u="1"/>
        <n v="3525618" u="1"/>
        <n v="1204949" u="1"/>
        <n v="11220801" u="1"/>
        <n v="8820" u="1"/>
        <n v="3013" u="1"/>
        <n v="1392004" u="1"/>
        <n v="1799115" u="1"/>
        <n v="13290" u="1"/>
        <n v="11220849" u="1"/>
        <n v="38513" u="1"/>
        <n v="210995" u="1"/>
        <n v="692149" u="1"/>
        <n v="180077504" u="1"/>
        <n v="4208" u="1"/>
        <n v="11227" u="1"/>
        <n v="2004" u="1"/>
        <n v="9078" u="1"/>
        <n v="791179" u="1"/>
        <n v="15834974" u="1"/>
        <n v="966" u="1"/>
        <n v="15697" u="1"/>
        <n v="692" u="1"/>
        <n v="4251" u="1"/>
        <n v="1711108" u="1"/>
        <n v="103641" u="1"/>
        <n v="714163" u="1"/>
        <n v="73383" u="1"/>
        <n v="224751" u="1"/>
        <n v="8182508" u="1"/>
        <n v="3623451" u="1"/>
        <n v="187926335" u="1"/>
        <n v="160109" u="1"/>
        <n v="4380" u="1"/>
        <n v="3142" u="1"/>
        <n v="2047" u="1"/>
        <n v="7302308" u="1"/>
        <n v="38514" u="1"/>
        <n v="233005" u="1"/>
        <n v="4466" u="1"/>
        <n v="2089" u="1"/>
        <n v="576635" u="1"/>
        <n v="13458558" u="1"/>
        <n v="1403049" u="1"/>
        <n v="96078" u="1"/>
        <n v="107081" u="1"/>
        <n v="24982" u="1"/>
        <n v="27217" u="1"/>
        <n v="193121" u="1"/>
        <n v="204124" u="1"/>
        <n v="923237" u="1"/>
        <n v="3183389" u="1"/>
        <n v="8282923" u="1"/>
        <n v="4151657" u="1"/>
        <n v="18793" u="1"/>
        <n v="620656" u="1"/>
        <n v="2175" u="1"/>
        <n v="12173" u="1"/>
        <n v="76824" u="1"/>
        <n v="172492" u="1"/>
        <n v="94704" u="1"/>
        <n v="256390" u="1"/>
        <n v="3943878" u="1"/>
        <n v="6916" u="1"/>
        <n v="4724" u="1"/>
        <n v="30140" u="1"/>
        <n v="42985" u="1"/>
        <n v="14494" u="1"/>
        <n v="73386" u="1"/>
        <n v="1425084" u="1"/>
        <n v="1585" u="1"/>
        <n v="6959" u="1"/>
        <n v="3337467" u="1"/>
        <n v="98143" u="1"/>
        <n v="56739" u="1"/>
        <n v="692185" u="1"/>
        <n v="19481" u="1"/>
        <n v="224758" u="1"/>
        <n v="3168680263" u="1"/>
        <n v="338664" u="1"/>
        <n v="57083" u="1"/>
        <n v="1073000" u="1"/>
        <n v="1689168" u="1"/>
        <n v="33014" u="1"/>
        <n v="97456" u="1"/>
        <n v="63960" u="1"/>
        <n v="8270780" u="1"/>
        <n v="154615" u="1"/>
        <n v="12603" u="1"/>
        <n v="3400" u="1"/>
        <n v="4353724" u="1"/>
        <n v="900279571" u="1"/>
        <n v="1027784" u="1"/>
        <n v="2117432" u="1"/>
        <n v="778" u="1"/>
        <n v="111898" u="1"/>
        <n v="1293072" u="1"/>
        <n v="371" u="1"/>
        <n v="10540" u="1"/>
        <n v="2667590" u="1"/>
        <n v="1447118" u="1"/>
        <n v="34046" u="1"/>
        <n v="211007" u="1"/>
        <n v="38860" u="1"/>
        <n v="1084026" u="1"/>
        <n v="54333" u="1"/>
        <n v="150492" u="1"/>
        <n v="6258607" u="1"/>
        <n v="149117" u="1"/>
        <n v="7014038" u="1"/>
        <n v="84392" u="1"/>
        <n v="11221793" u="1"/>
        <n v="2433" u="1"/>
        <n v="76140" u="1"/>
        <n v="64305" u="1"/>
        <n v="8821" u="1"/>
        <n v="2567361" u="1"/>
        <n v="3425597" u="1"/>
        <n v="1788240" u="1"/>
        <n v="42643" u="1"/>
        <n v="161497" u="1"/>
        <n v="21410547" u="1"/>
        <n v="719719" u="1"/>
        <n v="1714" u="1"/>
        <n v="1166" u="1"/>
        <n v="12378472" u="1"/>
        <n v="547" u="1"/>
        <n v="429452" u="1"/>
        <n v="9079" u="1"/>
        <n v="2519" u="1"/>
        <n v="52271" u="1"/>
        <n v="481718" u="1"/>
        <n v="158748" u="1"/>
        <n v="5369" u="1"/>
        <n v="1832272" u="1"/>
        <n v="180755" u="1"/>
        <n v="2074342" u="1"/>
        <n v="1209" u="1"/>
        <n v="241272" u="1"/>
        <n v="26531" u="1"/>
        <n v="17763" u="1"/>
        <n v="1601218" u="1"/>
        <n v="2149309" u="1"/>
        <n v="19998" u="1"/>
        <n v="55710" u="1"/>
        <n v="9423" u="1"/>
        <n v="532684" u="1"/>
        <n v="26875" u="1"/>
        <n v="923292" u="1"/>
        <n v="100212" u="1"/>
        <n v="951798455" u="1"/>
        <n v="248151" u="1"/>
        <n v="31517" u="1"/>
        <n v="884785" u="1"/>
        <n v="5627" u="1"/>
        <n v="13334801" u="1"/>
        <n v="590" u="1"/>
        <n v="1139110" u="1"/>
        <n v="414" u="1"/>
        <n v="11916" u="1"/>
        <n v="37143" u="1"/>
        <n v="216518" u="1"/>
        <n v="697736" u="1"/>
        <n v="198" u="1"/>
        <n v="20686" u="1"/>
        <n v="127720" u="1"/>
        <n v="644992.37879646861" u="1"/>
        <n v="46083" u="1"/>
        <n v="197263" u="1"/>
        <n v="3129886" u="1"/>
        <n v="7905" u="1"/>
        <n v="939805" u="1"/>
        <n v="1403192" u="1"/>
        <n v="12088" u="1"/>
        <n v="48834" u="1"/>
        <n v="939807" u="1"/>
        <n v="53304" u="1"/>
        <n v="305682" u="1"/>
        <n v="401209476" u="1"/>
        <n v="3733809" u="1"/>
        <n v="150502" u="1"/>
        <n v="39747389" u="1"/>
        <n v="8720924" u="1"/>
        <n v="82310228" u="1"/>
        <n v="40582" u="1"/>
        <n v="3733819" u="1"/>
        <n v="88523" u="1"/>
        <n v="7963140" u="1"/>
        <n v="5842" u="1"/>
        <n v="297432" u="1"/>
        <n v="3873" u="1"/>
        <n v="67424476" u="1"/>
        <n v="89211" u="1"/>
        <n v="1370200" u="1"/>
        <n v="174465330" u="1"/>
        <n v="3916" u="1"/>
        <n v="3300510600" u="1"/>
        <n v="4041933" u="1"/>
        <n v="206895" u="1"/>
        <n v="437724" u="1"/>
        <n v="633" u="1"/>
        <n v="10369" u="1"/>
        <n v="35425" u="1"/>
        <n v="824290" u="1"/>
        <n v="2216881808" u="1"/>
        <n v="3959" u="1"/>
        <n v="10455" u="1"/>
        <n v="2863" u="1"/>
        <n v="17764" u="1"/>
        <n v="12690" u="1"/>
        <n v="3724132" u="1"/>
        <n v="36113" u="1"/>
        <n v="201395" u="1"/>
        <n v="1689311" u="1"/>
        <n v="352454" u="1"/>
        <n v="1293204" u="1"/>
        <n v="1557276" u="1"/>
        <n v="1898370" u="1"/>
        <n v="6100" u="1"/>
        <n v="189017" u="1"/>
        <n v="151882" u="1"/>
        <n v="2906" u="1"/>
        <n v="51930" u="1"/>
        <n v="1381" u="1"/>
        <n v="2963687" u="1"/>
        <n v="47804" u="1"/>
        <n v="160135" u="1"/>
        <n v="16152073" u="1"/>
        <n v="91964" u="1"/>
        <n v="1744338" u="1"/>
        <n v="78898" u="1"/>
        <n v="2949" u="1"/>
        <n v="29455" u="1"/>
        <n v="70646" u="1"/>
        <n v="407473" u="1"/>
        <n v="34117604" u="1"/>
        <n v="21490363" u="1"/>
        <n v="20859" u="1"/>
        <n v="126349" u="1"/>
        <n v="187644" u="1"/>
        <n v="61980281" u="1"/>
        <n v="256413" u="1"/>
        <n v="2992" u="1"/>
        <n v="294695" u="1"/>
        <n v="16733" u="1"/>
        <n v="44710" u="1"/>
        <n v="457" u="1"/>
        <n v="1392260" u="1"/>
        <n v="3821963" u="1"/>
        <n v="79203180" u="1"/>
        <n v="267189" u="1"/>
        <n v="25845" u="1"/>
        <n v="1491296" u="1"/>
        <n v="122224" u="1"/>
        <n v="1876403" u="1"/>
        <n v="5819095" u="1"/>
        <n v="118098" u="1"/>
        <n v="571247" u="1"/>
        <n v="725289" u="1"/>
        <n v="4252" u="1"/>
        <n v="2015" u="1"/>
        <n v="54682" u="1"/>
        <n v="3416144" u="1"/>
        <n v="1467" u="1"/>
        <n v="4295" u="1"/>
        <n v="6530" u="1"/>
        <n v="84402" u="1"/>
        <n v="11487" u="1"/>
        <n v="17593" u="1"/>
        <n v="1436296" u="1"/>
        <n v="3121" u="1"/>
        <n v="241288" u="1"/>
        <n v="377225" u="1"/>
        <n v="18547207" u="1"/>
        <n v="857334" u="1"/>
        <n v="5542836" u="1"/>
        <n v="6616" u="1"/>
        <n v="802322" u="1"/>
        <n v="32848542.730999999" u="1"/>
        <n v="993" u="1"/>
        <n v="29112" u="1"/>
        <n v="5291063" u="1"/>
        <n v="20344" u="1"/>
        <n v="69274" u="1"/>
        <n v="24814" u="1"/>
        <n v="43336" u="1"/>
        <n v="11831" u="1"/>
        <n v="1535343" u="1"/>
        <n v="2932070" u="1"/>
        <n v="2111" u="1"/>
        <n v="39210" u="1"/>
        <n v="11917" u="1"/>
        <n v="9768" u="1"/>
        <n v="138138" u="1"/>
        <n v="10695153" u="1"/>
        <n v="3548256" u="1"/>
        <n v="111224" u="1"/>
        <n v="146391" u="1"/>
        <n v="179400" u="1"/>
        <n v="24506610" u="1"/>
        <n v="18797" u="1"/>
        <n v="83029" u="1"/>
        <n v="127041" u="1"/>
        <n v="134013" u="1"/>
        <n v="6874" u="1"/>
        <n v="319468" u="1"/>
        <n v="4120432" u="1"/>
        <n v="117414" u="1"/>
        <n v="139469353" u="1"/>
        <n v="111225" u="1"/>
        <n v="3336" u="1"/>
        <n v="26018" u="1"/>
        <n v="244045" u="1"/>
        <n v="4939119" u="1"/>
        <n v="1048" u="1"/>
        <n v="4811" u="1"/>
        <n v="176652" u="1"/>
        <n v="135249591" u="1"/>
        <n v="156022" u="1"/>
        <n v="2259709" u="1"/>
        <n v="63968" u="1"/>
        <n v="191782" u="1"/>
        <n v="12605" u="1"/>
        <n v="69277" u="1"/>
        <n v="2853877" u="1"/>
        <n v="8221" u="1"/>
        <n v="157398" u="1"/>
        <n v="1095269" u="1"/>
        <n v="129910700" u="1"/>
        <n v="48839" u="1"/>
        <n v="1480375" u="1"/>
        <n v="167026" u="1"/>
        <n v="1260317" u="1"/>
        <n v="1689434" u="1"/>
        <n v="4940" u="1"/>
        <n v="3422" u="1"/>
        <n v="8307" u="1"/>
        <n v="6222762" u="1"/>
        <n v="1639" u="1"/>
        <n v="8998531" u="1"/>
        <n v="7175" u="1"/>
        <n v="1293331" u="1"/>
        <n v="24643" u="1"/>
        <n v="38524" u="1"/>
        <n v="8171573" u="1"/>
        <n v="1326344" u="1"/>
        <n v="51934" u="1"/>
        <n v="6750938" u="1"/>
        <n v="3465" u="1"/>
        <n v="3250021" u="1"/>
        <n v="145022" u="1"/>
        <n v="1084285" u="1"/>
        <n v="8565" u="1"/>
        <n v="1172310" u="1"/>
        <n v="5775479" u="1"/>
        <n v="72717" u="1"/>
        <n v="404754" u="1"/>
        <n v="1458392" u="1"/>
        <n v="123606" u="1"/>
        <n v="1711464" u="1"/>
        <n v="7347" u="1"/>
        <n v="272719" u="1"/>
        <n v="1301287.7309999999" u="1"/>
        <n v="4902490" u="1"/>
        <n v="531" u="1"/>
        <n v="476275" u="1"/>
        <n v="1876513" u="1"/>
        <n v="6335518472" u="1"/>
        <n v="55373" u="1"/>
        <n v="7390" u="1"/>
        <n v="637321" u="1"/>
        <n v="15442" u="1"/>
        <n v="443268" u="1"/>
        <n v="48713940" u="1"/>
        <n v="161529" u="1"/>
        <n v="44237011" u="1"/>
        <n v="4455223" u="1"/>
        <n v="1725" u="1"/>
        <n v="1177" u="1"/>
        <n v="3130310" u="1"/>
        <n v="58812" u="1"/>
        <n v="69968" u="1"/>
        <n v="21721" u="1"/>
        <n v="647079024" u="1"/>
        <n v="1172346" u="1"/>
        <n v="9840199" u="1"/>
        <n v="2580180" u="1"/>
        <n v="554811" u="1"/>
        <n v="84410" u="1"/>
        <n v="3680" u="1"/>
        <n v="164283" u="1"/>
        <n v="2162082" u="1"/>
        <n v="6472083238" u="1"/>
        <n v="46778" u="1"/>
        <n v="22925945" u="1"/>
        <n v="124984" u="1"/>
        <n v="848" u="1"/>
        <n v="5499" u="1"/>
        <n v="67906" u="1"/>
        <n v="1986582" u="1"/>
        <n v="17939" u="1"/>
        <n v="20174" u="1"/>
        <n v="3723" u="1"/>
        <n v="44" u="1"/>
        <n v="158783" u="1"/>
        <n v="15173034" u="1"/>
        <n v="23955684" u="1"/>
        <n v="71345" u="1"/>
        <n v="5675428" u="1"/>
        <n v="69970" u="1"/>
        <n v="5775735" u="1"/>
        <n v="22092862" u="1"/>
        <n v="2250144" u="1"/>
        <n v="355256" u="1"/>
        <n v="11918" u="1"/>
        <n v="1263" u="1"/>
        <n v="1027955" u="1"/>
        <n v="1128370" u="1"/>
        <n v="7906" u="1"/>
        <n v="35432" u="1"/>
        <n v="3064392" u="1"/>
        <n v="5757" u="1"/>
        <n v="25504" u="1"/>
        <n v="462539" u="1"/>
        <n v="4619228" u="1"/>
        <n v="161537" u="1"/>
        <n v="70659" u="1"/>
        <n v="197297" u="1"/>
        <n v="341507" u="1"/>
        <n v="961945" u="1"/>
        <n v="27911" u="1"/>
        <n v="1854" u="1"/>
        <n v="1306" u="1"/>
        <n v="1128386" u="1"/>
        <n v="10256217" u="1"/>
        <n v="56407" u="1"/>
        <n v="906933" u="1"/>
        <n v="256439" u="1"/>
        <n v="956447" u="1"/>
        <n v="43341" u="1"/>
        <n v="62494985" u="1"/>
        <n v="132656" u="1"/>
        <n v="9476336" u="1"/>
        <n v="1044475" u="1"/>
        <n v="1128399" u="1"/>
        <n v="2041648" u="1"/>
        <n v="11400617" u="1"/>
        <n v="796909" u="1"/>
        <n v="4223208" u="1"/>
        <n v="54751440" u="1"/>
        <n v="69285" u="1"/>
        <n v="157414" u="1"/>
        <n v="3460560" u="1"/>
        <n v="24301" u="1"/>
        <n v="173919" u="1"/>
        <n v="1128415" u="1"/>
        <n v="620869" u="1"/>
        <n v="9163372" u="1"/>
        <n v="17442900" u="1"/>
        <n v="503810" u="1"/>
        <n v="978468" u="1"/>
        <n v="2316278" u="1"/>
        <n v="5367600" u="1"/>
        <n v="12508332" u="1"/>
        <n v="2928" u="1"/>
        <n v="1502526" u="1"/>
        <n v="22949568" u="1"/>
        <n v="660" u="1"/>
        <n v="209681" u="1"/>
        <n v="813427" u="1"/>
        <n v="35090" u="1"/>
        <n v="164294" u="1"/>
        <n v="237189" u="1"/>
        <n v="4067" u="1"/>
        <n v="16393" u="1"/>
        <n v="69" u="1"/>
        <n v="857442" u="1"/>
        <n v="212433" u="1"/>
        <n v="1942661" u="1"/>
        <n v="2712422" u="1"/>
        <n v="763920" u="1"/>
        <n v="1414519" u="1"/>
        <n v="43579322" u="1"/>
        <n v="3014" u="1"/>
        <n v="32210" u="1"/>
        <n v="2338332" u="1"/>
        <n v="1435" u="1"/>
        <n v="51595" u="1"/>
        <n v="45062" u="1"/>
        <n v="48811934" u="1"/>
        <n v="117426" u="1"/>
        <n v="653895" u="1"/>
        <n v="1480547" u="1"/>
        <n v="51939" u="1"/>
        <n v="3057" u="1"/>
        <n v="358030" u="1"/>
        <n v="6392287" u="1"/>
        <n v="681407" u="1"/>
        <n v="2744215" u="1"/>
        <n v="41624" u="1"/>
        <n v="4296" u="1"/>
        <n v="506572" u="1"/>
        <n v="50564" u="1"/>
        <n v="215187" u="1"/>
        <n v="289263" u="1"/>
        <n v="2026" u="1"/>
        <n v="1205486" u="1"/>
        <n v="47856477" u="1"/>
        <n v="35435" u="1"/>
        <n v="209686" u="1"/>
        <n v="1876673" u="1"/>
        <n v="59848" u="1"/>
        <n v="230317" u="1"/>
        <n v="939983" u="1"/>
        <n v="12633553" u="1"/>
        <n v="4425" u="1"/>
        <n v="311273" u="1"/>
        <n v="5883713" u="1"/>
        <n v="26881" u="1"/>
        <n v="76167" u="1"/>
        <n v="129119" u="1"/>
        <n v="27225" u="1"/>
        <n v="3888595" u="1"/>
        <n v="9770" u="1"/>
        <n v="802459" u="1"/>
        <n v="73417" u="1"/>
        <n v="8328987" u="1"/>
        <n v="4640" u="1"/>
        <n v="5028095" u="1"/>
        <n v="3272" u="1"/>
        <n v="2176" u="1"/>
        <n v="14326" u="1"/>
        <n v="774955" u="1"/>
        <n v="746" u="1"/>
        <n v="4683" u="1"/>
        <n v="4243118" u="1"/>
        <n v="168430" u="1"/>
        <n v="237" u="1"/>
        <n v="62600" u="1"/>
        <n v="6918" u="1"/>
        <n v="3218706" u="1"/>
        <n v="114" u="1"/>
        <n v="2228444" u="1"/>
        <n v="6961" u="1"/>
        <n v="54348" u="1"/>
        <n v="940009" u="1"/>
        <n v="2216197" u="1"/>
        <n v="33030" u="1"/>
        <n v="490084" u="1"/>
        <n v="35437" u="1"/>
        <n v="4898" u="1"/>
        <n v="3856922" u="1"/>
        <n v="48847" u="1"/>
      </sharedItems>
    </cacheField>
    <cacheField name="AC_調定済額滞納繰越分" numFmtId="176">
      <sharedItems containsSemiMixedTypes="0" containsString="0" containsNumber="1" minValue="0" maxValue="483350424" count="6783">
        <n v="791416"/>
        <n v="507328"/>
        <n v="460968"/>
        <n v="11257"/>
        <n v="449711"/>
        <n v="0"/>
        <n v="46360"/>
        <n v="13857"/>
        <n v="32503"/>
        <n v="245823"/>
        <n v="103287"/>
        <n v="116225"/>
        <n v="26311"/>
        <n v="38265"/>
        <n v="172892"/>
        <n v="106837"/>
        <n v="103887"/>
        <n v="2894"/>
        <n v="100993"/>
        <n v="2950"/>
        <n v="1289"/>
        <n v="1661"/>
        <n v="50524"/>
        <n v="24014"/>
        <n v="23558"/>
        <n v="2952"/>
        <n v="15531"/>
        <n v="113890"/>
        <n v="51722"/>
        <n v="47843"/>
        <n v="1409"/>
        <n v="46434"/>
        <n v="3879"/>
        <n v="3517"/>
        <n v="362"/>
        <n v="53914"/>
        <n v="16350"/>
        <n v="27974"/>
        <n v="9590"/>
        <n v="8254"/>
        <n v="293460"/>
        <n v="164388"/>
        <n v="156692"/>
        <n v="4884"/>
        <n v="151808"/>
        <n v="7696"/>
        <n v="1233"/>
        <n v="6463"/>
        <n v="112742"/>
        <n v="41484"/>
        <n v="56768"/>
        <n v="14490"/>
        <n v="16330"/>
        <n v="125218"/>
        <n v="67331"/>
        <n v="64105"/>
        <n v="2162"/>
        <n v="61943"/>
        <n v="3226"/>
        <n v="481"/>
        <n v="2745"/>
        <n v="50056"/>
        <n v="12484"/>
        <n v="28357"/>
        <n v="9215"/>
        <n v="7831"/>
        <n v="250079"/>
        <n v="110497"/>
        <n v="105205"/>
        <n v="3693"/>
        <n v="101512"/>
        <n v="5292"/>
        <n v="5114"/>
        <n v="178"/>
        <n v="120108"/>
        <n v="37762"/>
        <n v="67969"/>
        <n v="14377"/>
        <n v="19474"/>
        <n v="941743"/>
        <n v="408405"/>
        <n v="396853"/>
        <n v="11754"/>
        <n v="385099"/>
        <n v="11552"/>
        <n v="9792"/>
        <n v="1760"/>
        <n v="487981"/>
        <n v="232719"/>
        <n v="221592"/>
        <n v="33670"/>
        <n v="45357"/>
        <n v="169215"/>
        <n v="84949"/>
        <n v="79135"/>
        <n v="2285"/>
        <n v="76850"/>
        <n v="5814"/>
        <n v="5742"/>
        <n v="72"/>
        <n v="74474"/>
        <n v="27195"/>
        <n v="39064"/>
        <n v="8215"/>
        <n v="340198"/>
        <n v="181507"/>
        <n v="169213"/>
        <n v="6768"/>
        <n v="162445"/>
        <n v="12294"/>
        <n v="4844"/>
        <n v="7450"/>
        <n v="128819"/>
        <n v="42510"/>
        <n v="62220"/>
        <n v="24089"/>
        <n v="29872"/>
        <n v="159178"/>
        <n v="75869"/>
        <n v="72938"/>
        <n v="2161"/>
        <n v="70777"/>
        <n v="2931"/>
        <n v="1678"/>
        <n v="1253"/>
        <n v="67335"/>
        <n v="14365"/>
        <n v="36016"/>
        <n v="16954"/>
        <n v="15974"/>
        <n v="135231"/>
        <n v="50336"/>
        <n v="47790"/>
        <n v="1670"/>
        <n v="46120"/>
        <n v="2546"/>
        <n v="1211"/>
        <n v="1335"/>
        <n v="76429"/>
        <n v="22162"/>
        <n v="44444"/>
        <n v="9823"/>
        <n v="8466"/>
        <n v="14189"/>
        <n v="2861"/>
        <n v="2706"/>
        <n v="135"/>
        <n v="2571"/>
        <n v="155"/>
        <n v="10343"/>
        <n v="1552"/>
        <n v="5792"/>
        <n v="2999"/>
        <n v="985"/>
        <n v="12497"/>
        <n v="1081"/>
        <n v="801"/>
        <n v="48"/>
        <n v="753"/>
        <n v="280"/>
        <n v="10808"/>
        <n v="1327"/>
        <n v="5534"/>
        <n v="3947"/>
        <n v="608"/>
        <n v="3680"/>
        <n v="427"/>
        <n v="17"/>
        <n v="410"/>
        <n v="3253"/>
        <n v="1084"/>
        <n v="2169"/>
        <n v="27100"/>
        <n v="5652"/>
        <n v="4555"/>
        <n v="125"/>
        <n v="4430"/>
        <n v="1097"/>
        <n v="810"/>
        <n v="287"/>
        <n v="20587"/>
        <n v="5147"/>
        <n v="15440"/>
        <n v="861"/>
        <n v="54314"/>
        <n v="14980"/>
        <n v="13817"/>
        <n v="524"/>
        <n v="13293"/>
        <n v="1163"/>
        <n v="515"/>
        <n v="648"/>
        <n v="36832"/>
        <n v="6793"/>
        <n v="22753"/>
        <n v="7286"/>
        <n v="2502"/>
        <n v="57571"/>
        <n v="21866"/>
        <n v="18425"/>
        <n v="1378"/>
        <n v="17047"/>
        <n v="3441"/>
        <n v="3418"/>
        <n v="23"/>
        <n v="33891"/>
        <n v="4056"/>
        <n v="24785"/>
        <n v="5050"/>
        <n v="1814"/>
        <n v="10197"/>
        <n v="4087"/>
        <n v="3677"/>
        <n v="134"/>
        <n v="3543"/>
        <n v="5740"/>
        <n v="955"/>
        <n v="4785"/>
        <n v="370"/>
        <n v="54468"/>
        <n v="15943"/>
        <n v="15748"/>
        <n v="598"/>
        <n v="15150"/>
        <n v="195"/>
        <n v="192"/>
        <n v="3"/>
        <n v="36376"/>
        <n v="7912"/>
        <n v="17686"/>
        <n v="10778"/>
        <n v="2149"/>
        <n v="6071"/>
        <n v="1325"/>
        <n v="50"/>
        <n v="1275"/>
        <n v="4659"/>
        <n v="885"/>
        <n v="2842"/>
        <n v="932"/>
        <n v="87"/>
        <n v="151526"/>
        <n v="70590"/>
        <n v="66671"/>
        <n v="2060"/>
        <n v="64611"/>
        <n v="3919"/>
        <n v="1778"/>
        <n v="2141"/>
        <n v="74698"/>
        <n v="34198"/>
        <n v="35597"/>
        <n v="4903"/>
        <n v="6238"/>
        <n v="39211"/>
        <n v="15313"/>
        <n v="15171"/>
        <n v="366"/>
        <n v="14805"/>
        <n v="142"/>
        <n v="22332"/>
        <n v="18067"/>
        <n v="3824"/>
        <n v="441"/>
        <n v="1566"/>
        <n v="159191"/>
        <n v="83940"/>
        <n v="79895"/>
        <n v="1850"/>
        <n v="78045"/>
        <n v="4045"/>
        <n v="1608"/>
        <n v="2437"/>
        <n v="65561"/>
        <n v="38337"/>
        <n v="23830"/>
        <n v="3394"/>
        <n v="9690"/>
        <n v="99095"/>
        <n v="44712"/>
        <n v="41716"/>
        <n v="1077"/>
        <n v="40639"/>
        <n v="2996"/>
        <n v="1903"/>
        <n v="1093"/>
        <n v="50218"/>
        <n v="19011"/>
        <n v="25984"/>
        <n v="5223"/>
        <n v="4165"/>
        <n v="116766"/>
        <n v="37103"/>
        <n v="34022"/>
        <n v="964"/>
        <n v="33058"/>
        <n v="3081"/>
        <n v="1485"/>
        <n v="1596"/>
        <n v="73915"/>
        <n v="24274"/>
        <n v="33306"/>
        <n v="16335"/>
        <n v="5748"/>
        <n v="77782"/>
        <n v="33962"/>
        <n v="31986"/>
        <n v="1056"/>
        <n v="30930"/>
        <n v="1976"/>
        <n v="799"/>
        <n v="1177"/>
        <n v="38365"/>
        <n v="15395"/>
        <n v="16961"/>
        <n v="6009"/>
        <n v="5455"/>
        <n v="22731"/>
        <n v="12211"/>
        <n v="11838"/>
        <n v="367"/>
        <n v="11471"/>
        <n v="373"/>
        <n v="205"/>
        <n v="168"/>
        <n v="8523"/>
        <n v="2591"/>
        <n v="5243"/>
        <n v="689"/>
        <n v="1997"/>
        <n v="22729"/>
        <n v="13767"/>
        <n v="13261"/>
        <n v="400"/>
        <n v="12861"/>
        <n v="506"/>
        <n v="232"/>
        <n v="274"/>
        <n v="8027"/>
        <n v="3184"/>
        <n v="4203"/>
        <n v="640"/>
        <n v="935"/>
        <n v="1911"/>
        <n v="1179"/>
        <n v="52"/>
        <n v="1127"/>
        <n v="62"/>
        <n v="110"/>
        <n v="365"/>
        <n v="7245"/>
        <n v="2397"/>
        <n v="57"/>
        <n v="2340"/>
        <n v="4692"/>
        <n v="447"/>
        <n v="4245"/>
        <n v="156"/>
        <n v="2"/>
        <n v="7247"/>
        <n v="15615"/>
        <n v="1483"/>
        <n v="187"/>
        <n v="150"/>
        <n v="37"/>
        <n v="13546"/>
        <n v="700"/>
        <n v="12846"/>
        <n v="399"/>
        <n v="1517"/>
        <n v="1417"/>
        <n v="1330"/>
        <n v="100"/>
        <n v="15190"/>
        <n v="2781"/>
        <n v="78"/>
        <n v="2703"/>
        <n v="9194"/>
        <n v="2096"/>
        <n v="2501"/>
        <n v="4597"/>
        <n v="3215"/>
        <n v="1979"/>
        <n v="1774"/>
        <n v="42"/>
        <n v="1732"/>
        <n v="68"/>
        <n v="36"/>
        <n v="32"/>
        <n v="137"/>
        <n v="19291"/>
        <n v="8331"/>
        <n v="8265"/>
        <n v="331"/>
        <n v="7934"/>
        <n v="66"/>
        <n v="65"/>
        <n v="1"/>
        <n v="8550"/>
        <n v="986"/>
        <n v="4772"/>
        <n v="2792"/>
        <n v="2410"/>
        <n v="19314"/>
        <n v="17441"/>
        <n v="832"/>
        <n v="33"/>
        <n v="15964"/>
        <n v="1437"/>
        <n v="9099"/>
        <n v="5428"/>
        <n v="645"/>
        <n v="18161"/>
        <n v="4990"/>
        <n v="220"/>
        <n v="4770"/>
        <n v="11827"/>
        <n v="2142"/>
        <n v="6948"/>
        <n v="2737"/>
        <n v="1344"/>
        <n v="98478"/>
        <n v="31119"/>
        <n v="30192"/>
        <n v="1434"/>
        <n v="28758"/>
        <n v="927"/>
        <n v="854"/>
        <n v="73"/>
        <n v="63674"/>
        <n v="21643"/>
        <n v="35226"/>
        <n v="6805"/>
        <n v="3685"/>
        <n v="17078"/>
        <n v="2758"/>
        <n v="2555"/>
        <n v="101"/>
        <n v="2454"/>
        <n v="203"/>
        <n v="13194"/>
        <n v="3958"/>
        <n v="9236"/>
        <n v="1126"/>
        <n v="15937"/>
        <n v="4473"/>
        <n v="4363"/>
        <n v="389"/>
        <n v="3974"/>
        <n v="60"/>
        <n v="11169"/>
        <n v="1339"/>
        <n v="8154"/>
        <n v="1676"/>
        <n v="295"/>
        <n v="8352"/>
        <n v="1121"/>
        <n v="601"/>
        <n v="30"/>
        <n v="571"/>
        <n v="520"/>
        <n v="7224"/>
        <n v="1218"/>
        <n v="3567"/>
        <n v="2439"/>
        <n v="7"/>
        <n v="3492520"/>
        <n v="1809169"/>
        <n v="1704629"/>
        <n v="50937"/>
        <n v="1653692"/>
        <n v="104540"/>
        <n v="48758"/>
        <n v="55782"/>
        <n v="1468205"/>
        <n v="574332"/>
        <n v="724187"/>
        <n v="169686"/>
        <n v="215146"/>
        <n v="1167313"/>
        <n v="444662"/>
        <n v="418870"/>
        <n v="14003"/>
        <n v="404867"/>
        <n v="25792"/>
        <n v="15774"/>
        <n v="10018"/>
        <n v="663697"/>
        <n v="220882"/>
        <n v="347605"/>
        <n v="95210"/>
        <n v="58954"/>
        <n v="25"/>
        <n v="1167338"/>
        <n v="4659833"/>
        <n v="2253831"/>
        <n v="2123499"/>
        <n v="64940"/>
        <n v="2058559"/>
        <n v="130332"/>
        <n v="64532"/>
        <n v="65800"/>
        <n v="2131902"/>
        <n v="795214"/>
        <n v="1071792"/>
        <n v="264896"/>
        <n v="274100"/>
        <n v="4659858"/>
        <n v="853705" u="1"/>
        <n v="548971" u="1"/>
        <n v="486590" u="1"/>
        <n v="13388" u="1"/>
        <n v="473202" u="1"/>
        <n v="62381" u="1"/>
        <n v="20026" u="1"/>
        <n v="42355" u="1"/>
        <n v="268286" u="1"/>
        <n v="110963" u="1"/>
        <n v="128960" u="1"/>
        <n v="28363" u="1"/>
        <n v="36448" u="1"/>
        <n v="6737" u="1"/>
        <n v="5107" u="1"/>
        <n v="1630" u="1"/>
        <n v="860442" u="1"/>
        <n v="185167" u="1"/>
        <n v="111329" u="1"/>
        <n v="107633" u="1"/>
        <n v="3491" u="1"/>
        <n v="104142" u="1"/>
        <n v="3696" u="1"/>
        <n v="1488" u="1"/>
        <n v="2208" u="1"/>
        <n v="59906" u="1"/>
        <n v="28200" u="1"/>
        <n v="28539" u="1"/>
        <n v="3167" u="1"/>
        <n v="13932" u="1"/>
        <n v="101318" u="1"/>
        <n v="45686" u="1"/>
        <n v="42551" u="1"/>
        <n v="1623" u="1"/>
        <n v="40928" u="1"/>
        <n v="3135" u="1"/>
        <n v="725" u="1"/>
        <n v="48943" u="1"/>
        <n v="13753" u="1"/>
        <n v="25842" u="1"/>
        <n v="9348" u="1"/>
        <n v="6689" u="1"/>
        <n v="266614" u="1"/>
        <n v="150897" u="1"/>
        <n v="144263" u="1"/>
        <n v="4459" u="1"/>
        <n v="139804" u="1"/>
        <n v="6634" u="1"/>
        <n v="1063" u="1"/>
        <n v="5571" u="1"/>
        <n v="99783" u="1"/>
        <n v="36715" u="1"/>
        <n v="50243" u="1"/>
        <n v="12825" u="1"/>
        <n v="15934" u="1"/>
        <n v="142096" u="1"/>
        <n v="61977" u="1"/>
        <n v="59127" u="1"/>
        <n v="2315" u="1"/>
        <n v="56812" u="1"/>
        <n v="2850" u="1"/>
        <n v="1724" u="1"/>
        <n v="72895" u="1"/>
        <n v="18230" u="1"/>
        <n v="41251" u="1"/>
        <n v="13414" u="1"/>
        <n v="257860" u="1"/>
        <n v="109223" u="1"/>
        <n v="103633" u="1"/>
        <n v="4311" u="1"/>
        <n v="99322" u="1"/>
        <n v="5590" u="1"/>
        <n v="4120" u="1"/>
        <n v="1470" u="1"/>
        <n v="129663" u="1"/>
        <n v="43074" u="1"/>
        <n v="67995" u="1"/>
        <n v="18594" u="1"/>
        <n v="18974" u="1"/>
        <n v="893454" u="1"/>
        <n v="411003" u="1"/>
        <n v="399150" u="1"/>
        <n v="13274" u="1"/>
        <n v="385876" u="1"/>
        <n v="11853" u="1"/>
        <n v="10668" u="1"/>
        <n v="1185" u="1"/>
        <n v="439313" u="1"/>
        <n v="209422" u="1"/>
        <n v="199512" u="1"/>
        <n v="30379" u="1"/>
        <n v="43138" u="1"/>
        <n v="176522" u="1"/>
        <n v="90039" u="1"/>
        <n v="83621" u="1"/>
        <n v="2257" u="1"/>
        <n v="81364" u="1"/>
        <n v="6418" u="1"/>
        <n v="6099" u="1"/>
        <n v="319" u="1"/>
        <n v="77450" u="1"/>
        <n v="26517" u="1"/>
        <n v="42583" u="1"/>
        <n v="8350" u="1"/>
        <n v="9033" u="1"/>
        <n v="364516" u="1"/>
        <n v="195425" u="1"/>
        <n v="184137" u="1"/>
        <n v="7365" u="1"/>
        <n v="176772" u="1"/>
        <n v="11288" u="1"/>
        <n v="4933" u="1"/>
        <n v="6355" u="1"/>
        <n v="135871" u="1"/>
        <n v="44294" u="1"/>
        <n v="66305" u="1"/>
        <n v="25272" u="1"/>
        <n v="33220" u="1"/>
        <n v="142424" u="1"/>
        <n v="73667" u="1"/>
        <n v="70894" u="1"/>
        <n v="2391" u="1"/>
        <n v="68503" u="1"/>
        <n v="2773" u="1"/>
        <n v="1582" u="1"/>
        <n v="1191" u="1"/>
        <n v="54200" u="1"/>
        <n v="11497" u="1"/>
        <n v="29131" u="1"/>
        <n v="13572" u="1"/>
        <n v="14557" u="1"/>
        <n v="150810" u="1"/>
        <n v="62097" u="1"/>
        <n v="59000" u="1"/>
        <n v="2456" u="1"/>
        <n v="56544" u="1"/>
        <n v="3097" u="1"/>
        <n v="2079" u="1"/>
        <n v="1018" u="1"/>
        <n v="79921" u="1"/>
        <n v="23293" u="1"/>
        <n v="46471" u="1"/>
        <n v="10157" u="1"/>
        <n v="8792" u="1"/>
        <n v="15731" u="1"/>
        <n v="3127" u="1"/>
        <n v="2971" u="1"/>
        <n v="11641" u="1"/>
        <n v="1746" u="1"/>
        <n v="6519" u="1"/>
        <n v="3376" u="1"/>
        <n v="963" u="1"/>
        <n v="16578" u="1"/>
        <n v="2092" u="1"/>
        <n v="103" u="1"/>
        <n v="1621" u="1"/>
        <n v="368" u="1"/>
        <n v="13772" u="1"/>
        <n v="1691" u="1"/>
        <n v="7051" u="1"/>
        <n v="5030" u="1"/>
        <n v="714" u="1"/>
        <n v="1048" u="1"/>
        <n v="1006" u="1"/>
        <n v="3315" u="1"/>
        <n v="1105" u="1"/>
        <n v="2210" u="1"/>
        <n v="96" u="1"/>
        <n v="31223" u="1"/>
        <n v="7315" u="1"/>
        <n v="6448" u="1"/>
        <n v="161" u="1"/>
        <n v="6287" u="1"/>
        <n v="867" u="1"/>
        <n v="580" u="1"/>
        <n v="22922" u="1"/>
        <n v="5730" u="1"/>
        <n v="17192" u="1"/>
        <n v="54872" u="1"/>
        <n v="15438" u="1"/>
        <n v="14420" u="1"/>
        <n v="660" u="1"/>
        <n v="13760" u="1"/>
        <n v="270" u="1"/>
        <n v="748" u="1"/>
        <n v="37132" u="1"/>
        <n v="6520" u="1"/>
        <n v="22959" u="1"/>
        <n v="7653" u="1"/>
        <n v="2302" u="1"/>
        <n v="50071" u="1"/>
        <n v="19279" u="1"/>
        <n v="15957" u="1"/>
        <n v="1386" u="1"/>
        <n v="14571" u="1"/>
        <n v="3322" u="1"/>
        <n v="2864" u="1"/>
        <n v="458" u="1"/>
        <n v="29404" u="1"/>
        <n v="21820" u="1"/>
        <n v="3528" u="1"/>
        <n v="1388" u="1"/>
        <n v="8343" u="1"/>
        <n v="3040" u="1"/>
        <n v="2630" u="1"/>
        <n v="117" u="1"/>
        <n v="2513" u="1"/>
        <n v="5101" u="1"/>
        <n v="783" u="1"/>
        <n v="3476" u="1"/>
        <n v="842" u="1"/>
        <n v="202" u="1"/>
        <n v="55708" u="1"/>
        <n v="17111" u="1"/>
        <n v="17015" u="1"/>
        <n v="646" u="1"/>
        <n v="16369" u="1"/>
        <n v="36512" u="1"/>
        <n v="8179" u="1"/>
        <n v="17818" u="1"/>
        <n v="10515" u="1"/>
        <n v="2085" u="1"/>
        <n v="5090" u="1"/>
        <n v="1380" u="1"/>
        <n v="3568" u="1"/>
        <n v="678" u="1"/>
        <n v="2177" u="1"/>
        <n v="713" u="1"/>
        <n v="85" u="1"/>
        <n v="144416" u="1"/>
        <n v="73996" u="1"/>
        <n v="71257" u="1"/>
        <n v="2492" u="1"/>
        <n v="68765" u="1"/>
        <n v="2739" u="1"/>
        <n v="1946" u="1"/>
        <n v="793" u="1"/>
        <n v="64628" u="1"/>
        <n v="29236" u="1"/>
        <n v="31705" u="1"/>
        <n v="3687" u="1"/>
        <n v="39967" u="1"/>
        <n v="16793" u="1"/>
        <n v="16521" u="1"/>
        <n v="16094" u="1"/>
        <n v="272" u="1"/>
        <n v="264" u="1"/>
        <n v="8" u="1"/>
        <n v="21564" u="1"/>
        <n v="17477" u="1"/>
        <n v="3658" u="1"/>
        <n v="429" u="1"/>
        <n v="1610" u="1"/>
        <n v="154802" u="1"/>
        <n v="77451" u="1"/>
        <n v="73652" u="1"/>
        <n v="1917" u="1"/>
        <n v="71735" u="1"/>
        <n v="3799" u="1"/>
        <n v="1701" u="1"/>
        <n v="2098" u="1"/>
        <n v="67479" u="1"/>
        <n v="39200" u="1"/>
        <n v="24763" u="1"/>
        <n v="3516" u="1"/>
        <n v="9872" u="1"/>
        <n v="91587" u="1"/>
        <n v="44308" u="1"/>
        <n v="42578" u="1"/>
        <n v="1200" u="1"/>
        <n v="41378" u="1"/>
        <n v="9" u="1"/>
        <n v="1730" u="1"/>
        <n v="1522" u="1"/>
        <n v="208" u="1"/>
        <n v="43592" u="1"/>
        <n v="15977" u="1"/>
        <n v="22995" u="1"/>
        <n v="4620" u="1"/>
        <n v="124679" u="1"/>
        <n v="39428" u="1"/>
        <n v="36303" u="1"/>
        <n v="1452" u="1"/>
        <n v="34851" u="1"/>
        <n v="3125" u="1"/>
        <n v="1656" u="1"/>
        <n v="1469" u="1"/>
        <n v="80350" u="1"/>
        <n v="24643" u="1"/>
        <n v="35282" u="1"/>
        <n v="20425" u="1"/>
        <n v="4901" u="1"/>
        <n v="87411" u="1"/>
        <n v="38710" u="1"/>
        <n v="37526" u="1"/>
        <n v="1426" u="1"/>
        <n v="36100" u="1"/>
        <n v="1184" u="1"/>
        <n v="467" u="1"/>
        <n v="717" u="1"/>
        <n v="42001" u="1"/>
        <n v="16391" u="1"/>
        <n v="19099" u="1"/>
        <n v="6511" u="1"/>
        <n v="6700" u="1"/>
        <n v="21367" u="1"/>
        <n v="9966" u="1"/>
        <n v="9899" u="1"/>
        <n v="356" u="1"/>
        <n v="9543" u="1"/>
        <n v="67" u="1"/>
        <n v="9554" u="1"/>
        <n v="2845" u="1"/>
        <n v="5964" u="1"/>
        <n v="745" u="1"/>
        <n v="1847" u="1"/>
        <n v="25149" u="1"/>
        <n v="16101" u="1"/>
        <n v="15154" u="1"/>
        <n v="530" u="1"/>
        <n v="14624" u="1"/>
        <n v="947" u="1"/>
        <n v="589" u="1"/>
        <n v="358" u="1"/>
        <n v="8177" u="1"/>
        <n v="3227" u="1"/>
        <n v="4299" u="1"/>
        <n v="651" u="1"/>
        <n v="871" u="1"/>
        <n v="434" u="1"/>
        <n v="277" u="1"/>
        <n v="8200" u="1"/>
        <n v="1261" u="1"/>
        <n v="28" u="1"/>
        <n v="6849" u="1"/>
        <n v="558" u="1"/>
        <n v="6245" u="1"/>
        <n v="46" u="1"/>
        <n v="90" u="1"/>
        <n v="12924" u="1"/>
        <n v="916" u="1"/>
        <n v="12008" u="1"/>
        <n v="2281" u="1"/>
        <n v="1215" u="1"/>
        <n v="1065" u="1"/>
        <n v="43" u="1"/>
        <n v="1022" u="1"/>
        <n v="1002" u="1"/>
        <n v="26" u="1"/>
        <n v="976" u="1"/>
        <n v="64" u="1"/>
        <n v="14825" u="1"/>
        <n v="2058" u="1"/>
        <n v="2007" u="1"/>
        <n v="56" u="1"/>
        <n v="1951" u="1"/>
        <n v="51" u="1"/>
        <n v="2209" u="1"/>
        <n v="2636" u="1"/>
        <n v="4845" u="1"/>
        <n v="3077" u="1"/>
        <n v="2590" u="1"/>
        <n v="2419" u="1"/>
        <n v="2363" u="1"/>
        <n v="74" u="1"/>
        <n v="38" u="1"/>
        <n v="97" u="1"/>
        <n v="16232" u="1"/>
        <n v="4403" u="1"/>
        <n v="4243" u="1"/>
        <n v="170" u="1"/>
        <n v="4073" u="1"/>
        <n v="160" u="1"/>
        <n v="9888" u="1"/>
        <n v="1141" u="1"/>
        <n v="5519" u="1"/>
        <n v="3228" u="1"/>
        <n v="1941" u="1"/>
        <n v="16234" u="1"/>
        <n v="18949" u="1"/>
        <n v="1206" u="1"/>
        <n v="1158" u="1"/>
        <n v="357" u="1"/>
        <n v="17254" u="1"/>
        <n v="1553" u="1"/>
        <n v="9835" u="1"/>
        <n v="5866" u="1"/>
        <n v="489" u="1"/>
        <n v="19737" u="1"/>
        <n v="5008" u="1"/>
        <n v="4788" u="1"/>
        <n v="13540" u="1"/>
        <n v="2184" u="1"/>
        <n v="7111" u="1"/>
        <n v="1189" u="1"/>
        <n v="100658" u="1"/>
        <n v="31638" u="1"/>
        <n v="30619" u="1"/>
        <n v="1454" u="1"/>
        <n v="29165" u="1"/>
        <n v="1019" u="1"/>
        <n v="65012" u="1"/>
        <n v="21713" u="1"/>
        <n v="35840" u="1"/>
        <n v="7459" u="1"/>
        <n v="4008" u="1"/>
        <n v="20191" u="1"/>
        <n v="3316" u="1"/>
        <n v="3063" u="1"/>
        <n v="2953" u="1"/>
        <n v="253" u="1"/>
        <n v="15830" u="1"/>
        <n v="4749" u="1"/>
        <n v="11081" u="1"/>
        <n v="1045" u="1"/>
        <n v="17528" u="1"/>
        <n v="3908" u="1"/>
        <n v="3858" u="1"/>
        <n v="308" u="1"/>
        <n v="3550" u="1"/>
        <n v="13465" u="1"/>
        <n v="1614" u="1"/>
        <n v="9830" u="1"/>
        <n v="2021" u="1"/>
        <n v="7448" u="1"/>
        <n v="1216" u="1"/>
        <n v="826" u="1"/>
        <n v="84" u="1"/>
        <n v="742" u="1"/>
        <n v="390" u="1"/>
        <n v="6225" u="1"/>
        <n v="1023" u="1"/>
        <n v="2203" u="1"/>
        <n v="3534486" u="1"/>
        <n v="1860314" u="1"/>
        <n v="1740599" u="1"/>
        <n v="57330" u="1"/>
        <n v="1683269" u="1"/>
        <n v="119715" u="1"/>
        <n v="55594" u="1"/>
        <n v="64121" u="1"/>
        <n v="1466231" u="1"/>
        <n v="565958" u="1"/>
        <n v="726832" u="1"/>
        <n v="173441" u="1"/>
        <n v="207941" u="1"/>
        <n v="3541223" u="1"/>
        <n v="1173883" u="1"/>
        <n v="444288" u="1"/>
        <n v="422271" u="1"/>
        <n v="15705" u="1"/>
        <n v="406566" u="1"/>
        <n v="22017" u="1"/>
        <n v="14603" u="1"/>
        <n v="7414" u="1"/>
        <n v="673332" u="1"/>
        <n v="217362" u="1"/>
        <n v="353501" u="1"/>
        <n v="102469" u="1"/>
        <n v="56263" u="1"/>
        <n v="1173885" u="1"/>
        <n v="4708369" u="1"/>
        <n v="2304602" u="1"/>
        <n v="2162870" u="1"/>
        <n v="73035" u="1"/>
        <n v="2089835" u="1"/>
        <n v="141732" u="1"/>
        <n v="70197" u="1"/>
        <n v="71535" u="1"/>
        <n v="2139563" u="1"/>
        <n v="783320" u="1"/>
        <n v="1080333" u="1"/>
        <n v="275910" u="1"/>
        <n v="264204" u="1"/>
        <n v="6739" u="1"/>
        <n v="4715108" u="1"/>
        <n v="269753" u="1"/>
        <n v="152283" u="1"/>
        <n v="145649" u="1"/>
        <n v="4503" u="1"/>
        <n v="141146" u="1"/>
        <n v="101353" u="1"/>
        <n v="37293" u="1"/>
        <n v="51034" u="1"/>
        <n v="13026" u="1"/>
        <n v="16117" u="1"/>
        <n v="3537625" u="1"/>
        <n v="1861700" u="1"/>
        <n v="1741985" u="1"/>
        <n v="57374" u="1"/>
        <n v="1684611" u="1"/>
        <n v="1467801" u="1"/>
        <n v="566536" u="1"/>
        <n v="727623" u="1"/>
        <n v="173642" u="1"/>
        <n v="208124" u="1"/>
        <n v="3544362" u="1"/>
        <n v="4711508" u="1"/>
        <n v="2305988" u="1"/>
        <n v="2164256" u="1"/>
        <n v="73079" u="1"/>
        <n v="2091177" u="1"/>
        <n v="2141133" u="1"/>
        <n v="783898" u="1"/>
        <n v="1081124" u="1"/>
        <n v="276111" u="1"/>
        <n v="264387" u="1"/>
        <n v="4718247" u="1"/>
        <n v="859358" u="1"/>
        <n v="549032" u="1"/>
        <n v="486741" u="1"/>
        <n v="13423" u="1"/>
        <n v="473318" u="1"/>
        <n v="62291" u="1"/>
        <n v="19601" u="1"/>
        <n v="42690" u="1"/>
        <n v="273546" u="1"/>
        <n v="113142" u="1"/>
        <n v="131486" u="1"/>
        <n v="28918" u="1"/>
        <n v="36780" u="1"/>
        <n v="5049" u="1"/>
        <n v="1688" u="1"/>
        <n v="866095" u="1"/>
        <n v="185032" u="1"/>
        <n v="111156" u="1"/>
        <n v="107460" u="1"/>
        <n v="3489" u="1"/>
        <n v="103971" u="1"/>
        <n v="1508" u="1"/>
        <n v="2188" u="1"/>
        <n v="28201" u="1"/>
        <n v="28538" u="1"/>
        <n v="13970" u="1"/>
        <n v="101283" u="1"/>
        <n v="45651" u="1"/>
        <n v="42516" u="1"/>
        <n v="1622" u="1"/>
        <n v="40894" u="1"/>
        <n v="143369" u="1"/>
        <n v="62354" u="1"/>
        <n v="59504" u="1"/>
        <n v="2334" u="1"/>
        <n v="57170" u="1"/>
        <n v="1153" u="1"/>
        <n v="1697" u="1"/>
        <n v="73791" u="1"/>
        <n v="18533" u="1"/>
        <n v="41858" u="1"/>
        <n v="13400" u="1"/>
        <n v="167645" u="1"/>
        <n v="11268" u="1"/>
        <n v="5634" u="1"/>
        <n v="1514" u="1"/>
        <n v="26714" u="1"/>
        <n v="7740" u="1"/>
        <n v="893456" u="1"/>
        <n v="411004" u="1"/>
        <n v="399151" u="1"/>
        <n v="13326" u="1"/>
        <n v="385825" u="1"/>
        <n v="439314" u="1"/>
        <n v="209451" u="1"/>
        <n v="199524" u="1"/>
        <n v="30339" u="1"/>
        <n v="179450" u="1"/>
        <n v="90568" u="1"/>
        <n v="84019" u="1"/>
        <n v="81734" u="1"/>
        <n v="6549" u="1"/>
        <n v="6196" u="1"/>
        <n v="353" u="1"/>
        <n v="79724" u="1"/>
        <n v="26978" u="1"/>
        <n v="44281" u="1"/>
        <n v="8465" u="1"/>
        <n v="9158" u="1"/>
        <n v="364979" u="1"/>
        <n v="195779" u="1"/>
        <n v="184491" u="1"/>
        <n v="7380" u="1"/>
        <n v="177111" u="1"/>
        <n v="135967" u="1"/>
        <n v="44325" u="1"/>
        <n v="66352" u="1"/>
        <n v="25290" u="1"/>
        <n v="33233" u="1"/>
        <n v="68497" u="1"/>
        <n v="1155" u="1"/>
        <n v="1618" u="1"/>
        <n v="11637" u="1"/>
        <n v="28823" u="1"/>
        <n v="13740" u="1"/>
        <n v="150982" u="1"/>
        <n v="62268" u="1"/>
        <n v="59171" u="1"/>
        <n v="2467" u="1"/>
        <n v="56704" u="1"/>
        <n v="1603" u="1"/>
        <n v="1494" u="1"/>
        <n v="79922" u="1"/>
        <n v="23352" u="1"/>
        <n v="46399" u="1"/>
        <n v="10171" u="1"/>
        <n v="15732" u="1"/>
        <n v="3128" u="1"/>
        <n v="2972" u="1"/>
        <n v="16702" u="1"/>
        <n v="2090" u="1"/>
        <n v="1722" u="1"/>
        <n v="1619" u="1"/>
        <n v="13898" u="1"/>
        <n v="1706" u="1"/>
        <n v="7116" u="1"/>
        <n v="5076" u="1"/>
        <n v="31229" u="1"/>
        <n v="7318" u="1"/>
        <n v="6450" u="1"/>
        <n v="6289" u="1"/>
        <n v="868" u="1"/>
        <n v="581" u="1"/>
        <n v="22924" u="1"/>
        <n v="5731" u="1"/>
        <n v="17193" u="1"/>
        <n v="987" u="1"/>
        <n v="661" u="1"/>
        <n v="13759" u="1"/>
        <n v="350" u="1"/>
        <n v="668" u="1"/>
        <n v="6534" u="1"/>
        <n v="23011" u="1"/>
        <n v="7587" u="1"/>
        <n v="50073" u="1"/>
        <n v="29407" u="1"/>
        <n v="4058" u="1"/>
        <n v="3529" u="1"/>
        <n v="1387" u="1"/>
        <n v="8752" u="1"/>
        <n v="3448" u="1"/>
        <n v="2624" u="1"/>
        <n v="118" u="1"/>
        <n v="2506" u="1"/>
        <n v="824" u="1"/>
        <n v="444" u="1"/>
        <n v="380" u="1"/>
        <n v="5102" u="1"/>
        <n v="784" u="1"/>
        <n v="55754" u="1"/>
        <n v="17157" u="1"/>
        <n v="17061" u="1"/>
        <n v="16413" u="1"/>
        <n v="5092" u="1"/>
        <n v="1439" u="1"/>
        <n v="109" u="1"/>
        <n v="2176" u="1"/>
        <n v="144796" u="1"/>
        <n v="74296" u="1"/>
        <n v="71557" u="1"/>
        <n v="2507" u="1"/>
        <n v="69050" u="1"/>
        <n v="64708" u="1"/>
        <n v="29296" u="1"/>
        <n v="31736" u="1"/>
        <n v="3676" u="1"/>
        <n v="40290" u="1"/>
        <n v="17116" u="1"/>
        <n v="16844" u="1"/>
        <n v="435" u="1"/>
        <n v="16409" u="1"/>
        <n v="17478" u="1"/>
        <n v="428" u="1"/>
        <n v="154976" u="1"/>
        <n v="77625" u="1"/>
        <n v="73826" u="1"/>
        <n v="1924" u="1"/>
        <n v="71902" u="1"/>
        <n v="1781" u="1"/>
        <n v="2018" u="1"/>
        <n v="39215" u="1"/>
        <n v="24772" u="1"/>
        <n v="3492" u="1"/>
        <n v="91535" u="1"/>
        <n v="44256" u="1"/>
        <n v="42522" u="1"/>
        <n v="1198" u="1"/>
        <n v="41324" u="1"/>
        <n v="1734" u="1"/>
        <n v="212" u="1"/>
        <n v="125026" u="1"/>
        <n v="80697" u="1"/>
        <n v="24750" u="1"/>
        <n v="35434" u="1"/>
        <n v="20513" u="1"/>
        <n v="87417" u="1"/>
        <n v="38716" u="1"/>
        <n v="37532" u="1"/>
        <n v="36106" u="1"/>
        <n v="488" u="1"/>
        <n v="696" u="1"/>
        <n v="16393" u="1"/>
        <n v="19100" u="1"/>
        <n v="6508" u="1"/>
        <n v="21392" u="1"/>
        <n v="9965" u="1"/>
        <n v="9898" u="1"/>
        <n v="9542" u="1"/>
        <n v="1873" u="1"/>
        <n v="25155" u="1"/>
        <n v="16107" u="1"/>
        <n v="15160" u="1"/>
        <n v="531" u="1"/>
        <n v="14629" u="1"/>
        <n v="3234" u="1"/>
        <n v="644" u="1"/>
        <n v="6803" u="1"/>
        <n v="14436" u="1"/>
        <n v="49" u="1"/>
        <n v="1212" u="1"/>
        <n v="251" u="1"/>
        <n v="15281" u="1"/>
        <n v="2517" u="1"/>
        <n v="510" u="1"/>
        <n v="9688" u="1"/>
        <n v="2635" u="1"/>
        <n v="3076" u="1"/>
        <n v="2323" u="1"/>
        <n v="2267" u="1"/>
        <n v="116" u="1"/>
        <n v="16233" u="1"/>
        <n v="18947" u="1"/>
        <n v="1204" u="1"/>
        <n v="1156" u="1"/>
        <n v="19788" u="1"/>
        <n v="5058" u="1"/>
        <n v="13541" u="1"/>
        <n v="2279" u="1"/>
        <n v="7383" u="1"/>
        <n v="112133" u="1"/>
        <n v="43113" u="1"/>
        <n v="42094" u="1"/>
        <n v="1999" u="1"/>
        <n v="40095" u="1"/>
        <n v="21729" u="1"/>
        <n v="35818" u="1"/>
        <n v="7465" u="1"/>
        <n v="20190" u="1"/>
        <n v="15829" u="1"/>
        <n v="11080" u="1"/>
        <n v="17585" u="1"/>
        <n v="3158" u="1"/>
        <n v="13522" u="1"/>
        <n v="9871" u="1"/>
        <n v="2030" u="1"/>
        <n v="1025" u="1"/>
        <n v="3005" u="1"/>
        <n v="2195" u="1"/>
        <n v="3457731" u="1"/>
        <n v="1765030" u="1"/>
        <n v="1645230" u="1"/>
        <n v="57346" u="1"/>
        <n v="1587884" u="1"/>
        <n v="119800" u="1"/>
        <n v="54410" u="1"/>
        <n v="65390" u="1"/>
        <n v="1476329" u="1"/>
        <n v="569739" u="1"/>
        <n v="732132" u="1"/>
        <n v="174458" u="1"/>
        <n v="216372" u="1"/>
        <n v="208632" u="1"/>
        <n v="3464468" u="1"/>
        <n v="1189107" u="1"/>
        <n v="458649" u="1"/>
        <n v="435704" u="1"/>
        <n v="16776" u="1"/>
        <n v="418928" u="1"/>
        <n v="22945" u="1"/>
        <n v="15278" u="1"/>
        <n v="7667" u="1"/>
        <n v="673900" u="1"/>
        <n v="217707" u="1"/>
        <n v="354106" u="1"/>
        <n v="102087" u="1"/>
        <n v="56558" u="1"/>
        <n v="1189108" u="1"/>
        <n v="4646838" u="1"/>
        <n v="2223679" u="1"/>
        <n v="2080934" u="1"/>
        <n v="74122" u="1"/>
        <n v="2006812" u="1"/>
        <n v="142745" u="1"/>
        <n v="69688" u="1"/>
        <n v="73057" u="1"/>
        <n v="2150229" u="1"/>
        <n v="787446" u="1"/>
        <n v="1086238" u="1"/>
        <n v="276545" u="1"/>
        <n v="272930" u="1"/>
        <n v="265190" u="1"/>
        <n v="6738" u="1"/>
        <n v="4653576" u="1"/>
        <n v="13478" u="1"/>
        <n v="473263" u="1"/>
        <n v="19807" u="1"/>
        <n v="42484" u="1"/>
        <n v="113325" u="1"/>
        <n v="131309" u="1"/>
        <n v="28912" u="1"/>
        <n v="5063" u="1"/>
        <n v="1674" u="1"/>
        <n v="185069" u="1"/>
        <n v="111174" u="1"/>
        <n v="107478" u="1"/>
        <n v="3494" u="1"/>
        <n v="103984" u="1"/>
        <n v="1463" u="1"/>
        <n v="2233" u="1"/>
        <n v="59926" u="1"/>
        <n v="28220" u="1"/>
        <n v="13969" u="1"/>
        <n v="143393" u="1"/>
        <n v="62378" u="1"/>
        <n v="59528" u="1"/>
        <n v="2343" u="1"/>
        <n v="57185" u="1"/>
        <n v="1160" u="1"/>
        <n v="1690" u="1"/>
        <n v="18559" u="1"/>
        <n v="41821" u="1"/>
        <n v="13411" u="1"/>
        <n v="257958" u="1"/>
        <n v="109218" u="1"/>
        <n v="103584" u="1"/>
        <n v="4309" u="1"/>
        <n v="99275" u="1"/>
        <n v="129714" u="1"/>
        <n v="43091" u="1"/>
        <n v="68022" u="1"/>
        <n v="18601" u="1"/>
        <n v="19026" u="1"/>
        <n v="893455" u="1"/>
        <n v="13350" u="1"/>
        <n v="385800" u="1"/>
        <n v="209507" u="1"/>
        <n v="199513" u="1"/>
        <n v="30294" u="1"/>
        <n v="2291" u="1"/>
        <n v="81728" u="1"/>
        <n v="29454" u="1"/>
        <n v="41153" u="1"/>
        <n v="9117" u="1"/>
        <n v="365930" u="1"/>
        <n v="196379" u="1"/>
        <n v="185091" u="1"/>
        <n v="7404" u="1"/>
        <n v="177687" u="1"/>
        <n v="136219" u="1"/>
        <n v="44407" u="1"/>
        <n v="66475" u="1"/>
        <n v="25337" u="1"/>
        <n v="33332" u="1"/>
        <n v="2422" u="1"/>
        <n v="68472" u="1"/>
        <n v="1078" u="1"/>
        <n v="1695" u="1"/>
        <n v="11744" u="1"/>
        <n v="28611" u="1"/>
        <n v="13845" u="1"/>
        <n v="150981" u="1"/>
        <n v="2479" u="1"/>
        <n v="56692" u="1"/>
        <n v="1752" u="1"/>
        <n v="1345" u="1"/>
        <n v="23367" u="1"/>
        <n v="46425" u="1"/>
        <n v="10129" u="1"/>
        <n v="15704" u="1"/>
        <n v="3100" u="1"/>
        <n v="2945" u="1"/>
        <n v="2091" u="1"/>
        <n v="1723" u="1"/>
        <n v="104" u="1"/>
        <n v="1711" u="1"/>
        <n v="7133" u="1"/>
        <n v="5088" u="1"/>
        <n v="31230" u="1"/>
        <n v="7319" u="1"/>
        <n v="869" u="1"/>
        <n v="288" u="1"/>
        <n v="54871" u="1"/>
        <n v="666" u="1"/>
        <n v="13754" u="1"/>
        <n v="335" u="1"/>
        <n v="683" u="1"/>
        <n v="37131" u="1"/>
        <n v="6564" u="1"/>
        <n v="22944" u="1"/>
        <n v="7623" u="1"/>
        <n v="50090" u="1"/>
        <n v="19295" u="1"/>
        <n v="15973" u="1"/>
        <n v="1393" u="1"/>
        <n v="14580" u="1"/>
        <n v="144888" u="1"/>
        <n v="2511" u="1"/>
        <n v="69046" u="1"/>
        <n v="64774" u="1"/>
        <n v="29378" u="1"/>
        <n v="31823" u="1"/>
        <n v="3573" u="1"/>
        <n v="5818" u="1"/>
        <n v="40289" u="1"/>
        <n v="436" u="1"/>
        <n v="16408" u="1"/>
        <n v="21563" u="1"/>
        <n v="3659" u="1"/>
        <n v="426" u="1"/>
        <n v="1927" u="1"/>
        <n v="71899" u="1"/>
        <n v="1816" u="1"/>
        <n v="1983" u="1"/>
        <n v="39216" u="1"/>
        <n v="24771" u="1"/>
        <n v="91567" u="1"/>
        <n v="43624" u="1"/>
        <n v="15988" u="1"/>
        <n v="23012" u="1"/>
        <n v="4624" u="1"/>
        <n v="125031" u="1"/>
        <n v="80701" u="1"/>
        <n v="24751" u="1"/>
        <n v="35436" u="1"/>
        <n v="20514" u="1"/>
        <n v="4902" u="1"/>
        <n v="87421" u="1"/>
        <n v="38719" u="1"/>
        <n v="37535" u="1"/>
        <n v="36109" u="1"/>
        <n v="502" u="1"/>
        <n v="682" u="1"/>
        <n v="16395" u="1"/>
        <n v="19102" u="1"/>
        <n v="6504" u="1"/>
        <n v="6701" u="1"/>
        <n v="25171" u="1"/>
        <n v="533" u="1"/>
        <n v="14627" u="1"/>
        <n v="8193" u="1"/>
        <n v="3240" u="1"/>
        <n v="4307" u="1"/>
        <n v="8144" u="1"/>
        <n v="1251" u="1"/>
        <n v="1223" u="1"/>
        <n v="2229" u="1"/>
        <n v="950" u="1"/>
        <n v="924" u="1"/>
        <n v="14823" u="1"/>
        <n v="9689" u="1"/>
        <n v="14628" u="1"/>
        <n v="2799" u="1"/>
        <n v="2712" u="1"/>
        <n v="2603" u="1"/>
        <n v="19918" u="1"/>
        <n v="5258" u="1"/>
        <n v="5208" u="1"/>
        <n v="229" u="1"/>
        <n v="4979" u="1"/>
        <n v="13471" u="1"/>
        <n v="2173" u="1"/>
        <n v="7078" u="1"/>
        <n v="4220" u="1"/>
        <n v="112159" u="1"/>
        <n v="4034" u="1"/>
        <n v="16085" u="1"/>
        <n v="2408" u="1"/>
        <n v="2358" u="1"/>
        <n v="2171" u="1"/>
        <n v="3004" u="1"/>
        <n v="2196" u="1"/>
        <n v="3549054" u="1"/>
        <n v="1863621" u="1"/>
        <n v="1743821" u="1"/>
        <n v="57695" u="1"/>
        <n v="1686126" u="1"/>
        <n v="54650" u="1"/>
        <n v="65150" u="1"/>
        <n v="1476651" u="1"/>
        <n v="572720" u="1"/>
        <n v="728744" u="1"/>
        <n v="175187" u="1"/>
        <n v="208782" u="1"/>
        <n v="3555791" u="1"/>
        <n v="1185850" u="1"/>
        <n v="455269" u="1"/>
        <n v="432855" u="1"/>
        <n v="416622" u="1"/>
        <n v="22414" u="1"/>
        <n v="14616" u="1"/>
        <n v="7798" u="1"/>
        <n v="673929" u="1"/>
        <n v="217739" u="1"/>
        <n v="353814" u="1"/>
        <n v="102376" u="1"/>
        <n v="56652" u="1"/>
        <n v="1185851" u="1"/>
        <n v="4734904" u="1"/>
        <n v="2318890" u="1"/>
        <n v="2176676" u="1"/>
        <n v="73928" u="1"/>
        <n v="2102748" u="1"/>
        <n v="142214" u="1"/>
        <n v="69266" u="1"/>
        <n v="72948" u="1"/>
        <n v="2150580" u="1"/>
        <n v="790459" u="1"/>
        <n v="1082558" u="1"/>
        <n v="277563" u="1"/>
        <n v="265434" u="1"/>
        <n v="4741642" u="1"/>
        <n v="13556" u="1"/>
        <n v="473185" u="1"/>
        <n v="19080" u="1"/>
        <n v="43211" u="1"/>
        <n v="113586" u="1"/>
        <n v="131178" u="1"/>
        <n v="28782" u="1"/>
        <n v="4928" u="1"/>
        <n v="1809" u="1"/>
        <n v="185555" u="1"/>
        <n v="111614" u="1"/>
        <n v="107918" u="1"/>
        <n v="3509" u="1"/>
        <n v="104409" u="1"/>
        <n v="1559" u="1"/>
        <n v="2137" u="1"/>
        <n v="59951" u="1"/>
        <n v="28400" u="1"/>
        <n v="28367" u="1"/>
        <n v="13990" u="1"/>
        <n v="143744" u="1"/>
        <n v="62720" u="1"/>
        <n v="59756" u="1"/>
        <n v="2362" u="1"/>
        <n v="57394" u="1"/>
        <n v="2964" u="1"/>
        <n v="1237" u="1"/>
        <n v="1727" u="1"/>
        <n v="73800" u="1"/>
        <n v="18637" u="1"/>
        <n v="41698" u="1"/>
        <n v="259899" u="1"/>
        <n v="109420" u="1"/>
        <n v="103774" u="1"/>
        <n v="4318" u="1"/>
        <n v="99456" u="1"/>
        <n v="5646" u="1"/>
        <n v="4133" u="1"/>
        <n v="1513" u="1"/>
        <n v="131190" u="1"/>
        <n v="43581" u="1"/>
        <n v="68796" u="1"/>
        <n v="18813" u="1"/>
        <n v="19289" u="1"/>
        <n v="13384" u="1"/>
        <n v="385767" u="1"/>
        <n v="210150" u="1"/>
        <n v="199982" u="1"/>
        <n v="29181" u="1"/>
        <n v="2308" u="1"/>
        <n v="81711" u="1"/>
        <n v="29740" u="1"/>
        <n v="40798" u="1"/>
        <n v="9186" u="1"/>
        <n v="357466" u="1"/>
        <n v="186399" u="1"/>
        <n v="185449" u="1"/>
        <n v="7418" u="1"/>
        <n v="178031" u="1"/>
        <n v="415" u="1"/>
        <n v="535" u="1"/>
        <n v="137492" u="1"/>
        <n v="44822" u="1"/>
        <n v="67096" u="1"/>
        <n v="25574" u="1"/>
        <n v="33575" u="1"/>
        <n v="150775" u="1"/>
        <n v="62055" u="1"/>
        <n v="2503" u="1"/>
        <n v="56668" u="1"/>
        <n v="2884" u="1"/>
        <n v="1445" u="1"/>
        <n v="23382" u="1"/>
        <n v="46416" u="1"/>
        <n v="10124" u="1"/>
        <n v="8798" u="1"/>
        <n v="15754" u="1"/>
        <n v="3150" u="1"/>
        <n v="157" u="1"/>
        <n v="2993" u="1"/>
        <n v="34656" u="1"/>
        <n v="19971" u="1"/>
        <n v="19603" u="1"/>
        <n v="1176" u="1"/>
        <n v="18427" u="1"/>
        <n v="4458" u="1"/>
        <n v="3314" u="1"/>
        <n v="138" u="1"/>
        <n v="6312" u="1"/>
        <n v="296" u="1"/>
        <n v="722" u="1"/>
        <n v="28867" u="1"/>
        <n v="50144" u="1"/>
        <n v="19349" u="1"/>
        <n v="16027" u="1"/>
        <n v="1396" u="1"/>
        <n v="14631" u="1"/>
        <n v="144925" u="1"/>
        <n v="74295" u="1"/>
        <n v="69044" u="1"/>
        <n v="2738" u="1"/>
        <n v="792" u="1"/>
        <n v="29394" u="1"/>
        <n v="31830" u="1"/>
        <n v="5856" u="1"/>
        <n v="40291" u="1"/>
        <n v="17117" u="1"/>
        <n v="16845" u="1"/>
        <n v="16410" u="1"/>
        <n v="17480" u="1"/>
        <n v="154979" u="1"/>
        <n v="2326" u="1"/>
        <n v="71500" u="1"/>
        <n v="1940" u="1"/>
        <n v="1859" u="1"/>
        <n v="39219" u="1"/>
        <n v="24773" u="1"/>
        <n v="3487" u="1"/>
        <n v="9875" u="1"/>
        <n v="91617" u="1"/>
        <n v="44266" u="1"/>
        <n v="42532" u="1"/>
        <n v="1199" u="1"/>
        <n v="41333" u="1"/>
        <n v="43664" u="1"/>
        <n v="16003" u="1"/>
        <n v="23033" u="1"/>
        <n v="4628" u="1"/>
        <n v="125086" u="1"/>
        <n v="80757" u="1"/>
        <n v="24768" u="1"/>
        <n v="35461" u="1"/>
        <n v="20528" u="1"/>
        <n v="87451" u="1"/>
        <n v="38567" u="1"/>
        <n v="37383" u="1"/>
        <n v="1421" u="1"/>
        <n v="35962" u="1"/>
        <n v="654" u="1"/>
        <n v="42184" u="1"/>
        <n v="16575" u="1"/>
        <n v="19038" u="1"/>
        <n v="6571" u="1"/>
        <n v="21428" u="1"/>
        <n v="10001" u="1"/>
        <n v="9934" u="1"/>
        <n v="9576" u="1"/>
        <n v="534" u="1"/>
        <n v="14626" u="1"/>
        <n v="3222" u="1"/>
        <n v="4286" u="1"/>
        <n v="685" u="1"/>
        <n v="8054" u="1"/>
        <n v="5555" u="1"/>
        <n v="1359" u="1"/>
        <n v="1310" u="1"/>
        <n v="4196" u="1"/>
        <n v="281" u="1"/>
        <n v="3915" u="1"/>
        <n v="3353" u="1"/>
        <n v="2339" u="1"/>
        <n v="99" u="1"/>
        <n v="2240" u="1"/>
        <n v="2984" u="1"/>
        <n v="1381" u="1"/>
        <n v="39" u="1"/>
        <n v="1342" u="1"/>
        <n v="322" u="1"/>
        <n v="592" u="1"/>
        <n v="419" u="1"/>
        <n v="2604" u="1"/>
        <n v="2420" u="1"/>
        <n v="2364" u="1"/>
        <n v="13317" u="1"/>
        <n v="4330" u="1"/>
        <n v="7047" u="1"/>
        <n v="812" u="1"/>
        <n v="3342" u="1"/>
        <n v="2893" u="1"/>
        <n v="16664" u="1"/>
        <n v="15186" u="1"/>
        <n v="1367" u="1"/>
        <n v="8656" u="1"/>
        <n v="5163" u="1"/>
        <n v="2174" u="1"/>
        <n v="7077" u="1"/>
        <n v="112516" u="1"/>
        <n v="65280" u="1"/>
        <n v="21872" u="1"/>
        <n v="35918" u="1"/>
        <n v="7490" u="1"/>
        <n v="4123" u="1"/>
        <n v="2407" u="1"/>
        <n v="2357" u="1"/>
        <n v="173" u="1"/>
        <n v="7447" u="1"/>
        <n v="6224" u="1"/>
        <n v="1024" u="1"/>
        <n v="3543162" u="1"/>
        <n v="1854413" u="1"/>
        <n v="1745038" u="1"/>
        <n v="57905" u="1"/>
        <n v="1687133" u="1"/>
        <n v="109375" u="1"/>
        <n v="49284" u="1"/>
        <n v="60091" u="1"/>
        <n v="1479434" u="1"/>
        <n v="575088" u="1"/>
        <n v="729818" u="1"/>
        <n v="174528" u="1"/>
        <n v="209315" u="1"/>
        <n v="3549899" u="1"/>
        <n v="1181213" u="1"/>
        <n v="475318" u="1"/>
        <n v="453058" u="1"/>
        <n v="17772" u="1"/>
        <n v="435286" u="1"/>
        <n v="22260" u="1"/>
        <n v="14814" u="1"/>
        <n v="7446" u="1"/>
        <n v="652334" u="1"/>
        <n v="216709" u="1"/>
        <n v="346043" u="1"/>
        <n v="89582" u="1"/>
        <n v="53561" u="1"/>
        <n v="4724375" u="1"/>
        <n v="2329731" u="1"/>
        <n v="2198096" u="1"/>
        <n v="75677" u="1"/>
        <n v="2122419" u="1"/>
        <n v="131635" u="1"/>
        <n v="64098" u="1"/>
        <n v="67537" u="1"/>
        <n v="2131768" u="1"/>
        <n v="791797" u="1"/>
        <n v="1075861" u="1"/>
        <n v="264110" u="1"/>
        <n v="262876" u="1"/>
        <n v="4731112" u="1"/>
        <n v="830123" u="1"/>
        <n v="528028" u="1"/>
        <n v="467203" u="1"/>
        <n v="14152" u="1"/>
        <n v="453051" u="1"/>
        <n v="60825" u="1"/>
        <n v="21529" u="1"/>
        <n v="39296" u="1"/>
        <n v="268373" u="1"/>
        <n v="105469" u="1"/>
        <n v="133099" u="1"/>
        <n v="29805" u="1"/>
        <n v="33722" u="1"/>
        <n v="12559" u="1"/>
        <n v="9526" u="1"/>
        <n v="3033" u="1"/>
        <n v="842682" u="1"/>
        <n v="1347603" u="1"/>
        <n v="171952" u="1"/>
        <n v="108800" u="1"/>
        <n v="105246" u="1"/>
        <n v="3733" u="1"/>
        <n v="101513" u="1"/>
        <n v="3554" u="1"/>
        <n v="1583" u="1"/>
        <n v="1971" u="1"/>
        <n v="50195" u="1"/>
        <n v="22947" u="1"/>
        <n v="24490" u="1"/>
        <n v="12957" u="1"/>
        <n v="337374" u="1"/>
        <n v="94436" u="1"/>
        <n v="38404" u="1"/>
        <n v="34923" u="1"/>
        <n v="1332" u="1"/>
        <n v="33591" u="1"/>
        <n v="3481" u="1"/>
        <n v="2963" u="1"/>
        <n v="518" u="1"/>
        <n v="51266" u="1"/>
        <n v="14406" u="1"/>
        <n v="27068" u="1"/>
        <n v="4766" u="1"/>
        <n v="165216" u="1"/>
        <n v="257192" u="1"/>
        <n v="153832" u="1"/>
        <n v="146176" u="1"/>
        <n v="4504" u="1"/>
        <n v="141672" u="1"/>
        <n v="7656" u="1"/>
        <n v="1227" u="1"/>
        <n v="6429" u="1"/>
        <n v="86621" u="1"/>
        <n v="31872" u="1"/>
        <n v="43616" u="1"/>
        <n v="11133" u="1"/>
        <n v="16739" u="1"/>
        <n v="428359" u="1"/>
        <n v="154671" u="1"/>
        <n v="62001" u="1"/>
        <n v="59088" u="1"/>
        <n v="2465" u="1"/>
        <n v="56623" u="1"/>
        <n v="2913" u="1"/>
        <n v="84469" u="1"/>
        <n v="20672" u="1"/>
        <n v="47730" u="1"/>
        <n v="16067" u="1"/>
        <n v="8201" u="1"/>
        <n v="162655" u="1"/>
        <n v="256316" u="1"/>
        <n v="106879" u="1"/>
        <n v="102615" u="1"/>
        <n v="97987" u="1"/>
        <n v="4264" u="1"/>
        <n v="3980" u="1"/>
        <n v="284" u="1"/>
        <n v="130196" u="1"/>
        <n v="41650" u="1"/>
        <n v="69967" u="1"/>
        <n v="18579" u="1"/>
        <n v="19241" u="1"/>
        <n v="228520" u="1"/>
        <n v="846046" u="1"/>
        <n v="410452" u="1"/>
        <n v="398164" u="1"/>
        <n v="14459" u="1"/>
        <n v="383705" u="1"/>
        <n v="12288" u="1"/>
        <n v="5299" u="1"/>
        <n v="6989" u="1"/>
        <n v="392566" u="1"/>
        <n v="183291" u="1"/>
        <n v="181258" u="1"/>
        <n v="28017" u="1"/>
        <n v="43028" u="1"/>
        <n v="436715" u="1"/>
        <n v="169963" u="1"/>
        <n v="79834" u="1"/>
        <n v="74596" u="1"/>
        <n v="2325" u="1"/>
        <n v="72271" u="1"/>
        <n v="5238" u="1"/>
        <n v="4916" u="1"/>
        <n v="81741" u="1"/>
        <n v="28848" u="1"/>
        <n v="43075" u="1"/>
        <n v="9818" u="1"/>
        <n v="8388" u="1"/>
        <n v="146591" u="1"/>
        <n v="347779" u="1"/>
        <n v="179917" u="1"/>
        <n v="170284" u="1"/>
        <n v="6811" u="1"/>
        <n v="163473" u="1"/>
        <n v="9633" u="1"/>
        <n v="3728" u="1"/>
        <n v="5905" u="1"/>
        <n v="133089" u="1"/>
        <n v="43520" u="1"/>
        <n v="65347" u="1"/>
        <n v="24222" u="1"/>
        <n v="34773" u="1"/>
        <n v="453894" u="1"/>
        <n v="117997" u="1"/>
        <n v="53875" u="1"/>
        <n v="51609" u="1"/>
        <n v="1960" u="1"/>
        <n v="49649" u="1"/>
        <n v="2266" u="1"/>
        <n v="1108" u="1"/>
        <n v="51622" u="1"/>
        <n v="10583" u="1"/>
        <n v="28895" u="1"/>
        <n v="12144" u="1"/>
        <n v="12500" u="1"/>
        <n v="122487" u="1"/>
        <n v="151640" u="1"/>
        <n v="66960" u="1"/>
        <n v="64815" u="1"/>
        <n v="2865" u="1"/>
        <n v="61950" u="1"/>
        <n v="2145" u="1"/>
        <n v="1096" u="1"/>
        <n v="1049" u="1"/>
        <n v="76329" u="1"/>
        <n v="21809" u="1"/>
        <n v="45029" u="1"/>
        <n v="9491" u="1"/>
        <n v="8351" u="1"/>
        <n v="133113" u="1"/>
        <n v="18309" u="1"/>
        <n v="3964" u="1"/>
        <n v="198" u="1"/>
        <n v="3766" u="1"/>
        <n v="13327" u="1"/>
        <n v="7463" u="1"/>
        <n v="3865" u="1"/>
        <n v="10930" u="1"/>
        <n v="13141" u="1"/>
        <n v="1696" u="1"/>
        <n v="1595" u="1"/>
        <n v="10953" u="1"/>
        <n v="1372" u="1"/>
        <n v="5734" u="1"/>
        <n v="3847" u="1"/>
        <n v="492" u="1"/>
        <n v="5372" u="1"/>
        <n v="5564" u="1"/>
        <n v="1255" u="1"/>
        <n v="1205" u="1"/>
        <n v="4164" u="1"/>
        <n v="2776" u="1"/>
        <n v="145" u="1"/>
        <n v="3950" u="1"/>
        <n v="37330" u="1"/>
        <n v="8914" u="1"/>
        <n v="8096" u="1"/>
        <n v="199" u="1"/>
        <n v="7897" u="1"/>
        <n v="818" u="1"/>
        <n v="27394" u="1"/>
        <n v="20545" u="1"/>
        <n v="26350" u="1"/>
        <n v="49260" u="1"/>
        <n v="12821" u="1"/>
        <n v="11915" u="1"/>
        <n v="617" u="1"/>
        <n v="11298" u="1"/>
        <n v="906" u="1"/>
        <n v="465" u="1"/>
        <n v="34339" u="1"/>
        <n v="8210" u="1"/>
        <n v="26129" u="1"/>
        <n v="2100" u="1"/>
        <n v="42195" u="1"/>
        <n v="62775" u="1"/>
        <n v="24715" u="1"/>
        <n v="19422" u="1"/>
        <n v="4119" u="1"/>
        <n v="15303" u="1"/>
        <n v="5293" u="1"/>
        <n v="2726" u="1"/>
        <n v="2567" u="1"/>
        <n v="36543" u="1"/>
        <n v="5079" u="1"/>
        <n v="26165" u="1"/>
        <n v="21995" u="1"/>
        <n v="10279" u="1"/>
        <n v="5281" u="1"/>
        <n v="4047" u="1"/>
        <n v="3855" u="1"/>
        <n v="1234" u="1"/>
        <n v="4771" u="1"/>
        <n v="715" u="1"/>
        <n v="3214" u="1"/>
        <n v="227" u="1"/>
        <n v="8264" u="1"/>
        <n v="57109" u="1"/>
        <n v="17699" u="1"/>
        <n v="796" u="1"/>
        <n v="16903" u="1"/>
        <n v="37454" u="1"/>
        <n v="8390" u="1"/>
        <n v="18165" u="1"/>
        <n v="10899" u="1"/>
        <n v="1956" u="1"/>
        <n v="36145" u="1"/>
        <n v="4301" u="1"/>
        <n v="1106" u="1"/>
        <n v="3031" u="1"/>
        <n v="546" u="1"/>
        <n v="1788" u="1"/>
        <n v="697" u="1"/>
        <n v="55" u="1"/>
        <n v="4174" u="1"/>
        <n v="127658" u="1"/>
        <n v="62575" u="1"/>
        <n v="60476" u="1"/>
        <n v="58150" u="1"/>
        <n v="2099" u="1"/>
        <n v="1371" u="1"/>
        <n v="728" u="1"/>
        <n v="59612" u="1"/>
        <n v="25937" u="1"/>
        <n v="30225" u="1"/>
        <n v="3450" u="1"/>
        <n v="5471" u="1"/>
        <n v="170631" u="1"/>
        <n v="38361" u="1"/>
        <n v="15573" u="1"/>
        <n v="15306" u="1"/>
        <n v="450" u="1"/>
        <n v="14856" u="1"/>
        <n v="267" u="1"/>
        <n v="21405" u="1"/>
        <n v="17123" u="1"/>
        <n v="3871" u="1"/>
        <n v="411" u="1"/>
        <n v="1383" u="1"/>
        <n v="31025" u="1"/>
        <n v="153896" u="1"/>
        <n v="74795" u="1"/>
        <n v="71464" u="1"/>
        <n v="2126" u="1"/>
        <n v="69338" u="1"/>
        <n v="3331" u="1"/>
        <n v="1640" u="1"/>
        <n v="68545" u="1"/>
        <n v="37575" u="1"/>
        <n v="27183" u="1"/>
        <n v="3787" u="1"/>
        <n v="10556" u="1"/>
        <n v="180769" u="1"/>
        <n v="74350" u="1"/>
        <n v="33886" u="1"/>
        <n v="32723" u="1"/>
        <n v="1038" u="1"/>
        <n v="31685" u="1"/>
        <n v="236" u="1"/>
        <n v="37070" u="1"/>
        <n v="13336" u="1"/>
        <n v="19523" u="1"/>
        <n v="4211" u="1"/>
        <n v="55014" u="1"/>
        <n v="124292" u="1"/>
        <n v="40567" u="1"/>
        <n v="37711" u="1"/>
        <n v="36203" u="1"/>
        <n v="2856" u="1"/>
        <n v="1228" u="1"/>
        <n v="1628" u="1"/>
        <n v="79149" u="1"/>
        <n v="22550" u="1"/>
        <n v="34533" u="1"/>
        <n v="22066" u="1"/>
        <n v="4576" u="1"/>
        <n v="45409" u="1"/>
        <n v="96292" u="1"/>
        <n v="39122" u="1"/>
        <n v="37964" u="1"/>
        <n v="1557" u="1"/>
        <n v="36407" u="1"/>
        <n v="49711" u="1"/>
        <n v="18687" u="1"/>
        <n v="22999" u="1"/>
        <n v="8025" u="1"/>
        <n v="100325" u="1"/>
        <n v="23063" u="1"/>
        <n v="11099" u="1"/>
        <n v="11003" u="1"/>
        <n v="374" u="1"/>
        <n v="10629" u="1"/>
        <n v="10502" u="1"/>
        <n v="3114" u="1"/>
        <n v="6551" u="1"/>
        <n v="837" u="1"/>
        <n v="1462" u="1"/>
        <n v="26835" u="1"/>
        <n v="24487" u="1"/>
        <n v="16795" u="1"/>
        <n v="16621" u="1"/>
        <n v="635" u="1"/>
        <n v="15986" u="1"/>
        <n v="174" u="1"/>
        <n v="24" u="1"/>
        <n v="6881" u="1"/>
        <n v="811" u="1"/>
        <n v="69341" u="1"/>
        <n v="2810" u="1"/>
        <n v="2246" u="1"/>
        <n v="298" u="1"/>
        <n v="1948" u="1"/>
        <n v="442" u="1"/>
        <n v="80" u="1"/>
        <n v="122" u="1"/>
        <n v="269" u="1"/>
        <n v="9018" u="1"/>
        <n v="960" u="1"/>
        <n v="21" u="1"/>
        <n v="939" u="1"/>
        <n v="8058" u="1"/>
        <n v="7035" u="1"/>
        <n v="2607" u="1"/>
        <n v="14513" u="1"/>
        <n v="1356" u="1"/>
        <n v="1314" u="1"/>
        <n v="12927" u="1"/>
        <n v="815" u="1"/>
        <n v="12112" u="1"/>
        <n v="230" u="1"/>
        <n v="297" u="1"/>
        <n v="536" u="1"/>
        <n v="511" u="1"/>
        <n v="845" u="1"/>
        <n v="27" u="1"/>
        <n v="1871" u="1"/>
        <n v="14617" u="1"/>
        <n v="1262" u="1"/>
        <n v="34" u="1"/>
        <n v="1178" u="1"/>
        <n v="11144" u="1"/>
        <n v="2541" u="1"/>
        <n v="5572" u="1"/>
        <n v="2211" u="1"/>
        <n v="8723" u="1"/>
        <n v="1955" u="1"/>
        <n v="45" u="1"/>
        <n v="1826" u="1"/>
        <n v="4" u="1"/>
        <n v="93" u="1"/>
        <n v="2742" u="1"/>
        <n v="4776" u="1"/>
        <n v="1648" u="1"/>
        <n v="16031" u="1"/>
        <n v="5452" u="1"/>
        <n v="18681" u="1"/>
        <n v="1389" u="1"/>
        <n v="1333" u="1"/>
        <n v="16752" u="1"/>
        <n v="9548" u="1"/>
        <n v="5696" u="1"/>
        <n v="540" u="1"/>
        <n v="1561" u="1"/>
        <n v="17223" u="1"/>
        <n v="6050" u="1"/>
        <n v="266" u="1"/>
        <n v="5784" u="1"/>
        <n v="10141" u="1"/>
        <n v="5524" u="1"/>
        <n v="2906" u="1"/>
        <n v="1032" u="1"/>
        <n v="23633" u="1"/>
        <n v="102152" u="1"/>
        <n v="34647" u="1"/>
        <n v="33673" u="1"/>
        <n v="1599" u="1"/>
        <n v="32074" u="1"/>
        <n v="974" u="1"/>
        <n v="862" u="1"/>
        <n v="112" u="1"/>
        <n v="63224" u="1"/>
        <n v="20674" u="1"/>
        <n v="35614" u="1"/>
        <n v="6936" u="1"/>
        <n v="4281" u="1"/>
        <n v="74271" u="1"/>
        <n v="18970" u="1"/>
        <n v="3428" u="1"/>
        <n v="2806" u="1"/>
        <n v="102" u="1"/>
        <n v="2704" u="1"/>
        <n v="622" u="1"/>
        <n v="14568" u="1"/>
        <n v="4370" u="1"/>
        <n v="10198" u="1"/>
        <n v="4961" u="1"/>
        <n v="16582" u="1"/>
        <n v="5094" u="1"/>
        <n v="4994" u="1"/>
        <n v="455" u="1"/>
        <n v="4539" u="1"/>
        <n v="11427" u="1"/>
        <n v="1370" u="1"/>
        <n v="8342" u="1"/>
        <n v="1715" u="1"/>
        <n v="61" u="1"/>
        <n v="20276" u="1"/>
        <n v="11860" u="1"/>
        <n v="1391" u="1"/>
        <n v="91" u="1"/>
        <n v="990" u="1"/>
        <n v="310" u="1"/>
        <n v="10469" u="1"/>
        <n v="5125" u="1"/>
        <n v="3638" u="1"/>
        <n v="9241" u="1"/>
        <n v="3398115" u="1"/>
        <n v="1788982" u="1"/>
        <n v="1674719" u="1"/>
        <n v="59234" u="1"/>
        <n v="1615485" u="1"/>
        <n v="114263" u="1"/>
        <n v="48582" u="1"/>
        <n v="65681" u="1"/>
        <n v="1406467" u="1"/>
        <n v="525067" u="1"/>
        <n v="709574" u="1"/>
        <n v="171826" u="1"/>
        <n v="202666" u="1"/>
        <n v="3410674" u="1"/>
        <n v="3525812" u="1"/>
        <n v="1166256" u="1"/>
        <n v="434944" u="1"/>
        <n v="413463" u="1"/>
        <n v="19538" u="1"/>
        <n v="393925" u="1"/>
        <n v="21481" u="1"/>
        <n v="12542" u="1"/>
        <n v="8939" u="1"/>
        <n v="676535" u="1"/>
        <n v="212648" u="1"/>
        <n v="363626" u="1"/>
        <n v="100261" u="1"/>
        <n v="54777" u="1"/>
        <n v="1166260" u="1"/>
        <n v="991979" u="1"/>
        <n v="4564371" u="1"/>
        <n v="2223926" u="1"/>
        <n v="2088182" u="1"/>
        <n v="78772" u="1"/>
        <n v="2009410" u="1"/>
        <n v="135744" u="1"/>
        <n v="61124" u="1"/>
        <n v="74620" u="1"/>
        <n v="2083002" u="1"/>
        <n v="737715" u="1"/>
        <n v="1073200" u="1"/>
        <n v="272087" u="1"/>
        <n v="257443" u="1"/>
        <n v="12563" u="1"/>
        <n v="4576934" u="1"/>
        <n v="4517791" u="1"/>
        <n v="12962" u="1"/>
        <n v="313" u="1"/>
        <n v="1166077" u="1"/>
        <n v="54598" u="1"/>
        <n v="1166081" u="1"/>
        <n v="4564192" u="1"/>
        <n v="257264" u="1"/>
        <n v="4576755" u="1"/>
        <n v="1961" u="1"/>
        <n v="1877" u="1"/>
        <n v="1832" u="1"/>
        <n v="1166083" u="1"/>
        <n v="434950" u="1"/>
        <n v="413469" u="1"/>
        <n v="393931" u="1"/>
        <n v="1166087" u="1"/>
        <n v="4564198" u="1"/>
        <n v="2223932" u="1"/>
        <n v="2088188" u="1"/>
        <n v="2009416" u="1"/>
        <n v="4576761" u="1"/>
        <n v="982738" u="1"/>
        <n v="4508550" u="1"/>
        <n v="269200" u="1"/>
        <n v="1251669" u="1"/>
        <n v="4777481" u="1"/>
        <n v="1163715" u="1"/>
        <n v="432704" u="1"/>
        <n v="411223" u="1"/>
        <n v="19240" u="1"/>
        <n v="391983" u="1"/>
        <n v="54476" u="1"/>
        <n v="1163719" u="1"/>
        <n v="977508" u="1"/>
        <n v="4561830" u="1"/>
        <n v="2221686" u="1"/>
        <n v="2085942" u="1"/>
        <n v="78474" u="1"/>
        <n v="2007468" u="1"/>
        <n v="257142" u="1"/>
        <n v="4574393" u="1"/>
        <n v="4503320" u="1"/>
        <n v="14211" u="1"/>
        <n v="452992" u="1"/>
        <n v="21358" u="1"/>
        <n v="39467" u="1"/>
        <n v="105455" u="1"/>
        <n v="133090" u="1"/>
        <n v="29828" u="1"/>
        <n v="2466" u="1"/>
        <n v="56622" u="1"/>
        <n v="254032" u="1"/>
        <n v="16957" u="1"/>
        <n v="851009" u="1"/>
        <n v="414440" u="1"/>
        <n v="398180" u="1"/>
        <n v="14465" u="1"/>
        <n v="383715" u="1"/>
        <n v="16260" u="1"/>
        <n v="7098" u="1"/>
        <n v="9162" u="1"/>
        <n v="393541" u="1"/>
        <n v="183743" u="1"/>
        <n v="181699" u="1"/>
        <n v="28099" u="1"/>
        <n v="72270" u="1"/>
        <n v="28844" u="1"/>
        <n v="43076" u="1"/>
        <n v="9821" u="1"/>
        <n v="1107" u="1"/>
        <n v="1159" u="1"/>
        <n v="61951" u="1"/>
        <n v="1099" u="1"/>
        <n v="1046" u="1"/>
        <n v="45030" u="1"/>
        <n v="9490" u="1"/>
        <n v="18308" u="1"/>
        <n v="3864" u="1"/>
        <n v="1225" u="1"/>
        <n v="6848" u="1"/>
        <n v="20546" u="1"/>
        <n v="49276" u="1"/>
        <n v="12822" u="1"/>
        <n v="11916" u="1"/>
        <n v="618" u="1"/>
        <n v="424" u="1"/>
        <n v="482" u="1"/>
        <n v="34354" u="1"/>
        <n v="8341" u="1"/>
        <n v="26013" u="1"/>
        <n v="10281" u="1"/>
        <n v="5284" u="1"/>
        <n v="4050" u="1"/>
        <n v="226" u="1"/>
        <n v="127657" u="1"/>
        <n v="62574" u="1"/>
        <n v="60475" u="1"/>
        <n v="2327" u="1"/>
        <n v="58148" u="1"/>
        <n v="17122" u="1"/>
        <n v="3872" u="1"/>
        <n v="2125" u="1"/>
        <n v="69339" u="1"/>
        <n v="1636" u="1"/>
        <n v="129486" u="1"/>
        <n v="45761" u="1"/>
        <n v="8050" u="1"/>
        <n v="3303" u="1"/>
        <n v="4747" u="1"/>
        <n v="18691" u="1"/>
        <n v="22996" u="1"/>
        <n v="8024" u="1"/>
        <n v="24488" u="1"/>
        <n v="14511" u="1"/>
        <n v="12925" u="1"/>
        <n v="12110" u="1"/>
        <n v="788" u="1"/>
        <n v="16207" u="1"/>
        <n v="1390" u="1"/>
        <n v="1334" u="1"/>
        <n v="14466" u="1"/>
        <n v="1302" u="1"/>
        <n v="8246" u="1"/>
        <n v="4918" u="1"/>
        <n v="351" u="1"/>
        <n v="17187" u="1"/>
        <n v="6051" u="1"/>
        <n v="5785" u="1"/>
        <n v="10104" u="1"/>
        <n v="5508" u="1"/>
        <n v="2895" u="1"/>
        <n v="102155" u="1"/>
        <n v="34652" u="1"/>
        <n v="33679" u="1"/>
        <n v="1600" u="1"/>
        <n v="32079" u="1"/>
        <n v="6202" u="1"/>
        <n v="973" u="1"/>
        <n v="63222" u="1"/>
        <n v="20681" u="1"/>
        <n v="35607" u="1"/>
        <n v="6934" u="1"/>
        <n v="116480" u="1"/>
        <n v="104993" u="1"/>
        <n v="4993" u="1"/>
        <n v="4501" u="1"/>
        <n v="100000" u="1"/>
        <n v="11859" u="1"/>
        <n v="10468" u="1"/>
        <n v="5124" u="1"/>
        <n v="3400794" u="1"/>
        <n v="1792970" u="1"/>
        <n v="1674735" u="1"/>
        <n v="59300" u="1"/>
        <n v="1615435" u="1"/>
        <n v="118235" u="1"/>
        <n v="50212" u="1"/>
        <n v="68023" u="1"/>
        <n v="1407442" u="1"/>
        <n v="525501" u="1"/>
        <n v="710008" u="1"/>
        <n v="171933" u="1"/>
        <n v="200382" u="1"/>
        <n v="3413353" u="1"/>
        <n v="1265897" u="1"/>
        <n v="537241" u="1"/>
        <n v="410667" u="1"/>
        <n v="19253" u="1"/>
        <n v="391414" u="1"/>
        <n v="126574" u="1"/>
        <n v="114475" u="1"/>
        <n v="12099" u="1"/>
        <n v="674191" u="1"/>
        <n v="212572" u="1"/>
        <n v="362151" u="1"/>
        <n v="99468" u="1"/>
        <n v="54465" u="1"/>
        <n v="52509" u="1"/>
        <n v="4666691" u="1"/>
        <n v="2330211" u="1"/>
        <n v="2085402" u="1"/>
        <n v="78553" u="1"/>
        <n v="2006849" u="1"/>
        <n v="244809" u="1"/>
        <n v="164687" u="1"/>
        <n v="80122" u="1"/>
        <n v="2081633" u="1"/>
        <n v="738073" u="1"/>
        <n v="1072159" u="1"/>
        <n v="271401" u="1"/>
        <n v="254847" u="1"/>
        <n v="252891" u="1"/>
        <n v="4679250" u="1"/>
        <n v="10973" u="1"/>
        <n v="18" u="1"/>
        <n v="340" u="1"/>
        <n v="10424" u="1"/>
        <n v="790" u="1"/>
        <n v="9634" u="1"/>
        <n v="191" u="1"/>
        <n v="1262359" u="1"/>
        <n v="536243" u="1"/>
        <n v="409669" u="1"/>
        <n v="19229" u="1"/>
        <n v="390440" u="1"/>
        <n v="671690" u="1"/>
        <n v="212547" u="1"/>
        <n v="359675" u="1"/>
        <n v="54426" u="1"/>
        <n v="52470" u="1"/>
        <n v="4663153" u="1"/>
        <n v="2329213" u="1"/>
        <n v="2084404" u="1"/>
        <n v="78529" u="1"/>
        <n v="2005875" u="1"/>
        <n v="2079132" u="1"/>
        <n v="738048" u="1"/>
        <n v="1069683" u="1"/>
        <n v="254808" u="1"/>
        <n v="252852" u="1"/>
        <n v="4675712" u="1"/>
        <n v="392" u="1"/>
        <n v="25811" u="1"/>
        <n v="11212" u="1"/>
        <n v="17043" u="1"/>
        <n v="34327" u="1"/>
        <n v="45330" u="1"/>
        <n v="89" u="1"/>
        <n v="3565826" u="1"/>
        <n v="20" u="1"/>
        <n v="5404" u="1"/>
        <n v="2558" u="1"/>
        <n v="1755" u="1"/>
        <n v="966276" u="1"/>
        <n v="16026" u="1"/>
        <n v="4345820" u="1"/>
        <n v="173624" u="1"/>
        <n v="18075" u="1"/>
        <n v="32378.11" u="1"/>
        <n v="5576" u="1"/>
        <n v="78078" u="1"/>
        <n v="1071041" u="1"/>
        <n v="863" u="1"/>
        <n v="5619" u="1"/>
        <n v="22762373" u="1"/>
        <n v="72577" u="1"/>
        <n v="14221" u="1"/>
        <n v="9837" u="1"/>
        <n v="9923" u="1"/>
        <n v="32173" u="1"/>
        <n v="8026" u="1"/>
        <n v="25351.957999999999" u="1"/>
        <n v="1929308" u="1"/>
        <n v="17216" u="1"/>
        <n v="12416" u="1"/>
        <n v="274916" u="1"/>
        <n v="288670" u="1"/>
        <n v="269415" u="1"/>
        <n v="1336" u="1"/>
        <n v="188759" u="1"/>
        <n v="632" u="1"/>
        <n v="10353" u="1"/>
        <n v="170880" u="1"/>
        <n v="19967" u="1"/>
        <n v="124844" u="1"/>
        <n v="24609" u="1"/>
        <n v="49459" u="1"/>
        <n v="3998" u="1"/>
        <n v="151626" u="1"/>
        <n v="3795811" u="1"/>
        <n v="98025" u="1"/>
        <n v="3191914" u="1"/>
        <n v="52210" u="1"/>
        <n v="133747" u="1"/>
        <n v="4041" u="1"/>
        <n v="172258" u="1"/>
        <n v="1632268" u="1"/>
        <n v="6264" u="1"/>
        <n v="172259" u="1"/>
        <n v="1970" u="1"/>
        <n v="949" u="1"/>
        <n v="13276" u="1"/>
        <n v="17045" u="1"/>
        <n v="52211" u="1"/>
        <n v="17217" u="1"/>
        <n v="91838" u="1"/>
        <n v="2013" u="1"/>
        <n v="13620" u="1"/>
        <n v="93214" u="1"/>
        <n v="13878" u="1"/>
        <n v="24610" u="1"/>
        <n v="6651" u="1"/>
        <n v="20312" u="1"/>
        <n v="53" u="1"/>
        <n v="102843" u="1"/>
        <n v="4545" u="1"/>
        <n v="4631" u="1"/>
        <n v="12073" u="1"/>
        <n v="65709" u="1"/>
        <n v="10010" u="1"/>
        <n v="19109" u="1"/>
        <n v="92757097" u="1"/>
        <n v="1324269" u="1"/>
        <n v="1594" u="1"/>
        <n v="107659" u="1"/>
        <n v="7038" u="1"/>
        <n v="4846" u="1"/>
        <n v="7081" u="1"/>
        <n v="50838" u="1"/>
        <n v="1089" u="1"/>
        <n v="7210" u="1"/>
        <n v="3461" u="1"/>
        <n v="10698" u="1"/>
        <n v="12933" u="1"/>
        <n v="10784" u="1"/>
        <n v="384" u="1"/>
        <n v="5190" u="1"/>
        <n v="2451" u="1"/>
        <n v="96659" u="1"/>
        <n v="1929491" u="1"/>
        <n v="173652" u="1"/>
        <n v="1175" u="1"/>
        <n v="349233" u="1"/>
        <n v="43275" u="1"/>
        <n v="351984" u="1"/>
        <n v="58748" u="1"/>
        <n v="351985" u="1"/>
        <n v="15770" u="1"/>
        <n v="11386" u="1"/>
        <n v="197036" u="1"/>
        <n v="2580" u="1"/>
        <n v="3719" u="1"/>
        <n v="58405" u="1"/>
        <n v="5799280" u="1"/>
        <n v="24956" u="1"/>
        <n v="7855" u="1"/>
        <n v="1082309" u="1"/>
        <n v="3848" u="1"/>
        <n v="1852" u="1"/>
        <n v="616" u="1"/>
        <n v="290" u="1"/>
        <n v="159907" u="1"/>
        <n v="173661" u="1"/>
        <n v="181914" u="1"/>
        <n v="1347" u="1"/>
        <n v="2006609" u="1"/>
        <n v="2334184" u="1"/>
        <n v="1566496" u="1"/>
        <n v="933" u="1"/>
        <n v="87726" u="1"/>
        <n v="216302" u="1"/>
        <n v="4063" u="1"/>
        <n v="2967" u="1"/>
        <n v="130363" u="1"/>
        <n v="102168" u="1"/>
        <n v="37777" u="1"/>
        <n v="6308" u="1"/>
        <n v="60127" u="1"/>
        <n v="36058" u="1"/>
        <n v="40528" u="1"/>
        <n v="11129" u="1"/>
        <n v="49812" u="1"/>
        <n v="47749" u="1"/>
        <n v="9152" u="1"/>
        <n v="37090" u="1"/>
        <n v="6480" u="1"/>
        <n v="61847" u="1"/>
        <n v="161292" u="1"/>
        <n v="333" u="1"/>
        <n v="89792" u="1"/>
        <n v="108360" u="1"/>
        <n v="6695" u="1"/>
        <n v="84979" u="1"/>
        <n v="146166" u="1"/>
        <n v="57034" u="1"/>
        <n v="2006690" u="1"/>
        <n v="78103" u="1"/>
        <n v="25474" u="1"/>
        <n v="6910" u="1"/>
        <n v="195682" u="1"/>
        <n v="14482" u="1"/>
        <n v="343779" u="1"/>
        <n v="47751" u="1"/>
        <n v="2224356" u="1"/>
        <n v="6996" u="1"/>
        <n v="4804" u="1"/>
        <n v="61161" u="1"/>
        <n v="34564703" u="1"/>
        <n v="352034" u="1"/>
        <n v="12505" u="1"/>
        <n v="4890" u="1"/>
        <n v="8293" u="1"/>
        <n v="87733" u="1"/>
        <n v="3440" u="1"/>
        <n v="8379" u="1"/>
        <n v="2344" u="1"/>
        <n v="75355" u="1"/>
        <n v="1100" u="1"/>
        <n v="740943" u="1"/>
        <n v="376" u="1"/>
        <n v="142047" u="1"/>
        <n v="7254" u="1"/>
        <n v="3483" u="1"/>
        <n v="24959" u="1"/>
        <n v="2094772" u="1"/>
        <n v="7297" u="1"/>
        <n v="19" u="1"/>
        <n v="50847" u="1"/>
        <n v="275023" u="1"/>
        <n v="11044" u="1"/>
        <n v="3569" u="1"/>
        <n v="393307" u="1"/>
        <n v="264022" u="1"/>
        <n v="142051" u="1"/>
        <n v="36750" u="1"/>
        <n v="32696" u="1"/>
        <n v="4467573" u="1"/>
        <n v="135175" u="1"/>
        <n v="24100" u="1"/>
        <n v="44315" u="1"/>
        <n v="13795" u="1"/>
        <n v="89800" u="1"/>
        <n v="3698" u="1"/>
        <n v="1777" u="1"/>
        <n v="5535" u="1"/>
        <n v="159935" u="1"/>
        <n v="7856" u="1"/>
        <n v="18599" u="1"/>
        <n v="874" u="1"/>
        <n v="19181.632000000001" u="1"/>
        <n v="282" u="1"/>
        <n v="18771" u="1"/>
        <n v="142057" u="1"/>
        <n v="203949" u="1"/>
        <n v="5750" u="1"/>
        <n v="151685" u="1"/>
        <n v="2731" u="1"/>
        <n v="34345" u="1"/>
        <n v="1315" u="1"/>
        <n v="32525" u="1"/>
        <n v="98055" u="1"/>
        <n v="117998" u="1"/>
        <n v="23929" u="1"/>
        <n v="26164" u="1"/>
        <n v="41566" u="1"/>
        <n v="101494" u="1"/>
        <n v="10357" u="1"/>
        <n v="111122" u="1"/>
        <n v="1643755" u="1"/>
        <n v="6008" u="1"/>
        <n v="38007.758000000002" u="1"/>
        <n v="643" u="1"/>
        <n v="118000" u="1"/>
        <n v="4042" u="1"/>
        <n v="1949" u="1"/>
        <n v="13022" u="1"/>
        <n v="18600" u="1"/>
        <n v="180575" u="1"/>
        <n v="231464" u="1"/>
        <n v="51539" u="1"/>
        <n v="142066" u="1"/>
        <n v="3032" u="1"/>
        <n v="49476" u="1"/>
        <n v="1992" u="1"/>
        <n v="8982" u="1"/>
        <n v="6395" u="1"/>
        <n v="462" u="1"/>
        <n v="325" u="1"/>
        <n v="222" u="1"/>
        <n v="17225" u="1"/>
        <n v="37442" u="1"/>
        <n v="4332" u="1"/>
        <n v="3118" u="1"/>
        <n v="19804" u="1"/>
        <n v="379591" u="1"/>
        <n v="1346746" u="1"/>
        <n v="2065" u="1"/>
        <n v="49477" u="1"/>
        <n v="6696" u="1"/>
        <n v="95998" u="1"/>
        <n v="16289" u="1"/>
        <n v="3247" u="1"/>
        <n v="172331" u="1"/>
        <n v="2006949" u="1"/>
        <n v="33317" u="1"/>
        <n v="180584" u="1"/>
        <n v="172332" u="1"/>
        <n v="4719" u="1"/>
        <n v="49478" u="1"/>
        <n v="483350424" u="1"/>
        <n v="14656" u="1"/>
        <n v="172334" u="1"/>
        <n v="48447" u="1"/>
        <n v="1068" u="1"/>
        <n v="772" u="1"/>
        <n v="505" u="1"/>
        <n v="10444" u="1"/>
        <n v="83" u="1"/>
        <n v="5020" u="1"/>
        <n v="31324" u="1"/>
        <n v="310842" u="1"/>
        <n v="2366" u="1"/>
        <n v="1111" u="1"/>
        <n v="261737" u="1"/>
        <n v="54637" u="1"/>
        <n v="7298" u="1"/>
        <n v="13023" u="1"/>
        <n v="15258" u="1"/>
        <n v="43978" u="1"/>
        <n v="33319" u="1"/>
        <n v="3548" u="1"/>
        <n v="2452" u="1"/>
        <n v="1941000" u="1"/>
        <n v="1702" u="1"/>
        <n v="541" u="1"/>
        <n v="8897" u="1"/>
        <n v="23416" u="1"/>
        <n v="241109" u="1"/>
        <n v="34007" u="1"/>
        <n v="56357" u="1"/>
        <n v="1170802" u="1"/>
        <n v="34695" u="1"/>
        <n v="272341" u="1"/>
        <n v="5364" u="1"/>
        <n v="33320" u="1"/>
        <n v="2581" u="1"/>
        <n v="17743" u="1"/>
        <n v="4588434" u="1"/>
        <n v="11648" u="1"/>
        <n v="42948" u="1"/>
        <n v="128327" u="1"/>
        <n v="62891" u="1"/>
        <n v="34696" u="1"/>
        <n v="261745" u="1"/>
        <n v="27199" u="1"/>
        <n v="18603" u="1"/>
        <n v="2710" u="1"/>
        <n v="1831" u="1"/>
        <n v="14313" u="1"/>
        <n v="478660" u="1"/>
        <n v="77440" u="1"/>
        <n v="23589" u="1"/>
        <n v="3892" u="1"/>
        <n v="71939" u="1"/>
        <n v="1368924" u="1"/>
        <n v="1326" u="1"/>
        <n v="8115" u="1"/>
        <n v="627" u="1"/>
        <n v="2115110" u="1"/>
        <n v="636599" u="1"/>
        <n v="82943" u="1"/>
        <n v="78817" u="1"/>
        <n v="1930096" u="1"/>
        <n v="102199" u="1"/>
        <n v="4021" u="1"/>
        <n v="2925" u="1"/>
        <n v="59111" u="1"/>
        <n v="4064" u="1"/>
        <n v="6267" u="1"/>
        <n v="670" u="1"/>
        <n v="454" u="1"/>
        <n v="1082893" u="1"/>
        <n v="4953161" u="1"/>
        <n v="6310" u="1"/>
        <n v="11047" u="1"/>
        <n v="55673" u="1"/>
        <n v="3011" u="1"/>
        <n v="253503" u="1"/>
        <n v="8898" u="1"/>
        <n v="393404" u="1"/>
        <n v="4204" u="1"/>
        <n v="34355" u="1"/>
        <n v="17229" u="1"/>
        <n v="269624" u="1"/>
        <n v="763164" u="1"/>
        <n v="55674" u="1"/>
        <n v="38138" u="1"/>
        <n v="675151" u="1"/>
        <n v="559.75800000000004" u="1"/>
        <n v="37107" u="1"/>
        <n v="1016247" u="1"/>
        <n v="2130" u="1"/>
        <n v="25138" u="1"/>
        <n v="195744" u="1"/>
        <n v="4634" u="1"/>
        <n v="33669" u="1"/>
        <n v="45016" u="1"/>
        <n v="60489" u="1"/>
        <n v="36420" u="1"/>
        <n v="319150" u="1"/>
        <n v="1584" u="1"/>
        <n v="360" u="1"/>
        <n v="58770" u="1"/>
        <n v="81" u="1"/>
        <n v="37108" u="1"/>
        <n v="319153" u="1"/>
        <n v="7084" u="1"/>
        <n v="28662710" u="1"/>
        <n v="191819045" u="1"/>
        <n v="1079" u="1"/>
        <n v="7127" u="1"/>
        <n v="254890" u="1"/>
        <n v="4935" u="1"/>
        <n v="45017" u="1"/>
        <n v="10697608" u="1"/>
        <n v="376925" u="1"/>
        <n v="8727" u="1"/>
        <n v="59803" u="1"/>
        <n v="5193" u="1"/>
        <n v="46737" u="1"/>
        <n v="144864" u="1"/>
        <n v="11048" u="1"/>
        <n v="11993618" u="1"/>
        <n v="21185" u="1"/>
        <n v="3570" u="1"/>
        <n v="38485" u="1"/>
        <n v="15604" u="1"/>
        <n v="19294" u="1"/>
        <n v="5322" u="1"/>
        <n v="219136" u="1"/>
        <n v="19466" u="1"/>
        <n v="5365" u="1"/>
        <n v="418198" u="1"/>
        <n v="250984243" u="1"/>
        <n v="126" u="1"/>
        <n v="11650" u="1"/>
        <n v="36079" u="1"/>
        <n v="75391" u="1"/>
        <n v="117340" u="1"/>
        <n v="237020" u="1"/>
        <n v="80893" u="1"/>
        <n v="11908" u="1"/>
        <n v="7858" u="1"/>
        <n v="20670" u="1"/>
        <n v="3785" u="1"/>
        <n v="11994" u="1"/>
        <n v="41925" u="1"/>
        <n v="14229" u="1"/>
        <n v="911786" u="1"/>
        <n v="911787" u="1"/>
        <n v="922790" u="1"/>
        <n v="37799" u="1"/>
        <n v="5142232" u="1"/>
        <n v="80894" u="1"/>
        <n v="2732" u="1"/>
        <n v="16716" u="1"/>
        <n v="1294" u="1"/>
        <n v="7987" u="1"/>
        <n v="32189" u="1"/>
        <n v="107714" u="1"/>
        <n v="10017" u="1"/>
        <n v="297175" u="1"/>
        <n v="14487" u="1"/>
        <n v="2775" u="1"/>
        <n v="98087" u="1"/>
        <n v="71955" u="1"/>
        <n v="30642" u="1"/>
        <n v="1337" u="1"/>
        <n v="106340" u="1"/>
        <n v="319186" u="1"/>
        <n v="146252" u="1"/>
        <n v="68518" u="1"/>
        <n v="77458" u="1"/>
        <n v="446" u="1"/>
        <n v="309" u="1"/>
        <n v="214" u="1"/>
        <n v="4043" u="1"/>
        <n v="31674" u="1"/>
        <n v="8642" u="1"/>
        <n v="99465" u="1"/>
        <n v="119408" u="1"/>
        <n v="10963" u="1"/>
        <n v="18780" u="1"/>
        <n v="107030" u="1"/>
        <n v="16717" u="1"/>
        <n v="277935" u="1"/>
        <n v="746779" u="1"/>
        <n v="1567296" u="1"/>
        <n v="4248" u="1"/>
        <n v="2014" u="1"/>
        <n v="1466" u="1"/>
        <n v="139381" u="1"/>
        <n v="6483" u="1"/>
        <n v="15777" u="1"/>
        <n v="90527" u="1"/>
        <n v="11479" u="1"/>
        <n v="30815" u="1"/>
        <n v="107032" u="1"/>
        <n v="69897" u="1"/>
        <n v="3162" u="1"/>
        <n v="175143" u="1"/>
        <n v="2066" u="1"/>
        <n v="9502" u="1"/>
        <n v="13972" u="1"/>
        <n v="199901" u="1"/>
        <n v="107721" u="1"/>
        <n v="11995" u="1"/>
        <n v="173770" u="1"/>
        <n v="2152" u="1"/>
        <n v="4635" u="1"/>
        <n v="319211" u="1"/>
        <n v="25486" u="1"/>
        <n v="79" u="1"/>
        <n v="2007472" u="1"/>
        <n v="173772" u="1"/>
        <n v="6956" u="1"/>
        <n v="12339" u="1"/>
        <n v="1413316" u="1"/>
        <n v="2238" u="1"/>
        <n v="371480" u="1"/>
        <n v="127666" u="1"/>
        <n v="24111" u="1"/>
        <n v="4893" u="1"/>
        <n v="98096" u="1"/>
        <n v="14918" u="1"/>
        <n v="3463" u="1"/>
        <n v="50183" u="1"/>
        <n v="10792" u="1"/>
        <n v="3436294" u="1"/>
        <n v="8643" u="1"/>
        <n v="5194" u="1"/>
        <n v="418255" u="1"/>
        <n v="5237" u="1"/>
        <n v="7472" u="1"/>
        <n v="8987" u="1"/>
        <n v="1633444" u="1"/>
        <n v="13543" u="1"/>
        <n v="275223" u="1"/>
        <n v="107040" u="1"/>
        <n v="1219" u="1"/>
        <n v="352246" u="1"/>
        <n v="1083316" u="1"/>
        <n v="2116040" u="1"/>
        <n v="26863" u="1"/>
        <n v="2007576" u="1"/>
        <n v="20502" u="1"/>
        <n v="867897" u="1"/>
        <n v="39182" u="1"/>
        <n v="595" u="1"/>
        <n v="25144" u="1"/>
        <n v="27379" u="1"/>
        <n v="9847" u="1"/>
        <n v="1043953" u="1"/>
        <n v="16720" u="1"/>
        <n v="1853" u="1"/>
        <n v="28067" u="1"/>
        <n v="60845" u="1"/>
        <n v="32537" u="1"/>
        <n v="26004" u="1"/>
        <n v="39183" u="1"/>
        <n v="17408" u="1"/>
        <n v="1677527" u="1"/>
        <n v="2840" u="1"/>
        <n v="1930601" u="1"/>
        <n v="4162708" u="1"/>
        <n v="438" u="1"/>
        <n v="28755" u="1"/>
        <n v="26204262" u="1"/>
        <n v="111858" u="1"/>
        <n v="319252" u="1"/>
        <n v="12770" u="1"/>
        <n v="70597" u="1"/>
        <n v="10707" u="1"/>
        <n v="319256" u="1"/>
        <n v="2336248" u="1"/>
        <n v="121487" u="1"/>
        <n v="2969" u="1"/>
        <n v="346766" u="1"/>
        <n v="8816" u="1"/>
        <n v="681" u="1"/>
        <n v="121488" u="1"/>
        <n v="19300" u="1"/>
        <n v="4615448" u="1"/>
        <n v="1677589" u="1"/>
        <n v="1477" u="1"/>
        <n v="80228" u="1"/>
        <n v="252195" u="1"/>
        <n v="78853" u="1"/>
        <n v="5879617" u="1"/>
        <n v="1520" u="1"/>
        <n v="1941684" u="1"/>
        <n v="998" u="1"/>
        <n v="302767" u="1"/>
        <n v="344" u="1"/>
        <n v="14060" u="1"/>
        <n v="163" u="1"/>
        <n v="5138600.6619999995" u="1"/>
        <n v="18441" u="1"/>
        <n v="77" u="1"/>
        <n v="2131" u="1"/>
        <n v="55347" u="1"/>
        <n v="18785" u="1"/>
        <n v="140794" u="1"/>
        <n v="55691" u="1"/>
        <n v="1083473" u="1"/>
        <n v="14404" u="1"/>
        <n v="1919703" u="1"/>
        <n v="6914" u="1"/>
        <n v="867972" u="1"/>
        <n v="4722" u="1"/>
        <n v="12255" u="1"/>
        <n v="77480" u="1"/>
        <n v="7000" u="1"/>
        <n v="275268" u="1"/>
        <n v="2260" u="1"/>
        <n v="183433" u="1"/>
        <n v="52597" u="1"/>
        <n v="1058" u="1"/>
        <n v="4628007" u="1"/>
        <n v="55348" u="1"/>
        <n v="107052" u="1"/>
        <n v="12685" u="1"/>
        <n v="14920" u="1"/>
        <n v="45033" u="1"/>
        <n v="467826" u="1"/>
        <n v="261832" u="1"/>
        <n v="1101" u="1"/>
        <n v="36781" u="1"/>
        <n v="45721" u="1"/>
        <n v="39188" u="1"/>
        <n v="3194738" u="1"/>
        <n v="13115" u="1"/>
        <n v="44346" u="1"/>
        <n v="5195" u="1"/>
        <n v="13201" u="1"/>
        <n v="8817" u="1"/>
        <n v="60507" u="1"/>
        <n v="58444" u="1"/>
        <n v="19302" u="1"/>
        <n v="5324" u="1"/>
        <n v="3614" u="1"/>
        <n v="25577.790117053162" u="1"/>
        <n v="13545" u="1"/>
        <n v="1270606" u="1"/>
        <n v="39877" u="1"/>
        <n v="128644672" u="1"/>
        <n v="11654" u="1"/>
        <n v="853" u="1"/>
        <n v="26867" u="1"/>
        <n v="45723" u="1"/>
        <n v="269792" u="1"/>
        <n v="59477" u="1"/>
        <n v="1273" u="1"/>
        <n v="154563" u="1"/>
        <n v="9849" u="1"/>
        <n v="1083602" u="1"/>
        <n v="73362" u="1"/>
        <n v="10107" u="1"/>
        <n v="1316" u="1"/>
        <n v="896" u="1"/>
        <n v="430" u="1"/>
        <n v="206" u="1"/>
        <n v="5926" u="1"/>
        <n v="6055" u="1"/>
        <n v="28931" u="1"/>
        <n v="6098" u="1"/>
        <n v="60510" u="1"/>
        <n v="4001" u="1"/>
        <n v="2905" u="1"/>
        <n v="22570" u="1"/>
        <n v="2948" u="1"/>
        <n v="35066" u="1"/>
        <n v="665" u="1"/>
        <n v="2095929" u="1"/>
        <n v="13116" u="1"/>
        <n v="106374" u="1"/>
        <n v="55353" u="1"/>
        <n v="1919890" u="1"/>
        <n v="60511" u="1"/>
        <n v="418353" u="1"/>
        <n v="15695" u="1"/>
        <n v="50196" u="1"/>
        <n v="1710854" u="1"/>
        <n v="28760" u="1"/>
        <n v="159" u="1"/>
        <n v="75" u="1"/>
        <n v="60512" u="1"/>
        <n v="22571" u="1"/>
        <n v="4508" u="1"/>
        <n v="150452" u="1"/>
        <n v="752559" u="1"/>
        <n v="681041" u="1"/>
        <n v="20852" u="1"/>
        <n v="2153" u="1"/>
        <n v="9850" u="1"/>
        <n v="35756" u="1"/>
        <n v="6872" u="1"/>
        <n v="18961" u="1"/>
        <n v="1574" u="1"/>
        <n v="1930962" u="1"/>
        <n v="4723" u="1"/>
        <n v="60513" u="1"/>
        <n v="110505" u="1"/>
        <n v="4364891" u="1"/>
        <n v="2336940" u="1"/>
        <n v="50198" u="1"/>
        <n v="4852" u="1"/>
        <n v="77497" u="1"/>
        <n v="110506" u="1"/>
        <n v="55700" u="1"/>
        <n v="294593" u="1"/>
        <n v="22572" u="1"/>
        <n v="107069" u="1"/>
        <n v="794" u="1"/>
        <n v="294595" u="1"/>
        <n v="89877" u="1"/>
        <n v="120" u="1"/>
        <n v="16555" u="1"/>
        <n v="107070" u="1"/>
        <n v="23432" u="1"/>
        <n v="11140" u="1"/>
        <n v="2497" u="1"/>
        <n v="11226" u="1"/>
        <n v="7517" u="1"/>
        <n v="41260" u="1"/>
        <n v="5368" u="1"/>
        <n v="101570" u="1"/>
        <n v="204104" u="1"/>
        <n v="77501" u="1"/>
        <n v="563" u="1"/>
        <n v="11484" u="1"/>
        <n v="780118" u="1"/>
        <n v="3679" u="1"/>
        <n v="7689" u="1"/>
        <n v="7732" u="1"/>
        <n v="16126" u="1"/>
        <n v="9593" u="1"/>
        <n v="41261" u="1"/>
        <n v="74752" u="1"/>
        <n v="52952" u="1"/>
        <n v="9851" u="1"/>
        <n v="16556" u="1"/>
        <n v="1284" u="1"/>
        <n v="880" u="1"/>
        <n v="606" u="1"/>
        <n v="422" u="1"/>
        <n v="55703" u="1"/>
        <n v="285" u="1"/>
        <n v="2755" u="1"/>
        <n v="64987" u="1"/>
        <n v="96072" u="1"/>
        <n v="17244" u="1"/>
        <n v="45732" u="1"/>
        <n v="1875" u="1"/>
        <n v="250875" u="1"/>
        <n v="24293" u="1"/>
        <n v="55704" u="1"/>
        <n v="272619" u="1"/>
        <n v="13118" u="1"/>
        <n v="52954" u="1"/>
        <n v="158729" u="1"/>
        <n v="1413" u="1"/>
        <n v="39888" u="1"/>
        <n v="53298" u="1"/>
        <n v="35762" u="1"/>
        <n v="217871" u="1"/>
        <n v="99514" u="1"/>
        <n v="6400" u="1"/>
        <n v="62926" u="1"/>
        <n v="2008180" u="1"/>
        <n v="4208" u="1"/>
        <n v="32546" u="1"/>
        <n v="30483" u="1"/>
        <n v="328" u="1"/>
        <n v="3099" u="1"/>
        <n v="16" u="1"/>
        <n v="39889" u="1"/>
        <n v="216499" u="1"/>
        <n v="415673" u="1"/>
        <n v="3185" u="1"/>
        <n v="22575" u="1"/>
        <n v="1542" u="1"/>
        <n v="735" u="1"/>
        <n v="316652" u="1"/>
        <n v="4638" u="1"/>
        <n v="73178.441350487061" u="1"/>
        <n v="4724" u="1"/>
        <n v="396427" u="1"/>
        <n v="32547" u="1"/>
        <n v="390927" u="1"/>
        <n v="4810" u="1"/>
        <n v="48143" u="1"/>
        <n v="261894" u="1"/>
        <n v="17590" u="1"/>
        <n v="28593" u="1"/>
        <n v="5806112" u="1"/>
        <n v="120150" u="1"/>
        <n v="778" u="1"/>
        <n v="4939" u="1"/>
        <n v="261895" u="1"/>
        <n v="508" u="1"/>
        <n v="245" u="1"/>
        <n v="165620" u="1"/>
        <n v="256395" u="1"/>
        <n v="2403536" u="1"/>
        <n v="50207" u="1"/>
        <n v="48144" u="1"/>
        <n v="96770" u="1"/>
        <n v="5154" u="1"/>
        <n v="16731" u="1"/>
        <n v="547" u="1"/>
        <n v="5326" u="1"/>
        <n v="3615" u="1"/>
        <n v="9079" u="1"/>
        <n v="26015" u="1"/>
        <n v="195883" u="1"/>
        <n v="1931296" u="1"/>
        <n v="21889" u="1"/>
        <n v="173878" u="1"/>
        <n v="1757" u="1"/>
        <n v="11486" u="1"/>
        <n v="16524.441350487068" u="1"/>
        <n v="2605" u="1"/>
        <n v="112590" u="1"/>
        <n v="215141" u="1"/>
        <n v="1931320" u="1"/>
        <n v="1909316" u="1"/>
        <n v="1931323" u="1"/>
        <n v="590" u="1"/>
        <n v="414" u="1"/>
        <n v="57086" u="1"/>
        <n v="129684285" u="1"/>
        <n v="88522" u="1"/>
        <n v="7948" u="1"/>
        <n v="1788300" u="1"/>
        <n v="3830" u="1"/>
        <n v="29970" u="1"/>
        <n v="14495" u="1"/>
        <n v="3873" u="1"/>
        <n v="10111" u="1"/>
        <n v="82334" u="1"/>
        <n v="56399" u="1"/>
        <n v="45740" u="1"/>
        <n v="118782" u="1"/>
        <n v="1338" u="1"/>
        <n v="633" u="1"/>
        <n v="41958" u="1"/>
        <n v="39895" u="1"/>
        <n v="69957" u="1"/>
        <n v="60182" u="1"/>
        <n v="94714" u="1"/>
        <n v="22578" u="1"/>
        <n v="1084175" u="1"/>
        <n v="457" u="1"/>
        <n v="151" u="1"/>
        <n v="6358" u="1"/>
        <n v="4166" u="1"/>
        <n v="16905" u="1"/>
        <n v="71" u="1"/>
        <n v="140883" u="1"/>
        <n v="283695" u="1"/>
        <n v="333209" u="1"/>
        <n v="175269" u="1"/>
        <n v="77525" u="1"/>
        <n v="75462" u="1"/>
        <n v="26361" u="1"/>
        <n v="498260" u="1"/>
        <n v="26877" u="1"/>
        <n v="719" u="1"/>
        <n v="18109" u="1"/>
        <n v="60872" u="1"/>
        <n v="52276" u="1"/>
        <n v="2111" u="1"/>
        <n v="43680" u="1"/>
        <n v="27393" u="1"/>
        <n v="20860" u="1"/>
        <n v="2154" u="1"/>
        <n v="9854" u="1"/>
        <n v="172523" u="1"/>
        <n v="6831" u="1"/>
        <n v="23267" u="1"/>
        <n v="27909" u="1"/>
        <n v="983888" u="1"/>
        <n v="1568379" u="1"/>
        <n v="399242" u="1"/>
        <n v="58810" u="1"/>
        <n v="4811" u="1"/>
        <n v="500" u="1"/>
        <n v="19657" u="1"/>
        <n v="14754" u="1"/>
        <n v="28769" u="1"/>
        <n v="20001" u="1"/>
        <n v="62249" u="1"/>
        <n v="912381" u="1"/>
        <n v="912382" u="1"/>
        <n v="1172297" u="1"/>
        <n v="1091" u="1"/>
        <n v="131267" u="1"/>
        <n v="68590" u="1"/>
        <n v="269964" u="1"/>
        <n v="3465" u="1"/>
        <n v="1502395" u="1"/>
        <n v="43338" u="1"/>
        <n v="20517" u="1"/>
        <n v="59155" u="1"/>
        <n v="5112" u="1"/>
        <n v="3551" u="1"/>
        <n v="16907" u="1"/>
        <n v="13379" u="1"/>
        <n v="2498" u="1"/>
        <n v="5327" u="1"/>
        <n v="5883129" u="1"/>
        <n v="59500" u="1"/>
        <n v="275478" u="1"/>
        <n v="13723" u="1"/>
        <n v="9339" u="1"/>
        <n v="2584" u="1"/>
        <n v="62251" u="1"/>
        <n v="13809" u="1"/>
        <n v="2100278.59" u="1"/>
        <n v="406" u="1"/>
        <n v="26707" u="1"/>
        <n v="194" u="1"/>
        <n v="7734" u="1"/>
        <n v="44" u="1"/>
        <n v="476287" u="1"/>
        <n v="22581" u="1"/>
        <n v="1920575" u="1"/>
        <n v="132815539" u="1"/>
        <n v="11832" u="1"/>
        <n v="1568482" u="1"/>
        <n v="1811" u="1"/>
        <n v="52624" u="1"/>
        <n v="113295" u="1"/>
        <n v="2713" u="1"/>
        <n v="7949" u="1"/>
        <n v="891" u="1"/>
        <n v="197298" u="1"/>
        <n v="45748" u="1"/>
        <n v="37152" u="1"/>
        <n v="21894" u="1"/>
        <n v="6015" u="1"/>
        <n v="109171" u="1"/>
        <n v="8308" u="1"/>
        <n v="26708" u="1"/>
        <n v="216556" u="1"/>
        <n v="15013" u="1"/>
        <n v="80289" u="1"/>
        <n v="63285" u="1"/>
        <n v="1392" u="1"/>
        <n v="934" u="1"/>
        <n v="374527" u="1"/>
        <n v="183549" u="1"/>
        <n v="312" u="1"/>
        <n v="8652" u="1"/>
        <n v="6230" u="1"/>
        <n v="39560" u="1"/>
        <n v="2052687" u="1"/>
        <n v="78227" u="1"/>
        <n v="91981" u="1"/>
        <n v="6359" u="1"/>
        <n v="51595" u="1"/>
        <n v="47469" u="1"/>
        <n v="25849" u="1"/>
        <n v="4210" u="1"/>
        <n v="111237" u="1"/>
        <n v="63286" u="1"/>
        <n v="17253" u="1"/>
        <n v="45750" u="1"/>
        <n v="4296" u="1"/>
        <n v="13638" u="1"/>
        <n v="1478" u="1"/>
        <n v="139542" u="1"/>
        <n v="121554" u="1"/>
        <n v="145045" u="1"/>
        <n v="18113" u="1"/>
        <n v="4511" u="1"/>
        <n v="468068" u="1"/>
        <n v="1564" u="1"/>
        <n v="1020" u="1"/>
        <n v="58114.2" u="1"/>
        <n v="253703" u="1"/>
        <n v="237" u="1"/>
        <n v="2219" u="1"/>
        <n v="14498" u="1"/>
        <n v="6" u="1"/>
        <n v="4812" u="1"/>
        <n v="12435" u="1"/>
        <n v="32727" u="1"/>
        <n v="10286" u="1"/>
        <n v="127746" u="1"/>
        <n v="1059" u="1"/>
        <n v="2096795" u="1"/>
        <n v="35437" u="1"/>
        <n v="2305" u="1"/>
        <n v="15014" u="1"/>
        <n v="1650" u="1"/>
        <n v="10630" u="1"/>
        <n v="2008786" u="1"/>
        <n v="1102" u="1"/>
        <n v="789" u="1"/>
        <n v="20349" u="1"/>
        <n v="20521" u="1"/>
        <n v="5113" u="1"/>
        <n v="86487" u="1"/>
        <n v="2778696" u="1"/>
        <n v="1332505.662" u="1"/>
        <n v="16911" u="1"/>
        <n v="316799" u="1"/>
        <n v="2008820" u="1"/>
        <n v="2008821" u="1"/>
        <n v="32556" u="1"/>
        <n v="3616" u="1"/>
        <n v="23788" u="1"/>
        <n v="398" u="1"/>
        <n v="377319" u="1"/>
        <n v="26367" u="1"/>
        <n v="80300" u="1"/>
        <n v="2606" u="1"/>
        <n v="2008848" u="1"/>
        <n v="36471" u="1"/>
        <n v="13983" u="1"/>
        <n v="3745" u="1"/>
        <n v="45755" u="1"/>
        <n v="272797" u="1"/>
        <n v="31697" u="1"/>
        <n v="875" u="1"/>
        <n v="23101" u="1"/>
        <n v="18803" u="1"/>
        <n v="29806" u="1"/>
        <n v="14327" u="1"/>
        <n v="360826" u="1"/>
        <n v="16912" u="1"/>
        <n v="60541" u="1"/>
        <n v="3874" u="1"/>
        <n v="2778" u="1"/>
        <n v="1865" u="1"/>
        <n v="30322" u="1"/>
        <n v="26024" u="1"/>
        <n v="45756" u="1"/>
        <n v="14671" u="1"/>
        <n v="26196" u="1"/>
        <n v="2821" u="1"/>
        <n v="35097" u="1"/>
        <n v="692508" u="1"/>
        <n v="14843" u="1"/>
        <n v="24477" u="1"/>
        <n v="304" u="1"/>
        <n v="143" u="1"/>
        <n v="145069" u="1"/>
        <n v="2907" u="1"/>
        <n v="10717" u="1"/>
        <n v="270062" u="1"/>
        <n v="173953" u="1"/>
        <n v="3448853" u="1"/>
        <n v="59167" u="1"/>
        <n v="107813" u="1"/>
        <n v="52634" u="1"/>
        <n v="234470" u="1"/>
        <n v="15273" u="1"/>
        <n v="101624" u="1"/>
        <n v="41975" u="1"/>
        <n v="2888978" u="1"/>
        <n v="4089" u="1"/>
        <n v="3395118" u="1"/>
        <n v="21039" u="1"/>
        <n v="53666" u="1"/>
        <n v="16913" u="1"/>
        <n v="1446" u="1"/>
        <n v="30323" u="1"/>
        <n v="13468" u="1"/>
        <n v="9084" u="1"/>
        <n v="3079" u="1"/>
        <n v="79222331" u="1"/>
        <n v="22243" u="1"/>
        <n v="154704" u="1"/>
        <n v="34068" u="1"/>
        <n v="9600" u="1"/>
        <n v="63295" u="1"/>
        <n v="162958" u="1"/>
        <n v="39226" u="1"/>
        <n v="1004" u="1"/>
        <n v="730" u="1"/>
        <n v="484" u="1"/>
        <n v="20696" u="1"/>
        <n v="347" u="1"/>
        <n v="233" u="1"/>
        <n v="2155" u="1"/>
        <n v="1227783" u="1"/>
        <n v="161584" u="1"/>
        <n v="3162927" u="1"/>
        <n v="184966" u="1"/>
        <n v="6876" u="1"/>
        <n v="81686" u="1"/>
        <n v="12265" u="1"/>
        <n v="38539" u="1"/>
        <n v="63296" u="1"/>
        <n v="14672" u="1"/>
        <n v="1070" u="1"/>
        <n v="14844" u="1"/>
        <n v="26542" u="1"/>
        <n v="7134" u="1"/>
        <n v="62609" u="1"/>
        <n v="18290" u="1"/>
        <n v="415884" u="1"/>
        <n v="2273052" u="1"/>
        <n v="180847" u="1"/>
        <n v="46449" u="1"/>
        <n v="15360" u="1"/>
        <n v="283851" u="1"/>
        <n v="1704" u="1"/>
        <n v="16743" u="1"/>
        <n v="33727" u="1"/>
        <n v="542" u="1"/>
        <n v="747611" u="1"/>
        <n v="1921048" u="1"/>
        <n v="38541" u="1"/>
        <n v="43011" u="1"/>
        <n v="11234" u="1"/>
        <n v="74126" u="1"/>
        <n v="415892" u="1"/>
        <n v="5721384" u="1"/>
        <n v="5501" u="1"/>
        <n v="58141" u="1"/>
        <n v="51608" u="1"/>
        <n v="9515" u="1"/>
        <n v="38542" u="1"/>
        <n v="80317" u="1"/>
        <n v="9601" u="1"/>
        <n v="45763" u="1"/>
        <n v="52640" u="1"/>
        <n v="14157" u="1"/>
        <n v="70690" u="1"/>
        <n v="59517" u="1"/>
        <n v="404899" u="1"/>
        <n v="5716" u="1"/>
        <n v="3810" u="1"/>
        <n v="25340" u="1"/>
        <n v="1285" u="1"/>
        <n v="5759" u="1"/>
        <n v="2757" u="1"/>
        <n v="129145" u="1"/>
        <n v="2800" u="1"/>
        <n v="433" u="1"/>
        <n v="39575" u="1"/>
        <n v="8166" u="1"/>
        <n v="139" u="1"/>
        <n v="15" u="1"/>
        <n v="468177" u="1"/>
        <n v="1930978.1906495129" u="1"/>
        <n v="12782" u="1"/>
        <n v="51610" u="1"/>
        <n v="117456" u="1"/>
        <n v="82384" u="1"/>
        <n v="2064188" u="1"/>
        <n v="4025" u="1"/>
        <n v="1183951" u="1"/>
        <n v="533109" u="1"/>
        <n v="2273316" u="1"/>
        <n v="1962" u="1"/>
        <n v="1414" u="1"/>
        <n v="945" u="1"/>
        <n v="6275" u="1"/>
        <n v="671" u="1"/>
        <n v="10977" u="1"/>
        <n v="18808" u="1"/>
        <n v="217999" u="1"/>
        <n v="4212" u="1"/>
        <n v="2005" u="1"/>
        <n v="54362" u="1"/>
        <n v="9172" u="1"/>
        <n v="6533" u="1"/>
        <n v="102330" u="1"/>
        <n v="1500" u="1"/>
        <n v="476" u="1"/>
        <n v="339" u="1"/>
        <n v="549638" u="1"/>
        <n v="69322" u="1"/>
        <n v="98205" u="1"/>
        <n v="4513" u="1"/>
        <n v="162990" u="1"/>
        <n v="3230" u="1"/>
        <n v="1833210" u="1"/>
        <n v="3439778" u="1"/>
        <n v="6877" u="1"/>
        <n v="1586" u="1"/>
        <n v="80327" u="1"/>
        <n v="757" u="1"/>
        <n v="12439" u="1"/>
        <n v="32735" u="1"/>
        <n v="14760" u="1"/>
        <n v="71388" u="1"/>
        <n v="7135" u="1"/>
        <n v="24483" u="1"/>
        <n v="64680" u="1"/>
        <n v="3445" u="1"/>
        <n v="56084" u="1"/>
        <n v="31360" u="1"/>
        <n v="56428" u="1"/>
        <n v="2392" u="1"/>
        <n v="800" u="1"/>
        <n v="83768" u="1"/>
        <n v="637700" u="1"/>
        <n v="16403" u="1"/>
        <n v="77579" u="1"/>
        <n v="182" u="1"/>
        <n v="18638" u="1"/>
        <n v="41" u="1"/>
        <n v="32048" u="1"/>
        <n v="1437166" u="1"/>
        <n v="637707" u="1"/>
        <n v="5244" u="1"/>
        <n v="42675" u="1"/>
        <n v="8915" u="1"/>
        <n v="637708" u="1"/>
        <n v="15534" u="1"/>
        <n v="437960" u="1"/>
        <n v="377446" u="1"/>
        <n v="23968" u="1"/>
        <n v="17435" u="1"/>
        <n v="21905" u="1"/>
        <n v="33048" u="1"/>
        <n v="66578" u="1"/>
        <n v="30845" u="1"/>
        <n v="569" u="1"/>
        <n v="358194" u="1"/>
        <n v="92023" u="1"/>
        <n v="33736" u="1"/>
        <n v="26719" u="1"/>
        <n v="172632" u="1"/>
        <n v="183635" u="1"/>
        <n v="232341063" u="1"/>
        <n v="349944" u="1"/>
        <n v="3746" u="1"/>
        <n v="2650" u="1"/>
        <n v="18295" u="1"/>
        <n v="380204" u="1"/>
        <n v="457225" u="1"/>
        <n v="5631" u="1"/>
        <n v="25000" u="1"/>
        <n v="7866" u="1"/>
        <n v="415965" u="1"/>
        <n v="3789" u="1"/>
        <n v="1184156" u="1"/>
        <n v="5760" u="1"/>
        <n v="886" u="1"/>
        <n v="612" u="1"/>
        <n v="25688" u="1"/>
        <n v="425" u="1"/>
        <n v="2779" u="1"/>
        <n v="23797" u="1"/>
        <n v="105780" u="1"/>
        <n v="8167" u="1"/>
        <n v="89276" u="1"/>
        <n v="121299958" u="1"/>
        <n v="6061" u="1"/>
        <n v="10549" u="1"/>
        <n v="2053433" u="1"/>
        <n v="4004" u="1"/>
        <n v="1382" u="1"/>
        <n v="69334" u="1"/>
        <n v="219404" u="1"/>
        <n v="1074176" u="1"/>
        <n v="2951" u="1"/>
        <n v="135507" u="1"/>
        <n v="57120" u="1"/>
        <n v="211153" u="1"/>
        <n v="74837" u="1"/>
        <n v="4170" u="1"/>
        <n v="3037" u="1"/>
        <n v="83090" u="1"/>
        <n v="152015" u="1"/>
        <n v="972" u="1"/>
        <n v="6491" u="1"/>
        <n v="698" u="1"/>
        <n v="66586" u="1"/>
        <n v="108" u="1"/>
        <n v="19844" u="1"/>
        <n v="59872" u="1"/>
        <n v="4385" u="1"/>
        <n v="83091" u="1"/>
        <n v="20016" u="1"/>
        <n v="9432" u="1"/>
        <n v="58153" u="1"/>
        <n v="24658" u="1"/>
        <n v="88593" u="1"/>
        <n v="6663" u="1"/>
        <n v="102347" u="1"/>
        <n v="43368" u="1"/>
        <n v="3209" u="1"/>
        <n v="6792" u="1"/>
        <n v="73465" u="1"/>
        <n v="35460" u="1"/>
        <n v="102348" u="1"/>
        <n v="172651" u="1"/>
        <n v="83093" u="1"/>
        <n v="33741" u="1"/>
        <n v="4686" u="1"/>
        <n v="12183" u="1"/>
        <n v="3295" u="1"/>
        <n v="272962" u="1"/>
        <n v="4815" u="1"/>
        <n v="48183" u="1"/>
        <n v="1092" u="1"/>
        <n v="38556" u="1"/>
        <n v="3467" u="1"/>
        <n v="40" u="1"/>
        <n v="20533" u="1"/>
        <n v="48184" u="1"/>
        <n v="5116" u="1"/>
        <n v="46121" u="1"/>
        <n v="61594" u="1"/>
        <n v="1135" u="1"/>
        <n v="71406" u="1"/>
        <n v="25519" u="1"/>
        <n v="13301" u="1"/>
        <n v="39182396" u="1"/>
        <n v="51623" u="1"/>
        <n v="45090" u="1"/>
        <n v="19502" u="1"/>
        <n v="196044" u="1"/>
        <n v="764381" u="1"/>
        <n v="57813" u="1"/>
        <n v="92039" u="1"/>
        <n v="5546" u="1"/>
        <n v="34088" u="1"/>
        <n v="45091" u="1"/>
        <n v="7781" u="1"/>
        <n v="172665" u="1"/>
        <n v="52312" u="1"/>
        <n v="264737" u="1"/>
        <n v="18643" u="1"/>
        <n v="37527" u="1"/>
        <n v="25348" u="1"/>
        <n v="57814" u="1"/>
        <n v="62284" u="1"/>
        <n v="139659" u="1"/>
        <n v="45092" u="1"/>
        <n v="1855" u="1"/>
        <n v="12270" u="1"/>
        <n v="2801" u="1"/>
        <n v="527845" u="1"/>
        <n v="10293" u="1"/>
        <n v="30678" u="1"/>
        <n v="1898" u="1"/>
        <n v="92043" u="1"/>
        <n v="6062" u="1"/>
        <n v="197429" u="1"/>
        <n v="8402" u="1"/>
        <n v="79665" u="1"/>
        <n v="6105" u="1"/>
        <n v="1679594" u="1"/>
        <n v="1206467" u="1"/>
        <n v="29303" u="1"/>
        <n v="281257" u="1"/>
        <n v="632390" u="1"/>
        <n v="742420" u="1"/>
        <n v="6234" u="1"/>
        <n v="66600" u="1"/>
        <n v="172675" u="1"/>
        <n v="377538" u="1"/>
        <n v="1436" u="1"/>
        <n v="962489" u="1"/>
        <n v="377539" u="1"/>
        <n v="221" u="1"/>
        <n v="84481" u="1"/>
        <n v="136917" u="1"/>
        <n v="3428429" u="1"/>
        <n v="106" u="1"/>
        <n v="1140480" u="1"/>
        <n v="60911" u="1"/>
        <n v="32570" u="1"/>
        <n v="1360542" u="1"/>
        <n v="52659" u="1"/>
        <n v="11411" u="1"/>
        <n v="2027" u="1"/>
        <n v="33060" u="1"/>
        <n v="130557" u="1"/>
        <n v="80356" u="1"/>
        <n v="40281" u="1"/>
        <n v="2049" u="1"/>
        <n v="16053" u="1"/>
        <n v="11669" u="1"/>
        <n v="17957" u="1"/>
        <n v="152050" u="1"/>
        <n v="3188" u="1"/>
        <n v="22599" u="1"/>
        <n v="999" u="1"/>
        <n v="4558" u="1"/>
        <n v="3231" u="1"/>
        <n v="284026" u="1"/>
        <n v="2178" u="1"/>
        <n v="1565" u="1"/>
        <n v="6879" u="1"/>
        <n v="34781" u="1"/>
        <n v="61601" u="1"/>
        <n v="160308" u="1"/>
        <n v="48535" u="1"/>
        <n v="24491" u="1"/>
        <n v="26726" u="1"/>
        <n v="22428" u="1"/>
        <n v="15022" u="1"/>
        <n v="394068" u="1"/>
        <n v="1103" u="1"/>
        <n v="96178" u="1"/>
        <n v="52662" u="1"/>
        <n v="8661" u="1"/>
        <n v="7352" u="1"/>
        <n v="1910799" u="1"/>
        <n v="2436" u="1"/>
        <n v="1146" u="1"/>
        <n v="537" u="1"/>
        <n v="11068" u="1"/>
        <n v="11154" u="1"/>
        <n v="9005" u="1"/>
        <n v="49912" u="1"/>
        <n v="13561" u="1"/>
        <n v="48193" u="1"/>
        <n v="5418" u="1"/>
        <n v="2565" u="1"/>
        <n v="116124" u="1"/>
        <n v="34096" u="1"/>
        <n v="443597" u="1"/>
        <n v="49913" u="1"/>
        <n v="5633" u="1"/>
        <n v="14077" u="1"/>
        <n v="218085" u="1"/>
        <n v="328068" u="1"/>
        <n v="48194" u="1"/>
        <n v="20710" u="1"/>
        <n v="12014" u="1"/>
        <n v="97558" u="1"/>
        <n v="20882" u="1"/>
        <n v="46475" u="1"/>
        <n v="16756" u="1"/>
        <n v="69364" u="1"/>
        <n v="80367" u="1"/>
        <n v="49914" u="1"/>
        <n v="897" u="1"/>
        <n v="5788194" u="1"/>
        <n v="623" u="1"/>
        <n v="52321" u="1"/>
        <n v="125067" u="1"/>
        <n v="83806" u="1"/>
        <n v="57135" u="1"/>
        <n v="103749" u="1"/>
        <n v="295069" u="1"/>
        <n v="30339282" u="1"/>
        <n v="8404" u="1"/>
        <n v="146573" u="1"/>
        <n v="289573" u="1"/>
        <n v="20539" u="1"/>
        <n v="416108" u="1"/>
        <n v="452" u="1"/>
        <n v="16585" u="1"/>
        <n v="15453" u="1"/>
        <n v="4129" u="1"/>
        <n v="21227" u="1"/>
        <n v="385855" u="1"/>
        <n v="1995" u="1"/>
        <n v="4215" u="1"/>
        <n v="19336" u="1"/>
        <n v="11413" u="1"/>
        <n v="22087" u="1"/>
        <n v="1490" u="1"/>
        <n v="197468" u="1"/>
        <n v="709" u="1"/>
        <n v="70057" u="1"/>
        <n v="92063" u="1"/>
        <n v="17961" u="1"/>
        <n v="36507" u="1"/>
        <n v="295090" u="1"/>
        <n v="742577" u="1"/>
        <n v="4516" u="1"/>
        <n v="2114" u="1"/>
        <n v="14078" u="1"/>
        <n v="74872" u="1"/>
        <n v="260738" u="1"/>
        <n v="361112" u="1"/>
        <n v="3296" u="1"/>
        <n v="1028" u="1"/>
        <n v="752" u="1"/>
        <n v="4731" u="1"/>
        <n v="14594" u="1"/>
        <n v="7009" u="1"/>
        <n v="48199" u="1"/>
        <n v="416134" u="1"/>
        <n v="1071" u="1"/>
        <n v="61953" u="1"/>
        <n v="35821" u="1"/>
        <n v="1922033" u="1"/>
        <n v="3425" u="1"/>
        <n v="2329" u="1"/>
        <n v="130578" u="1"/>
        <n v="12875" u="1"/>
        <n v="1662" u="1"/>
        <n v="8577" u="1"/>
        <n v="103071" u="1"/>
        <n v="43730" u="1"/>
        <n v="70750" u="1"/>
        <n v="1085828" u="1"/>
        <n v="3649219" u="1"/>
        <n v="33071" u="1"/>
        <n v="10984" u="1"/>
        <n v="328120" u="1"/>
        <n v="11070" u="1"/>
        <n v="1157" u="1"/>
        <n v="180977" u="1"/>
        <n v="58860" u="1"/>
        <n v="149344" u="1"/>
        <n v="5376" u="1"/>
        <n v="2544" u="1"/>
        <n v="171351" u="1"/>
        <n v="564" u="1"/>
        <n v="13735" u="1"/>
        <n v="14" u="1"/>
        <n v="487672" u="1"/>
        <n v="47170" u="1"/>
        <n v="3726" u="1"/>
        <n v="180981" u="1"/>
        <n v="1243" u="1"/>
        <n v="413404" u="1"/>
        <n v="3769" u="1"/>
        <n v="11930" u="1"/>
        <n v="18479" u="1"/>
        <n v="12016" u="1"/>
        <n v="251127" u="1"/>
        <n v="180983" u="1"/>
        <n v="14251" u="1"/>
        <n v="21058" u="1"/>
        <n v="881" u="1"/>
        <n v="251128" u="1"/>
        <n v="70755" u="1"/>
        <n v="56111" u="1"/>
        <n v="60925" u="1"/>
        <n v="270374" u="1"/>
        <n v="1329" u="1"/>
        <n v="2219017" u="1"/>
        <n v="3941" u="1"/>
        <n v="6021" u="1"/>
        <n v="92075" u="1"/>
        <n v="109955" u="1"/>
        <n v="6107" u="1"/>
        <n v="15025" u="1"/>
        <n v="36513" u="1"/>
        <n v="213" u="1"/>
        <n v="317144" u="1"/>
        <n v="1867169" u="1"/>
        <n v="2974" u="1"/>
        <n v="18652" u="1"/>
        <n v="191994" u="1"/>
        <n v="132853" u="1"/>
        <n v="59895" u="1"/>
        <n v="13220" u="1"/>
        <n v="146608" u="1"/>
        <n v="6408" u="1"/>
        <n v="11243" u="1"/>
        <n v="2006" u="1"/>
        <n v="1458" u="1"/>
        <n v="145234" u="1"/>
        <n v="267686.7901170532" u="1"/>
        <n v="4302" u="1"/>
        <n v="99643" u="1"/>
        <n v="4345" u="1"/>
        <n v="3146" u="1"/>
        <n v="4431" u="1"/>
        <n v="212630" u="1"/>
        <n v="20200" u="1"/>
        <n v="69386" u="1"/>
        <n v="102395" u="1"/>
        <n v="29618091" u="1"/>
        <n v="2136" u="1"/>
        <n v="1544" u="1"/>
        <n v="1010" u="1"/>
        <n v="487" u="1"/>
        <n v="117525" u="1"/>
        <n v="166" u="1"/>
        <n v="6838" u="1"/>
        <n v="4732" u="1"/>
        <n v="1587" u="1"/>
        <n v="311666" u="1"/>
        <n v="135614" u="1"/>
        <n v="22373958" u="1"/>
        <n v="28281" u="1"/>
        <n v="2265" u="1"/>
        <n v="52677" u="1"/>
        <n v="53021" u="1"/>
        <n v="117527" u="1"/>
        <n v="71452" u="1"/>
        <n v="61961" u="1"/>
        <n v="720722" u="1"/>
        <n v="3407617" u="1"/>
        <n v="1082" u="1"/>
        <n v="17794" u="1"/>
        <n v="779" u="1"/>
        <n v="2351" u="1"/>
        <n v="71453" u="1"/>
        <n v="15112" u="1"/>
        <n v="7354" u="1"/>
        <n v="20889" u="1"/>
        <n v="1251132" u="1"/>
        <n v="10986" u="1"/>
        <n v="16763" u="1"/>
        <n v="5291" u="1"/>
        <n v="548" u="1"/>
        <n v="73518" u="1"/>
        <n v="393" u="1"/>
        <n v="11330" u="1"/>
        <n v="34799" u="1"/>
        <n v="2566" u="1"/>
        <n v="132873" u="1"/>
        <n v="1075132" u="1"/>
        <n v="34456" u="1"/>
        <n v="4168238" u="1"/>
        <n v="27251" u="1"/>
        <n v="70770" u="1"/>
        <n v="363957" u="1"/>
        <n v="42021" u="1"/>
        <n v="108596179" u="1"/>
        <n v="23469" u="1"/>
        <n v="10041" u="1"/>
        <n v="21406" u="1"/>
        <n v="157636" u="1"/>
        <n v="5893" u="1"/>
        <n v="157637" u="1"/>
        <n v="2824" u="1"/>
        <n v="421731" u="1"/>
        <n v="33082" u="1"/>
        <n v="363966" u="1"/>
        <n v="17624" u="1"/>
        <n v="299" u="1"/>
        <n v="30862" u="1"/>
        <n v="270441" u="1"/>
        <n v="22094" u="1"/>
        <n v="248413" u="1"/>
        <n v="2867" u="1"/>
        <n v="62309" u="1"/>
        <n v="1053188" u="1"/>
        <n v="4006" u="1"/>
        <n v="71461" u="1"/>
        <n v="3420176" u="1"/>
        <n v="89191852" u="1"/>
        <n v="25189" u="1"/>
        <n v="37553" u="1"/>
        <n v="1438310" u="1"/>
        <n v="284203" u="1"/>
        <n v="1974" u="1"/>
        <n v="1559349" u="1"/>
        <n v="951" u="1"/>
        <n v="84529" u="1"/>
        <n v="71463" u="1"/>
        <n v="53199339" u="1"/>
        <n v="2017" u="1"/>
        <n v="11417" u="1"/>
        <n v="11503" u="1"/>
        <n v="28628" u="1"/>
        <n v="53371" u="1"/>
        <n v="295215" u="1"/>
        <n v="289714" u="1"/>
        <n v="181029" u="1"/>
        <n v="479" u="1"/>
        <n v="342" u="1"/>
        <n v="168651" u="1"/>
        <n v="18313" u="1"/>
        <n v="36867" u="1"/>
        <n v="2115" u="1"/>
        <n v="52993304" u="1"/>
        <n v="9698" u="1"/>
        <n v="2158" u="1"/>
        <n v="1555" u="1"/>
        <n v="6839" u="1"/>
        <n v="4647" u="1"/>
        <n v="284220" u="1"/>
        <n v="16766" u="1"/>
        <n v="27769" u="1"/>
        <n v="3297" u="1"/>
        <n v="2244" u="1"/>
        <n v="1050" u="1"/>
        <n v="10300" u="1"/>
        <n v="437660.63199999998" u="1"/>
        <n v="8237" u="1"/>
        <n v="143901" u="1"/>
        <n v="42714" u="1"/>
        <n v="4991" u="1"/>
        <n v="65408" u="1"/>
        <n v="10816" u="1"/>
        <n v="22956" u="1"/>
        <n v="39620" u="1"/>
        <n v="33982392" u="1"/>
        <n v="806" u="1"/>
        <n v="3782285" u="1"/>
        <n v="532" u="1"/>
        <n v="385" u="1"/>
        <n v="27770" u="1"/>
        <n v="32240" u="1"/>
        <n v="51655" u="1"/>
        <n v="35151" u="1"/>
        <n v="5138005.6619999995" u="1"/>
        <n v="35495" u="1"/>
        <n v="3684" u="1"/>
        <n v="1770" u="1"/>
        <n v="72160" u="1"/>
        <n v="1222" u="1"/>
        <n v="26739" u="1"/>
        <n v="270491" u="1"/>
        <n v="28974" u="1"/>
        <n v="5550" u="1"/>
        <n v="99668" u="1"/>
        <n v="98293" u="1"/>
        <n v="16424" u="1"/>
        <n v="74225" u="1"/>
        <n v="5765" u="1"/>
        <n v="14341" u="1"/>
        <n v="3452337" u="1"/>
        <n v="55783" u="1"/>
        <n v="416289" u="1"/>
        <n v="2760" u="1"/>
        <n v="12278" u="1"/>
        <n v="60597" u="1"/>
        <n v="8043" u="1"/>
        <n v="25880" u="1"/>
        <n v="1867638" u="1"/>
        <n v="5894" u="1"/>
        <n v="98" u="1"/>
        <n v="582.44135048706949" u="1"/>
        <n v="85917" u="1"/>
        <n v="183801" u="1"/>
        <n v="5" u="1"/>
        <n v="5879330" u="1"/>
        <n v="1351" u="1"/>
        <n v="22098" u="1"/>
        <n v="24333" u="1"/>
        <n v="132914" u="1"/>
        <n v="3985" u="1"/>
        <n v="36185" u="1"/>
        <n v="72852" u="1"/>
        <n v="18316" u="1"/>
        <n v="289765" u="1"/>
        <n v="1394" u="1"/>
        <n v="289766" u="1"/>
        <n v="16425" u="1"/>
        <n v="1985" u="1"/>
        <n v="6367" u="1"/>
        <n v="25748349" u="1"/>
        <n v="89107878" u="1"/>
        <n v="26225" u="1"/>
        <n v="11419" u="1"/>
        <n v="39625" u="1"/>
        <n v="2028" u="1"/>
        <n v="1480" u="1"/>
        <n v="9270" u="1"/>
        <n v="26397" u="1"/>
        <n v="334" u="1"/>
        <n v="158" u="1"/>
        <n v="26569" u="1"/>
        <n v="20036" u="1"/>
        <n v="24506" u="1"/>
        <n v="26741" u="1"/>
        <n v="11677" u="1"/>
        <n v="56130" u="1"/>
        <n v="4476" u="1"/>
        <n v="3190" u="1"/>
        <n v="36875" u="1"/>
        <n v="3233" u="1"/>
        <n v="31727" u="1"/>
        <n v="715458" u="1"/>
        <n v="154931" u="1"/>
        <n v="171436" u="1"/>
        <n v="14342" u="1"/>
        <n v="1372620" u="1"/>
        <n v="747" u="1"/>
        <n v="56131" u="1"/>
        <n v="14514" u="1"/>
        <n v="36532" u="1"/>
        <n v="86613" u="1"/>
        <n v="4906" u="1"/>
        <n v="22100" u="1"/>
        <n v="22272" u="1"/>
        <n v="1104" u="1"/>
        <n v="198949" u="1"/>
        <n v="516" u="1"/>
        <n v="377" u="1"/>
        <n v="15202" u="1"/>
        <n v="79050" u="1"/>
        <n v="7313" u="1"/>
        <n v="137059" u="1"/>
        <n v="7399" u="1"/>
        <n v="8841" u="1"/>
        <n v="7442" u="1"/>
        <n v="242964" u="1"/>
        <n v="3577" u="1"/>
        <n v="13397" u="1"/>
        <n v="36534" u="1"/>
        <n v="76301" u="1"/>
        <n v="2524" u="1"/>
        <n v="833" u="1"/>
        <n v="559" u="1"/>
        <n v="270551" u="1"/>
        <n v="35159" u="1"/>
        <n v="21929" u="1"/>
        <n v="2610" u="1"/>
        <n v="42724" u="1"/>
        <n v="216836" u="1"/>
        <n v="328321" u="1"/>
        <n v="16148" u="1"/>
        <n v="73552" u="1"/>
        <n v="60948" u="1"/>
        <n v="2653" u="1"/>
        <n v="54415" u="1"/>
        <n v="61636" u="1"/>
        <n v="1824" u="1"/>
        <n v="7915" u="1"/>
        <n v="876" u="1"/>
        <n v="154947" u="1"/>
        <n v="602" u="1"/>
        <n v="69427" u="1"/>
        <n v="420" u="1"/>
        <n v="283" u="1"/>
        <n v="120316" u="1"/>
        <n v="4207798" u="1"/>
        <n v="14429" u="1"/>
        <n v="49602" u="1"/>
        <n v="732035" u="1"/>
        <n v="3795216" u="1"/>
        <n v="14515" u="1"/>
        <n v="25884" u="1"/>
        <n v="12538" u="1"/>
        <n v="183834" u="1"/>
        <n v="55448" u="1"/>
        <n v="2868" u="1"/>
        <n v="81121" u="1"/>
        <n v="1953" u="1"/>
        <n v="1405" u="1"/>
        <n v="22962" u="1"/>
        <n v="754067" u="1"/>
        <n v="53386" u="1"/>
        <n v="215472" u="1"/>
        <n v="3386955" u="1"/>
        <n v="15461" u="1"/>
        <n v="42727" u="1"/>
        <n v="1448" u="1"/>
        <n v="962" u="1"/>
        <n v="49948" u="1"/>
        <n v="154" u="1"/>
        <n v="4262" u="1"/>
        <n v="3083" u="1"/>
        <n v="6497" u="1"/>
        <n v="4305" u="1"/>
        <n v="4509007" u="1"/>
        <n v="394368" u="1"/>
        <n v="53043" u="1"/>
        <n v="2039" u="1"/>
        <n v="72872" u="1"/>
        <n v="81812" u="1"/>
        <n v="2073" u="1"/>
        <n v="24682" u="1"/>
        <n v="117572" u="1"/>
        <n v="1625922" u="1"/>
        <n v="3212" u="1"/>
        <n v="2116" u="1"/>
        <n v="45823" u="1"/>
        <n v="7281879" u="1"/>
        <n v="30029488" u="1"/>
        <n v="64047" u="1"/>
        <n v="1978034" u="1"/>
        <n v="6841" u="1"/>
        <n v="37915" u="1"/>
        <n v="1577" u="1"/>
        <n v="4735" u="1"/>
        <n v="19181" u="1"/>
        <n v="25886" u="1"/>
        <n v="3341" u="1"/>
        <n v="83878" u="1"/>
        <n v="7056" u="1"/>
        <n v="64048" u="1"/>
        <n v="35509" u="1"/>
        <n v="1493935" u="1"/>
        <n v="774" u="1"/>
        <n v="22104" u="1"/>
        <n v="24339" u="1"/>
        <n v="22276" u="1"/>
        <n v="33790" u="1"/>
        <n v="1570963" u="1"/>
        <n v="42730" u="1"/>
        <n v="72876" u="1"/>
        <n v="4245255" u="1"/>
        <n v="13" u="1"/>
        <n v="97633" u="1"/>
        <n v="36541" u="1"/>
        <n v="96121.957999999999" u="1"/>
        <n v="2374" u="1"/>
        <n v="1663" u="1"/>
        <n v="7271" u="1"/>
        <n v="149468" u="1"/>
        <n v="31560" u="1"/>
        <n v="15204" u="1"/>
        <n v="149469" u="1"/>
        <n v="18666" u="1"/>
        <n v="53390" u="1"/>
        <n v="64393" u="1"/>
        <n v="8843" u="1"/>
        <n v="121312517" u="1"/>
        <n v="15462" u="1"/>
        <n v="11078" u="1"/>
        <n v="7443" u="1"/>
        <n v="5251" u="1"/>
        <n v="34135" u="1"/>
        <n v="112764" u="1"/>
        <n v="19182" u="1"/>
        <n v="134342" u="1"/>
        <n v="36542" u="1"/>
        <n v="131592" u="1"/>
        <n v="197610" u="1"/>
        <n v="15720" u="1"/>
        <n v="112077" u="1"/>
        <n v="1201" u="1"/>
        <n v="30701" u="1"/>
        <n v="11220019" u="1"/>
        <n v="26403" u="1"/>
        <n v="24512" u="1"/>
        <n v="58205" u="1"/>
        <n v="56142" u="1"/>
        <n v="1244" u="1"/>
        <n v="275" u="1"/>
        <n v="11852" u="1"/>
        <n v="960194.7901170532" u="1"/>
        <n v="14087" u="1"/>
        <n v="3771" u="1"/>
        <n v="4169786" u="1"/>
        <n v="153603" u="1"/>
        <n v="130647" u="1"/>
        <n v="7916" u="1"/>
        <n v="61988" u="1"/>
        <n v="69443" u="1"/>
        <n v="21074" u="1"/>
        <n v="9961" u="1"/>
        <n v="3857" u="1"/>
        <n v="56143" u="1"/>
        <n v="804094.11" u="1"/>
        <n v="43077" u="1"/>
        <n v="154981" u="1"/>
        <n v="5896" u="1"/>
        <n v="2804" u="1"/>
        <n v="14689" u="1"/>
        <n v="66694" u="1"/>
        <n v="1857168" u="1"/>
        <n v="24513" u="1"/>
        <n v="432929" u="1"/>
        <n v="2890" u="1"/>
        <n v="1373" u="1"/>
        <n v="8500" u="1"/>
        <n v="4029" u="1"/>
        <n v="18324" u="1"/>
        <n v="1857182" u="1"/>
        <n v="12970" u="1"/>
        <n v="25029" u="1"/>
        <n v="25406180" u="1"/>
        <n v="13056" u="1"/>
        <n v="41703" u="1"/>
        <n v="2727267" u="1"/>
        <n v="57176" u="1"/>
        <n v="2976" u="1"/>
        <n v="69447" u="1"/>
        <n v="59927" u="1"/>
        <n v="17121" u="1"/>
        <n v="19356" u="1"/>
        <n v="1459" u="1"/>
        <n v="1263056" u="1"/>
        <n v="6498" u="1"/>
        <n v="4306" u="1"/>
        <n v="9274" u="1"/>
        <n v="37578" u="1"/>
        <n v="26405" u="1"/>
        <n v="84578" u="1"/>
        <n v="154991" u="1"/>
        <n v="2052" u="1"/>
        <n v="989" u="1"/>
        <n v="16065" u="1"/>
        <n v="4435" u="1"/>
        <n v="34140" u="1"/>
        <n v="22623" u="1"/>
        <n v="69450" u="1"/>
        <n v="6713" u="1"/>
        <n v="11939" u="1"/>
        <n v="69451" u="1"/>
        <n v="36478612" u="1"/>
        <n v="32251" u="1"/>
        <n v="18599.190649512933" u="1"/>
        <n v="12283" u="1"/>
        <n v="3320" u="1"/>
        <n v="22087186" u="1"/>
        <n v="1588" u="1"/>
        <n v="1040" u="1"/>
        <n v="60961" u="1"/>
        <n v="498" u="1"/>
        <n v="5894125" u="1"/>
        <n v="3363" u="1"/>
        <n v="77017" u="1"/>
        <n v="52709" u="1"/>
        <n v="273414" u="1"/>
        <n v="4865" u="1"/>
        <n v="12541" u="1"/>
        <n v="66702" u="1"/>
        <n v="73579" u="1"/>
        <n v="71516" u="1"/>
        <n v="19873" u="1"/>
        <n v="413704" u="1"/>
        <n v="87333" u="1"/>
        <n v="1631" u="1"/>
        <n v="97649" u="1"/>
        <n v="36549" u="1"/>
        <n v="361444" u="1"/>
        <n v="7272" u="1"/>
        <n v="97650" u="1"/>
        <n v="27610" u="1"/>
        <n v="1637266" u="1"/>
        <n v="58212" u="1"/>
        <n v="2482" u="1"/>
        <n v="1169" u="1"/>
        <n v="15636" u="1"/>
        <n v="4422483" u="1"/>
        <n v="2525" u="1"/>
        <n v="30705" u="1"/>
        <n v="39645" u="1"/>
        <n v="5424" u="1"/>
        <n v="59588" u="1"/>
        <n v="844" u="1"/>
        <n v="42396" u="1"/>
        <n v="107280" u="1"/>
        <n v="138503" u="1"/>
        <n v="4135993" u="1"/>
        <n v="92" u="1"/>
        <n v="1803" u="1"/>
        <n v="32769" u="1"/>
        <n v="39646" u="1"/>
        <n v="149509" u="1"/>
        <n v="2740" u="1"/>
        <n v="743292" u="1"/>
        <n v="49618" u="1"/>
        <n v="2783" u="1"/>
        <n v="28930676" u="1"/>
        <n v="380724" u="1"/>
        <n v="56839" u="1"/>
        <n v="8132" u="1"/>
        <n v="262443" u="1"/>
        <n v="276197" u="1"/>
        <n v="421136.19064951292" u="1"/>
        <n v="1889" u="1"/>
        <n v="64060" u="1"/>
        <n v="19875" u="1"/>
        <n v="39991" u="1"/>
        <n v="3965" u="1"/>
        <n v="2211854" u="1"/>
        <n v="8330" u="1"/>
        <n v="4246803" u="1"/>
        <n v="73588" u="1"/>
        <n v="1384" u="1"/>
        <n v="134387" u="1"/>
        <n v="146" u="1"/>
        <n v="6198" u="1"/>
        <n v="2955" u="1"/>
        <n v="8674" u="1"/>
        <n v="73589" u="1"/>
        <n v="759825" u="1"/>
        <n v="1975" u="1"/>
        <n v="1427" u="1"/>
        <n v="3806095" u="1"/>
        <n v="63030" u="1"/>
        <n v="32598" u="1"/>
        <n v="34835" u="1"/>
        <n v="56841" u="1"/>
        <n v="24002" u="1"/>
        <n v="699" u="1"/>
        <n v="62343" u="1"/>
        <n v="6628" u="1"/>
        <n v="168778" u="1"/>
        <n v="68778" u="1"/>
        <n v="38618" u="1"/>
        <n v="88721" u="1"/>
        <n v="36555" u="1"/>
        <n v="1362362" u="1"/>
        <n v="22627" u="1"/>
        <n v="197662" u="1"/>
        <n v="11855" u="1"/>
        <n v="125169" u="1"/>
        <n v="77031" u="1"/>
        <n v="29676" u="1"/>
        <n v="37587" u="1"/>
        <n v="1556" u="1"/>
        <n v="1016" u="1"/>
        <n v="57874" u="1"/>
        <n v="836880" u="1"/>
        <n v="4737" u="1"/>
        <n v="12285" u="1"/>
        <n v="12371" u="1"/>
        <n v="14606" u="1"/>
        <n v="41370" u="1"/>
        <n v="1051" u="1"/>
        <n v="4210450" u="1"/>
        <n v="37588" u="1"/>
        <n v="84598" u="1"/>
        <n v="2332" u="1"/>
        <n v="60282" u="1"/>
        <n v="1642" u="1"/>
        <n v="36213" u="1"/>
        <n v="785" u="1"/>
        <n v="20221" u="1"/>
        <n v="15036" u="1"/>
        <n v="99728" u="1"/>
        <n v="715868" u="1"/>
        <n v="3471" u="1"/>
        <n v="65440" u="1"/>
        <n v="50655" u="1"/>
        <n v="1685" u="1"/>
        <n v="1137" u="1"/>
        <n v="37589" u="1"/>
        <n v="174290" u="1"/>
        <n v="35870" u="1"/>
        <n v="1505488" u="1"/>
        <n v="485297" u="1"/>
        <n v="66033" u="1"/>
        <n v="2102152" u="1"/>
        <n v="16955" u="1"/>
        <n v="433034" u="1"/>
        <n v="110733" u="1"/>
        <n v="5296" u="1"/>
        <n v="25895" u="1"/>
        <n v="80475" u="1"/>
        <n v="7531" u="1"/>
        <n v="828" u="1"/>
        <n v="5939401" u="1"/>
        <n v="554" u="1"/>
        <n v="259" u="1"/>
        <n v="7574" u="1"/>
        <n v="259368570" u="1"/>
        <n v="39653" u="1"/>
        <n v="50656" u="1"/>
        <n v="13661" u="1"/>
        <n v="86665" u="1"/>
        <n v="128614" u="1"/>
        <n v="17643" u="1"/>
        <n v="9363" u="1"/>
        <n v="1771" u="1"/>
        <n v="17815" u="1"/>
        <n v="31053" u="1"/>
        <n v="103858" u="1"/>
        <n v="118300" u="1"/>
        <n v="20566" u="1"/>
        <n v="105234" u="1"/>
        <n v="328516" u="1"/>
        <n v="3772" u="1"/>
        <n v="59253" u="1"/>
        <n v="1266" u="1"/>
        <n v="20738" u="1"/>
        <n v="14177" u="1"/>
        <n v="2719" u="1"/>
        <n v="12200" u="1"/>
        <n v="30022" u="1"/>
        <n v="1571572" u="1"/>
        <n v="90794" u="1"/>
        <n v="28131" u="1"/>
        <n v="12372" u="1"/>
        <n v="43437" u="1"/>
        <n v="3901" u="1"/>
        <n v="243070" u="1"/>
        <n v="10309" u="1"/>
        <n v="66726" u="1"/>
        <n v="24177" u="1"/>
        <n v="284514" u="1"/>
        <n v="1900" u="1"/>
        <n v="1352" u="1"/>
        <n v="10481" u="1"/>
        <n v="439" u="1"/>
        <n v="302" u="1"/>
        <n v="8332" u="1"/>
        <n v="105925" u="1"/>
        <n v="8418" u="1"/>
        <n v="10653" u="1"/>
        <n v="84607" u="1"/>
        <n v="6156" u="1"/>
        <n v="2934" u="1"/>
        <n v="52378" u="1"/>
        <n v="1395" u="1"/>
        <n v="251326" u="1"/>
        <n v="6199" u="1"/>
        <n v="170179" u="1"/>
        <n v="5876311" u="1"/>
        <n v="20739" u="1"/>
        <n v="103863" u="1"/>
        <n v="8762" u="1"/>
        <n v="6285" u="1"/>
        <n v="18848" u="1"/>
        <n v="23318" u="1"/>
        <n v="156427" u="1"/>
        <n v="3020" u="1"/>
        <n v="1986" u="1"/>
        <n v="32258" u="1"/>
        <n v="8934" u="1"/>
        <n v="133049" u="1"/>
        <n v="5883706" u="1"/>
        <n v="6629" u="1"/>
        <n v="42752" u="1"/>
        <n v="85986" u="1"/>
        <n v="4437" u="1"/>
        <n v="62695" u="1"/>
        <n v="11771" u="1"/>
        <n v="54270.661999999997" u="1"/>
        <n v="345" u="1"/>
        <n v="44128" u="1"/>
        <n v="71546" u="1"/>
        <n v="259588" u="1"/>
        <n v="2182" u="1"/>
        <n v="1567" u="1"/>
        <n v="43528216" u="1"/>
        <n v="30196" u="1"/>
        <n v="38627" u="1"/>
        <n v="25898" u="1"/>
        <n v="7016" u="1"/>
        <n v="1062" u="1"/>
        <n v="769" u="1"/>
        <n v="4867" u="1"/>
        <n v="2728903.11" u="1"/>
        <n v="7102" u="1"/>
        <n v="3407" u="1"/>
        <n v="8247" u="1"/>
        <n v="14866" u="1"/>
        <n v="40347" u="1"/>
        <n v="8419" u="1"/>
        <n v="622471" u="1"/>
        <n v="78426" u="1"/>
        <n v="10740" u="1"/>
        <n v="131684" u="1"/>
        <n v="156441" u="1"/>
        <n v="56852" u="1"/>
        <n v="29509" u="1"/>
        <n v="15296" u="1"/>
        <n v="27446" u="1"/>
        <n v="3536" u="1"/>
        <n v="185" u="1"/>
        <n v="103872" u="1"/>
        <n v="5297" u="1"/>
        <n v="139940" u="1"/>
        <n v="383586" u="1"/>
        <n v="1582792" u="1"/>
        <n v="2612" u="1"/>
        <n v="1782" u="1"/>
        <n v="855" u="1"/>
        <n v="11772" u="1"/>
        <n v="36567" u="1"/>
        <n v="71553" u="1"/>
        <n v="5598" u="1"/>
        <n v="29510" u="1"/>
        <n v="59605" u="1"/>
        <n v="1277" u="1"/>
        <n v="95623" u="1"/>
        <n v="12116" u="1"/>
        <n v="1857901" u="1"/>
        <n v="94248" u="1"/>
        <n v="141322" u="1"/>
        <n v="2741" u="1"/>
        <n v="38287" u="1"/>
        <n v="2784" u="1"/>
        <n v="1320" u="1"/>
        <n v="8091" u="1"/>
        <n v="898" u="1"/>
        <n v="624" u="1"/>
        <n v="431" u="1"/>
        <n v="87358642" u="1"/>
        <n v="35193" u="1"/>
        <n v="103877" u="1"/>
        <n v="197715" u="1"/>
        <n v="31" u="1"/>
        <n v="3102851" u="1"/>
        <n v="765566" u="1"/>
        <n v="62357" u="1"/>
        <n v="8420" u="1"/>
        <n v="49635" u="1"/>
        <n v="36569" u="1"/>
        <n v="1571870" u="1"/>
        <n v="4052" u="1"/>
        <n v="2956" u="1"/>
        <n v="22978" u="1"/>
        <n v="197658786" u="1"/>
        <n v="40008" u="1"/>
        <n v="4137" u="1"/>
        <n v="32262" u="1"/>
        <n v="1571894" u="1"/>
        <n v="1449" u="1"/>
        <n v="1219808" u="1"/>
        <n v="2266735" u="1"/>
        <n v="32788" u="1"/>
        <n v="24010" u="1"/>
        <n v="57201" u="1"/>
        <n v="81875" u="1"/>
        <n v="2040" u="1"/>
        <n v="284595" u="1"/>
        <n v="4395" u="1"/>
        <n v="337" u="1"/>
        <n v="155088" u="1"/>
        <n v="26761" u="1"/>
        <n v="179845" u="1"/>
        <n v="2056058" u="1"/>
        <n v="2056059" u="1"/>
        <n v="12" u="1"/>
        <n v="20400" u="1"/>
        <n v="71561" u="1"/>
        <n v="4524" u="1"/>
        <n v="3.2" u="1"/>
        <n v="56858" u="1"/>
        <n v="1535" u="1"/>
        <n v="6759" u="1"/>
        <n v="12117" u="1"/>
        <n v="25558" u="1"/>
        <n v="2204" u="1"/>
        <n v="212858" u="1"/>
        <n v="2012078" u="1"/>
        <n v="2257096" u="1"/>
        <n v="121764" u="1"/>
        <n v="21604" u="1"/>
        <n v="7017" u="1"/>
        <n v="125203" u="1"/>
        <n v="14696" u="1"/>
        <n v="383636" u="1"/>
        <n v="4868" u="1"/>
        <n v="2290" u="1"/>
        <n v="1073" u="1"/>
        <n v="108608738" u="1"/>
        <n v="8249" u="1"/>
        <n v="2333" u="1"/>
        <n v="26762" u="1"/>
        <n v="47232" u="1"/>
        <n v="38636" u="1"/>
        <n v="1664" u="1"/>
        <n v="1781056" u="1"/>
        <n v="1781057" u="1"/>
        <n v="312124" u="1"/>
        <n v="5126" u="1"/>
        <n v="31748" u="1"/>
        <n v="446912" u="1"/>
        <n v="128644" u="1"/>
        <n v="413904" u="1"/>
        <n v="13235" u="1"/>
        <n v="81194" u="1"/>
        <n v="1707" u="1"/>
        <n v="34894095" u="1"/>
        <n v="24012" u="1"/>
        <n v="1076902" u="1"/>
        <n v="839" u="1"/>
        <n v="33136" u="1"/>
        <n v="1054900" u="1"/>
        <n v="53079" u="1"/>
        <n v="183986" u="1"/>
        <n v="7705" u="1"/>
        <n v="5513" u="1"/>
        <n v="7748" u="1"/>
        <n v="24700" u="1"/>
        <n v="7791" u="1"/>
        <n v="5599" u="1"/>
        <n v="122458" u="1"/>
        <n v="52736" u="1"/>
        <n v="886710" u="1"/>
        <n v="14267" u="1"/>
        <n v="23153" u="1"/>
        <n v="323145" u="1"/>
        <n v="3816" u="1"/>
        <n v="183990" u="1"/>
        <n v="1836" u="1"/>
        <n v="882" u="1"/>
        <n v="92201" u="1"/>
        <n v="251384" u="1"/>
        <n v="423" u="1"/>
        <n v="286" u="1"/>
        <n v="30030" u="1"/>
        <n v="25732" u="1"/>
        <n v="391917" u="1"/>
        <n v="36576" u="1"/>
        <n v="25904" u="1"/>
        <n v="3902" u="1"/>
        <n v="92202" u="1"/>
        <n v="3445698" u="1"/>
        <n v="32794" u="1"/>
        <n v="175741" u="1"/>
        <n v="14783" u="1"/>
        <n v="119710" u="1"/>
        <n v="17652" u="1"/>
        <n v="124524" u="1"/>
        <n v="149611" u="1"/>
        <n v="10657" u="1"/>
        <n v="350665" u="1"/>
        <n v="61334" u="1"/>
        <n v="23154" u="1"/>
        <n v="15385" u="1"/>
        <n v="139986" u="1"/>
        <n v="11001" u="1"/>
        <n v="149614" u="1"/>
        <n v="43111" u="1"/>
        <n v="137237" u="1"/>
        <n v="6416" u="1"/>
        <n v="4224" u="1"/>
        <n v="2008" u="1"/>
        <n v="1460" u="1"/>
        <n v="968" u="1"/>
        <n v="466" u="1"/>
        <n v="329" u="1"/>
        <n v="4310" u="1"/>
        <n v="134488" u="1"/>
        <n v="383685" u="1"/>
        <n v="256897" u="1"/>
        <n v="163372" u="1"/>
        <n v="361681" u="1"/>
        <n v="1503" u="1"/>
        <n v="3247814" u="1"/>
        <n v="11775" u="1"/>
        <n v="1077054" u="1"/>
        <n v="295666" u="1"/>
        <n v="186756" u="1"/>
        <n v="1319130" u="1"/>
        <n v="25218" u="1"/>
        <n v="4697" u="1"/>
        <n v="12205" u="1"/>
        <n v="1589" u="1"/>
        <n v="10142" u="1"/>
        <n v="258279" u="1"/>
        <n v="3365" u="1"/>
        <n v="32798" u="1"/>
        <n v="108027" u="1"/>
        <n v="10314" u="1"/>
        <n v="24717789" u="1"/>
        <n v="7104" u="1"/>
        <n v="3408" u="1"/>
        <n v="509" u="1"/>
        <n v="1715283" u="1"/>
        <n v="177" u="1"/>
        <n v="276425" u="1"/>
        <n v="2355" u="1"/>
        <n v="149628" u="1"/>
        <n v="2012378" u="1"/>
        <n v="50335" u="1"/>
        <n v="35151401" u="1"/>
        <n v="37269" u="1"/>
        <n v="13065" u="1"/>
        <n v="52742" u="1"/>
        <n v="37972727" u="1"/>
        <n v="31924" u="1"/>
        <n v="3537" u="1"/>
        <n v="1066132" u="1"/>
        <n v="21093" u="1"/>
        <n v="62714" u="1"/>
        <n v="823" u="1"/>
        <n v="65121" u="1"/>
        <n v="549" u="1"/>
        <n v="177139" u="1"/>
        <n v="5385" u="1"/>
        <n v="105968" u="1"/>
        <n v="1213" u="1"/>
        <n v="19890" u="1"/>
        <n v="3719933" u="1"/>
        <n v="5557" u="1"/>
        <n v="259665" u="1"/>
        <n v="5600" u="1"/>
        <n v="14011" u="1"/>
        <n v="47930" u="1"/>
        <n v="5643" u="1"/>
        <n v="70210" u="1"/>
        <n v="130" u="1"/>
        <n v="1627342" u="1"/>
        <n v="5798334" u="1"/>
        <n v="37615" u="1"/>
        <n v="31925" u="1"/>
        <n v="16624" u="1"/>
        <n v="1770388" u="1"/>
        <n v="48962" u="1"/>
        <n v="10057" u="1"/>
        <n v="1627358" u="1"/>
        <n v="25908" u="1"/>
        <n v="34521" u="1"/>
        <n v="8093" u="1"/>
        <n v="26080" u="1"/>
        <n v="52401" u="1"/>
        <n v="19891" u="1"/>
        <n v="134514" u="1"/>
        <n v="4010" u="1"/>
        <n v="47932" u="1"/>
        <n v="3147941" u="1"/>
        <n v="12500184" u="1"/>
        <n v="149646" u="1"/>
        <n v="952" u="1"/>
        <n v="38305" u="1"/>
        <n v="3043" u="1"/>
        <n v="175780" u="1"/>
        <n v="27290090" u="1"/>
        <n v="17313" u="1"/>
        <n v="1471" u="1"/>
        <n v="135895" u="1"/>
        <n v="42776" u="1"/>
        <n v="4440" u="1"/>
        <n v="2076" u="1"/>
        <n v="716346" u="1"/>
        <n v="4483" u="1"/>
        <n v="96350" u="1"/>
        <n v="45871" u="1"/>
        <n v="14184" u="1"/>
        <n v="31927" u="1"/>
        <n v="4698" u="1"/>
        <n v="16970" u="1"/>
        <n v="30107818" u="1"/>
        <n v="47935" u="1"/>
        <n v="1052" u="1"/>
        <n v="17314" u="1"/>
        <n v="276484" u="1"/>
        <n v="292989" u="1"/>
        <n v="82" u="1"/>
        <n v="14786" u="1"/>
        <n v="24191" u="1"/>
        <n v="37620" u="1"/>
        <n v="251435" u="1"/>
        <n v="46560" u="1"/>
        <n v="8339" u="1"/>
        <n v="29177" u="1"/>
        <n v="268238" u="1"/>
        <n v="317753" u="1"/>
        <n v="90165" u="1"/>
        <n v="13067" u="1"/>
        <n v="20753" u="1"/>
        <n v="22988" u="1"/>
        <n v="1686" u="1"/>
        <n v="16455" u="1"/>
        <n v="1138" u="1"/>
        <n v="11004" u="1"/>
        <n v="633868" u="1"/>
        <n v="32444" u="1"/>
        <n v="1729" u="1"/>
        <n v="87416" u="1"/>
        <n v="9113" u="1"/>
        <n v="46218" u="1"/>
        <n v="160668" u="1"/>
        <n v="24192" u="1"/>
        <n v="53439" u="1"/>
        <n v="1772" u="1"/>
        <n v="79165" u="1"/>
        <n v="576" u="1"/>
        <n v="407" u="1"/>
        <n v="40717" u="1"/>
        <n v="127" u="1"/>
        <n v="29178" u="1"/>
        <n v="359029" u="1"/>
        <n v="1418531" u="1"/>
        <n v="204683" u="1"/>
        <n v="348027" u="1"/>
        <n v="66100" u="1"/>
        <n v="1815" u="1"/>
        <n v="1267" u="1"/>
        <n v="108737" u="1"/>
        <n v="3817" u="1"/>
        <n v="9887" u="1"/>
        <n v="12122" u="1"/>
        <n v="958490" u="1"/>
        <n v="8008" u="1"/>
        <n v="40718" u="1"/>
        <n v="606397" u="1"/>
        <n v="52065" u="1"/>
        <n v="175804" u="1"/>
        <n v="110114" u="1"/>
        <n v="10317" u="1"/>
        <n v="21958" u="1"/>
        <n v="14787" u="1"/>
        <n v="53097" u="1"/>
        <n v="149674" u="1"/>
        <n v="90172" u="1"/>
        <n v="6074" u="1"/>
        <n v="110115" u="1"/>
        <n v="3989" u="1"/>
        <n v="26772" u="1"/>
        <n v="31242" u="1"/>
        <n v="8426" u="1"/>
        <n v="45189" u="1"/>
        <n v="24709" u="1"/>
        <n v="71605" u="1"/>
        <n v="126620" u="1"/>
        <n v="1944" u="1"/>
        <n v="936" u="1"/>
        <n v="10833" u="1"/>
        <n v="31758" u="1"/>
        <n v="1077511" u="1"/>
        <n v="4075" u="1"/>
        <n v="53098" u="1"/>
        <n v="3022" u="1"/>
        <n v="13412" u="1"/>
        <n v="6461" u="1"/>
        <n v="4312" u="1"/>
        <n v="35219" u="1"/>
        <n v="5120080" u="1"/>
        <n v="705" u="1"/>
        <n v="170313" u="1"/>
        <n v="26773" u="1"/>
        <n v="92927" u="1"/>
        <n v="6676" u="1"/>
        <n v="58601" u="1"/>
        <n v="6719" u="1"/>
        <n v="34876" u="1"/>
        <n v="4570" u="1"/>
        <n v="59289" u="1"/>
        <n v="3237" u="1"/>
        <n v="208826" u="1"/>
        <n v="1924809" u="1"/>
        <n v="49601961" u="1"/>
        <n v="1568" u="1"/>
        <n v="493" u="1"/>
        <n v="2227" u="1"/>
        <n v="102557" u="1"/>
        <n v="179946" u="1"/>
        <n v="74362" u="1"/>
        <n v="207454" u="1"/>
        <n v="26258" u="1"/>
        <n v="27018955" u="1"/>
        <n v="14874" u="1"/>
        <n v="28837" u="1"/>
        <n v="359074" u="1"/>
        <n v="135937" u="1"/>
        <n v="2114403" u="1"/>
        <n v="791" u="1"/>
        <n v="517" u="1"/>
        <n v="1572768" u="1"/>
        <n v="5086" u="1"/>
        <n v="2399" u="1"/>
        <n v="177200" u="1"/>
        <n v="18522" u="1"/>
        <n v="5129" u="1"/>
        <n v="339824" u="1"/>
        <n v="25227" u="1"/>
        <n v="99809" u="1"/>
        <n v="2442" u="1"/>
        <n v="89494" u="1"/>
        <n v="1605793" u="1"/>
        <n v="23336" u="1"/>
        <n v="9029" u="1"/>
        <n v="15734" u="1"/>
        <n v="1192" u="1"/>
        <n v="123192" u="1"/>
        <n v="560" u="1"/>
        <n v="15820" u="1"/>
        <n v="170328" u="1"/>
        <n v="29" u="1"/>
        <n v="7708" u="1"/>
        <n v="2614" u="1"/>
        <n v="16078" u="1"/>
        <n v="1783" u="1"/>
        <n v="20242" u="1"/>
        <n v="203339" u="1"/>
        <n v="5645" u="1"/>
        <n v="142824" u="1"/>
        <n v="1278" u="1"/>
        <n v="14273" u="1"/>
        <n v="603" u="1"/>
        <n v="29870" u="1"/>
        <n v="273825" u="1"/>
        <n v="12210" u="1"/>
        <n v="8009" u="1"/>
        <n v="5817" u="1"/>
        <n v="14445" u="1"/>
        <n v="179961" u="1"/>
        <n v="25744" u="1"/>
        <n v="73682" u="1"/>
        <n v="188214" u="1"/>
        <n v="1869" u="1"/>
        <n v="1321" u="1"/>
        <n v="10233" u="1"/>
        <n v="12468" u="1"/>
        <n v="24369" u="1"/>
        <n v="2872" u="1"/>
        <n v="1364" u="1"/>
        <n v="460885" u="1"/>
        <n v="204722" u="1"/>
        <n v="58607" u="1"/>
        <n v="20415" u="1"/>
        <n v="11" u="1"/>
        <n v="107531.90974662147" u="1"/>
        <n v="2259024" u="1"/>
        <n v="34539" u="1"/>
        <n v="21484300" u="1"/>
        <n v="58952" u="1"/>
        <n v="107383" u="1"/>
        <n v="279346" u="1"/>
        <n v="6462" u="1"/>
        <n v="3087" u="1"/>
        <n v="9288" u="1"/>
        <n v="133209" u="1"/>
        <n v="3130" u="1"/>
        <n v="337117" u="1"/>
        <n v="320613" u="1"/>
        <n v="2077" u="1"/>
        <n v="9546" u="1"/>
        <n v="2171060" u="1"/>
        <n v="11781" u="1"/>
        <n v="29184" u="1"/>
        <n v="320614" u="1"/>
        <n v="6720" u="1"/>
        <n v="4528" u="1"/>
        <n v="70250" u="1"/>
        <n v="16337" u="1"/>
        <n v="4571" u="1"/>
        <n v="485" u="1"/>
        <n v="165" u="1"/>
        <n v="40386" u="1"/>
        <n v="10062" u="1"/>
        <n v="16978" u="1"/>
        <n v="47607" u="1"/>
        <n v="359133" u="1"/>
        <n v="26262" u="1"/>
        <n v="12291.2" u="1"/>
        <n v="15048" u="1"/>
        <n v="254252" u="1"/>
        <n v="241874" u="1"/>
        <n v="133220" u="1"/>
        <n v="77819" u="1"/>
        <n v="53110" u="1"/>
        <n v="11008" u="1"/>
        <n v="21105" u="1"/>
        <n v="2464" u="1"/>
        <n v="15478" u="1"/>
        <n v="188759990" u="1"/>
        <n v="1708" u="1"/>
        <n v="544" u="1"/>
        <n v="391" u="1"/>
        <n v="25747" u="1"/>
        <n v="463012.58999999997" u="1"/>
        <n v="255" u="1"/>
        <n v="123" u="1"/>
        <n v="3603" u="1"/>
        <n v="9031" u="1"/>
        <n v="1077924" u="1"/>
        <n v="1203" u="1"/>
        <n v="766172" u="1"/>
        <n v="9289" u="1"/>
        <n v="120458" u="1"/>
        <n v="56206" u="1"/>
        <n v="149731" u="1"/>
        <n v="54143" u="1"/>
        <n v="419673" u="1"/>
        <n v="1246" u="1"/>
        <n v="587" u="1"/>
        <n v="11954" u="1"/>
        <n v="18699" u="1"/>
        <n v="2722" u="1"/>
        <n v="21106" u="1"/>
        <n v="77824" u="1"/>
        <n v="595652" u="1"/>
        <n v="5904" u="1"/>
        <n v="562.95800000000008" u="1"/>
        <n v="1880" u="1"/>
        <n v="295900" u="1"/>
        <n v="59990" u="1"/>
        <n v="51394" u="1"/>
        <n v="8344" u="1"/>
        <n v="3990" u="1"/>
        <n v="20247" u="1"/>
        <n v="8430" u="1"/>
        <n v="47612" u="1"/>
        <n v="54489" u="1"/>
        <n v="29359" u="1"/>
        <n v="350923" u="1"/>
        <n v="255645" u="1"/>
        <n v="75764" u="1"/>
        <n v="99525524" u="1"/>
        <n v="46581" u="1"/>
        <n v="15479" u="1"/>
        <n v="5882511" u="1"/>
        <n v="4185" u="1"/>
        <n v="23686" u="1"/>
        <n v="4228" u="1"/>
        <n v="50364" u="1"/>
        <n v="3109" u="1"/>
        <n v="259775" u="1"/>
        <n v="13674" u="1"/>
        <n v="30907" u="1"/>
        <n v="163500" u="1"/>
        <n v="3193577" u="1"/>
        <n v="1504" u="1"/>
        <n v="64806" u="1"/>
        <n v="140119" u="1"/>
        <n v="86770" u="1"/>
        <n v="119779" u="1"/>
        <n v="29360" u="1"/>
        <n v="16339" u="1"/>
        <n v="356440" u="1"/>
        <n v="21716319" u="1"/>
        <n v="6807" u="1"/>
        <n v="16466" u="1"/>
        <n v="29704" u="1"/>
        <n v="14276" u="1"/>
        <n v="35534505" u="1"/>
        <n v="25406" u="1"/>
        <n v="328935" u="1"/>
        <n v="350941" u="1"/>
        <n v="37987" u="1"/>
        <n v="134621" u="1"/>
        <n v="865283" u="1"/>
        <n v="23687" u="1"/>
        <n v="1042" u="1"/>
        <n v="759" u="1"/>
        <n v="17326" u="1"/>
        <n v="331691" u="1"/>
        <n v="2271" u="1"/>
        <n v="71644" u="1"/>
        <n v="2314" u="1"/>
        <n v="37988" u="1"/>
        <n v="1633" u="1"/>
        <n v="1085" u="1"/>
        <n v="4959" u="1"/>
        <n v="64808" u="1"/>
        <n v="38676" u="1"/>
        <n v="63089" u="1"/>
        <n v="449980" u="1"/>
        <n v="10838" u="1"/>
        <n v="33175" u="1"/>
        <n v="37645" u="1"/>
        <n v="121" u="1"/>
        <n v="33519" u="1"/>
        <n v="15480" u="1"/>
        <n v="1056157" u="1"/>
        <n v="5260" u="1"/>
        <n v="34207" u="1"/>
        <n v="15652" u="1"/>
        <n v="5346" u="1"/>
        <n v="23860" u="1"/>
        <n v="103281" u="1"/>
        <n v="9205" u="1"/>
        <n v="81963" u="1"/>
        <n v="13675" u="1"/>
        <n v="163515" u="1"/>
        <n v="2572" u="1"/>
        <n v="1762" u="1"/>
        <n v="55602875" u="1"/>
        <n v="7710" u="1"/>
        <n v="60684" u="1"/>
        <n v="1257" u="1"/>
        <n v="122363573" u="1"/>
        <n v="79822235" u="1"/>
        <n v="52776" u="1"/>
        <n v="162144" u="1"/>
        <n v="16640" u="1"/>
        <n v="7968" u="1"/>
        <n v="5776" u="1"/>
        <n v="3840" u="1"/>
        <n v="2744" u="1"/>
        <n v="5819" u="1"/>
        <n v="289" u="1"/>
        <n v="8097" u="1"/>
        <n v="17328" u="1"/>
        <n v="1891" u="1"/>
        <n v="10409" u="1"/>
        <n v="284963" u="1"/>
        <n v="5802586" u="1"/>
        <n v="14879" u="1"/>
        <n v="26612" u="1"/>
        <n v="134641" u="1"/>
        <n v="4012" u="1"/>
        <n v="36617" u="1"/>
        <n v="71653" u="1"/>
        <n v="8518" u="1"/>
        <n v="22658" u="1"/>
        <n v="15137" u="1"/>
        <n v="15223" u="1"/>
        <n v="4055" u="1"/>
        <n v="51135151" u="1"/>
        <n v="6249" u="1"/>
        <n v="16469" u="1"/>
        <n v="1977" u="1"/>
        <n v="411506" u="1"/>
        <n v="191036" u="1"/>
        <n v="529790" u="1"/>
        <n v="15567" u="1"/>
        <n v="142898" u="1"/>
        <n v="3045" u="1"/>
        <n v="32458" u="1"/>
        <n v="2147.962" u="1"/>
        <n v="6464" u="1"/>
        <n v="1472" u="1"/>
        <n v="149777" u="1"/>
        <n v="6550" u="1"/>
        <n v="15911" u="1"/>
        <n v="71656" u="1"/>
        <n v="9378" u="1"/>
        <n v="109479" u="1"/>
        <n v="1515" u="1"/>
        <n v="54155" u="1"/>
        <n v="29192" u="1"/>
        <n v="2121" u="1"/>
        <n v="79222" u="1"/>
        <n v="51061" u="1"/>
        <n v="147031" u="1"/>
        <n v="743" u="1"/>
        <n v="79223" u="1"/>
        <n v="47623" u="1"/>
        <n v="34557" u="1"/>
        <n v="14622" u="1"/>
        <n v="1601" u="1"/>
        <n v="1053" u="1"/>
        <n v="3458257" u="1"/>
        <n v="99167" u="1"/>
        <n v="80600" u="1"/>
        <n v="144285" u="1"/>
        <n v="1644" u="1"/>
        <n v="512" u="1"/>
        <n v="215805" u="1"/>
        <n v="119" u="1"/>
        <n v="2379" u="1"/>
        <n v="1991648" u="1"/>
        <n v="250996802" u="1"/>
        <n v="74412" u="1"/>
        <n v="64512186" u="1"/>
        <n v="1687" u="1"/>
        <n v="1139" u="1"/>
        <n v="147039" u="1"/>
        <n v="60347" u="1"/>
        <n v="7539" u="1"/>
        <n v="19394" u="1"/>
        <n v="829" u="1"/>
        <n v="5347" u="1"/>
        <n v="145666" u="1"/>
        <n v="1441534" u="1"/>
        <n v="2551" u="1"/>
        <n v="452805" u="1"/>
        <n v="233691" u="1"/>
        <n v="192430" u="1"/>
        <n v="397791" u="1"/>
        <n v="69601" u="1"/>
        <n v="13763" u="1"/>
        <n v="74415" u="1"/>
        <n v="134665" u="1"/>
        <n v="79229" u="1"/>
        <n v="16170" u="1"/>
        <n v="5605" u="1"/>
        <n v="102611" u="1"/>
        <n v="6400100" u="1"/>
        <n v="1078467" u="1"/>
        <n v="2680" u="1"/>
        <n v="444560" u="1"/>
        <n v="872" u="1"/>
        <n v="125993" u="1"/>
        <n v="79918" u="1"/>
        <n v="418" u="1"/>
        <n v="18707" u="1"/>
        <n v="200" u="1"/>
        <n v="3819" u="1"/>
        <n v="79919" u="1"/>
        <n v="23693" u="1"/>
        <n v="43501" u="1"/>
        <n v="10239" u="1"/>
        <n v="63788" u="1"/>
        <n v="981017" u="1"/>
        <n v="1902" u="1"/>
        <n v="1354" u="1"/>
        <n v="641" u="1"/>
        <n v="40407" u="1"/>
        <n v="1078518" u="1"/>
        <n v="20255" u="1"/>
        <n v="137425" u="1"/>
        <n v="1419621" u="1"/>
        <n v="287783" u="1"/>
        <n v="10841" u="1"/>
        <n v="20771" u="1"/>
        <n v="16645" u="1"/>
        <n v="430825" u="1"/>
        <n v="53474" u="1"/>
        <n v="1047056" u="1"/>
        <n v="8864" u="1"/>
        <n v="1440" u="1"/>
        <n v="6379" u="1"/>
        <n v="4187" u="1"/>
        <n v="11185" u="1"/>
        <n v="149807" u="1"/>
        <n v="153" u="1"/>
        <n v="1562689" u="1"/>
        <n v="6465" u="1"/>
        <n v="1030560" u="1"/>
        <n v="64822" u="1"/>
        <n v="162189" u="1"/>
        <n v="4445" u="1"/>
        <n v="103994" u="1"/>
        <n v="38690" u="1"/>
        <n v="3196" u="1"/>
        <n v="34564" u="1"/>
        <n v="54507" u="1"/>
        <n v="727" u="1"/>
        <n v="16474" u="1"/>
        <n v="44536" u="1"/>
        <n v="3282" u="1"/>
        <n v="24389933" u="1"/>
        <n v="1569" u="1"/>
        <n v="367575" u="1"/>
        <n v="95744" u="1"/>
        <n v="34565" u="1"/>
        <n v="1243667" u="1"/>
        <n v="167696" u="1"/>
        <n v="761019" u="1"/>
        <n v="4832" u="1"/>
        <n v="3368" u="1"/>
        <n v="268552" u="1"/>
        <n v="4615758" u="1"/>
        <n v="417093" u="1"/>
        <n v="70988" u="1"/>
        <n v="131937" u="1"/>
        <n v="504" u="1"/>
        <n v="243" u="1"/>
        <n v="106748" u="1"/>
        <n v="131938" u="1"/>
        <n v="634491" u="1"/>
        <n v="114313" u="1"/>
        <n v="634493" u="1"/>
        <n v="195206" u="1"/>
        <n v="31260" u="1"/>
        <n v="3194739" u="1"/>
        <n v="77866" u="1"/>
        <n v="2090931" u="1"/>
        <n v="29369" u="1"/>
        <n v="58979" u="1"/>
        <n v="623497" u="1"/>
        <n v="13077" u="1"/>
        <n v="8693" u="1"/>
        <n v="35254" u="1"/>
        <n v="103999" u="1"/>
        <n v="50727" u="1"/>
        <n v="68927" u="1"/>
        <n v="7368" u="1"/>
        <n v="8779" u="1"/>
        <n v="11014" u="1"/>
        <n v="11100" u="1"/>
        <n v="1056679" u="1"/>
        <n v="7540" u="1"/>
        <n v="28338" u="1"/>
        <n v="66178" u="1"/>
        <n v="134696" u="1"/>
        <n v="1078698" u="1"/>
        <n v="59668" u="1"/>
        <n v="1078699" u="1"/>
        <n v="28682" u="1"/>
        <n v="4628317" u="1"/>
        <n v="17851" u="1"/>
        <n v="2616" u="1"/>
        <n v="108128" u="1"/>
        <n v="1784" u="1"/>
        <n v="856" u="1"/>
        <n v="38694" u="1"/>
        <n v="54167" u="1"/>
        <n v="273" u="1"/>
        <n v="196" u="1"/>
        <n v="1551846" u="1"/>
        <n v="36975" u="1"/>
        <n v="761067" u="1"/>
        <n v="10" u="1"/>
        <n v="101940" u="1"/>
        <n v="20946" u="1"/>
        <n v="3841" u="1"/>
        <n v="27823" u="1"/>
        <n v="64827" u="1"/>
        <n v="1322" u="1"/>
        <n v="625" u="1"/>
        <n v="1551887" u="1"/>
        <n v="48667" u="1"/>
        <n v="428875.4101363254" u="1"/>
        <n v="85438" u="1"/>
        <n v="1365" u="1"/>
        <n v="55888" u="1"/>
        <n v="148459" u="1"/>
        <n v="1551901" u="1"/>
        <n v="6079" u="1"/>
        <n v="177342" u="1"/>
        <n v="3172983" u="1"/>
        <n v="1617921" u="1"/>
        <n v="849120" u="1"/>
        <n v="8522" u="1"/>
        <n v="18368" u="1"/>
        <n v="41447" u="1"/>
        <n v="8694" u="1"/>
        <n v="942" u="1"/>
        <n v="316" u="1"/>
        <n v="276846" u="1"/>
        <n v="149" u="1"/>
        <n v="16649" u="1"/>
        <n v="87503" u="1"/>
        <n v="51419" u="1"/>
        <n v="4188" u="1"/>
        <n v="3046" u="1"/>
        <n v="13508" u="1"/>
        <n v="672.90974662146596" u="1"/>
        <n v="19744" u="1"/>
        <n v="11531" u="1"/>
        <n v="28684" u="1"/>
        <n v="38354" u="1"/>
        <n v="3175" u="1"/>
        <n v="62767" u="1"/>
        <n v="160846" u="1"/>
        <n v="36979" u="1"/>
        <n v="182853" u="1"/>
        <n v="3218" u="1"/>
        <n v="45919" u="1"/>
        <n v="16345" u="1"/>
        <n v="57266" u="1"/>
        <n v="4618" u="1"/>
        <n v="117765" u="1"/>
        <n v="1618010" u="1"/>
        <n v="239" u="1"/>
        <n v="41794" u="1"/>
        <n v="355944.90974662144" u="1"/>
        <n v="19745" u="1"/>
        <n v="204864" u="1"/>
        <n v="24215" u="1"/>
        <n v="42138" u="1"/>
        <n v="2613328" u="1"/>
        <n v="1585031" u="1"/>
        <n v="26622" u="1"/>
        <n v="2337" u="1"/>
        <n v="126020" u="1"/>
        <n v="348393" u="1"/>
        <n v="18198" u="1"/>
        <n v="2380" u="1"/>
        <n v="1666" u="1"/>
        <n v="797" u="1"/>
        <n v="3519" u="1"/>
        <n v="59675" u="1"/>
        <n v="33543" u="1"/>
        <n v="140227" u="1"/>
        <n v="5306" u="1"/>
        <n v="11274" u="1"/>
        <n v="45578" u="1"/>
        <n v="1497058" u="1"/>
        <n v="1056943" u="1"/>
        <n v="2337107" u="1"/>
        <n v="2552" u="1"/>
        <n v="1056945" u="1"/>
        <n v="2091231" u="1"/>
        <n v="199371" u="1"/>
        <n v="26623" u="1"/>
        <n v="2638" u="1"/>
        <n v="214502" u="1"/>
        <n v="1247" u="1"/>
        <n v="47986" u="1"/>
        <n v="5805494" u="1"/>
        <n v="23013" u="1"/>
        <n v="1838" u="1"/>
        <n v="609" u="1"/>
        <n v="12392" u="1"/>
        <n v="109522" u="1"/>
        <n v="342917" u="1"/>
        <n v="1881" u="1"/>
        <n v="117997779" u="1"/>
        <n v="229921255" u="1"/>
        <n v="5951" u="1"/>
        <n v="151240" u="1"/>
        <n v="5798415" u="1"/>
        <n v="59678" u="1"/>
        <n v="10415" u="1"/>
        <n v="17684" u="1"/>
        <n v="6037" u="1"/>
        <n v="10501" u="1"/>
        <n v="359426" u="1"/>
        <n v="26796" u="1"/>
        <n v="3427834" u="1"/>
        <n v="10673" u="1"/>
        <n v="45581" u="1"/>
        <n v="359429" u="1"/>
        <n v="1442138" u="1"/>
        <n v="2939" u="1"/>
        <n v="6209" u="1"/>
        <n v="1552174" u="1"/>
        <n v="16481" u="1"/>
        <n v="419950" u="1"/>
        <n v="1552188" u="1"/>
        <n v="2337337" u="1"/>
        <n v="45238" u="1"/>
        <n v="3525675" u="1"/>
        <n v="9126" u="1"/>
        <n v="969" u="1"/>
        <n v="695" u="1"/>
        <n v="188383" u="1"/>
        <n v="2117303" u="1"/>
        <n v="59336" u="1"/>
        <n v="19748" u="1"/>
        <n v="13768" u="1"/>
        <n v="24390" u="1"/>
        <n v="3154" u="1"/>
        <n v="450217" u="1"/>
        <n v="16089" u="1"/>
        <n v="126032" u="1"/>
        <n v="9556" u="1"/>
        <n v="4533" u="1"/>
        <n v="134747" u="1"/>
        <n v="1057100" u="1"/>
        <n v="2144" u="1"/>
        <n v="16482" u="1"/>
        <n v="4619" u="1"/>
        <n v="235" u="1"/>
        <n v="80646" u="1"/>
        <n v="113" u="1"/>
        <n v="3283" u="1"/>
        <n v="1043" u="1"/>
        <n v="12393" u="1"/>
        <n v="3369" u="1"/>
        <n v="21812" u="1"/>
        <n v="59338" u="1"/>
        <n v="4920" u="1"/>
        <n v="2316" u="1"/>
        <n v="6534896" u="1"/>
        <n v="7155" u="1"/>
        <n v="337452" u="1"/>
        <n v="781" u="1"/>
        <n v="26798" u="1"/>
        <n v="1431254" u="1"/>
        <n v="7198" u="1"/>
        <n v="2359" u="1"/>
        <n v="102655" u="1"/>
        <n v="51609433" u="1"/>
        <n v="1112178" u="1"/>
        <n v="3498" u="1"/>
        <n v="450237" u="1"/>
        <n v="1123184" u="1"/>
        <n v="35270" u="1"/>
        <n v="8783" u="1"/>
        <n v="53494" u="1"/>
        <n v="414481" u="1"/>
        <n v="1233228" u="1"/>
        <n v="16999" u="1"/>
        <n v="1172" u="1"/>
        <n v="550" u="1"/>
        <n v="320958" u="1"/>
        <n v="419985" u="1"/>
        <n v="394" u="1"/>
        <n v="257" u="1"/>
        <n v="188" u="1"/>
        <n v="320959" u="1"/>
        <n v="15746" u="1"/>
        <n v="805320" u="1"/>
        <n v="419988" u="1"/>
        <n v="50744" u="1"/>
        <n v="5711163" u="1"/>
        <n v="144388" u="1"/>
        <n v="3713" u="1"/>
        <n v="2617" u="1"/>
        <n v="16090" u="1"/>
        <n v="20266" u="1"/>
        <n v="11792" u="1"/>
        <n v="36647" u="1"/>
        <n v="45931" u="1"/>
        <n v="124666" u="1"/>
        <n v="395242" u="1"/>
        <n v="1541377" u="1"/>
        <n v="50058" u="1"/>
        <n v="964893" u="1"/>
        <n v="1541391" u="1"/>
        <n v="12480" u="1"/>
        <n v="203536" u="1"/>
        <n v="35273" u="1"/>
        <n v="1892" u="1"/>
        <n v="14801" u="1"/>
        <n v="203537" u="1"/>
        <n v="437" u="1"/>
        <n v="28691" u="1"/>
        <n v="300" u="1"/>
        <n v="141" u="1"/>
        <n v="2875" u="1"/>
        <n v="8354" u="1"/>
        <n v="33898" u="1"/>
        <n v="38368" u="1"/>
        <n v="149899" u="1"/>
        <n v="243425" u="1"/>
        <n v="348490" u="1"/>
        <n v="1717470" u="1"/>
        <n v="22165767" u="1"/>
        <n v="204916" u="1"/>
        <n v="27488" u="1"/>
        <n v="173283" u="1"/>
        <n v="679" u="1"/>
        <n v="4147" u="1"/>
        <n v="30239" u="1"/>
        <n v="15661" u="1"/>
        <n v="166408" u="1"/>
        <n v="43527" u="1"/>
        <n v="689851" u="1"/>
        <n v="4276" u="1"/>
        <n v="43871" u="1"/>
        <n v="1552464" u="1"/>
        <n v="17517" u="1"/>
        <n v="28520" u="1"/>
        <n v="37682" u="1"/>
        <n v="11535" u="1"/>
        <n v="28692" u="1"/>
        <n v="51621902" u="1"/>
        <n v="1516" u="1"/>
        <n v="480" u="1"/>
        <n v="343" u="1"/>
        <n v="231" u="1"/>
        <n v="39058" u="1"/>
        <n v="111" u="1"/>
        <n v="1486473" u="1"/>
        <n v="81349" u="1"/>
        <n v="6769" u="1"/>
        <n v="32869" u="1"/>
        <n v="195296" u="1"/>
        <n v="274238" u="1"/>
        <n v="126049" u="1"/>
        <n v="27489" u="1"/>
        <n v="25426" u="1"/>
        <n v="44560" u="1"/>
        <n v="22570442" u="1"/>
        <n v="14544" u="1"/>
        <n v="170542" u="1"/>
        <n v="19409" u="1"/>
        <n v="23879" u="1"/>
        <n v="1602" u="1"/>
        <n v="1054" u="1"/>
        <n v="4835" u="1"/>
        <n v="102670" u="1"/>
        <n v="1618553" u="1"/>
        <n v="367774" u="1"/>
        <n v="4964" u="1"/>
        <n v="3434" u="1"/>
        <n v="7199" u="1"/>
        <n v="5007" u="1"/>
        <n v="4499133" u="1"/>
        <n v="24739" u="1"/>
        <n v="43186" u="1"/>
        <n v="180175" u="1"/>
        <n v="386" u="1"/>
        <n v="25427" u="1"/>
        <n v="414544" u="1"/>
        <n v="184" u="1"/>
        <n v="42499" u="1"/>
        <n v="1731" u="1"/>
        <n v="293515" u="1"/>
        <n v="6768427" u="1"/>
        <n v="30413" u="1"/>
        <n v="21645" u="1"/>
        <n v="48001" u="1"/>
        <n v="2553" u="1"/>
        <n v="214564" u="1"/>
        <n v="38030" u="1"/>
        <n v="1226" u="1"/>
        <n v="3735" u="1"/>
        <n v="190376907" u="1"/>
        <n v="78606" u="1"/>
        <n v="63475" u="1"/>
        <n v="483326" u="1"/>
        <n v="1412763.4101363253" u="1"/>
        <n v="1269" u="1"/>
        <n v="29726" u="1"/>
        <n v="5738" u="1"/>
        <n v="7973" u="1"/>
        <n v="23365" u="1"/>
        <n v="1838719" u="1"/>
        <n v="4612075" u="1"/>
        <n v="894" u="1"/>
        <n v="277026" u="1"/>
        <n v="292" u="1"/>
        <n v="30414" u="1"/>
        <n v="37000" u="1"/>
        <n v="2811" u="1"/>
        <n v="152679" u="1"/>
        <n v="32874" u="1"/>
        <n v="217322" u="1"/>
        <n v="108867" u="1"/>
        <n v="1355" u="1"/>
        <n v="38032" u="1"/>
        <n v="17864" u="1"/>
        <n v="36313" u="1"/>
        <n v="8442" u="1"/>
        <n v="71733" u="1"/>
        <n v="2940" u="1"/>
        <n v="37001" u="1"/>
        <n v="1816755" u="1"/>
        <n v="1398" u="1"/>
        <n v="937" u="1"/>
        <n v="16489" u="1"/>
        <n v="23194" u="1"/>
        <n v="4105" u="1"/>
        <n v="16661" u="1"/>
        <n v="32134" u="1"/>
        <n v="6383" u="1"/>
        <n v="4191" u="1"/>
        <n v="1057574" u="1"/>
        <n v="530434" u="1"/>
        <n v="321055" u="1"/>
        <n v="6469" u="1"/>
        <n v="26117" u="1"/>
        <n v="52475" u="1"/>
        <n v="4277" u="1"/>
        <n v="321056" u="1"/>
        <n v="318306" u="1"/>
        <n v="1484" u="1"/>
        <n v="706" u="1"/>
        <n v="173319" u="1"/>
        <n v="288051" u="1"/>
        <n v="4449" u="1"/>
        <n v="31275" u="1"/>
        <n v="117527939" u="1"/>
        <n v="13944" u="1"/>
        <n v="2102" u="1"/>
        <n v="1527" u="1"/>
        <n v="1541741" u="1"/>
        <n v="4535" u="1"/>
        <n v="1816818" u="1"/>
        <n v="20616" u="1"/>
        <n v="137562" u="1"/>
        <n v="39754" u="1"/>
        <n v="1629775" u="1"/>
        <n v="6813" u="1"/>
        <n v="12053" u="1"/>
        <n v="18725" u="1"/>
        <n v="35628" u="1"/>
        <n v="12139" u="1"/>
        <n v="3284" u="1"/>
        <n v="1717807" u="1"/>
        <n v="1717809" u="1"/>
        <n v="28181" u="1"/>
        <n v="48007" u="1"/>
        <n v="248971" u="1"/>
        <n v="26118" u="1"/>
        <n v="2014909" u="1"/>
        <n v="461361" u="1"/>
        <n v="4575874" u="1"/>
        <n v="102686" u="1"/>
        <n v="42506" u="1"/>
        <n v="2360" u="1"/>
        <n v="60730" u="1"/>
        <n v="180" u="1"/>
        <n v="7329" u="1"/>
        <n v="2446" u="1"/>
        <n v="62106" u="1"/>
        <n v="513635" u="1"/>
        <n v="13060.758" u="1"/>
        <n v="19242" u="1"/>
        <n v="47665" u="1"/>
        <n v="2769010" u="1"/>
        <n v="41476" u="1"/>
        <n v="156829" u="1"/>
        <n v="362349" u="1"/>
        <n v="156830" u="1"/>
        <n v="48697" u="1"/>
        <n v="64170" u="1"/>
        <n v="2618" u="1"/>
        <n v="4588433" u="1"/>
        <n v="7759" u="1"/>
        <n v="3757" u="1"/>
        <n v="169211" u="1"/>
        <n v="134827" u="1"/>
        <n v="9733" u="1"/>
        <n v="192593" u="1"/>
        <n v="9819" u="1"/>
        <n v="878" u="1"/>
        <n v="35632" u="1"/>
        <n v="604" u="1"/>
        <n v="7974" u="1"/>
        <n v="53512" u="1"/>
        <n v="63" u="1"/>
        <n v="30074" u="1"/>
        <n v="14547" u="1"/>
        <n v="86665189" u="1"/>
        <n v="6127.4101363253731" u="1"/>
        <n v="4481107" u="1"/>
        <n v="59358" u="1"/>
        <n v="28527" u="1"/>
        <n v="46292" u="1"/>
        <n v="326608" u="1"/>
        <n v="2219016" u="1"/>
        <n v="6040" u="1"/>
        <n v="1717966" u="1"/>
        <n v="35977" u="1"/>
        <n v="1914" u="1"/>
        <n v="24573" u="1"/>
        <n v="64860" u="1"/>
        <n v="75187" u="1"/>
        <n v="2037062" u="1"/>
        <n v="118643640" u="1"/>
        <n v="15149" u="1"/>
        <n v="147213" u="1"/>
        <n v="1957" u="1"/>
        <n v="104071" u="1"/>
        <n v="18728" u="1"/>
        <n v="31966" u="1"/>
        <n v="42167" u="1"/>
        <n v="32138" u="1"/>
        <n v="163720" u="1"/>
        <n v="169222" u="1"/>
        <n v="43199" u="1"/>
        <n v="106823" u="1"/>
        <n v="203607" u="1"/>
        <n v="19416" u="1"/>
        <n v="30419" u="1"/>
        <n v="223" u="1"/>
        <n v="6470" u="1"/>
        <n v="107" u="1"/>
        <n v="63830" u="1"/>
        <n v="4321" u="1"/>
        <n v="46294" u="1"/>
        <n v="22339" u="1"/>
        <n v="4536" u="1"/>
        <n v="3220" u="1"/>
        <n v="2124" u="1"/>
        <n v="56954" u="1"/>
        <n v="6771" u="1"/>
        <n v="4579" u="1"/>
        <n v="888179" u="1"/>
        <n v="63831" u="1"/>
        <n v="73129" u="1"/>
        <n v="16494" u="1"/>
        <n v="137595" u="1"/>
        <n v="147223" u="1"/>
        <n v="679127" u="1"/>
        <n v="21480" u="1"/>
        <n v="422912" u="1"/>
        <n v="381651" u="1"/>
        <n v="4794" u="1"/>
        <n v="21824" u="1"/>
        <n v="3879449" u="1"/>
        <n v="63832" u="1"/>
        <n v="102014" u="1"/>
        <n v="3392" u="1"/>
        <n v="3781690" u="1"/>
        <n v="776" u="1"/>
        <n v="507" u="1"/>
        <n v="14892" u="1"/>
        <n v="4966" u="1"/>
        <n v="60394" u="1"/>
        <n v="53861" u="1"/>
        <n v="3407618" u="1"/>
        <n v="24747" u="1"/>
        <n v="1667" u="1"/>
        <n v="1553065" u="1"/>
        <n v="52486" u="1"/>
        <n v="43890" u="1"/>
        <n v="7330" u="1"/>
        <n v="13173" u="1"/>
        <n v="20965" u="1"/>
        <n v="1553079" u="1"/>
        <n v="819" u="1"/>
        <n v="2273133" u="1"/>
        <n v="1753" u="1"/>
        <n v="271640" u="1"/>
        <n v="1630130" u="1"/>
        <n v="4613955" u="1"/>
        <n v="35983" u="1"/>
        <n v="5802299" u="1"/>
        <n v="1971233" u="1"/>
        <n v="2640" u="1"/>
        <n v="1248" u="1"/>
        <n v="588" u="1"/>
        <n v="413" u="1"/>
        <n v="276" u="1"/>
        <n v="7846" u="1"/>
        <n v="3779" u="1"/>
        <n v="32889" u="1"/>
        <n v="66260" u="1"/>
        <n v="140361" u="1"/>
        <n v="1553146" u="1"/>
        <n v="16840" u="1"/>
        <n v="56271" u="1"/>
        <n v="78640" u="1"/>
        <n v="1553160" u="1"/>
        <n v="976281" u="1"/>
        <n v="631" u="1"/>
        <n v="8190" u="1"/>
        <n v="17700" u="1"/>
        <n v="65398.962" u="1"/>
        <n v="14893" u="1"/>
        <n v="74515" u="1"/>
        <n v="442206" u="1"/>
        <n v="249022" u="1"/>
        <n v="50083" u="1"/>
        <n v="134867" u="1"/>
        <n v="29735" u="1"/>
        <n v="13174" u="1"/>
        <n v="1420" u="1"/>
        <n v="456" u="1"/>
        <n v="6342" u="1"/>
        <n v="105" u="1"/>
        <n v="27844" u="1"/>
        <n v="15581" u="1"/>
        <n v="17013" u="1"/>
        <n v="15667" u="1"/>
        <n v="2011" u="1"/>
        <n v="26125" u="1"/>
        <n v="17357" u="1"/>
        <n v="3113" u="1"/>
        <n v="55242" u="1"/>
        <n v="107528" u="1"/>
        <n v="991" u="1"/>
        <n v="1179154" u="1"/>
        <n v="167884" u="1"/>
        <n v="11971" u="1"/>
        <n v="128160" u="1"/>
        <n v="274430" u="1"/>
        <n v="14206" u="1"/>
        <n v="35300" u="1"/>
        <n v="4623" u="1"/>
        <n v="64183" u="1"/>
        <n v="4666" u="1"/>
        <n v="3285" u="1"/>
        <n v="12315" u="1"/>
        <n v="21484" u="1"/>
        <n v="1592" u="1"/>
        <n v="499" u="1"/>
        <n v="61433" u="1"/>
        <n v="4206304" u="1"/>
        <n v="5142827" u="1"/>
        <n v="75210" u="1"/>
        <n v="46304" u="1"/>
        <n v="37708" u="1"/>
        <n v="133505" u="1"/>
        <n v="4924" u="1"/>
        <n v="14894" u="1"/>
        <n v="198148" u="1"/>
        <n v="4967" u="1"/>
        <n v="362466" u="1"/>
        <n v="18218" u="1"/>
        <n v="4250412" u="1"/>
        <n v="45617" u="1"/>
        <n v="3500" u="1"/>
        <n v="8619" u="1"/>
        <n v="61434" u="1"/>
        <n v="1130" u="1"/>
        <n v="7331" u="1"/>
        <n v="529" u="1"/>
        <n v="33239" u="1"/>
        <n v="16671" u="1"/>
        <n v="2490" u="1"/>
        <n v="61435" u="1"/>
        <n v="203656" u="1"/>
        <n v="1168257" u="1"/>
        <n v="1764" u="1"/>
        <n v="846" u="1"/>
        <n v="169273" u="1"/>
        <n v="268" u="1"/>
        <n v="40461" u="1"/>
        <n v="13863" u="1"/>
        <n v="33928" u="1"/>
        <n v="3715" u="1"/>
        <n v="16098" u="1"/>
        <n v="34616" u="1"/>
        <n v="107537" u="1"/>
        <n v="25096" u="1"/>
        <n v="16500" u="1"/>
        <n v="889" u="1"/>
        <n v="10081" u="1"/>
        <n v="378995" u="1"/>
        <n v="12316" u="1"/>
        <n v="365243" u="1"/>
        <n v="23893" u="1"/>
        <n v="10253" u="1"/>
        <n v="2015550" u="1"/>
        <n v="5999" u="1"/>
        <n v="64188" u="1"/>
        <n v="17704" u="1"/>
        <n v="28707" u="1"/>
        <n v="1080303" u="1"/>
        <n v="31114" u="1"/>
        <n v="412011" u="1"/>
        <n v="167907" u="1"/>
        <n v="65220" u="1"/>
        <n v="489034" u="1"/>
        <n v="8534" u="1"/>
        <n v="448" u="1"/>
        <n v="311" u="1"/>
        <n v="3188344" u="1"/>
        <n v="215" u="1"/>
        <n v="6214" u="1"/>
        <n v="188539" u="1"/>
        <n v="15411" u="1"/>
        <n v="268979" u="1"/>
        <n v="1431" u="1"/>
        <n v="2092616" u="1"/>
        <n v="53874" u="1"/>
        <n v="11199" u="1"/>
        <n v="6472" u="1"/>
        <n v="2022" u="1"/>
        <n v="13606" u="1"/>
        <n v="975" u="1"/>
        <n v="39777" u="1"/>
        <n v="1641514" u="1"/>
        <n v="1641515" u="1"/>
        <n v="152784" u="1"/>
        <n v="37615100" u="1"/>
        <n v="95853" u="1"/>
        <n v="855413" u="1"/>
        <n v="11543" u="1"/>
        <n v="62127" u="1"/>
        <n v="6601" u="1"/>
        <n v="42528" u="1"/>
        <n v="53531" u="1"/>
        <n v="161037" u="1"/>
        <n v="152785" u="1"/>
        <n v="110295" u="1"/>
        <n v="357012" u="1"/>
        <n v="130926" u="1"/>
        <n v="181669" u="1"/>
        <n v="100668" u="1"/>
        <n v="16271" u="1"/>
        <n v="4538" u="1"/>
        <n v="11887" u="1"/>
        <n v="29396" u="1"/>
        <n v="3264" u="1"/>
        <n v="64191" u="1"/>
        <n v="299252" u="1"/>
        <n v="9910" u="1"/>
        <n v="6859" u="1"/>
        <n v="16674" u="1"/>
        <n v="16846" u="1"/>
        <n v="181673" u="1"/>
        <n v="34621" u="1"/>
        <n v="3350" u="1"/>
        <n v="1055" u="1"/>
        <n v="4839" u="1"/>
        <n v="2297" u="1"/>
        <n v="37716" u="1"/>
        <n v="904961" u="1"/>
        <n v="8363" u="1"/>
        <n v="14982" u="1"/>
        <n v="1179464" u="1"/>
        <n v="53877" u="1"/>
        <n v="1098" u="1"/>
        <n v="285509" u="1"/>
        <n v="18222" u="1"/>
        <n v="8535" u="1"/>
        <n v="27334" u="1"/>
        <n v="7332" u="1"/>
        <n v="232353622" u="1"/>
        <n v="5183" u="1"/>
        <n v="5119485" u="1"/>
        <n v="285518" u="1"/>
        <n v="36686" u="1"/>
        <n v="181681" u="1"/>
        <n v="5355" u="1"/>
        <n v="9137" u="1"/>
        <n v="26303" u="1"/>
        <n v="150049" u="1"/>
        <n v="194062" u="1"/>
        <n v="75231" u="1"/>
        <n v="4327429" u="1"/>
        <n v="22521" u="1"/>
        <n v="38750" u="1"/>
        <n v="2641" u="1"/>
        <n v="18223" u="1"/>
        <n v="5613" u="1"/>
        <n v="48034" u="1"/>
        <n v="229824" u="1"/>
        <n v="873" u="1"/>
        <n v="1619667" u="1"/>
        <n v="599" u="1"/>
        <n v="2727" u="1"/>
        <n v="229826" u="1"/>
        <n v="354302" u="1"/>
        <n v="1313" u="1"/>
        <n v="174812" u="1"/>
        <n v="23725" u="1"/>
        <n v="469835" u="1"/>
        <n v="41846" u="1"/>
        <n v="1904" u="1"/>
        <n v="69733" u="1"/>
        <n v="22178" u="1"/>
        <n v="642" u="1"/>
        <n v="440" u="1"/>
        <n v="348807" u="1"/>
        <n v="211" u="1"/>
        <n v="2899" u="1"/>
        <n v="4038" u="1"/>
        <n v="4528315" u="1"/>
        <n v="6215" u="1"/>
        <n v="77299" u="1"/>
        <n v="25273" u="1"/>
        <n v="1300648" u="1"/>
        <n v="42879" u="1"/>
        <n v="126126" u="1"/>
        <n v="162442" u="1"/>
        <n v="61103" u="1"/>
        <n v="6473" u="1"/>
        <n v="77301" u="1"/>
        <n v="24070" u="1"/>
        <n v="52851" u="1"/>
        <n v="132185" u="1"/>
        <n v="635479" u="1"/>
        <n v="9396" u="1"/>
        <n v="4410" u="1"/>
        <n v="4252188" u="1"/>
        <n v="53875693" u="1"/>
        <n v="3200" u="1"/>
        <n v="2104" u="1"/>
        <n v="469859" u="1"/>
        <n v="111687" u="1"/>
        <n v="37035" u="1"/>
        <n v="308823.962" u="1"/>
        <n v="674002" u="1"/>
        <n v="346" u="1"/>
        <n v="70426" u="1"/>
        <n v="4582" u="1"/>
        <n v="180327" u="1"/>
        <n v="29744" u="1"/>
        <n v="9912" u="1"/>
        <n v="89682" u="1"/>
        <n v="21148" u="1"/>
        <n v="23383" u="1"/>
        <n v="4754" u="1"/>
        <n v="75242" u="1"/>
        <n v="140445" u="1"/>
        <n v="1066" u="1"/>
        <n v="4883" u="1"/>
        <n v="7118" u="1"/>
        <n v="35661" u="1"/>
        <n v="38068" u="1"/>
        <n v="31292" u="1"/>
        <n v="24931" u="1"/>
        <n v="120631" u="1"/>
        <n v="167956" u="1"/>
        <n v="3501" u="1"/>
        <n v="5141" u="1"/>
        <n v="1630861" u="1"/>
        <n v="8709" u="1"/>
        <n v="25275" u="1"/>
        <n v="29745" u="1"/>
        <n v="3544" u="1"/>
        <n v="8881" u="1"/>
        <n v="137700" u="1"/>
        <n v="1509842" u="1"/>
        <n v="59" u="1"/>
        <n v="56293" u="1"/>
        <n v="56981" u="1"/>
        <n v="59388" u="1"/>
        <n v="469886" u="1"/>
        <n v="59732" u="1"/>
        <n v="274583" u="1"/>
        <n v="107568" u="1"/>
        <n v="7720" u="1"/>
        <n v="5528" u="1"/>
        <n v="3716" u="1"/>
        <n v="42884" u="1"/>
        <n v="73184" u="1"/>
        <n v="1238" u="1"/>
        <n v="19744.59" u="1"/>
        <n v="583" u="1"/>
        <n v="24760" u="1"/>
        <n v="5614" u="1"/>
        <n v="69746" u="1"/>
        <n v="130263" u="1"/>
        <n v="29746" u="1"/>
        <n v="120636" u="1"/>
        <n v="30090" u="1"/>
        <n v="2093068" u="1"/>
        <n v="14555" u="1"/>
        <n v="34633" u="1"/>
        <n v="1324" u="1"/>
        <n v="900" u="1"/>
        <n v="432" u="1"/>
        <n v="17368" u="1"/>
        <n v="88316" u="1"/>
        <n v="6001" u="1"/>
        <n v="12664" u="1"/>
        <n v="450648" u="1"/>
        <n v="3805500" u="1"/>
        <n v="26652" u="1"/>
        <n v="729105" u="1"/>
        <n v="167970" u="1"/>
        <n v="8366" u="1"/>
        <n v="117200" u="1"/>
        <n v="93819" u="1"/>
        <n v="24933" u="1"/>
        <n v="8706931" u="1"/>
        <n v="18400" u="1"/>
        <n v="6216" u="1"/>
        <n v="4060" u="1"/>
        <n v="1958" u="1"/>
        <n v="15329" u="1"/>
        <n v="29747" u="1"/>
        <n v="3007" u="1"/>
        <n v="4624634" u="1"/>
        <n v="62830" u="1"/>
        <n v="11203" u="1"/>
        <n v="2001" u="1"/>
        <n v="1453" u="1"/>
        <n v="192732" u="1"/>
        <n v="50108" u="1"/>
        <n v="54578" u="1"/>
        <n v="2093141" u="1"/>
        <n v="6474" u="1"/>
        <n v="26137" u="1"/>
        <n v="32916" u="1"/>
        <n v="130269" u="1"/>
        <n v="130957" u="1"/>
        <n v="17713" u="1"/>
        <n v="3136" u="1"/>
        <n v="60080" u="1"/>
        <n v="20120" u="1"/>
        <n v="1048225" u="1"/>
        <n v="338" u="1"/>
        <n v="9484" u="1"/>
        <n v="20292" u="1"/>
        <n v="2083" u="1"/>
        <n v="266367" u="1"/>
        <n v="4540" u="1"/>
        <n v="37043" u="1"/>
        <n v="4583" u="1"/>
        <n v="9828" u="1"/>
        <n v="18745" u="1"/>
        <n v="453422" u="1"/>
        <n v="10000" u="1"/>
        <n v="60425" u="1"/>
        <n v="293881" u="1"/>
        <n v="362650" u="1"/>
        <n v="10086" u="1"/>
        <n v="154229" u="1"/>
        <n v="1034" u="1"/>
        <n v="60769" u="1"/>
        <n v="67005" u="1"/>
        <n v="58706" u="1"/>
        <n v="657639" u="1"/>
        <n v="19777" u="1"/>
        <n v="50798" u="1"/>
        <n v="55268" u="1"/>
        <n v="122021" u="1"/>
        <n v="2298" u="1"/>
        <n v="26482" u="1"/>
        <n v="44609" u="1"/>
        <n v="4329205" u="1"/>
        <n v="20121" u="1"/>
        <n v="469937" u="1"/>
        <n v="7205" u="1"/>
        <n v="78010" u="1"/>
        <n v="58707" u="1"/>
        <n v="5056" u="1"/>
        <n v="22700" u="1"/>
        <n v="45641" u="1"/>
        <n v="2384" u="1"/>
        <n v="61114" u="1"/>
        <n v="1668" u="1"/>
        <n v="7291" u="1"/>
        <n v="381" u="1"/>
        <n v="250" u="1"/>
        <n v="53206" u="1"/>
        <n v="1543104" u="1"/>
        <n v="2470" u="1"/>
        <n v="33951" u="1"/>
        <n v="1543118" u="1"/>
        <n v="94517" u="1"/>
        <n v="56989" u="1"/>
        <n v="4253648" u="1"/>
        <n v="841" u="1"/>
        <n v="24248" u="1"/>
        <n v="117899" u="1"/>
        <n v="140486" u="1"/>
        <n v="3695" u="1"/>
        <n v="5529" u="1"/>
        <n v="198253" u="1"/>
        <n v="43922649" u="1"/>
        <n v="4266043" u="1"/>
        <n v="9829" u="1"/>
        <n v="80766" u="1"/>
        <n v="1840" u="1"/>
        <n v="83517" u="1"/>
        <n v="82142" u="1"/>
        <n v="17028" u="1"/>
        <n v="201008" u="1"/>
        <n v="8065" u="1"/>
        <n v="130968" u="1"/>
        <n v="22" u="1"/>
        <n v="17200" u="1"/>
        <n v="14643" u="1"/>
        <n v="1883" u="1"/>
        <n v="48395" u="1"/>
        <n v="10345" u="1"/>
        <n v="486471" u="1"/>
        <n v="2857" u="1"/>
        <n v="81456" u="1"/>
        <n v="1246120" u="1"/>
        <n v="133618" u="1"/>
        <n v="18060" u="1"/>
        <n v="6131" u="1"/>
        <n v="2038343" u="1"/>
        <n v="5806675" u="1"/>
        <n v="58711" u="1"/>
        <n v="162502" u="1"/>
        <n v="87646" u="1"/>
        <n v="48052" u="1"/>
        <n v="148749" u="1"/>
        <n v="59399" u="1"/>
        <n v="8712" u="1"/>
        <n v="635722" u="1"/>
        <n v="18920" u="1"/>
        <n v="13354" u="1"/>
        <n v="36362" u="1"/>
        <n v="11205" u="1"/>
        <n v="4493666" u="1"/>
        <n v="34320961" u="1"/>
        <n v="111717" u="1"/>
        <n v="2012" u="1"/>
        <n v="37050" u="1"/>
        <n v="48397" u="1"/>
        <n v="4326" u="1"/>
        <n v="26485" u="1"/>
        <n v="1631282" u="1"/>
        <n v="6604" u="1"/>
        <n v="2004156.632" u="1"/>
        <n v="66332" u="1"/>
        <n v="11979" u="1"/>
        <n v="2148" u="1"/>
        <n v="1013" u="1"/>
        <n v="29752" u="1"/>
        <n v="78711" u="1"/>
        <n v="78024" u="1"/>
        <n v="4799" u="1"/>
        <n v="78712" u="1"/>
        <n v="10260" u="1"/>
        <n v="436987" u="1"/>
        <n v="4842" u="1"/>
        <n v="10346" u="1"/>
        <n v="41866" u="1"/>
        <n v="4885" u="1"/>
        <n v="78025" u="1"/>
        <n v="26486" u="1"/>
        <n v="266443" u="1"/>
        <n v="7120" u="1"/>
        <n v="199651" u="1"/>
        <n v="1088" u="1"/>
        <n v="246" u="1"/>
        <n v="12155194" u="1"/>
        <n v="3502" u="1"/>
        <n v="8627" u="1"/>
        <n v="46337" u="1"/>
        <n v="2449" u="1"/>
        <n v="551" u="1"/>
        <n v="47713" u="1"/>
        <n v="120665" u="1"/>
        <n v="35335" u="1"/>
        <n v="5444" u="1"/>
        <n v="106912" u="1"/>
        <n v="1217" u="1"/>
        <n v="132266" u="1"/>
        <n v="16020" u="1"/>
        <n v="16106" u="1"/>
        <n v="453513" u="1"/>
        <n v="56654" u="1"/>
        <n v="3760" u="1"/>
        <n v="139145" u="1"/>
        <n v="1260" u="1"/>
        <n v="121355" u="1"/>
        <n v="35336" u="1"/>
        <n v="762350" u="1"/>
        <n v="2707" u="1"/>
        <n v="7980" u="1"/>
        <n v="33961" u="1"/>
        <n v="1851" u="1"/>
        <n v="4330665" u="1"/>
        <n v="56999" u="1"/>
        <n v="4626514" u="1"/>
        <n v="1894" u="1"/>
        <n v="39557758" u="1"/>
        <n v="1346" u="1"/>
        <n v="10433" u="1"/>
        <n v="12668" u="1"/>
        <n v="269227" u="1"/>
        <n v="55968" u="1"/>
        <n v="3420177" u="1"/>
        <n v="108980" u="1"/>
        <n v="32931" u="1"/>
        <n v="1554487" u="1"/>
        <n v="158410" u="1"/>
        <n v="119297" u="1"/>
        <n v="152" u="1"/>
        <n v="379267" u="1"/>
        <n v="415027" u="1"/>
        <n v="23738" u="1"/>
        <n v="106919" u="1"/>
        <n v="1554501" u="1"/>
        <n v="25973" u="1"/>
        <n v="376518" u="1"/>
        <n v="48405" u="1"/>
        <n v="62159" u="1"/>
        <n v="36027" u="1"/>
        <n v="152913" u="1"/>
        <n v="9488" u="1"/>
        <n v="6648" u="1"/>
        <n v="18065" u="1"/>
        <n v="2084" u="1"/>
        <n v="45311" u="1"/>
        <n v="6691" u="1"/>
        <n v="723" u="1"/>
        <n v="45655" u="1"/>
        <n v="2266260" u="1"/>
        <n v="29584" u="1"/>
        <n v="41873" u="1"/>
        <n v="3310305" u="1"/>
        <n v="9832" u="1"/>
        <n v="6820" u="1"/>
        <n v="23223" u="1"/>
        <n v="65661" u="1"/>
        <n v="198304" u="1"/>
        <n v="170797" u="1"/>
        <n v="2213" u="1"/>
        <n v="453553" u="1"/>
        <n v="58722" u="1"/>
        <n v="19441" u="1"/>
        <n v="21676" u="1"/>
        <n v="14646" u="1"/>
        <n v="251946" u="1"/>
        <n v="766" u="1"/>
        <n v="54940" u="1"/>
        <n v="242" u="1"/>
        <n v="158421" u="1"/>
        <n v="321521" u="1"/>
        <n v="4886" u="1"/>
        <n v="4929" u="1"/>
        <n v="8285" u="1"/>
        <n v="33622" u="1"/>
        <n v="4972" u="1"/>
        <n v="3438" u="1"/>
        <n v="1647" u="1"/>
        <n v="4575875" u="1"/>
        <n v="58723" u="1"/>
        <n v="29413" u="1"/>
        <n v="96610" u="1"/>
        <n v="1719654" u="1"/>
        <n v="2428" u="1"/>
        <n v="10950" u="1"/>
        <n v="1142" u="1"/>
        <n v="150174" u="1"/>
        <n v="28038" u="1"/>
        <n v="25975" u="1"/>
        <n v="1733" u="1"/>
        <n v="19442" u="1"/>
        <n v="5359" u="1"/>
        <n v="1697673" u="1"/>
        <n v="7594" u="1"/>
        <n v="59412" u="1"/>
        <n v="15936" u="1"/>
        <n v="254706" u="1"/>
        <n v="62163" u="1"/>
        <n v="22365" u="1"/>
        <n v="578" u="1"/>
        <n v="9489" u="1"/>
        <n v="254707" u="1"/>
        <n v="408" u="1"/>
        <n v="75295" u="1"/>
        <n v="140551" u="1"/>
        <n v="271" u="1"/>
        <n v="36375" u="1"/>
        <n v="5574" u="1"/>
        <n v="3739" u="1"/>
        <n v="16194" u="1"/>
        <n v="130998" u="1"/>
        <n v="29242" u="1"/>
        <n v="45659" u="1"/>
        <n v="27179" u="1"/>
        <n v="65668" u="1"/>
        <n v="5660" u="1"/>
        <n v="110368" u="1"/>
        <n v="37751" u="1"/>
        <n v="3825" u="1"/>
        <n v="7981" u="1"/>
        <n v="5789" u="1"/>
        <n v="101429" u="1"/>
        <n v="415074" u="1"/>
        <n v="257462" u="1"/>
        <n v="3868" u="1"/>
        <n v="2772" u="1"/>
        <n v="5875" u="1"/>
        <n v="14647" u="1"/>
        <n v="1905" u="1"/>
        <n v="102806" u="1"/>
        <n v="1357" u="1"/>
        <n v="8372" u="1"/>
        <n v="10607" u="1"/>
        <n v="75299" u="1"/>
        <n v="108308" u="1"/>
        <n v="431588" u="1"/>
        <n v="15163" u="1"/>
        <n v="762505" u="1"/>
        <n v="453596" u="1"/>
        <n v="173570" u="1"/>
        <n v="71174" u="1"/>
        <n v="148" u="1"/>
        <n v="37753" u="1"/>
        <n v="96619" u="1"/>
        <n v="36034" u="1"/>
        <n v="1443" u="1"/>
        <n v="905556" u="1"/>
        <n v="30275" u="1"/>
        <n v="9060" u="1"/>
        <n v="4256176" u="1"/>
        <n v="17209" u="1"/>
        <n v="13530" u="1"/>
        <n v="41880" u="1"/>
        <n v="1486" u="1"/>
        <n v="36035" u="1"/>
        <n v="6649" u="1"/>
        <n v="29072" u="1"/>
        <n v="71177" u="1"/>
        <n v="201084" u="1"/>
        <n v="35004" u="1"/>
        <n v="205212" u="1"/>
        <n v="6821" u="1"/>
        <n v="4629" u="1"/>
        <n v="9920" u="1"/>
        <n v="2192" u="1"/>
        <n v="750" u="1"/>
        <n v="494" u="1"/>
        <n v="32511" u="1"/>
        <n v="379348" u="1"/>
        <n v="4801" u="1"/>
        <n v="12413" u="1"/>
        <n v="37068" u="1"/>
        <n v="10350" u="1"/>
        <n v="28557" u="1"/>
        <n v="944107" u="1"/>
        <n v="26652300" u="1"/>
        <n v="4930" u="1"/>
        <n v="674537" u="1"/>
        <n v="4973" u="1"/>
        <n v="542503" u="1"/>
        <n v="20305" u="1"/>
        <n v="3460" u="1"/>
        <n v="10694" u="1"/>
        <n v="1110" u="1"/>
        <n v="95938" u="1"/>
        <n v="685547" u="1"/>
        <n v="519" u="1"/>
        <n v="102815" u="1"/>
        <n v="15164" u="1"/>
        <n v="24947" u="1"/>
        <n v="27182" u="1"/>
        <n v="25119" u="1"/>
        <n v="122071" u="1"/>
        <n v="5188" u="1"/>
        <n v="191265086" u="1"/>
        <n v="23228" u="1"/>
        <n v="2450" u="1"/>
        <n v="5721303" u="1"/>
        <n v="94564" u="1"/>
        <n v="256110" u="1"/>
        <n v="27870" u="1"/>
        <n v="122072" u="1"/>
        <n v="2536" u="1"/>
        <n v="2266972" u="1"/>
        <n v="1744" u="1"/>
        <n v="11382" u="1"/>
        <n v="17383" u="1"/>
        <n v="836" u="1"/>
        <n v="13617" u="1"/>
        <n v="562" u="1"/>
        <n v="263" u="1"/>
        <n v="11468" u="1"/>
        <n v="122073" u="1"/>
        <n v="199723" u="1"/>
        <n v="44635" u="1"/>
        <n v="5618" u="1"/>
        <n v="911142" u="1"/>
        <n v="75312" u="1"/>
        <n v="2708" u="1"/>
        <n v="1830" u="1"/>
        <n v="1282" u="1"/>
        <n v="879" u="1"/>
        <n v="605" u="1"/>
        <n v="87691" u="1"/>
        <n v="10007" u="1"/>
        <n v="49794" u="1"/>
        <n v="34665" u="1"/>
        <n v="5919" u="1"/>
        <n v="41542" u="1"/>
        <n v="2738969" u="1"/>
        <n v="48419" u="1"/>
        <n v="46700" u="1"/>
        <n v="51170" u="1"/>
        <n v="1916" u="1"/>
        <n v="384887" u="1"/>
        <n v="1368" u="1"/>
        <n v="8374" u="1"/>
        <n v="66375" u="1"/>
        <n v="42918" u="1"/>
        <n v="306" u="1"/>
        <n v="6134" u="1"/>
        <n v="4019" u="1"/>
        <n v="376637" u="1"/>
        <n v="12930" u="1"/>
        <n v="27184" u="1"/>
        <n v="29419" u="1"/>
        <n v="674610" u="1"/>
        <n v="4062" u="1"/>
        <n v="2966" u="1"/>
        <n v="18588" u="1"/>
        <n v="2094138" u="1"/>
        <n v="1959" u="1"/>
        <n v="120016" u="1"/>
        <n v="106950" u="1"/>
        <n v="685619" u="1"/>
        <n v="90446" u="1"/>
        <n v="25809" u="1"/>
        <n v="4200" u="1"/>
        <n v="965" u="1"/>
        <n v="13618" u="1"/>
        <n v="11469" u="1"/>
        <n v="50828" u="1"/>
        <n v="1720072" u="1"/>
        <n v="3138" u="1"/>
        <n v="1497" u="1"/>
        <n v="9406" u="1"/>
        <n v="77382" u="1"/>
        <n v="6650" u="1"/>
        <n v="29076" u="1"/>
        <n v="9578" u="1"/>
        <n v="39482" u="1"/>
        <n v="27357" u="1"/>
        <n v="486" u="1"/>
        <n v="234" u="1"/>
        <n v="6822" u="1"/>
        <n v="4630" u="1"/>
        <n v="76008" u="1"/>
        <n v="131023" u="1"/>
        <n v="1423025" u="1"/>
        <n v="54" u="1"/>
        <n v="1819136" u="1"/>
        <n v="4716" u="1"/>
        <n v="3310" u="1"/>
        <n v="4333193" u="1"/>
        <n v="139228" u="1"/>
        <n v="148856" u="1"/>
        <n v="139229" u="1"/>
        <n v="3355395" u="1"/>
        <n v="12501" u="1"/>
        <n v="108331" u="1"/>
        <n v="26326" u="1"/>
        <n v="76010" u="1"/>
        <n v="777" u="1"/>
        <n v="4974" u="1"/>
        <n v="3439" u="1"/>
        <n v="14994" u="1"/>
        <n v="133730" u="1"/>
        <n v="75323" u="1"/>
        <n v="82200" u="1"/>
        <n v="7338" u="1"/>
        <n v="5146" u="1"/>
        <n v="8719" u="1"/>
        <n v="23060" u="1"/>
        <n v="2429" u="1"/>
        <n v="50831" u="1"/>
        <n v="10954" u="1"/>
        <n v="32172" u="1"/>
        <n v="33983" u="1"/>
        <n v="177746" u="1"/>
        <n v="42923" u="1"/>
      </sharedItems>
    </cacheField>
    <cacheField name="AD_調定済額合計" numFmtId="176">
      <sharedItems containsSemiMixedTypes="0" containsString="0" containsNumber="1" minValue="0" maxValue="18399625671" count="8000">
        <n v="59537154"/>
        <n v="23953883"/>
        <n v="19380377"/>
        <n v="473279"/>
        <n v="18907098"/>
        <n v="151626"/>
        <n v="4573506"/>
        <n v="1367064"/>
        <n v="3206442"/>
        <n v="29535019"/>
        <n v="27764127"/>
        <n v="11665629"/>
        <n v="13126920"/>
        <n v="2971578"/>
        <n v="1770892"/>
        <n v="972687"/>
        <n v="32049"/>
        <n v="940638"/>
        <n v="5075565"/>
        <n v="0"/>
        <n v="1190192"/>
        <n v="31124"/>
        <n v="1159068"/>
        <n v="864664"/>
        <n v="294404"/>
        <n v="60727346"/>
        <n v="16141578"/>
        <n v="6029870"/>
        <n v="5479373"/>
        <n v="152654"/>
        <n v="5326719"/>
        <n v="46117"/>
        <n v="550497"/>
        <n v="240514"/>
        <n v="309983"/>
        <n v="6974856"/>
        <n v="6930198"/>
        <n v="3293934"/>
        <n v="3231311"/>
        <n v="404953"/>
        <n v="44658"/>
        <n v="423426"/>
        <n v="15002"/>
        <n v="408424"/>
        <n v="2713426"/>
        <n v="12442"/>
        <n v="16154020"/>
        <n v="7571125"/>
        <n v="2933783"/>
        <n v="2571482"/>
        <n v="75734"/>
        <n v="2495748"/>
        <n v="13894"/>
        <n v="362301"/>
        <n v="179670"/>
        <n v="182631"/>
        <n v="4124902"/>
        <n v="3972361"/>
        <n v="1204670"/>
        <n v="2061112"/>
        <n v="706579"/>
        <n v="152541"/>
        <n v="270301"/>
        <n v="8310"/>
        <n v="261991"/>
        <n v="241753"/>
        <n v="386"/>
        <n v="18454381"/>
        <n v="7795507"/>
        <n v="6490298"/>
        <n v="180236"/>
        <n v="6310062"/>
        <n v="53278"/>
        <n v="1305209"/>
        <n v="413424"/>
        <n v="891785"/>
        <n v="9588651"/>
        <n v="9500745"/>
        <n v="3937604"/>
        <n v="4523579"/>
        <n v="1039562"/>
        <n v="87906"/>
        <n v="514429"/>
        <n v="33847"/>
        <n v="480582"/>
        <n v="555794"/>
        <n v="8600"/>
        <n v="18462981"/>
        <n v="8733233"/>
        <n v="4012067"/>
        <n v="2762724"/>
        <n v="93188"/>
        <n v="2669536"/>
        <n v="16214"/>
        <n v="1249343"/>
        <n v="186118"/>
        <n v="1063225"/>
        <n v="4144630"/>
        <n v="4030415"/>
        <n v="1005176"/>
        <n v="2283270"/>
        <n v="741969"/>
        <n v="114215"/>
        <n v="288284"/>
        <n v="11121"/>
        <n v="277163"/>
        <n v="243442"/>
        <n v="44810"/>
        <n v="7735881"/>
        <n v="3013292"/>
        <n v="2658400"/>
        <n v="92355"/>
        <n v="2566045"/>
        <n v="504200"/>
        <n v="354892"/>
        <n v="157145"/>
        <n v="197747"/>
        <n v="4150262"/>
        <n v="1295291"/>
        <n v="2357892"/>
        <n v="497079"/>
        <n v="306246"/>
        <n v="8354"/>
        <n v="297892"/>
        <n v="265400"/>
        <n v="681"/>
        <n v="19439018"/>
        <n v="7847373"/>
        <n v="7113743"/>
        <n v="210700"/>
        <n v="6903043"/>
        <n v="44276"/>
        <n v="733630"/>
        <n v="317064"/>
        <n v="416566"/>
        <n v="10379750"/>
        <n v="10224916"/>
        <n v="4876264"/>
        <n v="4643134"/>
        <n v="705518"/>
        <n v="154834"/>
        <n v="607490"/>
        <n v="18776"/>
        <n v="588714"/>
        <n v="604405"/>
        <n v="9006962"/>
        <n v="4024323"/>
        <n v="3415978"/>
        <n v="98615"/>
        <n v="3317363"/>
        <n v="52452"/>
        <n v="608345"/>
        <n v="213822"/>
        <n v="394523"/>
        <n v="4434080"/>
        <n v="4317919"/>
        <n v="1576742"/>
        <n v="2264871"/>
        <n v="476306"/>
        <n v="116161"/>
        <n v="321187"/>
        <n v="21694"/>
        <n v="299493"/>
        <n v="227372"/>
        <n v="94403"/>
        <n v="9101365"/>
        <n v="15163983"/>
        <n v="5901481"/>
        <n v="5235420"/>
        <n v="209416"/>
        <n v="5026004"/>
        <n v="29692"/>
        <n v="666061"/>
        <n v="254789"/>
        <n v="411272"/>
        <n v="8159609"/>
        <n v="7859424"/>
        <n v="2611063"/>
        <n v="3829686"/>
        <n v="1418675"/>
        <n v="300185"/>
        <n v="590176"/>
        <n v="16722"/>
        <n v="573454"/>
        <n v="512717"/>
        <n v="3492"/>
        <n v="15167475"/>
        <n v="8374493"/>
        <n v="3292438"/>
        <n v="2819645"/>
        <n v="83554"/>
        <n v="2736091"/>
        <n v="14251"/>
        <n v="472793"/>
        <n v="270706"/>
        <n v="202087"/>
        <n v="4187723"/>
        <n v="4036678"/>
        <n v="861144"/>
        <n v="2159155"/>
        <n v="1016379"/>
        <n v="151045"/>
        <n v="337526"/>
        <n v="8152"/>
        <n v="329374"/>
        <n v="556306"/>
        <n v="500"/>
        <n v="14410"/>
        <n v="8388903"/>
        <n v="4835983"/>
        <n v="2120237"/>
        <n v="1937633"/>
        <n v="67704"/>
        <n v="1869929"/>
        <n v="14611"/>
        <n v="182604"/>
        <n v="86848"/>
        <n v="95756"/>
        <n v="2314568"/>
        <n v="2298395"/>
        <n v="666468"/>
        <n v="1336519"/>
        <n v="295408"/>
        <n v="16173"/>
        <n v="229586"/>
        <n v="8981"/>
        <n v="220605"/>
        <n v="171369"/>
        <n v="223"/>
        <n v="25371"/>
        <n v="4861354"/>
        <n v="473053"/>
        <n v="178551"/>
        <n v="153518"/>
        <n v="7675"/>
        <n v="145843"/>
        <n v="527"/>
        <n v="25033"/>
        <n v="11057"/>
        <n v="13976"/>
        <n v="246296"/>
        <n v="36945"/>
        <n v="137926"/>
        <n v="71425"/>
        <n v="22137"/>
        <n v="721"/>
        <n v="21416"/>
        <n v="25364"/>
        <n v="705"/>
        <n v="973925"/>
        <n v="101702"/>
        <n v="79478"/>
        <n v="4768"/>
        <n v="74710"/>
        <n v="241"/>
        <n v="22224"/>
        <n v="7915"/>
        <n v="14309"/>
        <n v="845323"/>
        <n v="157576"/>
        <n v="19350"/>
        <n v="80679"/>
        <n v="57547"/>
        <n v="687747"/>
        <n v="363"/>
        <n v="13531"/>
        <n v="13006"/>
        <n v="232365"/>
        <n v="60794"/>
        <n v="53287"/>
        <n v="2131"/>
        <n v="51156"/>
        <n v="53"/>
        <n v="7507"/>
        <n v="5408"/>
        <n v="2099"/>
        <n v="156906"/>
        <n v="84196"/>
        <n v="14838"/>
        <n v="29676"/>
        <n v="39682"/>
        <n v="72710"/>
        <n v="8384"/>
        <n v="309"/>
        <n v="8075"/>
        <n v="6281"/>
        <n v="927089"/>
        <n v="332058"/>
        <n v="287462"/>
        <n v="11442"/>
        <n v="276020"/>
        <n v="419"/>
        <n v="44596"/>
        <n v="23180"/>
        <n v="501094"/>
        <n v="500732"/>
        <n v="96374"/>
        <n v="289123"/>
        <n v="115235"/>
        <n v="362"/>
        <n v="45308"/>
        <n v="1491"/>
        <n v="43817"/>
        <n v="48629"/>
        <n v="19690"/>
        <n v="946779"/>
        <n v="1711012"/>
        <n v="546943"/>
        <n v="461336"/>
        <n v="17490"/>
        <n v="443846"/>
        <n v="5989"/>
        <n v="85607"/>
        <n v="37936"/>
        <n v="47671"/>
        <n v="1037920"/>
        <n v="1033115"/>
        <n v="190532"/>
        <n v="638220"/>
        <n v="204363"/>
        <n v="4805"/>
        <n v="65977"/>
        <n v="2029"/>
        <n v="63948"/>
        <n v="53108"/>
        <n v="7064"/>
        <n v="10209"/>
        <n v="1721221"/>
        <n v="2398525"/>
        <n v="705962"/>
        <n v="552865"/>
        <n v="18226"/>
        <n v="534639"/>
        <n v="1478"/>
        <n v="153097"/>
        <n v="75811"/>
        <n v="77286"/>
        <n v="1594277"/>
        <n v="1594270"/>
        <n v="225725"/>
        <n v="1116142"/>
        <n v="252403"/>
        <n v="7"/>
        <n v="54154"/>
        <n v="1608"/>
        <n v="52546"/>
        <n v="44132"/>
        <n v="654757"/>
        <n v="290589"/>
        <n v="267311"/>
        <n v="9731"/>
        <n v="257580"/>
        <n v="5159"/>
        <n v="23278"/>
        <n v="14299"/>
        <n v="8979"/>
        <n v="314941"/>
        <n v="42671"/>
        <n v="213765"/>
        <n v="58505"/>
        <n v="27282"/>
        <n v="981"/>
        <n v="26301"/>
        <n v="21945"/>
        <n v="1496766"/>
        <n v="550388"/>
        <n v="506121"/>
        <n v="19232"/>
        <n v="486889"/>
        <n v="899"/>
        <n v="44267"/>
        <n v="25155"/>
        <n v="19112"/>
        <n v="854459"/>
        <n v="185845"/>
        <n v="415438"/>
        <n v="253176"/>
        <n v="49778"/>
        <n v="1228"/>
        <n v="48550"/>
        <n v="42141"/>
        <n v="3088"/>
        <n v="1499854"/>
        <n v="377992"/>
        <n v="139935"/>
        <n v="128523"/>
        <n v="4884"/>
        <n v="123639"/>
        <n v="277"/>
        <n v="11412"/>
        <n v="9557"/>
        <n v="1855"/>
        <n v="193642"/>
        <n v="184980"/>
        <n v="35146"/>
        <n v="112838"/>
        <n v="36996"/>
        <n v="8662"/>
        <n v="25895"/>
        <n v="764"/>
        <n v="25131"/>
        <n v="18256"/>
        <n v="264"/>
        <n v="5704049"/>
        <n v="2185976"/>
        <n v="2029326"/>
        <n v="62692"/>
        <n v="1966634"/>
        <n v="11172"/>
        <n v="156650"/>
        <n v="76508"/>
        <n v="80142"/>
        <n v="3164397"/>
        <n v="3156440"/>
        <n v="1445075"/>
        <n v="1504190"/>
        <n v="207175"/>
        <n v="7957"/>
        <n v="189001"/>
        <n v="6155"/>
        <n v="182846"/>
        <n v="164675"/>
        <n v="3049914"/>
        <n v="860313"/>
        <n v="761918"/>
        <n v="18389"/>
        <n v="743529"/>
        <n v="8637"/>
        <n v="98395"/>
        <n v="31990"/>
        <n v="66405"/>
        <n v="2069188"/>
        <n v="2062052"/>
        <n v="1668226"/>
        <n v="353129"/>
        <n v="40697"/>
        <n v="7136"/>
        <n v="56712"/>
        <n v="2290"/>
        <n v="54422"/>
        <n v="63701"/>
        <n v="6855701"/>
        <n v="2210219"/>
        <n v="1882241"/>
        <n v="43576"/>
        <n v="1838665"/>
        <n v="16130"/>
        <n v="327978"/>
        <n v="130371"/>
        <n v="197607"/>
        <n v="4392562"/>
        <n v="4336644"/>
        <n v="2535846"/>
        <n v="1576264"/>
        <n v="224534"/>
        <n v="55918"/>
        <n v="138663"/>
        <n v="4360"/>
        <n v="134303"/>
        <n v="114257"/>
        <n v="36892"/>
        <n v="6892593"/>
        <n v="3160481"/>
        <n v="1207590"/>
        <n v="1053369"/>
        <n v="27189"/>
        <n v="1026180"/>
        <n v="6459"/>
        <n v="154221"/>
        <n v="66599"/>
        <n v="87622"/>
        <n v="1755604"/>
        <n v="1750219"/>
        <n v="662573"/>
        <n v="905604"/>
        <n v="182042"/>
        <n v="5385"/>
        <n v="81411"/>
        <n v="2576"/>
        <n v="78835"/>
        <n v="115876"/>
        <n v="3091916"/>
        <n v="1252487"/>
        <n v="1142288"/>
        <n v="32361"/>
        <n v="1109927"/>
        <n v="110199"/>
        <n v="53116"/>
        <n v="57083"/>
        <n v="1648842"/>
        <n v="541492"/>
        <n v="742960"/>
        <n v="364390"/>
        <n v="104496"/>
        <n v="3939"/>
        <n v="100557"/>
        <n v="86091"/>
        <n v="4536375"/>
        <n v="1861526"/>
        <n v="1620442"/>
        <n v="53475"/>
        <n v="1566967"/>
        <n v="20117"/>
        <n v="241084"/>
        <n v="97437"/>
        <n v="143647"/>
        <n v="2363255"/>
        <n v="2333187"/>
        <n v="936280"/>
        <n v="1031513"/>
        <n v="365394"/>
        <n v="30068"/>
        <n v="175152"/>
        <n v="6813"/>
        <n v="168339"/>
        <n v="136442"/>
        <n v="2120484"/>
        <n v="1001395"/>
        <n v="914291"/>
        <n v="28343"/>
        <n v="885948"/>
        <n v="13814"/>
        <n v="87104"/>
        <n v="42008"/>
        <n v="45096"/>
        <n v="954068"/>
        <n v="941839"/>
        <n v="292557"/>
        <n v="562279"/>
        <n v="87003"/>
        <n v="12229"/>
        <n v="91345"/>
        <n v="4407"/>
        <n v="86938"/>
        <n v="73676"/>
        <n v="5161896"/>
        <n v="2310247"/>
        <n v="2077295"/>
        <n v="62762"/>
        <n v="2014533"/>
        <n v="7264"/>
        <n v="232952"/>
        <n v="106746"/>
        <n v="126206"/>
        <n v="2439201"/>
        <n v="2394764"/>
        <n v="949828"/>
        <n v="1254062"/>
        <n v="190874"/>
        <n v="44437"/>
        <n v="172212"/>
        <n v="6009"/>
        <n v="166203"/>
        <n v="240236"/>
        <n v="75955"/>
        <n v="36760"/>
        <n v="33520"/>
        <n v="1298"/>
        <n v="32222"/>
        <n v="3240"/>
        <n v="2886"/>
        <n v="354"/>
        <n v="32750"/>
        <n v="32725"/>
        <n v="5563"/>
        <n v="17345"/>
        <n v="9817"/>
        <n v="25"/>
        <n v="3774"/>
        <n v="36"/>
        <n v="3738"/>
        <n v="2671"/>
        <n v="14673"/>
        <n v="90628"/>
        <n v="108798"/>
        <n v="55783"/>
        <n v="43962"/>
        <n v="1362"/>
        <n v="42600"/>
        <n v="712"/>
        <n v="11821"/>
        <n v="3073"/>
        <n v="8748"/>
        <n v="45495"/>
        <n v="44910"/>
        <n v="3148"/>
        <n v="32498"/>
        <n v="9264"/>
        <n v="585"/>
        <n v="4445"/>
        <n v="78"/>
        <n v="4367"/>
        <n v="3075"/>
        <n v="12150"/>
        <n v="120948"/>
        <n v="82142"/>
        <n v="31384"/>
        <n v="29139"/>
        <n v="918"/>
        <n v="28221"/>
        <n v="132"/>
        <n v="2245"/>
        <n v="1915"/>
        <n v="330"/>
        <n v="43754"/>
        <n v="42821"/>
        <n v="2255"/>
        <n v="30093"/>
        <n v="10473"/>
        <n v="933"/>
        <n v="4033"/>
        <n v="46"/>
        <n v="3987"/>
        <n v="2971"/>
        <n v="29138"/>
        <n v="15458"/>
        <n v="14336"/>
        <n v="525"/>
        <n v="13811"/>
        <n v="1122"/>
        <n v="1060"/>
        <n v="62"/>
        <n v="11816"/>
        <n v="436"/>
        <n v="4433"/>
        <n v="6947"/>
        <n v="943"/>
        <n v="921"/>
        <n v="205697"/>
        <n v="86338"/>
        <n v="74781"/>
        <n v="2094"/>
        <n v="72687"/>
        <n v="11557"/>
        <n v="5081"/>
        <n v="6476"/>
        <n v="92561"/>
        <n v="81444"/>
        <n v="18569"/>
        <n v="22153"/>
        <n v="40722"/>
        <n v="11117"/>
        <n v="11913"/>
        <n v="191"/>
        <n v="11722"/>
        <n v="14844"/>
        <n v="41"/>
        <n v="90196"/>
        <n v="49854"/>
        <n v="44726"/>
        <n v="1112"/>
        <n v="43614"/>
        <n v="38"/>
        <n v="5128"/>
        <n v="2770"/>
        <n v="2358"/>
        <n v="31924"/>
        <n v="24126"/>
        <n v="2004"/>
        <n v="6217"/>
        <n v="15905"/>
        <n v="7798"/>
        <n v="3855"/>
        <n v="186"/>
        <n v="3669"/>
        <n v="4563"/>
        <n v="115766"/>
        <n v="55295"/>
        <n v="50713"/>
        <n v="1879"/>
        <n v="48834"/>
        <n v="4582"/>
        <n v="3166"/>
        <n v="1416"/>
        <n v="44828"/>
        <n v="5227"/>
        <n v="21877"/>
        <n v="17706"/>
        <n v="18"/>
        <n v="9093"/>
        <n v="138"/>
        <n v="8955"/>
        <n v="6550"/>
        <n v="3404"/>
        <n v="119170"/>
        <n v="132557"/>
        <n v="55109"/>
        <n v="50830"/>
        <n v="2033"/>
        <n v="48797"/>
        <n v="4279"/>
        <n v="3502"/>
        <n v="777"/>
        <n v="59837"/>
        <n v="59829"/>
        <n v="34102"/>
        <n v="20342"/>
        <n v="8"/>
        <n v="8016"/>
        <n v="341"/>
        <n v="9595"/>
        <n v="3878"/>
        <n v="136435"/>
        <n v="757271"/>
        <n v="317912"/>
        <n v="282634"/>
        <n v="12436"/>
        <n v="270198"/>
        <n v="1223"/>
        <n v="35278"/>
        <n v="22769"/>
        <n v="12509"/>
        <n v="360275"/>
        <n v="341973"/>
        <n v="61931"/>
        <n v="200909"/>
        <n v="79133"/>
        <n v="18302"/>
        <n v="41040"/>
        <n v="839"/>
        <n v="40201"/>
        <n v="37984"/>
        <n v="60"/>
        <n v="3437433"/>
        <n v="1478257"/>
        <n v="1365077"/>
        <n v="64841"/>
        <n v="1300236"/>
        <n v="7878"/>
        <n v="113180"/>
        <n v="60633"/>
        <n v="52547"/>
        <n v="1687960"/>
        <n v="1669802"/>
        <n v="567571"/>
        <n v="923785"/>
        <n v="178446"/>
        <n v="18158"/>
        <n v="153768"/>
        <n v="4946"/>
        <n v="148822"/>
        <n v="117126"/>
        <n v="322"/>
        <n v="123824"/>
        <n v="44985"/>
        <n v="40431"/>
        <n v="1448"/>
        <n v="38983"/>
        <n v="151"/>
        <n v="4554"/>
        <n v="3944"/>
        <n v="610"/>
        <n v="67422"/>
        <n v="60772"/>
        <n v="12998"/>
        <n v="30170"/>
        <n v="17604"/>
        <n v="6650"/>
        <n v="7898"/>
        <n v="364"/>
        <n v="7534"/>
        <n v="3519"/>
        <n v="622726"/>
        <n v="218575"/>
        <n v="177752"/>
        <n v="6421"/>
        <n v="171331"/>
        <n v="384"/>
        <n v="40823"/>
        <n v="15055"/>
        <n v="25768"/>
        <n v="361356"/>
        <n v="342778"/>
        <n v="64990"/>
        <n v="170554"/>
        <n v="107233"/>
        <n v="18578"/>
        <n v="26813"/>
        <n v="546"/>
        <n v="26267"/>
        <n v="15982"/>
        <n v="244195"/>
        <n v="138063"/>
        <n v="128761"/>
        <n v="2882"/>
        <n v="125879"/>
        <n v="1553"/>
        <n v="9302"/>
        <n v="7005"/>
        <n v="2297"/>
        <n v="90522"/>
        <n v="90454"/>
        <n v="15252"/>
        <n v="44668"/>
        <n v="30534"/>
        <n v="68"/>
        <n v="8788"/>
        <n v="204"/>
        <n v="8584"/>
        <n v="6812"/>
        <n v="10"/>
        <n v="174993791"/>
        <n v="70924254"/>
        <n v="59865073"/>
        <n v="1737435"/>
        <n v="58127638"/>
        <n v="940611"/>
        <n v="11059181"/>
        <n v="3687164"/>
        <n v="7372017"/>
        <n v="87994050"/>
        <n v="85085440"/>
        <n v="32993985"/>
        <n v="41817449"/>
        <n v="10274006"/>
        <n v="2908610"/>
        <n v="4861338"/>
        <n v="183008"/>
        <n v="4678330"/>
        <n v="11167549"/>
        <n v="46600"/>
        <n v="1348910"/>
        <n v="189842"/>
        <n v="176342701"/>
        <n v="48951998"/>
        <n v="18380448"/>
        <n v="16307733"/>
        <n v="523615"/>
        <n v="15784118"/>
        <n v="110706"/>
        <n v="2072715"/>
        <n v="946188"/>
        <n v="1126527"/>
        <n v="27462475"/>
        <n v="26442812"/>
        <n v="10644632"/>
        <n v="12502612"/>
        <n v="3295567"/>
        <n v="1019663"/>
        <n v="1606180"/>
        <n v="53958"/>
        <n v="1552222"/>
        <n v="1494429"/>
        <n v="8466"/>
        <n v="103984"/>
        <n v="69879"/>
        <n v="34105"/>
        <n v="49055982"/>
        <n v="223945789"/>
        <n v="89304702"/>
        <n v="76172806"/>
        <n v="2261050"/>
        <n v="73911756"/>
        <n v="1051317"/>
        <n v="13131896"/>
        <n v="4633352"/>
        <n v="8498544"/>
        <n v="115456525"/>
        <n v="111528252"/>
        <n v="43638617"/>
        <n v="54320061"/>
        <n v="13569573"/>
        <n v="3928273"/>
        <n v="6467518"/>
        <n v="236966"/>
        <n v="6230552"/>
        <n v="12661978"/>
        <n v="55066"/>
        <n v="1452894"/>
        <n v="1418789"/>
        <n v="259721"/>
        <n v="225398683"/>
        <n v="55721799" u="1"/>
        <n v="21189658" u="1"/>
        <n v="16903202" u="1"/>
        <n v="465087" u="1"/>
        <n v="16438115" u="1"/>
        <n v="159543" u="1"/>
        <n v="4286456" u="1"/>
        <n v="1376102" u="1"/>
        <n v="2910354" u="1"/>
        <n v="28369631" u="1"/>
        <n v="26626659" u="1"/>
        <n v="11012812" u="1"/>
        <n v="12798927" u="1"/>
        <n v="2814920" u="1"/>
        <n v="1742972" u="1"/>
        <n v="945640" u="1"/>
        <n v="27330" u="1"/>
        <n v="918310" u="1"/>
        <n v="5216870" u="1"/>
        <n v="1183361" u="1"/>
        <n v="32073" u="1"/>
        <n v="1151288" u="1"/>
        <n v="872720" u="1"/>
        <n v="278568" u="1"/>
        <n v="56905160" u="1"/>
        <n v="14846483" u="1"/>
        <n v="5233292" u="1"/>
        <n v="4644105" u="1"/>
        <n v="150645" u="1"/>
        <n v="4493460" u="1"/>
        <n v="28155" u="1"/>
        <n v="589187" u="1"/>
        <n v="237307" u="1"/>
        <n v="351880" u="1"/>
        <n v="6721994" u="1"/>
        <n v="6676217" u="1"/>
        <n v="3142825" u="1"/>
        <n v="3180567" u="1"/>
        <n v="352825" u="1"/>
        <n v="45777" u="1"/>
        <n v="410676" u="1"/>
        <n v="12731" u="1"/>
        <n v="397945" u="1"/>
        <n v="2480521" u="1"/>
        <n v="6682" u="1"/>
        <n v="14853165" u="1"/>
        <n v="7057950" u="1"/>
        <n v="2628640" u="1"/>
        <n v="2219264" u="1"/>
        <n v="74226" u="1"/>
        <n v="2145038" u="1"/>
        <n v="13765" u="1"/>
        <n v="409376" u="1"/>
        <n v="177413" u="1"/>
        <n v="231963" u="1"/>
        <n v="3921841" u="1"/>
        <n v="3784889" u="1"/>
        <n v="1143190" u="1"/>
        <n v="1948534" u="1"/>
        <n v="693165" u="1"/>
        <n v="136952" u="1"/>
        <n v="265038" u="1"/>
        <n v="8432" u="1"/>
        <n v="256606" u="1"/>
        <n v="241867" u="1"/>
        <n v="564" u="1"/>
        <n v="16760358" u="1"/>
        <n v="6789673" u="1"/>
        <n v="5660818" u="1"/>
        <n v="175753" u="1"/>
        <n v="5485065" u="1"/>
        <n v="32522" u="1"/>
        <n v="1128855" u="1"/>
        <n v="403048" u="1"/>
        <n v="725807" u="1"/>
        <n v="8917946" u="1"/>
        <n v="8834155" u="1"/>
        <n v="3629485" u="1"/>
        <n v="4187930" u="1"/>
        <n v="1016740" u="1"/>
        <n v="83791" u="1"/>
        <n v="492925" u="1"/>
        <n v="27092" u="1"/>
        <n v="465833" u="1"/>
        <n v="559814" u="1"/>
        <n v="7820" u="1"/>
        <n v="16768178" u="1"/>
        <n v="7402702" u="1"/>
        <n v="2777977" u="1"/>
        <n v="2327341" u="1"/>
        <n v="91110" u="1"/>
        <n v="2236231" u="1"/>
        <n v="8422" u="1"/>
        <n v="450636" u="1"/>
        <n v="178066" u="1"/>
        <n v="272570" u="1"/>
        <n v="4058367" u="1"/>
        <n v="3941861" u="1"/>
        <n v="985826" u="1"/>
        <n v="2230669" u="1"/>
        <n v="725366" u="1"/>
        <n v="116506" u="1"/>
        <n v="278911" u="1"/>
        <n v="8665" u="1"/>
        <n v="270246" u="1"/>
        <n v="247224" u="1"/>
        <n v="40223" u="1"/>
        <n v="6887582" u="1"/>
        <n v="2592464" u="1"/>
        <n v="2223254" u="1"/>
        <n v="90654" u="1"/>
        <n v="2132600" u="1"/>
        <n v="26807" u="1"/>
        <n v="369210" u="1"/>
        <n v="154700" u="1"/>
        <n v="214510" u="1"/>
        <n v="3725438" u="1"/>
        <n v="3672088" u="1"/>
        <n v="1210859" u="1"/>
        <n v="1928949" u="1"/>
        <n v="532280" u="1"/>
        <n v="53350" u="1"/>
        <n v="300543" u="1"/>
        <n v="9102" u="1"/>
        <n v="291441" u="1"/>
        <n v="268476" u="1"/>
        <n v="661" u="1"/>
        <n v="18047545" u="1"/>
        <n v="6891673" u="1"/>
        <n v="6234111" u="1"/>
        <n v="207323" u="1"/>
        <n v="6026788" u="1"/>
        <n v="29618" u="1"/>
        <n v="657562" u="1"/>
        <n v="279463" u="1"/>
        <n v="378099" u="1"/>
        <n v="9955670" u="1"/>
        <n v="9799783" u="1"/>
        <n v="4671581" u="1"/>
        <n v="4450525" u="1"/>
        <n v="677677" u="1"/>
        <n v="155887" u="1"/>
        <n v="590812" u="1"/>
        <n v="18937" u="1"/>
        <n v="571875" u="1"/>
        <n v="609390" u="1"/>
        <n v="8409897" u="1"/>
        <n v="3440973" u="1"/>
        <n v="2945801" u="1"/>
        <n v="79499" u="1"/>
        <n v="2866302" u="1"/>
        <n v="16820" u="1"/>
        <n v="495172" u="1"/>
        <n v="206969" u="1"/>
        <n v="288203" u="1"/>
        <n v="4432149" u="1"/>
        <n v="4314396" u="1"/>
        <n v="1477135" u="1"/>
        <n v="2372111" u="1"/>
        <n v="465150" u="1"/>
        <n v="117753" u="1"/>
        <n v="305165" u="1"/>
        <n v="15302" u="1"/>
        <n v="289863" u="1"/>
        <n v="231610" u="1"/>
        <n v="38180" u="1"/>
        <n v="8448077" u="1"/>
        <n v="14193220" u="1"/>
        <n v="5082101" u="1"/>
        <n v="4443174" u="1"/>
        <n v="177726" u="1"/>
        <n v="4265448" u="1"/>
        <n v="30447" u="1"/>
        <n v="638927" u="1"/>
        <n v="250795" u="1"/>
        <n v="388132" u="1"/>
        <n v="8005652" u="1"/>
        <n v="7708354" u="1"/>
        <n v="2543002" u="1"/>
        <n v="3721441" u="1"/>
        <n v="1443911" u="1"/>
        <n v="297298" u="1"/>
        <n v="582973" u="1"/>
        <n v="17696" u="1"/>
        <n v="565277" u="1"/>
        <n v="522494" u="1"/>
        <n v="3237" u="1"/>
        <n v="14196457" u="1"/>
        <n v="7625015" u="1"/>
        <n v="2857084" u="1"/>
        <n v="2403833" u="1"/>
        <n v="81065" u="1"/>
        <n v="2322768" u="1"/>
        <n v="11770" u="1"/>
        <n v="453251" u="1"/>
        <n v="258645" u="1"/>
        <n v="194606" u="1"/>
        <n v="3897452" u="1"/>
        <n v="3758413" u="1"/>
        <n v="797272" u="1"/>
        <n v="2020018" u="1"/>
        <n v="941123" u="1"/>
        <n v="139039" u="1"/>
        <n v="324591" u="1"/>
        <n v="6585" u="1"/>
        <n v="318006" u="1"/>
        <n v="545480" u="1"/>
        <n v="408" u="1"/>
        <n v="14012" u="1"/>
        <n v="7639027" u="1"/>
        <n v="4376297" u="1"/>
        <n v="1744950" u="1"/>
        <n v="1586400" u="1"/>
        <n v="66045" u="1"/>
        <n v="1520355" u="1"/>
        <n v="17039" u="1"/>
        <n v="158550" u="1"/>
        <n v="106446" u="1"/>
        <n v="52104" u="1"/>
        <n v="2245469" u="1"/>
        <n v="2229353" u="1"/>
        <n v="649748" u="1"/>
        <n v="1296277" u="1"/>
        <n v="283328" u="1"/>
        <n v="16116" u="1"/>
        <n v="223872" u="1"/>
        <n v="9558" u="1"/>
        <n v="214314" u="1"/>
        <n v="161682" u="1"/>
        <n v="324" u="1"/>
        <n v="23477" u="1"/>
        <n v="4399774" u="1"/>
        <n v="656922" u="1"/>
        <n v="150641" u="1"/>
        <n v="133028" u="1"/>
        <n v="6651" u="1"/>
        <n v="126377" u="1"/>
        <n v="2374" u="1"/>
        <n v="17613" u="1"/>
        <n v="9536" u="1"/>
        <n v="8077" u="1"/>
        <n v="458887" u="1"/>
        <n v="249552" u="1"/>
        <n v="37433" u="1"/>
        <n v="139749" u="1"/>
        <n v="72370" u="1"/>
        <n v="209335" u="1"/>
        <n v="21549" u="1"/>
        <n v="605" u="1"/>
        <n v="20944" u="1"/>
        <n v="25001" u="1"/>
        <n v="844" u="1"/>
        <n v="966462" u="1"/>
        <n v="83102" u="1"/>
        <n v="72299" u="1"/>
        <n v="4337" u="1"/>
        <n v="67962" u="1"/>
        <n v="631" u="1"/>
        <n v="10803" u="1"/>
        <n v="1952" u="1"/>
        <n v="8851" u="1"/>
        <n v="856061" u="1"/>
        <n v="150843" u="1"/>
        <n v="18523" u="1"/>
        <n v="77231" u="1"/>
        <n v="55089" u="1"/>
        <n v="705218" u="1"/>
        <n v="14071" u="1"/>
        <n v="473" u="1"/>
        <n v="13598" u="1"/>
        <n v="13228" u="1"/>
        <n v="216444" u="1"/>
        <n v="51914" u="1"/>
        <n v="46070" u="1"/>
        <n v="1843" u="1"/>
        <n v="44227" u="1"/>
        <n v="280" u="1"/>
        <n v="5844" u="1"/>
        <n v="4784" u="1"/>
        <n v="149925" u="1"/>
        <n v="75410" u="1"/>
        <n v="15332" u="1"/>
        <n v="30665" u="1"/>
        <n v="29413" u="1"/>
        <n v="74515" u="1"/>
        <n v="8194" u="1"/>
        <n v="216" u="1"/>
        <n v="7978" u="1"/>
        <n v="6411" u="1"/>
        <n v="1214934" u="1"/>
        <n v="258342" u="1"/>
        <n v="220916" u="1"/>
        <n v="11125" u="1"/>
        <n v="209791" u="1"/>
        <n v="1414" u="1"/>
        <n v="37426" u="1"/>
        <n v="19500" u="1"/>
        <n v="17926" u="1"/>
        <n v="863011" u="1"/>
        <n v="499511" u="1"/>
        <n v="96282" u="1"/>
        <n v="288848" u="1"/>
        <n v="114381" u="1"/>
        <n v="363500" u="1"/>
        <n v="44556" u="1"/>
        <n v="1079" u="1"/>
        <n v="43477" u="1"/>
        <n v="49025" u="1"/>
        <n v="1642351" u="1"/>
        <n v="508026" u="1"/>
        <n v="370258" u="1"/>
        <n v="16939" u="1"/>
        <n v="353319" u="1"/>
        <n v="1283" u="1"/>
        <n v="137768" u="1"/>
        <n v="36489" u="1"/>
        <n v="101279" u="1"/>
        <n v="1009183" u="1"/>
        <n v="1003690" u="1"/>
        <n v="176234" u="1"/>
        <n v="620598" u="1"/>
        <n v="206858" u="1"/>
        <n v="5493" u="1"/>
        <n v="64463" u="1"/>
        <n v="2502" u="1"/>
        <n v="61961" u="1"/>
        <n v="54362" u="1"/>
        <n v="6317" u="1"/>
        <n v="11386" u="1"/>
        <n v="1653737" u="1"/>
        <n v="2285602" u="1"/>
        <n v="596876" u="1"/>
        <n v="476512" u="1"/>
        <n v="17703" u="1"/>
        <n v="458809" u="1"/>
        <n v="641" u="1"/>
        <n v="120364" u="1"/>
        <n v="64076" u="1"/>
        <n v="56288" u="1"/>
        <n v="1591541" u="1"/>
        <n v="1591535" u="1"/>
        <n v="217656" u="1"/>
        <n v="1120633" u="1"/>
        <n v="253246" u="1"/>
        <n v="6" u="1"/>
        <n v="52299" u="1"/>
        <n v="1377" u="1"/>
        <n v="50922" u="1"/>
        <n v="44886" u="1"/>
        <n v="700670" u="1"/>
        <n v="238274" u="1"/>
        <n v="201605" u="1"/>
        <n v="8970" u="1"/>
        <n v="192635" u="1"/>
        <n v="1531" u="1"/>
        <n v="36669" u="1"/>
        <n v="14721" u="1"/>
        <n v="21948" u="1"/>
        <n v="414013" u="1"/>
        <n v="288471" u="1"/>
        <n v="42035" u="1"/>
        <n v="186418" u="1"/>
        <n v="60018" u="1"/>
        <n v="125542" u="1"/>
        <n v="26061" u="1"/>
        <n v="1031" u="1"/>
        <n v="25030" u="1"/>
        <n v="22322" u="1"/>
        <n v="1538282" u="1"/>
        <n v="472220" u="1"/>
        <n v="430885" u="1"/>
        <n v="16373" u="1"/>
        <n v="414512" u="1"/>
        <n v="659" u="1"/>
        <n v="41335" u="1"/>
        <n v="25553" u="1"/>
        <n v="15782" u="1"/>
        <n v="974690" u="1"/>
        <n v="828574" u="1"/>
        <n v="185601" u="1"/>
        <n v="404344" u="1"/>
        <n v="238629" u="1"/>
        <n v="146116" u="1"/>
        <n v="48511" u="1"/>
        <n v="1133" u="1"/>
        <n v="47378" u="1"/>
        <n v="42861" u="1"/>
        <n v="1835" u="1"/>
        <n v="1540117" u="1"/>
        <n v="369428" u="1"/>
        <n v="133062" u="1"/>
        <n v="120513" u="1"/>
        <n v="4820" u="1"/>
        <n v="115693" u="1"/>
        <n v="502" u="1"/>
        <n v="12549" u="1"/>
        <n v="10023" u="1"/>
        <n v="2526" u="1"/>
        <n v="191728" u="1"/>
        <n v="182931" u="1"/>
        <n v="34757" u="1"/>
        <n v="111588" u="1"/>
        <n v="36586" u="1"/>
        <n v="8797" u="1"/>
        <n v="25924" u="1"/>
        <n v="722" u="1"/>
        <n v="25202" u="1"/>
        <n v="18576" u="1"/>
        <n v="5241451" u="1"/>
        <n v="1904932" u="1"/>
        <n v="1759104" u="1"/>
        <n v="61524" u="1"/>
        <n v="1697580" u="1"/>
        <n v="6788" u="1"/>
        <n v="145828" u="1"/>
        <n v="74325" u="1"/>
        <n v="71503" u="1"/>
        <n v="2983056" u="1"/>
        <n v="2975125" u="1"/>
        <n v="1345867" u="1"/>
        <n v="1459546" u="1"/>
        <n v="169712" u="1"/>
        <n v="7931" u="1"/>
        <n v="183026" u="1"/>
        <n v="5138" u="1"/>
        <n v="177888" u="1"/>
        <n v="170437" u="1"/>
        <n v="2951842" u="1"/>
        <n v="789503" u="1"/>
        <n v="710903" u="1"/>
        <n v="18359" u="1"/>
        <n v="692544" u="1"/>
        <n v="1472" u="1"/>
        <n v="78600" u="1"/>
        <n v="30632" u="1"/>
        <n v="47968" u="1"/>
        <n v="2041243" u="1"/>
        <n v="2034346" u="1"/>
        <n v="1648739" u="1"/>
        <n v="345089" u="1"/>
        <n v="40518" u="1"/>
        <n v="6897" u="1"/>
        <n v="55340" u="1"/>
        <n v="1909" u="1"/>
        <n v="53431" u="1"/>
        <n v="65756" u="1"/>
        <n v="6461880" u="1"/>
        <n v="1942394" u="1"/>
        <n v="1635202" u="1"/>
        <n v="42555" u="1"/>
        <n v="1592647" u="1"/>
        <n v="3467" u="1"/>
        <n v="307192" u="1"/>
        <n v="137505" u="1"/>
        <n v="169687" u="1"/>
        <n v="4268372" u="1"/>
        <n v="4214436" u="1"/>
        <n v="2448290" u="1"/>
        <n v="1546551" u="1"/>
        <n v="219595" u="1"/>
        <n v="53936" u="1"/>
        <n v="135157" u="1"/>
        <n v="5148" u="1"/>
        <n v="130009" u="1"/>
        <n v="115957" u="1"/>
        <n v="36668" u="1"/>
        <n v="6498548" u="1"/>
        <n v="2922831" u="1"/>
        <n v="1066783" u="1"/>
        <n v="941326" u="1"/>
        <n v="26536" u="1"/>
        <n v="914790" u="1"/>
        <n v="6698" u="1"/>
        <n v="125457" u="1"/>
        <n v="58359" u="1"/>
        <n v="67098" u="1"/>
        <n v="1659432" u="1"/>
        <n v="1653989" u="1"/>
        <n v="606194" u="1"/>
        <n v="872476" u="1"/>
        <n v="175319" u="1"/>
        <n v="5443" u="1"/>
        <n v="79785" u="1"/>
        <n v="2966" u="1"/>
        <n v="76819" u="1"/>
        <n v="116831" u="1"/>
        <n v="2922782" u="1"/>
        <n v="1130055" u="1"/>
        <n v="1018320" u="1"/>
        <n v="40733" u="1"/>
        <n v="977587" u="1"/>
        <n v="111735" u="1"/>
        <n v="59224" u="1"/>
        <n v="52511" u="1"/>
        <n v="1603749" u="1"/>
        <n v="1598412" u="1"/>
        <n v="490233" u="1"/>
        <n v="701863" u="1"/>
        <n v="406316" u="1"/>
        <n v="5337" u="1"/>
        <n v="101415" u="1"/>
        <n v="3884" u="1"/>
        <n v="97531" u="1"/>
        <n v="87563" u="1"/>
        <n v="4213153" u="1"/>
        <n v="1622249" u="1"/>
        <n v="1381890" u="1"/>
        <n v="52512" u="1"/>
        <n v="1329378" u="1"/>
        <n v="16074" u="1"/>
        <n v="240359" u="1"/>
        <n v="94819" u="1"/>
        <n v="145540" u="1"/>
        <n v="2280738" u="1"/>
        <n v="2251000" u="1"/>
        <n v="878478" u="1"/>
        <n v="1023578" u="1"/>
        <n v="348944" u="1"/>
        <n v="29738" u="1"/>
        <n v="171392" u="1"/>
        <n v="5750" u="1"/>
        <n v="165642" u="1"/>
        <n v="138774" u="1"/>
        <n v="1969967" u="1"/>
        <n v="876224" u="1"/>
        <n v="789136" u="1"/>
        <n v="28408" u="1"/>
        <n v="760728" u="1"/>
        <n v="5963" u="1"/>
        <n v="87088" u="1"/>
        <n v="41057" u="1"/>
        <n v="46031" u="1"/>
        <n v="929900" u="1"/>
        <n v="917645" u="1"/>
        <n v="282045" u="1"/>
        <n v="553385" u="1"/>
        <n v="82215" u="1"/>
        <n v="12255" u="1"/>
        <n v="88589" u="1"/>
        <n v="3382" u="1"/>
        <n v="85207" u="1"/>
        <n v="75254" u="1"/>
        <n v="4732404" u="1"/>
        <n v="1965675" u="1"/>
        <n v="1718327" u="1"/>
        <n v="60123" u="1"/>
        <n v="1658204" u="1"/>
        <n v="11569" u="1"/>
        <n v="247348" u="1"/>
        <n v="101991" u="1"/>
        <n v="145357" u="1"/>
        <n v="2353260" u="1"/>
        <n v="2307346" u="1"/>
        <n v="910445" u="1"/>
        <n v="1213084" u="1"/>
        <n v="183817" u="1"/>
        <n v="45914" u="1"/>
        <n v="168664" u="1"/>
        <n v="6255" u="1"/>
        <n v="162409" u="1"/>
        <n v="244805" u="1"/>
        <n v="69852" u="1"/>
        <n v="30811" u="1"/>
        <n v="27793" u="1"/>
        <n v="1190" u="1"/>
        <n v="26603" u="1"/>
        <n v="3018" u="1"/>
        <n v="2818" u="1"/>
        <n v="200" u="1"/>
        <n v="32968" u="1"/>
        <n v="32947" u="1"/>
        <n v="5930" u="1"/>
        <n v="16474" u="1"/>
        <n v="10543" u="1"/>
        <n v="21" u="1"/>
        <n v="3346" u="1"/>
        <n v="2727" u="1"/>
        <n v="11573" u="1"/>
        <n v="81425" u="1"/>
        <n v="107398" u="1"/>
        <n v="52923" u="1"/>
        <n v="33956" u="1"/>
        <n v="1288" u="1"/>
        <n v="32668" u="1"/>
        <n v="18967" u="1"/>
        <n v="3032" u="1"/>
        <n v="15935" u="1"/>
        <n v="46823" u="1"/>
        <n v="46228" u="1"/>
        <n v="3317" u="1"/>
        <n v="33535" u="1"/>
        <n v="9376" u="1"/>
        <n v="595" u="1"/>
        <n v="4240" u="1"/>
        <n v="39" u="1"/>
        <n v="4201" u="1"/>
        <n v="3412" u="1"/>
        <n v="10305" u="1"/>
        <n v="117703" u="1"/>
        <n v="40863" u="1"/>
        <n v="2476" u="1"/>
        <n v="29224" u="1"/>
        <n v="9163" u="1"/>
        <n v="27377" u="1"/>
        <n v="13661" u="1"/>
        <n v="11831" u="1"/>
        <n v="484" u="1"/>
        <n v="11347" u="1"/>
        <n v="1830" u="1"/>
        <n v="240" u="1"/>
        <n v="1590" u="1"/>
        <n v="11192" u="1"/>
        <n v="445" u="1"/>
        <n v="5450" u="1"/>
        <n v="5297" u="1"/>
        <n v="1049" u="1"/>
        <n v="1475" u="1"/>
        <n v="188110" u="1"/>
        <n v="84267" u="1"/>
        <n v="75781" u="1"/>
        <n v="2122" u="1"/>
        <n v="73659" u="1"/>
        <n v="8486" u="1"/>
        <n v="5059" u="1"/>
        <n v="3427" u="1"/>
        <n v="76560" u="1"/>
        <n v="17455" u="1"/>
        <n v="20825" u="1"/>
        <n v="38280" u="1"/>
        <n v="11484" u="1"/>
        <n v="187" u="1"/>
        <n v="11297" u="1"/>
        <n v="15748" u="1"/>
        <n v="51" u="1"/>
        <n v="81205" u="1"/>
        <n v="42741" u="1"/>
        <n v="37105" u="1"/>
        <n v="1057" u="1"/>
        <n v="36048" u="1"/>
        <n v="5636" u="1"/>
        <n v="2797" u="1"/>
        <n v="2839" u="1"/>
        <n v="30052" u="1"/>
        <n v="22187" u="1"/>
        <n v="1920" u="1"/>
        <n v="5334" u="1"/>
        <n v="14933" u="1"/>
        <n v="7865" u="1"/>
        <n v="3606" u="1"/>
        <n v="56" u="1"/>
        <n v="3550" u="1"/>
        <n v="4806" u="1"/>
        <n v="109211" u="1"/>
        <n v="48953" u="1"/>
        <n v="43773" u="1"/>
        <n v="1753" u="1"/>
        <n v="42020" u="1"/>
        <n v="148" u="1"/>
        <n v="5180" u="1"/>
        <n v="2907" u="1"/>
        <n v="2273" u="1"/>
        <n v="44589" u="1"/>
        <n v="5200" u="1"/>
        <n v="21888" u="1"/>
        <n v="17501" u="1"/>
        <n v="8649" u="1"/>
        <n v="8571" u="1"/>
        <n v="7020" u="1"/>
        <n v="3335" u="1"/>
        <n v="112546" u="1"/>
        <n v="126999" u="1"/>
        <n v="49780" u="1"/>
        <n v="42127" u="1"/>
        <n v="1685" u="1"/>
        <n v="40442" u="1"/>
        <n v="714" u="1"/>
        <n v="7653" u="1"/>
        <n v="6720" u="1"/>
        <n v="60951" u="1"/>
        <n v="60942" u="1"/>
        <n v="5485" u="1"/>
        <n v="34737" u="1"/>
        <n v="20720" u="1"/>
        <n v="9" u="1"/>
        <n v="7466" u="1"/>
        <n v="7266" u="1"/>
        <n v="8802" u="1"/>
        <n v="3634" u="1"/>
        <n v="130633" u="1"/>
        <n v="696574" u="1"/>
        <n v="259562" u="1"/>
        <n v="225571" u="1"/>
        <n v="9925" u="1"/>
        <n v="215646" u="1"/>
        <n v="896" u="1"/>
        <n v="33991" u="1"/>
        <n v="22658" u="1"/>
        <n v="11333" u="1"/>
        <n v="357697" u="1"/>
        <n v="337493" u="1"/>
        <n v="54438" u="1"/>
        <n v="177251" u="1"/>
        <n v="105804" u="1"/>
        <n v="20204" u="1"/>
        <n v="40767" u="1"/>
        <n v="1138" u="1"/>
        <n v="39629" u="1"/>
        <n v="38485" u="1"/>
        <n v="63" u="1"/>
        <n v="3184250" u="1"/>
        <n v="1275339" u="1"/>
        <n v="1169446" u="1"/>
        <n v="55548" u="1"/>
        <n v="1113898" u="1"/>
        <n v="4639" u="1"/>
        <n v="105893" u="1"/>
        <n v="61346" u="1"/>
        <n v="44547" u="1"/>
        <n v="1638363" u="1"/>
        <n v="1620138" u="1"/>
        <n v="541109" u="1"/>
        <n v="893151" u="1"/>
        <n v="185878" u="1"/>
        <n v="18225" u="1"/>
        <n v="150987" u="1"/>
        <n v="4967" u="1"/>
        <n v="146020" u="1"/>
        <n v="119128" u="1"/>
        <n v="433" u="1"/>
        <n v="116679" u="1"/>
        <n v="38542" u="1"/>
        <n v="34448" u="1"/>
        <n v="1350" u="1"/>
        <n v="33098" u="1"/>
        <n v="403" u="1"/>
        <n v="4094" u="1"/>
        <n v="3789" u="1"/>
        <n v="305" u="1"/>
        <n v="67163" u="1"/>
        <n v="59959" u="1"/>
        <n v="13133" u="1"/>
        <n v="30498" u="1"/>
        <n v="16328" u="1"/>
        <n v="7204" u="1"/>
        <n v="7379" u="1"/>
        <n v="113" u="1"/>
        <n v="3595" u="1"/>
        <n v="562797" u="1"/>
        <n v="177441" u="1"/>
        <n v="157809" u="1"/>
        <n v="6162" u="1"/>
        <n v="151647" u="1"/>
        <n v="449" u="1"/>
        <n v="19632" u="1"/>
        <n v="5343" u="1"/>
        <n v="14289" u="1"/>
        <n v="343632" u="1"/>
        <n v="324970" u="1"/>
        <n v="60675" u="1"/>
        <n v="161171" u="1"/>
        <n v="103124" u="1"/>
        <n v="18662" u="1"/>
        <n v="25468" u="1"/>
        <n v="418" u="1"/>
        <n v="25050" u="1"/>
        <n v="16256" u="1"/>
        <n v="257" u="1"/>
        <n v="563054" u="1"/>
        <n v="237163" u="1"/>
        <n v="113210" u="1"/>
        <n v="103194" u="1"/>
        <n v="2868" u="1"/>
        <n v="100326" u="1"/>
        <n v="390" u="1"/>
        <n v="10016" u="1"/>
        <n v="7543" u="1"/>
        <n v="2473" u="1"/>
        <n v="108516" u="1"/>
        <n v="90981" u="1"/>
        <n v="14946" u="1"/>
        <n v="43826" u="1"/>
        <n v="32209" u="1"/>
        <n v="17535" u="1"/>
        <n v="8495" u="1"/>
        <n v="100" u="1"/>
        <n v="8395" u="1"/>
        <n v="6929" u="1"/>
        <n v="13" u="1"/>
        <n v="161328848" u="1"/>
        <n v="61228485" u="1"/>
        <n v="51591303" u="1"/>
        <n v="1659133" u="1"/>
        <n v="49932170" u="1"/>
        <n v="374908" u="1"/>
        <n v="9637182" u="1"/>
        <n v="3628954" u="1"/>
        <n v="6008228" u="1"/>
        <n v="84251609" u="1"/>
        <n v="81346168" u="1"/>
        <n v="31263735" u="1"/>
        <n v="40135948" u="1"/>
        <n v="9946485" u="1"/>
        <n v="2905441" u="1"/>
        <n v="4721146" u="1"/>
        <n v="161430" u="1"/>
        <n v="4559716" u="1"/>
        <n v="11085428" u="1"/>
        <n v="42180" u="1"/>
        <n v="1276769" u="1"/>
        <n v="125481" u="1"/>
        <n v="162605617" u="1"/>
        <n v="46555883" u="1"/>
        <n v="15977502" u="1"/>
        <n v="13989128" u="1"/>
        <n v="504943" u="1"/>
        <n v="13484185" u="1"/>
        <n v="69208" u="1"/>
        <n v="1988374" u="1"/>
        <n v="908798" u="1"/>
        <n v="1079576" u="1"/>
        <n v="27488158" u="1"/>
        <n v="25591865" u="1"/>
        <n v="10160673" u="1"/>
        <n v="12169010" u="1"/>
        <n v="3262182" u="1"/>
        <n v="1896293" u="1"/>
        <n v="1561932" u="1"/>
        <n v="50866" u="1"/>
        <n v="1511066" u="1"/>
        <n v="1520432" u="1"/>
        <n v="7859" u="1"/>
        <n v="78993" u="1"/>
        <n v="50146" u="1"/>
        <n v="28847" u="1"/>
        <n v="46634876" u="1"/>
        <n v="207884731" u="1"/>
        <n v="77205987" u="1"/>
        <n v="65580431" u="1"/>
        <n v="2164076" u="1"/>
        <n v="63416355" u="1"/>
        <n v="444116" u="1"/>
        <n v="11625556" u="1"/>
        <n v="4537752" u="1"/>
        <n v="7087804" u="1"/>
        <n v="111739767" u="1"/>
        <n v="106938033" u="1"/>
        <n v="41424408" u="1"/>
        <n v="52304958" u="1"/>
        <n v="13208667" u="1"/>
        <n v="4801734" u="1"/>
        <n v="6283078" u="1"/>
        <n v="212296" u="1"/>
        <n v="6070782" u="1"/>
        <n v="12605860" u="1"/>
        <n v="50039" u="1"/>
        <n v="1355762" u="1"/>
        <n v="1326915" u="1"/>
        <n v="175627" u="1"/>
        <n v="209240493" u="1"/>
        <n v="16763497" u="1"/>
        <n v="6791059" u="1"/>
        <n v="5662204" u="1"/>
        <n v="175797" u="1"/>
        <n v="5486407" u="1"/>
        <n v="8919516" u="1"/>
        <n v="8835725" u="1"/>
        <n v="3630063" u="1"/>
        <n v="4188721" u="1"/>
        <n v="1016941" u="1"/>
        <n v="493108" u="1"/>
        <n v="466016" u="1"/>
        <n v="16771317" u="1"/>
        <n v="161331987" u="1"/>
        <n v="61229871" u="1"/>
        <n v="51592689" u="1"/>
        <n v="1659177" u="1"/>
        <n v="49933512" u="1"/>
        <n v="84253179" u="1"/>
        <n v="81347738" u="1"/>
        <n v="31264313" u="1"/>
        <n v="40136739" u="1"/>
        <n v="9946686" u="1"/>
        <n v="4721329" u="1"/>
        <n v="4559899" u="1"/>
        <n v="162608756" u="1"/>
        <n v="207887870" u="1"/>
        <n v="77207373" u="1"/>
        <n v="65581817" u="1"/>
        <n v="2164120" u="1"/>
        <n v="63417697" u="1"/>
        <n v="111741337" u="1"/>
        <n v="106939603" u="1"/>
        <n v="41424986" u="1"/>
        <n v="52305749" u="1"/>
        <n v="13208868" u="1"/>
        <n v="6283261" u="1"/>
        <n v="6070965" u="1"/>
        <n v="209243632" u="1"/>
        <n v="54550168" u="1"/>
        <n v="20767460" u="1"/>
        <n v="16867700" u="1"/>
        <n v="465173" u="1"/>
        <n v="16402527" u="1"/>
        <n v="150929" u="1"/>
        <n v="3899760" u="1"/>
        <n v="1227124" u="1"/>
        <n v="2672636" u="1"/>
        <n v="28375503" u="1"/>
        <n v="26632531" u="1"/>
        <n v="11015582" u="1"/>
        <n v="12801474" u="1"/>
        <n v="2815475" u="1"/>
        <n v="943804" u="1"/>
        <n v="25112" u="1"/>
        <n v="918692" u="1"/>
        <n v="4463401" u="1"/>
        <n v="1002687" u="1"/>
        <n v="26669" u="1"/>
        <n v="976018" u="1"/>
        <n v="731420" u="1"/>
        <n v="244598" u="1"/>
        <n v="55552855" u="1"/>
        <n v="14392682" u="1"/>
        <n v="5138447" u="1"/>
        <n v="4629497" u="1"/>
        <n v="150315" u="1"/>
        <n v="4479182" u="1"/>
        <n v="26140" u="1"/>
        <n v="508950" u="1"/>
        <n v="207736" u="1"/>
        <n v="301214" u="1"/>
        <n v="6722086" u="1"/>
        <n v="6676309" u="1"/>
        <n v="3142920" u="1"/>
        <n v="3180563" u="1"/>
        <n v="352826" u="1"/>
        <n v="408520" u="1"/>
        <n v="10535" u="1"/>
        <n v="397985" u="1"/>
        <n v="2123629" u="1"/>
        <n v="5194" u="1"/>
        <n v="14397876" u="1"/>
        <n v="6904716" u="1"/>
        <n v="2512535" u="1"/>
        <n v="2209684" u="1"/>
        <n v="74019" u="1"/>
        <n v="2135665" u="1"/>
        <n v="11668" u="1"/>
        <n v="302851" u="1"/>
        <n v="152200" u="1"/>
        <n v="150651" u="1"/>
        <n v="3921318" u="1"/>
        <n v="3784366" u="1"/>
        <n v="1143381" u="1"/>
        <n v="1947459" u="1"/>
        <n v="693526" u="1"/>
        <n v="263713" u="1"/>
        <n v="7119" u="1"/>
        <n v="256594" u="1"/>
        <n v="206659" u="1"/>
        <n v="491" u="1"/>
        <n v="16566021" u="1"/>
        <n v="6669142" u="1"/>
        <n v="5644051" u="1"/>
        <n v="175364" u="1"/>
        <n v="5468687" u="1"/>
        <n v="26913" u="1"/>
        <n v="1025091" u="1"/>
        <n v="359273" u="1"/>
        <n v="665818" u="1"/>
        <n v="8928035" u="1"/>
        <n v="8844244" u="1"/>
        <n v="3634807" u="1"/>
        <n v="4198174" u="1"/>
        <n v="1011263" u="1"/>
        <n v="490819" u="1"/>
        <n v="24764" u="1"/>
        <n v="466055" u="1"/>
        <n v="478025" u="1"/>
        <n v="6297" u="1"/>
        <n v="16572318" u="1"/>
        <n v="7270593" u="1"/>
        <n v="2704478" u="1"/>
        <n v="2314917" u="1"/>
        <n v="90810" u="1"/>
        <n v="2224107" u="1"/>
        <n v="5110" u="1"/>
        <n v="389561" u="1"/>
        <n v="157544" u="1"/>
        <n v="232017" u="1"/>
        <n v="4053954" u="1"/>
        <n v="3937448" u="1"/>
        <n v="988896" u="1"/>
        <n v="2233544" u="1"/>
        <n v="715008" u="1"/>
        <n v="276783" u="1"/>
        <n v="6507" u="1"/>
        <n v="270276" u="1"/>
        <n v="203603" u="1"/>
        <n v="31775" u="1"/>
        <n v="4867535" u="1"/>
        <n v="660138" u="1"/>
        <n v="330069" u="1"/>
        <n v="139259" u="1"/>
        <n v="190810" u="1"/>
        <n v="16250" u="1"/>
        <n v="3671133" u="1"/>
        <n v="1210871" u="1"/>
        <n v="1927949" u="1"/>
        <n v="532313" u="1"/>
        <n v="306928" u="1"/>
        <n v="15480" u="1"/>
        <n v="291448" u="1"/>
        <n v="228869" u="1"/>
        <n v="467" u="1"/>
        <n v="17881743" u="1"/>
        <n v="6818681" u="1"/>
        <n v="6211756" u="1"/>
        <n v="207390" u="1"/>
        <n v="6004366" u="1"/>
        <n v="27343" u="1"/>
        <n v="606925" u="1"/>
        <n v="258954" u="1"/>
        <n v="347971" u="1"/>
        <n v="9954426" u="1"/>
        <n v="9798539" u="1"/>
        <n v="4671642" u="1"/>
        <n v="4450214" u="1"/>
        <n v="676683" u="1"/>
        <n v="587541" u="1"/>
        <n v="15765" u="1"/>
        <n v="571776" u="1"/>
        <n v="521095" u="1"/>
        <n v="8351476" u="1"/>
        <n v="3371597" u="1"/>
        <n v="2923867" u="1"/>
        <n v="79524" u="1"/>
        <n v="2844343" u="1"/>
        <n v="16342" u="1"/>
        <n v="447730" u="1"/>
        <n v="180622" u="1"/>
        <n v="267108" u="1"/>
        <n v="4485224" u="1"/>
        <n v="4367471" u="1"/>
        <n v="1477918" u="1"/>
        <n v="2425830" u="1"/>
        <n v="463723" u="1"/>
        <n v="303934" u="1"/>
        <n v="13953" u="1"/>
        <n v="289981" u="1"/>
        <n v="190721" u="1"/>
        <n v="32288" u="1"/>
        <n v="8383764" u="1"/>
        <n v="13979590" u="1"/>
        <n v="4957284" u="1"/>
        <n v="4415741" u="1"/>
        <n v="176630" u="1"/>
        <n v="4239111" u="1"/>
        <n v="21076" u="1"/>
        <n v="541543" u="1"/>
        <n v="208665" u="1"/>
        <n v="332878" u="1"/>
        <n v="7995719" u="1"/>
        <n v="7698421" u="1"/>
        <n v="2543189" u="1"/>
        <n v="3719063" u="1"/>
        <n v="1436169" u="1"/>
        <n v="579601" u="1"/>
        <n v="14294" u="1"/>
        <n v="565307" u="1"/>
        <n v="446986" u="1"/>
        <n v="2166" u="1"/>
        <n v="13981756" u="1"/>
        <n v="7455756" u="1"/>
        <n v="2809499" u="1"/>
        <n v="2396358" u="1"/>
        <n v="81019" u="1"/>
        <n v="2315339" u="1"/>
        <n v="11304" u="1"/>
        <n v="413141" u="1"/>
        <n v="172043" u="1"/>
        <n v="241098" u="1"/>
        <n v="3853155" u="1"/>
        <n v="3714116" u="1"/>
        <n v="797437" u="1"/>
        <n v="1975138" u="1"/>
        <n v="941541" u="1"/>
        <n v="324128" u="1"/>
        <n v="6115" u="1"/>
        <n v="318013" u="1"/>
        <n v="468654" u="1"/>
        <n v="320" u="1"/>
        <n v="11540" u="1"/>
        <n v="7467296" u="1"/>
        <n v="4334192" u="1"/>
        <n v="1719301" u="1"/>
        <n v="1580016" u="1"/>
        <n v="65878" u="1"/>
        <n v="1514138" u="1"/>
        <n v="15810" u="1"/>
        <n v="139285" u="1"/>
        <n v="72121" u="1"/>
        <n v="67164" u="1"/>
        <n v="2242781" u="1"/>
        <n v="2226665" u="1"/>
        <n v="650607" u="1"/>
        <n v="1292694" u="1"/>
        <n v="283364" u="1"/>
        <n v="222573" u="1"/>
        <n v="8244" u="1"/>
        <n v="214329" u="1"/>
        <n v="149217" u="1"/>
        <n v="18762" u="1"/>
        <n v="4352954" u="1"/>
        <n v="655401" u="1"/>
        <n v="149604" u="1"/>
        <n v="133920" u="1"/>
        <n v="6696" u="1"/>
        <n v="127224" u="1"/>
        <n v="1887" u="1"/>
        <n v="15684" u="1"/>
        <n v="7198" u="1"/>
        <n v="458787" u="1"/>
        <n v="249452" u="1"/>
        <n v="37418" u="1"/>
        <n v="139693" u="1"/>
        <n v="72341" u="1"/>
        <n v="21518" u="1"/>
        <n v="574" u="1"/>
        <n v="24676" u="1"/>
        <n v="816" u="1"/>
        <n v="962322" u="1"/>
        <n v="81149" u="1"/>
        <n v="71235" u="1"/>
        <n v="4274" u="1"/>
        <n v="66961" u="1"/>
        <n v="629" u="1"/>
        <n v="9914" u="1"/>
        <n v="1530" u="1"/>
        <n v="855810" u="1"/>
        <n v="150592" u="1"/>
        <n v="18492" u="1"/>
        <n v="77103" u="1"/>
        <n v="54997" u="1"/>
        <n v="14041" u="1"/>
        <n v="443" u="1"/>
        <n v="11322" u="1"/>
        <n v="214236" u="1"/>
        <n v="50882" u="1"/>
        <n v="45778" u="1"/>
        <n v="1831" u="1"/>
        <n v="43947" u="1"/>
        <n v="5104" u="1"/>
        <n v="4382" u="1"/>
        <n v="149941" u="1"/>
        <n v="75426" u="1"/>
        <n v="15338" u="1"/>
        <n v="30677" u="1"/>
        <n v="29411" u="1"/>
        <n v="8133" u="1"/>
        <n v="155" u="1"/>
        <n v="5280" u="1"/>
        <n v="835868" u="1"/>
        <n v="252347" u="1"/>
        <n v="219615" u="1"/>
        <n v="11131" u="1"/>
        <n v="208484" u="1"/>
        <n v="1099" u="1"/>
        <n v="32732" u="1"/>
        <n v="16931" u="1"/>
        <n v="15801" u="1"/>
        <n v="499019" u="1"/>
        <n v="498655" u="1"/>
        <n v="96120" u="1"/>
        <n v="288360" u="1"/>
        <n v="114175" u="1"/>
        <n v="44369" u="1"/>
        <n v="885" u="1"/>
        <n v="43484" u="1"/>
        <n v="40133" u="1"/>
        <n v="1584564" u="1"/>
        <n v="462326" u="1"/>
        <n v="369431" u="1"/>
        <n v="16943" u="1"/>
        <n v="352488" u="1"/>
        <n v="1215" u="1"/>
        <n v="92895" u="1"/>
        <n v="31906" u="1"/>
        <n v="60989" u="1"/>
        <n v="1006889" u="1"/>
        <n v="1001396" u="1"/>
        <n v="176205" u="1"/>
        <n v="620578" u="1"/>
        <n v="204613" u="1"/>
        <n v="63997" u="1"/>
        <n v="2036" u="1"/>
        <n v="46549" u="1"/>
        <n v="4803" u="1"/>
        <n v="9479" u="1"/>
        <n v="1594043" u="1"/>
        <n v="2256534" u="1"/>
        <n v="574693" u="1"/>
        <n v="474672" u="1"/>
        <n v="17700" u="1"/>
        <n v="456972" u="1"/>
        <n v="498" u="1"/>
        <n v="100021" u="1"/>
        <n v="57267" u="1"/>
        <n v="42754" u="1"/>
        <n v="1591313" u="1"/>
        <n v="1591307" u="1"/>
        <n v="217894" u="1"/>
        <n v="1120532" u="1"/>
        <n v="252881" u="1"/>
        <n v="52108" u="1"/>
        <n v="1187" u="1"/>
        <n v="50921" u="1"/>
        <n v="38420" u="1"/>
        <n v="688674" u="1"/>
        <n v="229779" u="1"/>
        <n v="198388" u="1"/>
        <n v="8971" u="1"/>
        <n v="189417" u="1"/>
        <n v="31391" u="1"/>
        <n v="13369" u="1"/>
        <n v="18022" u="1"/>
        <n v="413803" u="1"/>
        <n v="288261" u="1"/>
        <n v="41997" u="1"/>
        <n v="186246" u="1"/>
        <n v="25985" u="1"/>
        <n v="955" u="1"/>
        <n v="19107" u="1"/>
        <n v="1516455" u="1"/>
        <n v="462609" u="1"/>
        <n v="425931" u="1"/>
        <n v="16185" u="1"/>
        <n v="409746" u="1"/>
        <n v="664" u="1"/>
        <n v="36678" u="1"/>
        <n v="22644" u="1"/>
        <n v="14034" u="1"/>
        <n v="968862" u="1"/>
        <n v="822746" u="1"/>
        <n v="184296" u="1"/>
        <n v="401500" u="1"/>
        <n v="236950" u="1"/>
        <n v="48297" u="1"/>
        <n v="47342" u="1"/>
        <n v="36687" u="1"/>
        <n v="1464" u="1"/>
        <n v="1517919" u="1"/>
        <n v="364650" u="1"/>
        <n v="131096" u="1"/>
        <n v="119392" u="1"/>
        <n v="4975" u="1"/>
        <n v="114417" u="1"/>
        <n v="497" u="1"/>
        <n v="11704" u="1"/>
        <n v="9231" u="1"/>
        <n v="111587" u="1"/>
        <n v="36587" u="1"/>
        <n v="25807" u="1"/>
        <n v="15914" u="1"/>
        <n v="105" u="1"/>
        <n v="5164876" u="1"/>
        <n v="1873150" u="1"/>
        <n v="1753188" u="1"/>
        <n v="61422" u="1"/>
        <n v="1691766" u="1"/>
        <n v="6543" u="1"/>
        <n v="119962" u="1"/>
        <n v="64333" u="1"/>
        <n v="55629" u="1"/>
        <n v="2977895" u="1"/>
        <n v="2969964" u="1"/>
        <n v="1344623" u="1"/>
        <n v="1456604" u="1"/>
        <n v="168737" u="1"/>
        <n v="182608" u="1"/>
        <n v="4720" u="1"/>
        <n v="131223" u="1"/>
        <n v="2927603" u="1"/>
        <n v="775596" u="1"/>
        <n v="709675" u="1"/>
        <n v="18342" u="1"/>
        <n v="691333" u="1"/>
        <n v="1027" u="1"/>
        <n v="65921" u="1"/>
        <n v="26976" u="1"/>
        <n v="38945" u="1"/>
        <n v="2041103" u="1"/>
        <n v="2034206" u="1"/>
        <n v="1648742" u="1"/>
        <n v="345077" u="1"/>
        <n v="40387" u="1"/>
        <n v="54895" u="1"/>
        <n v="56009" u="1"/>
        <n v="6368498" u="1"/>
        <n v="1878335" u="1"/>
        <n v="1628459" u="1"/>
        <n v="42450" u="1"/>
        <n v="1586009" u="1"/>
        <n v="2842" u="1"/>
        <n v="249876" u="1"/>
        <n v="117166" u="1"/>
        <n v="132710" u="1"/>
        <n v="4266816" u="1"/>
        <n v="4212880" u="1"/>
        <n v="2448305" u="1"/>
        <n v="1546560" u="1"/>
        <n v="218015" u="1"/>
        <n v="134252" u="1"/>
        <n v="4243" u="1"/>
        <n v="89095" u="1"/>
        <n v="30543" u="1"/>
        <n v="6399041" u="1"/>
        <n v="2892570" u="1"/>
        <n v="1054795" u="1"/>
        <n v="941277" u="1"/>
        <n v="26535" u="1"/>
        <n v="914742" u="1"/>
        <n v="113518" u="1"/>
        <n v="51239" u="1"/>
        <n v="62279" u="1"/>
        <n v="1658990" u="1"/>
        <n v="1653547" u="1"/>
        <n v="606031" u="1"/>
        <n v="872243" u="1"/>
        <n v="175273" u="1"/>
        <n v="78933" u="1"/>
        <n v="2114" u="1"/>
        <n v="99852" u="1"/>
        <n v="2891263" u="1"/>
        <n v="1113640" u="1"/>
        <n v="1018319" u="1"/>
        <n v="40732" u="1"/>
        <n v="95321" u="1"/>
        <n v="50520" u="1"/>
        <n v="44801" u="1"/>
        <n v="1601900" u="1"/>
        <n v="1596563" u="1"/>
        <n v="489666" u="1"/>
        <n v="701051" u="1"/>
        <n v="405846" u="1"/>
        <n v="100773" u="1"/>
        <n v="3242" u="1"/>
        <n v="74950" u="1"/>
        <n v="4153369" u="1"/>
        <n v="1583163" u="1"/>
        <n v="1377922" u="1"/>
        <n v="52361" u="1"/>
        <n v="1325561" u="1"/>
        <n v="15846" u="1"/>
        <n v="205241" u="1"/>
        <n v="84548" u="1"/>
        <n v="120693" u="1"/>
        <n v="2280541" u="1"/>
        <n v="2250803" u="1"/>
        <n v="878483" u="1"/>
        <n v="1023570" u="1"/>
        <n v="348750" u="1"/>
        <n v="170881" u="1"/>
        <n v="5239" u="1"/>
        <n v="118784" u="1"/>
        <n v="1947117" u="1"/>
        <n v="867414" u="1"/>
        <n v="786823" u="1"/>
        <n v="28325" u="1"/>
        <n v="758498" u="1"/>
        <n v="5827" u="1"/>
        <n v="80591" u="1"/>
        <n v="36462" u="1"/>
        <n v="44129" u="1"/>
        <n v="929547" u="1"/>
        <n v="917292" u="1"/>
        <n v="553073" u="1"/>
        <n v="82174" u="1"/>
        <n v="88240" u="1"/>
        <n v="2994" u="1"/>
        <n v="85246" u="1"/>
        <n v="61916" u="1"/>
        <n v="4657986" u="1"/>
        <n v="1931926" u="1"/>
        <n v="1710645" u="1"/>
        <n v="59967" u="1"/>
        <n v="1650678" u="1"/>
        <n v="11062" u="1"/>
        <n v="221281" u="1"/>
        <n v="91122" u="1"/>
        <n v="130159" u="1"/>
        <n v="2348555" u="1"/>
        <n v="2302641" u="1"/>
        <n v="910535" u="1"/>
        <n v="1210394" u="1"/>
        <n v="181712" u="1"/>
        <n v="167954" u="1"/>
        <n v="5517" u="1"/>
        <n v="162437" u="1"/>
        <n v="209551" u="1"/>
        <n v="69315" u="1"/>
        <n v="30746" u="1"/>
        <n v="2953" u="1"/>
        <n v="2753" u="1"/>
        <n v="32977" u="1"/>
        <n v="32956" u="1"/>
        <n v="5932" u="1"/>
        <n v="16479" u="1"/>
        <n v="10545" u="1"/>
        <n v="2246" u="1"/>
        <n v="11567" u="1"/>
        <n v="80882" u="1"/>
        <n v="92880" u="1"/>
        <n v="39340" u="1"/>
        <n v="5384" u="1"/>
        <n v="2612" u="1"/>
        <n v="2772" u="1"/>
        <n v="46777" u="1"/>
        <n v="46182" u="1"/>
        <n v="9330" u="1"/>
        <n v="4230" u="1"/>
        <n v="29" u="1"/>
        <n v="2533" u="1"/>
        <n v="10417" u="1"/>
        <n v="103297" u="1"/>
        <n v="72251" u="1"/>
        <n v="24296" u="1"/>
        <n v="21812" u="1"/>
        <n v="1022" u="1"/>
        <n v="20790" u="1"/>
        <n v="2484" u="1"/>
        <n v="1751" u="1"/>
        <n v="733" u="1"/>
        <n v="41834" u="1"/>
        <n v="40889" u="1"/>
        <n v="9189" u="1"/>
        <n v="945" u="1"/>
        <n v="3813" u="1"/>
        <n v="3762" u="1"/>
        <n v="2308" u="1"/>
        <n v="27025" u="1"/>
        <n v="13569" u="1"/>
        <n v="1738" u="1"/>
        <n v="1675" u="1"/>
        <n v="189848" u="1"/>
        <n v="76886" u="1"/>
        <n v="67941" u="1"/>
        <n v="1902" u="1"/>
        <n v="66039" u="1"/>
        <n v="8945" u="1"/>
        <n v="5518" u="1"/>
        <n v="87747" u="1"/>
        <n v="76556" u="1"/>
        <n v="20823" u="1"/>
        <n v="38278" u="1"/>
        <n v="11191" u="1"/>
        <n v="11462" u="1"/>
        <n v="166" u="1"/>
        <n v="11296" u="1"/>
        <n v="13711" u="1"/>
        <n v="42" u="1"/>
        <n v="78672" u="1"/>
        <n v="41126" u="1"/>
        <n v="36891" u="1"/>
        <n v="1165" u="1"/>
        <n v="35726" u="1"/>
        <n v="172" u="1"/>
        <n v="4235" u="1"/>
        <n v="2337" u="1"/>
        <n v="1898" u="1"/>
        <n v="3625" u="1"/>
        <n v="3569" u="1"/>
        <n v="3869" u="1"/>
        <n v="105205" u="1"/>
        <n v="44333" u="1"/>
        <n v="39945" u="1"/>
        <n v="1600" u="1"/>
        <n v="38345" u="1"/>
        <n v="4388" u="1"/>
        <n v="2516" u="1"/>
        <n v="1872" u="1"/>
        <n v="46905" u="1"/>
        <n v="46886" u="1"/>
        <n v="5469" u="1"/>
        <n v="22972" u="1"/>
        <n v="18445" u="1"/>
        <n v="19" u="1"/>
        <n v="5318" u="1"/>
        <n v="2742" u="1"/>
        <n v="107947" u="1"/>
        <n v="124745" u="1"/>
        <n v="49218" u="1"/>
        <n v="41748" u="1"/>
        <n v="1670" u="1"/>
        <n v="40078" u="1"/>
        <n v="357" u="1"/>
        <n v="7470" u="1"/>
        <n v="750" u="1"/>
        <n v="60950" u="1"/>
        <n v="60941" u="1"/>
        <n v="34736" u="1"/>
        <n v="7403" u="1"/>
        <n v="137" u="1"/>
        <n v="7174" u="1"/>
        <n v="3105" u="1"/>
        <n v="127850" u="1"/>
        <n v="685948" u="1"/>
        <n v="254661" u="1"/>
        <n v="225086" u="1"/>
        <n v="9903" u="1"/>
        <n v="215183" u="1"/>
        <n v="29575" u="1"/>
        <n v="20348" u="1"/>
        <n v="9227" u="1"/>
        <n v="357698" u="1"/>
        <n v="337494" u="1"/>
        <n v="56800" u="1"/>
        <n v="184002" u="1"/>
        <n v="96692" u="1"/>
        <n v="40668" u="1"/>
        <n v="1039" u="1"/>
        <n v="32831" u="1"/>
        <n v="90" u="1"/>
        <n v="3149132" u="1"/>
        <n v="1271451" u="1"/>
        <n v="1177727" u="1"/>
        <n v="55942" u="1"/>
        <n v="1121785" u="1"/>
        <n v="7078" u="1"/>
        <n v="93724" u="1"/>
        <n v="55365" u="1"/>
        <n v="38359" u="1"/>
        <n v="1637067" u="1"/>
        <n v="1618842" u="1"/>
        <n v="541073" u="1"/>
        <n v="891885" u="1"/>
        <n v="185884" u="1"/>
        <n v="149310" u="1"/>
        <n v="3277" u="1"/>
        <n v="146033" u="1"/>
        <n v="90987" u="1"/>
        <n v="317" u="1"/>
        <n v="115583" u="1"/>
        <n v="38181" u="1"/>
        <n v="3733" u="1"/>
        <n v="3554" u="1"/>
        <n v="179" u="1"/>
        <n v="67162" u="1"/>
        <n v="59958" u="1"/>
        <n v="30497" u="1"/>
        <n v="7342" u="1"/>
        <n v="76" u="1"/>
        <n v="2898" u="1"/>
        <n v="558128" u="1"/>
        <n v="175127" u="1"/>
        <n v="156730" u="1"/>
        <n v="6522" u="1"/>
        <n v="150208" u="1"/>
        <n v="266" u="1"/>
        <n v="18397" u="1"/>
        <n v="11110" u="1"/>
        <n v="7287" u="1"/>
        <n v="343653" u="1"/>
        <n v="324991" u="1"/>
        <n v="60676" u="1"/>
        <n v="161194" u="1"/>
        <n v="103121" u="1"/>
        <n v="25434" u="1"/>
        <n v="13914" u="1"/>
        <n v="558385" u="1"/>
        <n v="235072" u="1"/>
        <n v="112921" u="1"/>
        <n v="103428" u="1"/>
        <n v="22495" u="1"/>
        <n v="80933" u="1"/>
        <n v="644" u="1"/>
        <n v="9493" u="1"/>
        <n v="7123" u="1"/>
        <n v="2370" u="1"/>
        <n v="108351" u="1"/>
        <n v="90816" u="1"/>
        <n v="14949" u="1"/>
        <n v="43835" u="1"/>
        <n v="32032" u="1"/>
        <n v="5292" u="1"/>
        <n v="156554472" u="1"/>
        <n v="58128562" u="1"/>
        <n v="49523656" u="1"/>
        <n v="1705381" u="1"/>
        <n v="47818275" u="1"/>
        <n v="328885" u="1"/>
        <n v="8604906" u="1"/>
        <n v="3135541" u="1"/>
        <n v="5469365" u="1"/>
        <n v="84203334" u="1"/>
        <n v="81351243" u="1"/>
        <n v="31277250" u="1"/>
        <n v="40152102" u="1"/>
        <n v="9921891" u="1"/>
        <n v="2852091" u="1"/>
        <n v="4708344" u="1"/>
        <n v="147888" u="1"/>
        <n v="4560456" u="1"/>
        <n v="9480859" u="1"/>
        <n v="33373" u="1"/>
        <n v="1078934" u="1"/>
        <n v="102916" u="1"/>
        <n v="157633406" u="1"/>
        <n v="45585790" u="1"/>
        <n v="15644359" u="1"/>
        <n v="13964006" u="1"/>
        <n v="525373" u="1"/>
        <n v="13438633" u="1"/>
        <n v="66788" u="1"/>
        <n v="1680353" u="1"/>
        <n v="818348" u="1"/>
        <n v="862005" u="1"/>
        <n v="27113864" u="1"/>
        <n v="25568552" u="1"/>
        <n v="10160077" u="1"/>
        <n v="12164814" u="1"/>
        <n v="3243661" u="1"/>
        <n v="1545312" u="1"/>
        <n v="1557617" u="1"/>
        <n v="42721" u="1"/>
        <n v="1514896" u="1"/>
        <n v="1263764" u="1"/>
        <n v="6186" u="1"/>
        <n v="69574" u="1"/>
        <n v="41743" u="1"/>
        <n v="27831" u="1"/>
        <n v="45655364" u="1"/>
        <n v="202140262" u="1"/>
        <n v="73772921" u="1"/>
        <n v="63487662" u="1"/>
        <n v="2230754" u="1"/>
        <n v="61256908" u="1"/>
        <n v="395673" u="1"/>
        <n v="10285259" u="1"/>
        <n v="3953889" u="1"/>
        <n v="6331370" u="1"/>
        <n v="111317198" u="1"/>
        <n v="106919795" u="1"/>
        <n v="41437327" u="1"/>
        <n v="52316916" u="1"/>
        <n v="13165552" u="1"/>
        <n v="4397403" u="1"/>
        <n v="6265961" u="1"/>
        <n v="190609" u="1"/>
        <n v="6075352" u="1"/>
        <n v="10744623" u="1"/>
        <n v="39559" u="1"/>
        <n v="1148508" u="1"/>
        <n v="1120677" u="1"/>
        <n v="144659" u="1"/>
        <n v="203288770" u="1"/>
        <n v="68319" u="1"/>
        <n v="29999" u="1"/>
        <n v="1183" u="1"/>
        <n v="26610" u="1"/>
        <n v="126" u="1"/>
        <n v="2206" u="1"/>
        <n v="2153" u="1"/>
        <n v="1997" u="1"/>
        <n v="10701" u="1"/>
        <n v="79020" u="1"/>
        <n v="45584794" u="1"/>
        <n v="15643612" u="1"/>
        <n v="525366" u="1"/>
        <n v="13438640" u="1"/>
        <n v="66914" u="1"/>
        <n v="1679606" u="1"/>
        <n v="817748" u="1"/>
        <n v="861858" u="1"/>
        <n v="1263515" u="1"/>
        <n v="68708" u="1"/>
        <n v="26965" u="1"/>
        <n v="45653502" u="1"/>
        <n v="202139266" u="1"/>
        <n v="73772174" u="1"/>
        <n v="2230747" u="1"/>
        <n v="61256915" u="1"/>
        <n v="395799" u="1"/>
        <n v="10284512" u="1"/>
        <n v="3953289" u="1"/>
        <n v="6331223" u="1"/>
        <n v="10744374" u="1"/>
        <n v="1147642" u="1"/>
        <n v="203286908" u="1"/>
        <n v="52955101" u="1"/>
        <n v="20145429" u="1"/>
        <n v="16771905" u="1"/>
        <n v="464420" u="1"/>
        <n v="16307485" u="1"/>
        <n v="124311" u="1"/>
        <n v="3373524" u="1"/>
        <n v="1072695" u="1"/>
        <n v="2300829" u="1"/>
        <n v="28349280" u="1"/>
        <n v="26606308" u="1"/>
        <n v="11022529" u="1"/>
        <n v="12771678" u="1"/>
        <n v="2812101" u="1"/>
        <n v="938834" u="1"/>
        <n v="20259" u="1"/>
        <n v="918575" u="1"/>
        <n v="3521558" u="1"/>
        <n v="983689" u="1"/>
        <n v="21529" u="1"/>
        <n v="962160" u="1"/>
        <n v="723091" u="1"/>
        <n v="239069" u="1"/>
        <n v="53938790" u="1"/>
        <n v="13841833" u="1"/>
        <n v="5064972" u="1"/>
        <n v="4609899" u="1"/>
        <n v="149869" u="1"/>
        <n v="4460030" u="1"/>
        <n v="2267" u="1"/>
        <n v="455073" u="1"/>
        <n v="180194" u="1"/>
        <n v="274879" u="1"/>
        <n v="6719661" u="1"/>
        <n v="6673884" u="1"/>
        <n v="3142892" u="1"/>
        <n v="3178432" u="1"/>
        <n v="352560" u="1"/>
        <n v="405986" u="1"/>
        <n v="8028" u="1"/>
        <n v="397958" u="1"/>
        <n v="1651214" u="1"/>
        <n v="3796" u="1"/>
        <n v="13845629" u="1"/>
        <n v="6811287" u="1"/>
        <n v="2484843" u="1"/>
        <n v="2203807" u="1"/>
        <n v="73873" u="1"/>
        <n v="2129934" u="1"/>
        <n v="10294" u="1"/>
        <n v="281036" u="1"/>
        <n v="140305" u="1"/>
        <n v="140731" u="1"/>
        <n v="3901266" u="1"/>
        <n v="3764314" u="1"/>
        <n v="1142018" u="1"/>
        <n v="1928417" u="1"/>
        <n v="693879" u="1"/>
        <n v="261938" u="1"/>
        <n v="5339" u="1"/>
        <n v="256599" u="1"/>
        <n v="162825" u="1"/>
        <n v="415" u="1"/>
        <n v="16283760" u="1"/>
        <n v="6507787" u="1"/>
        <n v="5621432" u="1"/>
        <n v="174530" u="1"/>
        <n v="5446902" u="1"/>
        <n v="24877" u="1"/>
        <n v="886355" u="1"/>
        <n v="316271" u="1"/>
        <n v="570084" u="1"/>
        <n v="8914401" u="1"/>
        <n v="8830610" u="1"/>
        <n v="3634404" u="1"/>
        <n v="4191274" u="1"/>
        <n v="1004932" u="1"/>
        <n v="483066" u="1"/>
        <n v="16995" u="1"/>
        <n v="466071" u="1"/>
        <n v="378506" u="1"/>
        <n v="4915" u="1"/>
        <n v="16288675" u="1"/>
        <n v="7153496" u="1"/>
        <n v="2647861" u="1"/>
        <n v="2301885" u="1"/>
        <n v="90594" u="1"/>
        <n v="2211291" u="1"/>
        <n v="4521" u="1"/>
        <n v="345976" u="1"/>
        <n v="140856" u="1"/>
        <n v="205120" u="1"/>
        <n v="4048475" u="1"/>
        <n v="3931969" u="1"/>
        <n v="988919" u="1"/>
        <n v="2228425" u="1"/>
        <n v="714625" u="1"/>
        <n v="274718" u="1"/>
        <n v="4436" u="1"/>
        <n v="270282" u="1"/>
        <n v="158367" u="1"/>
        <n v="24075" u="1"/>
        <n v="6681161" u="1"/>
        <n v="2479023" u="1"/>
        <n v="2191223" u="1"/>
        <n v="90589" u="1"/>
        <n v="2100634" u="1"/>
        <n v="265" u="1"/>
        <n v="287800" u="1"/>
        <n v="124030" u="1"/>
        <n v="163770" u="1"/>
        <n v="3723827" u="1"/>
        <n v="3670477" u="1"/>
        <n v="1211032" u="1"/>
        <n v="1927473" u="1"/>
        <n v="531972" u="1"/>
        <n v="297395" u="1"/>
        <n v="5854" u="1"/>
        <n v="291541" u="1"/>
        <n v="180567" u="1"/>
        <n v="349" u="1"/>
        <n v="17669414" u="1"/>
        <n v="6719579" u="1"/>
        <n v="6196603" u="1"/>
        <n v="207258" u="1"/>
        <n v="5989345" u="1"/>
        <n v="25419" u="1"/>
        <n v="522976" u="1"/>
        <n v="223727" u="1"/>
        <n v="299249" u="1"/>
        <n v="9952400" u="1"/>
        <n v="9796513" u="1"/>
        <n v="4671912" u="1"/>
        <n v="4449051" u="1"/>
        <n v="675550" u="1"/>
        <n v="583684" u="1"/>
        <n v="12243" u="1"/>
        <n v="571441" u="1"/>
        <n v="413751" u="1"/>
        <n v="7872633" u="1"/>
        <n v="3298334" u="1"/>
        <n v="2916163" u="1"/>
        <n v="79516" u="1"/>
        <n v="2836647" u="1"/>
        <n v="16020" u="1"/>
        <n v="382171" u="1"/>
        <n v="159038" u="1"/>
        <n v="223133" u="1"/>
        <n v="4124308" u="1"/>
        <n v="4006555" u="1"/>
        <n v="1480233" u="1"/>
        <n v="2068133" u="1"/>
        <n v="458189" u="1"/>
        <n v="301653" u="1"/>
        <n v="11711" u="1"/>
        <n v="289942" u="1"/>
        <n v="148338" u="1"/>
        <n v="26014" u="1"/>
        <n v="7898647" u="1"/>
        <n v="13808778" u="1"/>
        <n v="4885365" u="1"/>
        <n v="4384984" u="1"/>
        <n v="175400" u="1"/>
        <n v="4209584" u="1"/>
        <n v="11356" u="1"/>
        <n v="500381" u="1"/>
        <n v="191488" u="1"/>
        <n v="308893" u="1"/>
        <n v="7992112" u="1"/>
        <n v="7694814" u="1"/>
        <n v="2544439" u="1"/>
        <n v="3716044" u="1"/>
        <n v="1434331" u="1"/>
        <n v="576346" u="1"/>
        <n v="10935" u="1"/>
        <n v="565411" u="1"/>
        <n v="354955" u="1"/>
        <n v="1649" u="1"/>
        <n v="13810427" u="1"/>
        <n v="7295745" u="1"/>
        <n v="2766544" u="1"/>
        <n v="2379619" u="1"/>
        <n v="80931" u="1"/>
        <n v="2298688" u="1"/>
        <n v="386925" u="1"/>
        <n v="229451" u="1"/>
        <n v="157474" u="1"/>
        <n v="3829047" u="1"/>
        <n v="3690008" u="1"/>
        <n v="797540" u="1"/>
        <n v="1950723" u="1"/>
        <n v="941745" u="1"/>
        <n v="322650" u="1"/>
        <n v="4658" u="1"/>
        <n v="317992" u="1"/>
        <n v="377219" u="1"/>
        <n v="285" u="1"/>
        <n v="9286" u="1"/>
        <n v="7305031" u="1"/>
        <n v="4263690" u="1"/>
        <n v="1683682" u="1"/>
        <n v="1569544" u="1"/>
        <n v="65742" u="1"/>
        <n v="1503802" u="1"/>
        <n v="14650" u="1"/>
        <n v="114138" u="1"/>
        <n v="64549" u="1"/>
        <n v="49589" u="1"/>
        <n v="2240537" u="1"/>
        <n v="2224421" u="1"/>
        <n v="650377" u="1"/>
        <n v="1292139" u="1"/>
        <n v="281905" u="1"/>
        <n v="221045" u="1"/>
        <n v="6729" u="1"/>
        <n v="214316" u="1"/>
        <n v="118413" u="1"/>
        <n v="14469" u="1"/>
        <n v="4278159" u="1"/>
        <n v="652407" u="1"/>
        <n v="146721" u="1"/>
        <n v="133676" u="1"/>
        <n v="6684" u="1"/>
        <n v="126992" u="1"/>
        <n v="13045" u="1"/>
        <n v="7451" u="1"/>
        <n v="5594" u="1"/>
        <n v="458822" u="1"/>
        <n v="249487" u="1"/>
        <n v="37423" u="1"/>
        <n v="139713" u="1"/>
        <n v="72351" u="1"/>
        <n v="21372" u="1"/>
        <n v="428" u="1"/>
        <n v="958509" u="1"/>
        <n v="79651" u="1"/>
        <n v="70733" u="1"/>
        <n v="4245" u="1"/>
        <n v="66488" u="1"/>
        <n v="8918" u="1"/>
        <n v="7716" u="1"/>
        <n v="1202" u="1"/>
        <n v="855859" u="1"/>
        <n v="18499" u="1"/>
        <n v="77128" u="1"/>
        <n v="55014" u="1"/>
        <n v="14014" u="1"/>
        <n v="13651" u="1"/>
        <n v="8985" u="1"/>
        <n v="213223" u="1"/>
        <n v="50477" u="1"/>
        <n v="45882" u="1"/>
        <n v="44047" u="1"/>
        <n v="4595" u="1"/>
        <n v="3904" u="1"/>
        <n v="691" u="1"/>
        <n v="8110" u="1"/>
        <n v="4695" u="1"/>
        <n v="822209" u="1"/>
        <n v="248470" u="1"/>
        <n v="218626" u="1"/>
        <n v="11130" u="1"/>
        <n v="207496" u="1"/>
        <n v="29844" u="1"/>
        <n v="14873" u="1"/>
        <n v="14971" u="1"/>
        <n v="498479" u="1"/>
        <n v="96087" u="1"/>
        <n v="288259" u="1"/>
        <n v="114133" u="1"/>
        <n v="44144" u="1"/>
        <n v="43485" u="1"/>
        <n v="31116" u="1"/>
        <n v="1559365" u="1"/>
        <n v="452522" u="1"/>
        <n v="365300" u="1"/>
        <n v="16860" u="1"/>
        <n v="348440" u="1"/>
        <n v="87222" u="1"/>
        <n v="28710" u="1"/>
        <n v="58512" u="1"/>
        <n v="1003091" u="1"/>
        <n v="997598" u="1"/>
        <n v="176362" u="1"/>
        <n v="616423" u="1"/>
        <n v="204813" u="1"/>
        <n v="63535" u="1"/>
        <n v="1574" u="1"/>
        <n v="36962" u="1"/>
        <n v="3255" u="1"/>
        <n v="7617" u="1"/>
        <n v="1566982" u="1"/>
        <n v="2227862" u="1"/>
        <n v="554562" u="1"/>
        <n v="473635" u="1"/>
        <n v="17704" u="1"/>
        <n v="455931" u="1"/>
        <n v="356" u="1"/>
        <n v="80927" u="1"/>
        <n v="46950" u="1"/>
        <n v="33977" u="1"/>
        <n v="1590985" u="1"/>
        <n v="1590979" u="1"/>
        <n v="252553" u="1"/>
        <n v="51826" u="1"/>
        <n v="904" u="1"/>
        <n v="30489" u="1"/>
        <n v="680192" u="1"/>
        <n v="225662" u="1"/>
        <n v="197663" u="1"/>
        <n v="8881" u="1"/>
        <n v="188782" u="1"/>
        <n v="470" u="1"/>
        <n v="27999" u="1"/>
        <n v="11702" u="1"/>
        <n v="16297" u="1"/>
        <n v="413764" u="1"/>
        <n v="288222" u="1"/>
        <n v="41990" u="1"/>
        <n v="186214" u="1"/>
        <n v="25603" u="1"/>
        <n v="570" u="1"/>
        <n v="15163" u="1"/>
        <n v="1504993" u="1"/>
        <n v="458920" u="1"/>
        <n v="613" u="1"/>
        <n v="32989" u="1"/>
        <n v="20221" u="1"/>
        <n v="12768" u="1"/>
        <n v="968834" u="1"/>
        <n v="822718" u="1"/>
        <n v="184289" u="1"/>
        <n v="401487" u="1"/>
        <n v="236942" u="1"/>
        <n v="48125" u="1"/>
        <n v="747" u="1"/>
        <n v="29114" u="1"/>
        <n v="1153" u="1"/>
        <n v="1506146" u="1"/>
        <n v="350724" u="1"/>
        <n v="120602" u="1"/>
        <n v="110575" u="1"/>
        <n v="4958" u="1"/>
        <n v="105617" u="1"/>
        <n v="10027" u="1"/>
        <n v="1875" u="1"/>
        <n v="191705" u="1"/>
        <n v="182908" u="1"/>
        <n v="34753" u="1"/>
        <n v="111573" u="1"/>
        <n v="36582" u="1"/>
        <n v="25704" u="1"/>
        <n v="12635" u="1"/>
        <n v="5111824" u="1"/>
        <n v="1850709" u="1"/>
        <n v="1743869" u="1"/>
        <n v="61197" u="1"/>
        <n v="1682672" u="1"/>
        <n v="5572" u="1"/>
        <n v="106840" u="1"/>
        <n v="57027" u="1"/>
        <n v="49813" u="1"/>
        <n v="2977404" u="1"/>
        <n v="2969473" u="1"/>
        <n v="1346784" u="1"/>
        <n v="1458899" u="1"/>
        <n v="163790" u="1"/>
        <n v="181644" u="1"/>
        <n v="3696" u="1"/>
        <n v="177948" u="1"/>
        <n v="102067" u="1"/>
        <n v="2907321" u="1"/>
        <n v="767843" u="1"/>
        <n v="706851" u="1"/>
        <n v="18301" u="1"/>
        <n v="688550" u="1"/>
        <n v="817" u="1"/>
        <n v="60992" u="1"/>
        <n v="24602" u="1"/>
        <n v="36390" u="1"/>
        <n v="2040392" u="1"/>
        <n v="2033495" u="1"/>
        <n v="1648213" u="1"/>
        <n v="345078" u="1"/>
        <n v="40204" u="1"/>
        <n v="54461" u="1"/>
        <n v="1036" u="1"/>
        <n v="53425" u="1"/>
        <n v="44625" u="1"/>
        <n v="6326051" u="1"/>
        <n v="1846838" u="1"/>
        <n v="1624172" u="1"/>
        <n v="42395" u="1"/>
        <n v="1581777" u="1"/>
        <n v="1805" u="1"/>
        <n v="222666" u="1"/>
        <n v="106410" u="1"/>
        <n v="116256" u="1"/>
        <n v="4266727" u="1"/>
        <n v="4212791" u="1"/>
        <n v="2448306" u="1"/>
        <n v="1546476" u="1"/>
        <n v="218009" u="1"/>
        <n v="133798" u="1"/>
        <n v="78688" u="1"/>
        <n v="26087" u="1"/>
        <n v="6352138" u="1"/>
        <n v="2854852" u="1"/>
        <n v="1039202" u="1"/>
        <n v="937364" u="1"/>
        <n v="26424" u="1"/>
        <n v="910940" u="1"/>
        <n v="5273" u="1"/>
        <n v="101838" u="1"/>
        <n v="46756" u="1"/>
        <n v="55082" u="1"/>
        <n v="1657214" u="1"/>
        <n v="1651771" u="1"/>
        <n v="605380" u="1"/>
        <n v="871306" u="1"/>
        <n v="175085" u="1"/>
        <n v="78852" u="1"/>
        <n v="1703" u="1"/>
        <n v="77149" u="1"/>
        <n v="79584" u="1"/>
        <n v="2860684" u="1"/>
        <n v="1100294" u="1"/>
        <n v="1015445" u="1"/>
        <n v="40618" u="1"/>
        <n v="974827" u="1"/>
        <n v="84849" u="1"/>
        <n v="44783" u="1"/>
        <n v="40066" u="1"/>
        <n v="1600450" u="1"/>
        <n v="1595113" u="1"/>
        <n v="489221" u="1"/>
        <n v="700414" u="1"/>
        <n v="405478" u="1"/>
        <n v="100463" u="1"/>
        <n v="2931" u="1"/>
        <n v="97532" u="1"/>
        <n v="59477" u="1"/>
        <n v="4093651" u="1"/>
        <n v="1548536" u="1"/>
        <n v="1369414" u="1"/>
        <n v="52037" u="1"/>
        <n v="1317377" u="1"/>
        <n v="14479" u="1"/>
        <n v="179122" u="1"/>
        <n v="75895" u="1"/>
        <n v="103227" u="1"/>
        <n v="2280931" u="1"/>
        <n v="2251193" u="1"/>
        <n v="878752" u="1"/>
        <n v="1023851" u="1"/>
        <n v="348590" u="1"/>
        <n v="169921" u="1"/>
        <n v="4271" u="1"/>
        <n v="165650" u="1"/>
        <n v="94263" u="1"/>
        <n v="1918251" u="1"/>
        <n v="853898" u="1"/>
        <n v="785725" u="1"/>
        <n v="28286" u="1"/>
        <n v="757439" u="1"/>
        <n v="4359" u="1"/>
        <n v="68173" u="1"/>
        <n v="30850" u="1"/>
        <n v="37323" u="1"/>
        <n v="928668" u="1"/>
        <n v="916413" u="1"/>
        <n v="81295" u="1"/>
        <n v="87599" u="1"/>
        <n v="2353" u="1"/>
        <n v="48086" u="1"/>
        <n v="4588271" u="1"/>
        <n v="1907087" u="1"/>
        <n v="1705509" u="1"/>
        <n v="59907" u="1"/>
        <n v="1645602" u="1"/>
        <n v="9297" u="1"/>
        <n v="201578" u="1"/>
        <n v="82817" u="1"/>
        <n v="118761" u="1"/>
        <n v="2348571" u="1"/>
        <n v="2302657" u="1"/>
        <n v="910541" u="1"/>
        <n v="1210402" u="1"/>
        <n v="181714" u="1"/>
        <n v="166855" u="1"/>
        <n v="4414" u="1"/>
        <n v="162441" u="1"/>
        <n v="165758" u="1"/>
        <n v="91827" u="1"/>
        <n v="38920" u="1"/>
        <n v="33946" u="1"/>
        <n v="32658" u="1"/>
        <n v="4974" u="1"/>
        <n v="2282" u="1"/>
        <n v="2692" u="1"/>
        <n v="46776" u="1"/>
        <n v="46181" u="1"/>
        <n v="9329" u="1"/>
        <n v="1901" u="1"/>
        <n v="9342" u="1"/>
        <n v="101169" u="1"/>
        <n v="71221" u="1"/>
        <n v="23837" u="1"/>
        <n v="999" u="1"/>
        <n v="2025" u="1"/>
        <n v="1460" u="1"/>
        <n v="565" u="1"/>
        <n v="41808" u="1"/>
        <n v="3781" u="1"/>
        <n v="1795" u="1"/>
        <n v="26366" u="1"/>
        <n v="13232" u="1"/>
        <n v="1401" u="1"/>
        <n v="1340" u="1"/>
        <n v="61" u="1"/>
        <n v="11140" u="1"/>
        <n v="5398" u="1"/>
        <n v="214294" u="1"/>
        <n v="105529" u="1"/>
        <n v="97043" u="1"/>
        <n v="2717" u="1"/>
        <n v="94326" u="1"/>
        <n v="698" u="1"/>
        <n v="87749" u="1"/>
        <n v="76558" u="1"/>
        <n v="9516" u="1"/>
        <n v="77084" u="1"/>
        <n v="40491" u="1"/>
        <n v="36772" u="1"/>
        <n v="1162" u="1"/>
        <n v="35610" u="1"/>
        <n v="3719" u="1"/>
        <n v="2081" u="1"/>
        <n v="1638" u="1"/>
        <n v="3605" u="1"/>
        <n v="2936" u="1"/>
        <n v="107704" u="1"/>
        <n v="48094" u="1"/>
        <n v="44177" u="1"/>
        <n v="1770" u="1"/>
        <n v="42407" u="1"/>
        <n v="3917" u="1"/>
        <n v="2091" u="1"/>
        <n v="1826" u="1"/>
        <n v="8633" u="1"/>
        <n v="4072" u="1"/>
        <n v="2189" u="1"/>
        <n v="109893" u="1"/>
        <n v="123054" u="1"/>
        <n v="49177" u="1"/>
        <n v="7429" u="1"/>
        <n v="709" u="1"/>
        <n v="20719" u="1"/>
        <n v="7372" u="1"/>
        <n v="106" u="1"/>
        <n v="5555" u="1"/>
        <n v="2417" u="1"/>
        <n v="125471" u="1"/>
        <n v="676929" u="1"/>
        <n v="252952" u="1"/>
        <n v="225779" u="1"/>
        <n v="9934" u="1"/>
        <n v="215845" u="1"/>
        <n v="811" u="1"/>
        <n v="27173" u="1"/>
        <n v="18443" u="1"/>
        <n v="8730" u="1"/>
        <n v="357282" u="1"/>
        <n v="337078" u="1"/>
        <n v="54371" u="1"/>
        <n v="177101" u="1"/>
        <n v="105606" u="1"/>
        <n v="40426" u="1"/>
        <n v="797" u="1"/>
        <n v="26227" u="1"/>
        <n v="3120491" u="1"/>
        <n v="1252257" u="1"/>
        <n v="1172217" u="1"/>
        <n v="55680" u="1"/>
        <n v="1116537" u="1"/>
        <n v="5083" u="1"/>
        <n v="80040" u="1"/>
        <n v="47835" u="1"/>
        <n v="32205" u="1"/>
        <n v="1637068" u="1"/>
        <n v="1618843" u="1"/>
        <n v="891886" u="1"/>
        <n v="146072" u="1"/>
        <n v="80918" u="1"/>
        <n v="307" u="1"/>
        <n v="114830" u="1"/>
        <n v="37805" u="1"/>
        <n v="377" u="1"/>
        <n v="3357" u="1"/>
        <n v="3054" u="1"/>
        <n v="303" u="1"/>
        <n v="7325" u="1"/>
        <n v="59" u="1"/>
        <n v="2538" u="1"/>
        <n v="550165" u="1"/>
        <n v="170147" u="1"/>
        <n v="153458" u="1"/>
        <n v="5933" u="1"/>
        <n v="147525" u="1"/>
        <n v="16689" u="1"/>
        <n v="9819" u="1"/>
        <n v="6870" u="1"/>
        <n v="343669" u="1"/>
        <n v="325007" u="1"/>
        <n v="60691" u="1"/>
        <n v="161195" u="1"/>
        <n v="25308" u="1"/>
        <n v="258" u="1"/>
        <n v="11041" u="1"/>
        <n v="256" u="1"/>
        <n v="550421" u="1"/>
        <n v="233536" u="1"/>
        <n v="111978" u="1"/>
        <n v="102760" u="1"/>
        <n v="2850" u="1"/>
        <n v="99910" u="1"/>
        <n v="388" u="1"/>
        <n v="9218" u="1"/>
        <n v="2743" u="1"/>
        <n v="6475" u="1"/>
        <n v="108362" u="1"/>
        <n v="90827" u="1"/>
        <n v="14951" u="1"/>
        <n v="43839" u="1"/>
        <n v="32037" u="1"/>
        <n v="8480" u="1"/>
        <n v="85" u="1"/>
        <n v="4706" u="1"/>
        <n v="154636898" u="1"/>
        <n v="58683419" u="1"/>
        <n v="51147064" u="1"/>
        <n v="1652722" u="1"/>
        <n v="49494342" u="1"/>
        <n v="233980" u="1"/>
        <n v="7536355" u="1"/>
        <n v="2842604" u="1"/>
        <n v="4693751" u="1"/>
        <n v="83795314" u="1"/>
        <n v="80889873" u="1"/>
        <n v="31286295" u="1"/>
        <n v="39701789" u="1"/>
        <n v="9901789" u="1"/>
        <n v="4667315" u="1"/>
        <n v="107187" u="1"/>
        <n v="4560128" u="1"/>
        <n v="7465713" u="1"/>
        <n v="25137" u="1"/>
        <n v="1043818" u="1"/>
        <n v="81658" u="1"/>
        <n v="155680716" u="1"/>
        <n v="45106209" u="1"/>
        <n v="15426412" u="1"/>
        <n v="13934154" u="1"/>
        <n v="504690" u="1"/>
        <n v="13429464" u="1"/>
        <n v="57463" u="1"/>
        <n v="1492258" u="1"/>
        <n v="723899" u="1"/>
        <n v="768359" u="1"/>
        <n v="27103737" u="1"/>
        <n v="25558789" u="1"/>
        <n v="10158595" u="1"/>
        <n v="12154525" u="1"/>
        <n v="3245669" u="1"/>
        <n v="1544948" u="1"/>
        <n v="1550984" u="1"/>
        <n v="35558" u="1"/>
        <n v="1515426" u="1"/>
        <n v="1020530" u="1"/>
        <n v="4546" u="1"/>
        <n v="59762" u="1"/>
        <n v="35113" u="1"/>
        <n v="24649" u="1"/>
        <n v="45165971" u="1"/>
        <n v="199743107" u="1"/>
        <n v="74109831" u="1"/>
        <n v="65081218" u="1"/>
        <n v="2157412" u="1"/>
        <n v="62923806" u="1"/>
        <n v="291443" u="1"/>
        <n v="9028613" u="1"/>
        <n v="3566503" u="1"/>
        <n v="5462110" u="1"/>
        <n v="110899051" u="1"/>
        <n v="106448662" u="1"/>
        <n v="41444890" u="1"/>
        <n v="51856314" u="1"/>
        <n v="13147458" u="1"/>
        <n v="4450389" u="1"/>
        <n v="6218299" u="1"/>
        <n v="142745" u="1"/>
        <n v="6075554" u="1"/>
        <n v="8486243" u="1"/>
        <n v="29683" u="1"/>
        <n v="1103580" u="1"/>
        <n v="1078931" u="1"/>
        <n v="116771" u="1"/>
        <n v="200846687" u="1"/>
        <n v="49691315" u="1"/>
        <n v="18730310" u="1"/>
        <n v="16617453" u="1"/>
        <n v="462793" u="1"/>
        <n v="16154660" u="1"/>
        <n v="67354" u="1"/>
        <n v="2112857" u="1"/>
        <n v="647168" u="1"/>
        <n v="1465689" u="1"/>
        <n v="28286558" u="1"/>
        <n v="26543586" u="1"/>
        <n v="11021831" u="1"/>
        <n v="12728839" u="1"/>
        <n v="2792916" u="1"/>
        <n v="926360" u="1"/>
        <n v="9680" u="1"/>
        <n v="916680" u="1"/>
        <n v="1748087" u="1"/>
        <n v="817124" u="1"/>
        <n v="10567" u="1"/>
        <n v="806557" u="1"/>
        <n v="589929" u="1"/>
        <n v="216628" u="1"/>
        <n v="50508439" u="1"/>
        <n v="12694482" u="1"/>
        <n v="4832737" u="1"/>
        <n v="4583317" u="1"/>
        <n v="149058" u="1"/>
        <n v="4434259" u="1"/>
        <n v="18138" u="1"/>
        <n v="249420" u="1"/>
        <n v="105263" u="1"/>
        <n v="144157" u="1"/>
        <n v="6680636" u="1"/>
        <n v="6634859" u="1"/>
        <n v="3143083" u="1"/>
        <n v="3139430" u="1"/>
        <n v="352346" u="1"/>
        <n v="401240" u="1"/>
        <n v="3341" u="1"/>
        <n v="397899" u="1"/>
        <n v="779869" u="1"/>
        <n v="1767" u="1"/>
        <n v="12696249" u="1"/>
        <n v="6556487" u="1"/>
        <n v="2335697" u="1"/>
        <n v="2177865" u="1"/>
        <n v="73437" u="1"/>
        <n v="2104428" u="1"/>
        <n v="5794" u="1"/>
        <n v="157832" u="1"/>
        <n v="80389" u="1"/>
        <n v="77443" u="1"/>
        <n v="3881643" u="1"/>
        <n v="3744691" u="1"/>
        <n v="1141998" u="1"/>
        <n v="1926188" u="1"/>
        <n v="676505" u="1"/>
        <n v="258900" u="1"/>
        <n v="2242" u="1"/>
        <n v="256658" u="1"/>
        <n v="80037" u="1"/>
        <n v="210" u="1"/>
        <n v="15551583" u="1"/>
        <n v="6092542" u="1"/>
        <n v="5566969" u="1"/>
        <n v="173483" u="1"/>
        <n v="5393486" u="1"/>
        <n v="8316" u="1"/>
        <n v="525573" u="1"/>
        <n v="188675" u="1"/>
        <n v="336898" u="1"/>
        <n v="8800495" u="1"/>
        <n v="8716704" u="1"/>
        <n v="3634454" u="1"/>
        <n v="4083649" u="1"/>
        <n v="998601" u="1"/>
        <n v="472345" u="1"/>
        <n v="6228" u="1"/>
        <n v="466117" u="1"/>
        <n v="186201" u="1"/>
        <n v="2560" u="1"/>
        <n v="15554143" u="1"/>
        <n v="6847480" u="1"/>
        <n v="2460979" u="1"/>
        <n v="2276511" u="1"/>
        <n v="89982" u="1"/>
        <n v="2186529" u="1"/>
        <n v="3562" u="1"/>
        <n v="184468" u="1"/>
        <n v="77003" u="1"/>
        <n v="107465" u="1"/>
        <n v="4033258" u="1"/>
        <n v="3916752" u="1"/>
        <n v="989106" u="1"/>
        <n v="2213029" u="1"/>
        <n v="714617" u="1"/>
        <n v="271924" u="1"/>
        <n v="1548" u="1"/>
        <n v="270376" u="1"/>
        <n v="68832" u="1"/>
        <n v="12487" u="1"/>
        <n v="6430996" u="1"/>
        <n v="2343011" u="1"/>
        <n v="2172546" u="1"/>
        <n v="90088" u="1"/>
        <n v="2082458" u="1"/>
        <n v="9358" u="1"/>
        <n v="170465" u="1"/>
        <n v="74627" u="1"/>
        <n v="95838" u="1"/>
        <n v="3703875" u="1"/>
        <n v="3650525" u="1"/>
        <n v="1212358" u="1"/>
        <n v="1914680" u="1"/>
        <n v="523487" u="1"/>
        <n v="294403" u="1"/>
        <n v="2470" u="1"/>
        <n v="291933" u="1"/>
        <n v="89572" u="1"/>
        <n v="135" u="1"/>
        <n v="17138763" u="1"/>
        <n v="6436294" u="1"/>
        <n v="6145851" u="1"/>
        <n v="206076" u="1"/>
        <n v="5939775" u="1"/>
        <n v="18394" u="1"/>
        <n v="290443" u="1"/>
        <n v="132385" u="1"/>
        <n v="158058" u="1"/>
        <n v="9923109" u="1"/>
        <n v="9767222" u="1"/>
        <n v="4672250" u="1"/>
        <n v="4446191" u="1"/>
        <n v="648781" u="1"/>
        <n v="576070" u="1"/>
        <n v="570736" u="1"/>
        <n v="203290" u="1"/>
        <n v="7564728" u="1"/>
        <n v="3119767" u="1"/>
        <n v="2885901" u="1"/>
        <n v="79275" u="1"/>
        <n v="2806626" u="1"/>
        <n v="8514" u="1"/>
        <n v="233866" u="1"/>
        <n v="94855" u="1"/>
        <n v="139011" u="1"/>
        <n v="4085775" u="1"/>
        <n v="3968022" u="1"/>
        <n v="1480223" u="1"/>
        <n v="2030586" u="1"/>
        <n v="457213" u="1"/>
        <n v="294650" u="1"/>
        <n v="4830" u="1"/>
        <n v="289820" u="1"/>
        <n v="64536" u="1"/>
        <n v="10760" u="1"/>
        <n v="7575488" u="1"/>
        <n v="13346522" u="1"/>
        <n v="4615455" u="1"/>
        <n v="4336650" u="1"/>
        <n v="173466" u="1"/>
        <n v="4163184" u="1"/>
        <n v="7704" u="1"/>
        <n v="278805" u="1"/>
        <n v="107697" u="1"/>
        <n v="171108" u="1"/>
        <n v="7985797" u="1"/>
        <n v="7688499" u="1"/>
        <n v="2546114" u="1"/>
        <n v="3712477" u="1"/>
        <n v="1429908" u="1"/>
        <n v="569879" u="1"/>
        <n v="3941" u="1"/>
        <n v="565938" u="1"/>
        <n v="175391" u="1"/>
        <n v="619" u="1"/>
        <n v="13347141" u="1"/>
        <n v="6909145" u="1"/>
        <n v="2593941" u="1"/>
        <n v="2360531" u="1"/>
        <n v="80645" u="1"/>
        <n v="2279886" u="1"/>
        <n v="6586" u="1"/>
        <n v="233410" u="1"/>
        <n v="90728" u="1"/>
        <n v="142682" u="1"/>
        <n v="3819554" u="1"/>
        <n v="3680515" u="1"/>
        <n v="797485" u="1"/>
        <n v="1942846" u="1"/>
        <n v="940184" u="1"/>
        <n v="319962" u="1"/>
        <n v="2075" u="1"/>
        <n v="317887" u="1"/>
        <n v="175573" u="1"/>
        <n v="115" u="1"/>
        <n v="4351" u="1"/>
        <n v="6913496" u="1"/>
        <n v="4129610" u="1"/>
        <n v="1615656" u="1"/>
        <n v="1548723" u="1"/>
        <n v="65503" u="1"/>
        <n v="1483220" u="1"/>
        <n v="4464" u="1"/>
        <n v="66933" u="1"/>
        <n v="33538" u="1"/>
        <n v="33395" u="1"/>
        <n v="2237752" u="1"/>
        <n v="2221636" u="1"/>
        <n v="649968" u="1"/>
        <n v="1290248" u="1"/>
        <n v="281420" u="1"/>
        <n v="217669" u="1"/>
        <n v="3343" u="1"/>
        <n v="214326" u="1"/>
        <n v="58528" u="1"/>
        <n v="5" u="1"/>
        <n v="7402" u="1"/>
        <n v="4137012" u="1"/>
        <n v="646490" u="1"/>
        <n v="141099" u="1"/>
        <n v="131784" u="1"/>
        <n v="6589" u="1"/>
        <n v="125195" u="1"/>
        <n v="9315" u="1"/>
        <n v="5070" u="1"/>
        <n v="458837" u="1"/>
        <n v="249502" u="1"/>
        <n v="37425" u="1"/>
        <n v="139721" u="1"/>
        <n v="72356" u="1"/>
        <n v="21062" u="1"/>
        <n v="102" u="1"/>
        <n v="20960" u="1"/>
        <n v="262478" u="1"/>
        <n v="93543" u="1"/>
        <n v="88613" u="1"/>
        <n v="5317" u="1"/>
        <n v="83296" u="1"/>
        <n v="4930" u="1"/>
        <n v="4424" u="1"/>
        <n v="506" u="1"/>
        <n v="150642" u="1"/>
        <n v="77129" u="1"/>
        <n v="13852" u="1"/>
        <n v="73" u="1"/>
        <n v="13779" u="1"/>
        <n v="4441" u="1"/>
        <n v="207491" u="1"/>
        <n v="48894" u="1"/>
        <n v="45763" u="1"/>
        <n v="43933" u="1"/>
        <n v="110" u="1"/>
        <n v="3131" u="1"/>
        <n v="125" u="1"/>
        <n v="3006" u="1"/>
        <n v="149940" u="1"/>
        <n v="75425" u="1"/>
        <n v="30676" u="1"/>
        <n v="8034" u="1"/>
        <n v="7974" u="1"/>
        <n v="623" u="1"/>
        <n v="782449" u="1"/>
        <n v="233234" u="1"/>
        <n v="216253" u="1"/>
        <n v="11076" u="1"/>
        <n v="205177" u="1"/>
        <n v="391" u="1"/>
        <n v="16981" u="1"/>
        <n v="8746" u="1"/>
        <n v="8235" u="1"/>
        <n v="492241" u="1"/>
        <n v="94901" u="1"/>
        <n v="284704" u="1"/>
        <n v="112636" u="1"/>
        <n v="43499" u="1"/>
        <n v="15" u="1"/>
        <n v="13475" u="1"/>
        <n v="1508071" u="1"/>
        <n v="424143" u="1"/>
        <n v="363751" u="1"/>
        <n v="16809" u="1"/>
        <n v="346942" u="1"/>
        <n v="1205" u="1"/>
        <n v="60392" u="1"/>
        <n v="17574" u="1"/>
        <n v="42818" u="1"/>
        <n v="1001672" u="1"/>
        <n v="996179" u="1"/>
        <n v="177947" u="1"/>
        <n v="621513" u="1"/>
        <n v="196719" u="1"/>
        <n v="62414" u="1"/>
        <n v="453" u="1"/>
        <n v="18232" u="1"/>
        <n v="1610" u="1"/>
        <n v="3078" u="1"/>
        <n v="1511149" u="1"/>
        <n v="2129616" u="1"/>
        <n v="517832" u="1"/>
        <n v="469764" u="1"/>
        <n v="17638" u="1"/>
        <n v="452126" u="1"/>
        <n v="71" u="1"/>
        <n v="48068" u="1"/>
        <n v="28124" u="1"/>
        <n v="19944" u="1"/>
        <n v="1545360" u="1"/>
        <n v="1545354" u="1"/>
        <n v="218234" u="1"/>
        <n v="1076881" u="1"/>
        <n v="250239" u="1"/>
        <n v="51354" u="1"/>
        <n v="450" u="1"/>
        <n v="50904" u="1"/>
        <n v="15070" u="1"/>
        <n v="655212" u="1"/>
        <n v="210355" u="1"/>
        <n v="12692" u="1"/>
        <n v="6773" u="1"/>
        <n v="5919" u="1"/>
        <n v="413732" u="1"/>
        <n v="288190" u="1"/>
        <n v="41984" u="1"/>
        <n v="186188" u="1"/>
        <n v="25362" u="1"/>
        <n v="328" u="1"/>
        <n v="25034" u="1"/>
        <n v="5763" u="1"/>
        <n v="1475594" u="1"/>
        <n v="444939" u="1"/>
        <n v="526" u="1"/>
        <n v="19008" u="1"/>
        <n v="11216" u="1"/>
        <n v="7792" u="1"/>
        <n v="968737" u="1"/>
        <n v="822621" u="1"/>
        <n v="184268" u="1"/>
        <n v="401439" u="1"/>
        <n v="236914" u="1"/>
        <n v="47528" u="1"/>
        <n v="47200" u="1"/>
        <n v="14390" u="1"/>
        <n v="702" u="1"/>
        <n v="1476296" u="1"/>
        <n v="341579" u="1"/>
        <n v="118283" u="1"/>
        <n v="110915" u="1"/>
        <n v="4948" u="1"/>
        <n v="105967" u="1"/>
        <n v="373" u="1"/>
        <n v="7368" u="1"/>
        <n v="5960" u="1"/>
        <n v="1408" u="1"/>
        <n v="191713" u="1"/>
        <n v="182916" u="1"/>
        <n v="34754" u="1"/>
        <n v="111579" u="1"/>
        <n v="36583" u="1"/>
        <n v="25316" u="1"/>
        <n v="116" u="1"/>
        <n v="25200" u="1"/>
        <n v="6243" u="1"/>
        <n v="24" u="1"/>
        <n v="4985473" u="1"/>
        <n v="1786525" u="1"/>
        <n v="1728470" u="1"/>
        <n v="60706" u="1"/>
        <n v="1667764" u="1"/>
        <n v="4571" u="1"/>
        <n v="58055" u="1"/>
        <n v="34392" u="1"/>
        <n v="23663" u="1"/>
        <n v="2974472" u="1"/>
        <n v="2966541" u="1"/>
        <n v="1346197" u="1"/>
        <n v="1457748" u="1"/>
        <n v="162596" u="1"/>
        <n v="179904" u="1"/>
        <n v="1866" u="1"/>
        <n v="178038" u="1"/>
        <n v="44572" u="1"/>
        <n v="2844892" u="1"/>
        <n v="729002" u="1"/>
        <n v="701480" u="1"/>
        <n v="18107" u="1"/>
        <n v="683373" u="1"/>
        <n v="27522" u="1"/>
        <n v="14335" u="1"/>
        <n v="13187" u="1"/>
        <n v="2040188" u="1"/>
        <n v="2033291" u="1"/>
        <n v="1648192" u="1"/>
        <n v="344895" u="1"/>
        <n v="53789" u="1"/>
        <n v="353" u="1"/>
        <n v="53436" u="1"/>
        <n v="21913" u="1"/>
        <n v="5444492" u="1"/>
        <n v="1010562" u="1"/>
        <n v="902394" u="1"/>
        <n v="28433" u="1"/>
        <n v="873961" u="1"/>
        <n v="1275" u="1"/>
        <n v="108168" u="1"/>
        <n v="55221" u="1"/>
        <n v="52947" u="1"/>
        <n v="4266430" u="1"/>
        <n v="4212494" u="1"/>
        <n v="2448309" u="1"/>
        <n v="1546484" u="1"/>
        <n v="217701" u="1"/>
        <n v="128510" u="1"/>
        <n v="968" u="1"/>
        <n v="127542" u="1"/>
        <n v="38990" u="1"/>
        <n v="5456194" u="1"/>
        <n v="2756573" u="1"/>
        <n v="980604" u="1"/>
        <n v="927742" u="1"/>
        <n v="26154" u="1"/>
        <n v="901588" u="1"/>
        <n v="3241" u="1"/>
        <n v="52862" u="1"/>
        <n v="26386" u="1"/>
        <n v="26476" u="1"/>
        <n v="1658860" u="1"/>
        <n v="1653417" u="1"/>
        <n v="605984" u="1"/>
        <n v="872174" u="1"/>
        <n v="175259" u="1"/>
        <n v="77734" u="1"/>
        <n v="925" u="1"/>
        <n v="76809" u="1"/>
        <n v="39375" u="1"/>
        <n v="2812208" u="1"/>
        <n v="1084633" u="1"/>
        <n v="999785" u="1"/>
        <n v="39991" u="1"/>
        <n v="959794" u="1"/>
        <n v="84848" u="1"/>
        <n v="44782" u="1"/>
        <n v="1598929" u="1"/>
        <n v="1593592" u="1"/>
        <n v="488755" u="1"/>
        <n v="699747" u="1"/>
        <n v="405090" u="1"/>
        <n v="99248" u="1"/>
        <n v="1704" u="1"/>
        <n v="97544" u="1"/>
        <n v="29398" u="1"/>
        <n v="3923749" u="1"/>
        <n v="1444710" u="1"/>
        <n v="1343106" u="1"/>
        <n v="51038" u="1"/>
        <n v="1292068" u="1"/>
        <n v="10826" u="1"/>
        <n v="101604" u="1"/>
        <n v="45498" u="1"/>
        <n v="56106" u="1"/>
        <n v="2264891" u="1"/>
        <n v="2235153" u="1"/>
        <n v="878274" u="1"/>
        <n v="1008728" u="1"/>
        <n v="348151" u="1"/>
        <n v="167557" u="1"/>
        <n v="1889" u="1"/>
        <n v="165668" u="1"/>
        <n v="46591" u="1"/>
        <n v="1846834" u="1"/>
        <n v="811149" u="1"/>
        <n v="778628" u="1"/>
        <n v="28031" u="1"/>
        <n v="750597" u="1"/>
        <n v="676" u="1"/>
        <n v="32521" u="1"/>
        <n v="14736" u="1"/>
        <n v="17785" u="1"/>
        <n v="928328" u="1"/>
        <n v="916073" u="1"/>
        <n v="282278" u="1"/>
        <n v="552993" u="1"/>
        <n v="80802" u="1"/>
        <n v="86257" u="1"/>
        <n v="998" u="1"/>
        <n v="85259" u="1"/>
        <n v="21100" u="1"/>
        <n v="4409348" u="1"/>
        <n v="1794262" u="1"/>
        <n v="1691072" u="1"/>
        <n v="59518" u="1"/>
        <n v="1631554" u="1"/>
        <n v="103190" u="1"/>
        <n v="49043" u="1"/>
        <n v="54147" u="1"/>
        <n v="2367384" u="1"/>
        <n v="2321470" u="1"/>
        <n v="912998" u="1"/>
        <n v="1214268" u="1"/>
        <n v="194204" u="1"/>
        <n v="166391" u="1"/>
        <n v="1957" u="1"/>
        <n v="164434" u="1"/>
        <n v="81311" u="1"/>
        <n v="42338" u="1"/>
        <n v="5028" u="1"/>
        <n v="3307" u="1"/>
        <n v="1169" u="1"/>
        <n v="2138" u="1"/>
        <n v="1721" u="1"/>
        <n v="1668" u="1"/>
        <n v="987" u="1"/>
        <n v="3329" u="1"/>
        <n v="45667" u="1"/>
        <n v="86287" u="1"/>
        <n v="35944" u="1"/>
        <n v="34048" u="1"/>
        <n v="1279" u="1"/>
        <n v="32769" u="1"/>
        <n v="1896" u="1"/>
        <n v="1723" u="1"/>
        <n v="173" u="1"/>
        <n v="45287" u="1"/>
        <n v="44692" u="1"/>
        <n v="7840" u="1"/>
        <n v="4117" u="1"/>
        <n v="939" u="1"/>
        <n v="4346" u="1"/>
        <n v="90633" u="1"/>
        <n v="58514" u="1"/>
        <n v="21380" u="1"/>
        <n v="20661" u="1"/>
        <n v="19639" u="1"/>
        <n v="719" u="1"/>
        <n v="33080" u="1"/>
        <n v="32135" u="1"/>
        <n v="1841" u="1"/>
        <n v="21131" u="1"/>
        <n v="3530" u="1"/>
        <n v="3511" u="1"/>
        <n v="524" u="1"/>
        <n v="26602" u="1"/>
        <n v="14002" u="1"/>
        <n v="13105" u="1"/>
        <n v="537" u="1"/>
        <n v="12568" u="1"/>
        <n v="897" u="1"/>
        <n v="865" u="1"/>
        <n v="32" u="1"/>
        <n v="411" u="1"/>
        <n v="173590" u="1"/>
        <n v="80224" u="1"/>
        <n v="71789" u="1"/>
        <n v="2010" u="1"/>
        <n v="69779" u="1"/>
        <n v="121" u="1"/>
        <n v="8435" u="1"/>
        <n v="5008" u="1"/>
        <n v="79246" u="1"/>
        <n v="68054" u="1"/>
        <n v="15516" u="1"/>
        <n v="18511" u="1"/>
        <n v="34027" u="1"/>
        <n v="8661" u="1"/>
        <n v="22" u="1"/>
        <n v="8639" u="1"/>
        <n v="5375" u="1"/>
        <n v="84" u="1"/>
        <n v="73624" u="1"/>
        <n v="38678" u="1"/>
        <n v="36913" u="1"/>
        <n v="1445" u="1"/>
        <n v="35468" u="1"/>
        <n v="1765" u="1"/>
        <n v="1655" u="1"/>
        <n v="3599" u="1"/>
        <n v="3563" u="1"/>
        <n v="1295" u="1"/>
        <n v="94471" u="1"/>
        <n v="41129" u="1"/>
        <n v="39529" u="1"/>
        <n v="1583" u="1"/>
        <n v="37946" u="1"/>
        <n v="1135" u="1"/>
        <n v="465" u="1"/>
        <n v="41767" u="1"/>
        <n v="4854" u="1"/>
        <n v="19868" u="1"/>
        <n v="17026" u="1"/>
        <n v="8602" u="1"/>
        <n v="8570" u="1"/>
        <n v="2973" u="1"/>
        <n v="801" u="1"/>
        <n v="95272" u="1"/>
        <n v="109966" u="1"/>
        <n v="48619" u="1"/>
        <n v="195" u="1"/>
        <n v="6871" u="1"/>
        <n v="51808" u="1"/>
        <n v="51799" u="1"/>
        <n v="4663" u="1"/>
        <n v="29525" u="1"/>
        <n v="17611" u="1"/>
        <n v="7188" u="1"/>
        <n v="17" u="1"/>
        <n v="7171" u="1"/>
        <n v="2351" u="1"/>
        <n v="950" u="1"/>
        <n v="110916" u="1"/>
        <n v="648474" u="1"/>
        <n v="238502" u="1"/>
        <n v="221972" u="1"/>
        <n v="9767" u="1"/>
        <n v="212205" u="1"/>
        <n v="310" u="1"/>
        <n v="16530" u="1"/>
        <n v="11481" u="1"/>
        <n v="5049" u="1"/>
        <n v="357141" u="1"/>
        <n v="336937" u="1"/>
        <n v="54349" u="1"/>
        <n v="177026" u="1"/>
        <n v="105562" u="1"/>
        <n v="39869" u="1"/>
        <n v="12939" u="1"/>
        <n v="23" u="1"/>
        <n v="3026727" u="1"/>
        <n v="1209831" u="1"/>
        <n v="1163368" u="1"/>
        <n v="55260" u="1"/>
        <n v="1108108" u="1"/>
        <n v="4254" u="1"/>
        <n v="46463" u="1"/>
        <n v="29483" u="1"/>
        <n v="16980" u="1"/>
        <n v="1628938" u="1"/>
        <n v="1610713" u="1"/>
        <n v="539665" u="1"/>
        <n v="886234" u="1"/>
        <n v="184814" u="1"/>
        <n v="147822" u="1"/>
        <n v="1607" u="1"/>
        <n v="146215" u="1"/>
        <n v="39995" u="1"/>
        <n v="141" u="1"/>
        <n v="112371" u="1"/>
        <n v="36852" u="1"/>
        <n v="556" u="1"/>
        <n v="2404" u="1"/>
        <n v="2329" u="1"/>
        <n v="75" u="1"/>
        <n v="67161" u="1"/>
        <n v="7203" u="1"/>
        <n v="7283" u="1"/>
        <n v="1075" u="1"/>
        <n v="533857" u="1"/>
        <n v="159418" u="1"/>
        <n v="153421" u="1"/>
        <n v="147488" u="1"/>
        <n v="230" u="1"/>
        <n v="5997" u="1"/>
        <n v="4942" u="1"/>
        <n v="1055" u="1"/>
        <n v="343825" u="1"/>
        <n v="325163" u="1"/>
        <n v="60721" u="1"/>
        <n v="161270" u="1"/>
        <n v="103172" u="1"/>
        <n v="25156" u="1"/>
        <n v="108" u="1"/>
        <n v="25048" u="1"/>
        <n v="5458" u="1"/>
        <n v="66" u="1"/>
        <n v="533923" u="1"/>
        <n v="226454" u="1"/>
        <n v="107353" u="1"/>
        <n v="102306" u="1"/>
        <n v="2832" u="1"/>
        <n v="99474" u="1"/>
        <n v="175" u="1"/>
        <n v="5047" u="1"/>
        <n v="1726" u="1"/>
        <n v="3321" u="1"/>
        <n v="108361" u="1"/>
        <n v="90826" u="1"/>
        <n v="14950" u="1"/>
        <n v="8409" u="1"/>
        <n v="2326" u="1"/>
        <n v="146861111" u="1"/>
        <n v="55176389" u="1"/>
        <n v="50672317" u="1"/>
        <n v="1643806" u="1"/>
        <n v="49028511" u="1"/>
        <n v="158184" u="1"/>
        <n v="4504072" u="1"/>
        <n v="1632328" u="1"/>
        <n v="2871744" u="1"/>
        <n v="83438452" u="1"/>
        <n v="80533011" u="1"/>
        <n v="31288870" u="1"/>
        <n v="39428163" u="1"/>
        <n v="9815978" u="1"/>
        <n v="4603402" u="1"/>
        <n v="45032" u="1"/>
        <n v="4558370" u="1"/>
        <n v="3629916" u="1"/>
        <n v="12952" u="1"/>
        <n v="844583" u="1"/>
        <n v="38026" u="1"/>
        <n v="147705694" u="1"/>
        <n v="42245824" u="1"/>
        <n v="13910729" u="1"/>
        <n v="13059729" u="1"/>
        <n v="487108" u="1"/>
        <n v="12572621" u="1"/>
        <n v="35264" u="1"/>
        <n v="851000" u="1"/>
        <n v="437138" u="1"/>
        <n v="413862" u="1"/>
        <n v="26303139" u="1"/>
        <n v="25463409" u="1"/>
        <n v="10155643" u="1"/>
        <n v="12075514" u="1"/>
        <n v="3232252" u="1"/>
        <n v="839730" u="1"/>
        <n v="1526442" u="1"/>
        <n v="14683" u="1"/>
        <n v="1511759" u="1"/>
        <n v="502811" u="1"/>
        <n v="2703" u="1"/>
        <n v="24974" u="1"/>
        <n v="15548" u="1"/>
        <n v="9426" u="1"/>
        <n v="42270798" u="1"/>
        <n v="189106935" u="1"/>
        <n v="69087118" u="1"/>
        <n v="63732046" u="1"/>
        <n v="2130914" u="1"/>
        <n v="61601132" u="1"/>
        <n v="193448" u="1"/>
        <n v="5355072" u="1"/>
        <n v="2069466" u="1"/>
        <n v="3285606" u="1"/>
        <n v="109741591" u="1"/>
        <n v="105996420" u="1"/>
        <n v="41444513" u="1"/>
        <n v="51503677" u="1"/>
        <n v="13048230" u="1"/>
        <n v="3745171" u="1"/>
        <n v="6129844" u="1"/>
        <n v="59715" u="1"/>
        <n v="6070129" u="1"/>
        <n v="4132727" u="1"/>
        <n v="15655" u="1"/>
        <n v="869557" u="1"/>
        <n v="860131" u="1"/>
        <n v="53574" u="1"/>
        <n v="189976492" u="1"/>
        <n v="596923" u="1"/>
        <n v="47664" u="1"/>
        <n v="15529" u="1"/>
        <n v="524349" u="1"/>
        <n v="42784233" u="1"/>
        <n v="26317723" u="1"/>
        <n v="854314" u="1"/>
        <n v="1026636" u="1"/>
        <n v="42809207" u="1"/>
        <n v="189645344" u="1"/>
        <n v="109756175" u="1"/>
        <n v="3759755" u="1"/>
        <n v="4656552" u="1"/>
        <n v="190514901" u="1"/>
        <n v="54833130" u="1"/>
        <n v="21262224" u="1"/>
        <n v="17498849" u="1"/>
        <n v="530046" u="1"/>
        <n v="16968803" u="1"/>
        <n v="224163" u="1"/>
        <n v="3763375" u="1"/>
        <n v="1332060" u="1"/>
        <n v="2431315" u="1"/>
        <n v="27714654" u="1"/>
        <n v="25951493" u="1"/>
        <n v="10198761" u="1"/>
        <n v="12870580" u="1"/>
        <n v="2882152" u="1"/>
        <n v="1763161" u="1"/>
        <n v="913222" u="1"/>
        <n v="19276" u="1"/>
        <n v="893946" u="1"/>
        <n v="4943030" u="1"/>
        <n v="1170830" u="1"/>
        <n v="32341" u="1"/>
        <n v="1138489" u="1"/>
        <n v="863556" u="1"/>
        <n v="274933" u="1"/>
        <n v="56003960" u="1"/>
        <n v="6945554" u="1"/>
        <n v="14070836" u="1"/>
        <n v="5284561" u="1"/>
        <n v="4782847" u="1"/>
        <n v="169814" u="1"/>
        <n v="4613033" u="1"/>
        <n v="16865" u="1"/>
        <n v="501714" u="1"/>
        <n v="223377" u="1"/>
        <n v="278337" u="1"/>
        <n v="6394700" u="1"/>
        <n v="6346169" u="1"/>
        <n v="2901280" u="1"/>
        <n v="3096525" u="1"/>
        <n v="348364" u="1"/>
        <n v="48531" u="1"/>
        <n v="10729" u="1"/>
        <n v="385070" u="1"/>
        <n v="1995776" u="1"/>
        <n v="4601" u="1"/>
        <n v="14075437" u="1"/>
        <n v="2384914" u="1"/>
        <n v="6909867" u="1"/>
        <n v="2645884" u="1"/>
        <n v="2274788" u="1"/>
        <n v="82358" u="1"/>
        <n v="2192430" u="1"/>
        <n v="20033" u="1"/>
        <n v="371096" u="1"/>
        <n v="169427" u="1"/>
        <n v="201669" u="1"/>
        <n v="3763206" u="1"/>
        <n v="3626314" u="1"/>
        <n v="1026956" u="1"/>
        <n v="1939348" u="1"/>
        <n v="660010" u="1"/>
        <n v="136892" u="1"/>
        <n v="253396" u="1"/>
        <n v="7540" u="1"/>
        <n v="245856" u="1"/>
        <n v="246775" u="1"/>
        <n v="606" u="1"/>
        <n v="1346366" u="1"/>
        <n v="16998728" u="1"/>
        <n v="6963168" u="1"/>
        <n v="5905103" u="1"/>
        <n v="200620" u="1"/>
        <n v="5704483" u="1"/>
        <n v="43408" u="1"/>
        <n v="1058065" u="1"/>
        <n v="384717" u="1"/>
        <n v="673348" u="1"/>
        <n v="8395488" u="1"/>
        <n v="8314029" u="1"/>
        <n v="3362745" u="1"/>
        <n v="3983346" u="1"/>
        <n v="967938" u="1"/>
        <n v="81459" u="1"/>
        <n v="473080" u="1"/>
        <n v="17794" u="1"/>
        <n v="455286" u="1"/>
        <n v="1166992" u="1"/>
        <n v="6900" u="1"/>
        <n v="17005628" u="1"/>
        <n v="2476863" u="1"/>
        <n v="7507209" u="1"/>
        <n v="2885839" u="1"/>
        <n v="2466192" u="1"/>
        <n v="102903" u="1"/>
        <n v="2363289" u="1"/>
        <n v="28845" u="1"/>
        <n v="419647" u="1"/>
        <n v="166124" u="1"/>
        <n v="253523" u="1"/>
        <n v="4030502" u="1"/>
        <n v="3911825" u="1"/>
        <n v="957329" u="1"/>
        <n v="2210418" u="1"/>
        <n v="744078" u="1"/>
        <n v="118677" u="1"/>
        <n v="271923" u="1"/>
        <n v="7270" u="1"/>
        <n v="264653" u="1"/>
        <n v="272490" u="1"/>
        <n v="46455" u="1"/>
        <n v="1176411" u="1"/>
        <n v="6789679" u="1"/>
        <n v="2646633" u="1"/>
        <n v="2327301" u="1"/>
        <n v="102761" u="1"/>
        <n v="2224540" u="1"/>
        <n v="43164" u="1"/>
        <n v="319332" u="1"/>
        <n v="144633" u="1"/>
        <n v="174699" u="1"/>
        <n v="3582545" u="1"/>
        <n v="3520380" u="1"/>
        <n v="1109830" u="1"/>
        <n v="1910210" u="1"/>
        <n v="500340" u="1"/>
        <n v="62165" u="1"/>
        <n v="288711" u="1"/>
        <n v="5628" u="1"/>
        <n v="283083" u="1"/>
        <n v="270842" u="1"/>
        <n v="948" u="1"/>
        <n v="1367820" u="1"/>
        <n v="17946932" u="1"/>
        <n v="7212306" u="1"/>
        <n v="6541021" u="1"/>
        <n v="237536" u="1"/>
        <n v="6303485" u="1"/>
        <n v="34410" u="1"/>
        <n v="671285" u="1"/>
        <n v="289460" u="1"/>
        <n v="381825" u="1"/>
        <n v="9547891" u="1"/>
        <n v="9391544" u="1"/>
        <n v="4384946" u="1"/>
        <n v="4336317" u="1"/>
        <n v="670281" u="1"/>
        <n v="156347" u="1"/>
        <n v="570310" u="1"/>
        <n v="10952" u="1"/>
        <n v="559358" u="1"/>
        <n v="616425" u="1"/>
        <n v="3273772" u="1"/>
        <n v="7999703" u="1"/>
        <n v="3540990" u="1"/>
        <n v="3087711" u="1"/>
        <n v="96233" u="1"/>
        <n v="2991478" u="1"/>
        <n v="453279" u="1"/>
        <n v="194358" u="1"/>
        <n v="258921" u="1"/>
        <n v="3918111" u="1"/>
        <n v="3799512" u="1"/>
        <n v="1340902" u="1"/>
        <n v="2002219" u="1"/>
        <n v="456391" u="1"/>
        <n v="118599" u="1"/>
        <n v="286586" u="1"/>
        <n v="8085" u="1"/>
        <n v="278501" u="1"/>
        <n v="254016" u="1"/>
        <n v="33588" u="1"/>
        <n v="8033291" u="1"/>
        <n v="1229752" u="1"/>
        <n v="13988111" u="1"/>
        <n v="5174471" u="1"/>
        <n v="4625494" u="1"/>
        <n v="185019" u="1"/>
        <n v="4440475" u="1"/>
        <n v="15323" u="1"/>
        <n v="548977" u="1"/>
        <n v="240319" u="1"/>
        <n v="308658" u="1"/>
        <n v="7714660" u="1"/>
        <n v="7428341" u="1"/>
        <n v="2416768" u="1"/>
        <n v="3628292" u="1"/>
        <n v="1383281" u="1"/>
        <n v="286319" u="1"/>
        <n v="564629" u="1"/>
        <n v="11814" u="1"/>
        <n v="552815" u="1"/>
        <n v="534351" u="1"/>
        <n v="3016" u="1"/>
        <n v="13991127" u="1"/>
        <n v="2733475" u="1"/>
        <n v="7133061" u="1"/>
        <n v="2741192" u="1"/>
        <n v="2374078" u="1"/>
        <n v="90167" u="1"/>
        <n v="2283911" u="1"/>
        <n v="11953" u="1"/>
        <n v="367114" u="1"/>
        <n v="179460" u="1"/>
        <n v="187654" u="1"/>
        <n v="3539973" u="1"/>
        <n v="3410062" u="1"/>
        <n v="699116" u="1"/>
        <n v="1908719" u="1"/>
        <n v="802227" u="1"/>
        <n v="129911" u="1"/>
        <n v="311504" u="1"/>
        <n v="5266" u="1"/>
        <n v="306238" u="1"/>
        <n v="540085" u="1"/>
        <n v="13798" u="1"/>
        <n v="7146859" u="1"/>
        <n v="1347998" u="1"/>
        <n v="4379301" u="1"/>
        <n v="1849578" u="1"/>
        <n v="1689720" u="1"/>
        <n v="74676" u="1"/>
        <n v="1615044" u="1"/>
        <n v="12818" u="1"/>
        <n v="159858" u="1"/>
        <n v="81718" u="1"/>
        <n v="78140" u="1"/>
        <n v="2138294" u="1"/>
        <n v="2121985" u="1"/>
        <n v="606298" u="1"/>
        <n v="1251838" u="1"/>
        <n v="263849" u="1"/>
        <n v="16309" u="1"/>
        <n v="213743" u="1"/>
        <n v="5574" u="1"/>
        <n v="208169" u="1"/>
        <n v="177017" u="1"/>
        <n v="669" u="1"/>
        <n v="22648" u="1"/>
        <n v="4401949" u="1"/>
        <n v="907671" u="1"/>
        <n v="667512" u="1"/>
        <n v="160109" u="1"/>
        <n v="136087" u="1"/>
        <n v="6804" u="1"/>
        <n v="129283" u="1"/>
        <n v="221" u="1"/>
        <n v="24022" u="1"/>
        <n v="11037" u="1"/>
        <n v="12985" u="1"/>
        <n v="459978" u="1"/>
        <n v="244943" u="1"/>
        <n v="36741" u="1"/>
        <n v="137168" u="1"/>
        <n v="71034" u="1"/>
        <n v="215035" u="1"/>
        <n v="20835" u="1"/>
        <n v="281" u="1"/>
        <n v="20554" u="1"/>
        <n v="25623" u="1"/>
        <n v="967" u="1"/>
        <n v="98343" u="1"/>
        <n v="982922" u="1"/>
        <n v="88524" u="1"/>
        <n v="77502" u="1"/>
        <n v="4649" u="1"/>
        <n v="72853" u="1"/>
        <n v="104" u="1"/>
        <n v="11022" u="1"/>
        <n v="7813" u="1"/>
        <n v="3209" u="1"/>
        <n v="867407" u="1"/>
        <n v="144215" u="1"/>
        <n v="18071" u="1"/>
        <n v="75496" u="1"/>
        <n v="50648" u="1"/>
        <n v="723192" u="1"/>
        <n v="13559" u="1"/>
        <n v="335" u="1"/>
        <n v="13224" u="1"/>
        <n v="13432" u="1"/>
        <n v="67625" u="1"/>
        <n v="230253" u="1"/>
        <n v="60412" u="1"/>
        <n v="53079" u="1"/>
        <n v="2123" u="1"/>
        <n v="50956" u="1"/>
        <n v="7333" u="1"/>
        <n v="1782" u="1"/>
        <n v="5551" u="1"/>
        <n v="154440" u="1"/>
        <n v="78066" u="1"/>
        <n v="14821" u="1"/>
        <n v="29643" u="1"/>
        <n v="33602" u="1"/>
        <n v="76374" u="1"/>
        <n v="8381" u="1"/>
        <n v="8072" u="1"/>
        <n v="37705" u="1"/>
        <n v="853959" u="1"/>
        <n v="261590" u="1"/>
        <n v="232692" u="1"/>
        <n v="12467" u="1"/>
        <n v="220225" u="1"/>
        <n v="1884" u="1"/>
        <n v="28898" u="1"/>
        <n v="10791" u="1"/>
        <n v="495563" u="1"/>
        <n v="495194" u="1"/>
        <n v="95731" u="1"/>
        <n v="287191" u="1"/>
        <n v="112272" u="1"/>
        <n v="369" u="1"/>
        <n v="43650" u="1"/>
        <n v="992" u="1"/>
        <n v="42658" u="1"/>
        <n v="53156" u="1"/>
        <n v="238208" u="1"/>
        <n v="1464349" u="1"/>
        <n v="445040" u="1"/>
        <n v="369354" u="1"/>
        <n v="19140" u="1"/>
        <n v="350214" u="1"/>
        <n v="1222" u="1"/>
        <n v="75686" u="1"/>
        <n v="36879" u="1"/>
        <n v="38807" u="1"/>
        <n v="895571" u="1"/>
        <n v="890332" u="1"/>
        <n v="163402" u="1"/>
        <n v="520026" u="1"/>
        <n v="206904" u="1"/>
        <n v="62027" u="1"/>
        <n v="1619" u="1"/>
        <n v="60408" u="1"/>
        <n v="55441" u="1"/>
        <n v="6270" u="1"/>
        <n v="9571" u="1"/>
        <n v="1473920" u="1"/>
        <n v="294533" u="1"/>
        <n v="2284917" u="1"/>
        <n v="606707" u="1"/>
        <n v="494360" u="1"/>
        <n v="22820" u="1"/>
        <n v="471540" u="1"/>
        <n v="3964" u="1"/>
        <n v="112347" u="1"/>
        <n v="63672" u="1"/>
        <n v="48675" u="1"/>
        <n v="1581220" u="1"/>
        <n v="1581214" u="1"/>
        <n v="207952" u="1"/>
        <n v="1106771" u="1"/>
        <n v="266491" u="1"/>
        <n v="51412" u="1"/>
        <n v="1274" u="1"/>
        <n v="50138" u="1"/>
        <n v="45578" u="1"/>
        <n v="301519" u="1"/>
        <n v="705990" u="1"/>
        <n v="242886" u="1"/>
        <n v="10332" u="1"/>
        <n v="207902" u="1"/>
        <n v="1061" u="1"/>
        <n v="24652" u="1"/>
        <n v="13464" u="1"/>
        <n v="11188" u="1"/>
        <n v="415430" u="1"/>
        <n v="286992" u="1"/>
        <n v="40754" u="1"/>
        <n v="183047" u="1"/>
        <n v="63191" u="1"/>
        <n v="128438" u="1"/>
        <n v="25009" u="1"/>
        <n v="740" u="1"/>
        <n v="24269" u="1"/>
        <n v="22665" u="1"/>
        <n v="127777" u="1"/>
        <n v="1533240" u="1"/>
        <n v="488600" u="1"/>
        <n v="448000" u="1"/>
        <n v="20160" u="1"/>
        <n v="427840" u="1"/>
        <n v="1645" u="1"/>
        <n v="40600" u="1"/>
        <n v="22577" u="1"/>
        <n v="18023" u="1"/>
        <n v="952880" u="1"/>
        <n v="804052" u="1"/>
        <n v="180108" u="1"/>
        <n v="389965" u="1"/>
        <n v="233979" u="1"/>
        <n v="148828" u="1"/>
        <n v="48238" u="1"/>
        <n v="1329" u="1"/>
        <n v="46909" u="1"/>
        <n v="43522" u="1"/>
        <n v="1261" u="1"/>
        <n v="1534501" u="1"/>
        <n v="254865" u="1"/>
        <n v="367415" u="1"/>
        <n v="127339" u="1"/>
        <n v="115034" u="1"/>
        <n v="5674" u="1"/>
        <n v="109360" u="1"/>
        <n v="12305" u="1"/>
        <n v="9635" u="1"/>
        <n v="2670" u="1"/>
        <n v="194729" u="1"/>
        <n v="185879" u="1"/>
        <n v="33458" u="1"/>
        <n v="109669" u="1"/>
        <n v="42752" u="1"/>
        <n v="8850" u="1"/>
        <n v="25747" u="1"/>
        <n v="25026" u="1"/>
        <n v="19341" u="1"/>
        <n v="259" u="1"/>
        <n v="122649" u="1"/>
        <n v="5126353" u="1"/>
        <n v="1937773" u="1"/>
        <n v="1814323" u="1"/>
        <n v="69787" u="1"/>
        <n v="1744536" u="1"/>
        <n v="8459" u="1"/>
        <n v="123450" u="1"/>
        <n v="71140" u="1"/>
        <n v="52310" u="1"/>
        <n v="2838654" u="1"/>
        <n v="2830725" u="1"/>
        <n v="1231622" u="1"/>
        <n v="1435263" u="1"/>
        <n v="163840" u="1"/>
        <n v="7929" u="1"/>
        <n v="176827" u="1"/>
        <n v="3919" u="1"/>
        <n v="172908" u="1"/>
        <n v="173099" u="1"/>
        <n v="1139018" u="1"/>
        <n v="2800776" u="1"/>
        <n v="774421" u="1"/>
        <n v="718438" u="1"/>
        <n v="21120" u="1"/>
        <n v="697318" u="1"/>
        <n v="5728" u="1"/>
        <n v="55983" u="1"/>
        <n v="29132" u="1"/>
        <n v="26851" u="1"/>
        <n v="1905549" u="1"/>
        <n v="1898654" u="1"/>
        <n v="1518855" u="1"/>
        <n v="343380" u="1"/>
        <n v="36419" u="1"/>
        <n v="6895" u="1"/>
        <n v="54017" u="1"/>
        <n v="1374" u="1"/>
        <n v="52643" u="1"/>
        <n v="66789" u="1"/>
        <n v="349875" u="1"/>
        <n v="6286082" u="1"/>
        <n v="1875702" u="1"/>
        <n v="1623706" u="1"/>
        <n v="48294" u="1"/>
        <n v="1575412" u="1"/>
        <n v="11124" u="1"/>
        <n v="251996" u="1"/>
        <n v="124114" u="1"/>
        <n v="127882" u="1"/>
        <n v="4160303" u="1"/>
        <n v="4106419" u="1"/>
        <n v="2251097" u="1"/>
        <n v="1628475" u="1"/>
        <n v="226847" u="1"/>
        <n v="53884" u="1"/>
        <n v="132543" u="1"/>
        <n v="3906" u="1"/>
        <n v="128637" u="1"/>
        <n v="117534" u="1"/>
        <n v="36888" u="1"/>
        <n v="6322970" u="1"/>
        <n v="949082" u="1"/>
        <n v="2869204" u="1"/>
        <n v="1085228" u="1"/>
        <n v="949020" u="1"/>
        <n v="30104" u="1"/>
        <n v="918916" u="1"/>
        <n v="1808" u="1"/>
        <n v="136208" u="1"/>
        <n v="56609" u="1"/>
        <n v="79599" u="1"/>
        <n v="1582953" u="1"/>
        <n v="1577447" u="1"/>
        <n v="567505" u="1"/>
        <n v="830760" u="1"/>
        <n v="179182" u="1"/>
        <n v="5506" u="1"/>
        <n v="74512" u="1"/>
        <n v="1632" u="1"/>
        <n v="72880" u="1"/>
        <n v="126511" u="1"/>
        <n v="438985" u="1"/>
        <n v="2913045" u="1"/>
        <n v="1139664" u="1"/>
        <n v="1041425" u="1"/>
        <n v="41656" u="1"/>
        <n v="999769" u="1"/>
        <n v="5953" u="1"/>
        <n v="98239" u="1"/>
        <n v="42243" u="1"/>
        <n v="55996" u="1"/>
        <n v="1586740" u="1"/>
        <n v="1581372" u="1"/>
        <n v="450533" u="1"/>
        <n v="689953" u="1"/>
        <n v="440886" u="1"/>
        <n v="5368" u="1"/>
        <n v="97727" u="1"/>
        <n v="3376" u="1"/>
        <n v="94351" u="1"/>
        <n v="88914" u="1"/>
        <n v="437178" u="1"/>
        <n v="4175120" u="1"/>
        <n v="1675664" u="1"/>
        <n v="1458356" u="1"/>
        <n v="59793" u="1"/>
        <n v="1398563" u="1"/>
        <n v="11194" u="1"/>
        <n v="217308" u="1"/>
        <n v="92410" u="1"/>
        <n v="124898" u="1"/>
        <n v="2191698" u="1"/>
        <n v="2162311" u="1"/>
        <n v="812837" u="1"/>
        <n v="1000389" u="1"/>
        <n v="349085" u="1"/>
        <n v="29387" u="1"/>
        <n v="166843" u="1"/>
        <n v="4869" u="1"/>
        <n v="161974" u="1"/>
        <n v="140915" u="1"/>
        <n v="735565" u="1"/>
        <n v="1961975" u="1"/>
        <n v="893564" u="1"/>
        <n v="816837" u="1"/>
        <n v="27773" u="1"/>
        <n v="789064" u="1"/>
        <n v="3839" u="1"/>
        <n v="76727" u="1"/>
        <n v="42935" u="1"/>
        <n v="33792" u="1"/>
        <n v="900268" u="1"/>
        <n v="887850" u="1"/>
        <n v="264461" u="1"/>
        <n v="552322" u="1"/>
        <n v="71067" u="1"/>
        <n v="12418" u="1"/>
        <n v="85059" u="1"/>
        <n v="1965" u="1"/>
        <n v="83094" u="1"/>
        <n v="83084" u="1"/>
        <n v="324690" u="1"/>
        <n v="4686164" u="1"/>
        <n v="2011994" u="1"/>
        <n v="1803535" u="1"/>
        <n v="68780" u="1"/>
        <n v="1734755" u="1"/>
        <n v="10798" u="1"/>
        <n v="208459" u="1"/>
        <n v="99395" u="1"/>
        <n v="109064" u="1"/>
        <n v="2268716" u="1"/>
        <n v="2228555" u="1"/>
        <n v="843120" u="1"/>
        <n v="1191720" u="1"/>
        <n v="193715" u="1"/>
        <n v="40161" u="1"/>
        <n v="163358" u="1"/>
        <n v="4076" u="1"/>
        <n v="159282" u="1"/>
        <n v="242096" u="1"/>
        <n v="817611" u="1"/>
        <n v="74319" u="1"/>
        <n v="34476" u="1"/>
        <n v="31705" u="1"/>
        <n v="1488" u="1"/>
        <n v="30217" u="1"/>
        <n v="2771" u="1"/>
        <n v="2747" u="1"/>
        <n v="33314" u="1"/>
        <n v="33293" u="1"/>
        <n v="5993" u="1"/>
        <n v="15981" u="1"/>
        <n v="11319" u="1"/>
        <n v="3543" u="1"/>
        <n v="81" u="1"/>
        <n v="3462" u="1"/>
        <n v="2986" u="1"/>
        <n v="12474" u="1"/>
        <n v="86793" u="1"/>
        <n v="13758" u="1"/>
        <n v="99622" u="1"/>
        <n v="43635" u="1"/>
        <n v="35634" u="1"/>
        <n v="1498" u="1"/>
        <n v="34136" u="1"/>
        <n v="422" u="1"/>
        <n v="8001" u="1"/>
        <n v="2860" u="1"/>
        <n v="5141" u="1"/>
        <n v="48152" u="1"/>
        <n v="47548" u="1"/>
        <n v="3837" u="1"/>
        <n v="34332" u="1"/>
        <n v="9379" u="1"/>
        <n v="604" u="1"/>
        <n v="4082" u="1"/>
        <n v="4073" u="1"/>
        <n v="3753" u="1"/>
        <n v="10206" u="1"/>
        <n v="109828" u="1"/>
        <n v="34010" u="1"/>
        <n v="72181" u="1"/>
        <n v="24317" u="1"/>
        <n v="22395" u="1"/>
        <n v="994" u="1"/>
        <n v="21401" u="1"/>
        <n v="165" u="1"/>
        <n v="1922" u="1"/>
        <n v="1755" u="1"/>
        <n v="167" u="1"/>
        <n v="41155" u="1"/>
        <n v="40199" u="1"/>
        <n v="2483" u="1"/>
        <n v="29327" u="1"/>
        <n v="8389" u="1"/>
        <n v="956" u="1"/>
        <n v="3640" u="1"/>
        <n v="3622" u="1"/>
        <n v="3069" u="1"/>
        <n v="9223" u="1"/>
        <n v="27521" u="1"/>
        <n v="13607" u="1"/>
        <n v="12289" u="1"/>
        <n v="11725" u="1"/>
        <n v="128" u="1"/>
        <n v="1318" u="1"/>
        <n v="1235" u="1"/>
        <n v="83" u="1"/>
        <n v="11282" u="1"/>
        <n v="5263" u="1"/>
        <n v="5591" u="1"/>
        <n v="1017" u="1"/>
        <n v="16" u="1"/>
        <n v="1001" u="1"/>
        <n v="1615" u="1"/>
        <n v="7975" u="1"/>
        <n v="197343" u="1"/>
        <n v="85967" u="1"/>
        <n v="79609" u="1"/>
        <n v="2229" u="1"/>
        <n v="77380" u="1"/>
        <n v="6358" u="1"/>
        <n v="4348" u="1"/>
        <n v="85713" u="1"/>
        <n v="75096" u="1"/>
        <n v="17122" u="1"/>
        <n v="20426" u="1"/>
        <n v="37548" u="1"/>
        <n v="10617" u="1"/>
        <n v="10570" u="1"/>
        <n v="242" u="1"/>
        <n v="10328" u="1"/>
        <n v="15042" u="1"/>
        <n v="43888" u="1"/>
        <n v="84979" u="1"/>
        <n v="44870" u="1"/>
        <n v="40267" u="1"/>
        <n v="1206" u="1"/>
        <n v="39061" u="1"/>
        <n v="1034" u="1"/>
        <n v="4603" u="1"/>
        <n v="2230" u="1"/>
        <n v="2373" u="1"/>
        <n v="32444" u="1"/>
        <n v="24520" u="1"/>
        <n v="1827" u="1"/>
        <n v="5460" u="1"/>
        <n v="17233" u="1"/>
        <n v="7924" u="1"/>
        <n v="3450" u="1"/>
        <n v="3348" u="1"/>
        <n v="4215" u="1"/>
        <n v="13377" u="1"/>
        <n v="109825" u="1"/>
        <n v="48309" u="1"/>
        <n v="4132" u="1"/>
        <n v="1054" u="1"/>
        <n v="46025" u="1"/>
        <n v="46006" u="1"/>
        <n v="5362" u="1"/>
        <n v="21878" u="1"/>
        <n v="18766" u="1"/>
        <n v="8405" u="1"/>
        <n v="139" u="1"/>
        <n v="8266" u="1"/>
        <n v="7086" u="1"/>
        <n v="3458" u="1"/>
        <n v="113283" u="1"/>
        <n v="23271" u="1"/>
        <n v="126428" u="1"/>
        <n v="49999" u="1"/>
        <n v="45179" u="1"/>
        <n v="43371" u="1"/>
        <n v="147" u="1"/>
        <n v="3900" u="1"/>
        <n v="920" u="1"/>
        <n v="59988" u="1"/>
        <n v="59979" u="1"/>
        <n v="5399" u="1"/>
        <n v="34187" u="1"/>
        <n v="20393" u="1"/>
        <n v="7381" u="1"/>
        <n v="212" u="1"/>
        <n v="7169" u="1"/>
        <n v="9060" u="1"/>
        <n v="130367" u="1"/>
        <n v="27008" u="1"/>
        <n v="687954" u="1"/>
        <n v="269460" u="1"/>
        <n v="238923" u="1"/>
        <n v="10512" u="1"/>
        <n v="228411" u="1"/>
        <n v="1740" u="1"/>
        <n v="30537" u="1"/>
        <n v="21808" u="1"/>
        <n v="8729" u="1"/>
        <n v="339615" u="1"/>
        <n v="319175" u="1"/>
        <n v="53845" u="1"/>
        <n v="173855" u="1"/>
        <n v="91475" u="1"/>
        <n v="20440" u="1"/>
        <n v="39596" u="1"/>
        <n v="774" u="1"/>
        <n v="38822" u="1"/>
        <n v="39221" u="1"/>
        <n v="147176" u="1"/>
        <n v="3112559" u="1"/>
        <n v="1309192" u="1"/>
        <n v="1203649" u="1"/>
        <n v="57173" u="1"/>
        <n v="1146476" u="1"/>
        <n v="6202" u="1"/>
        <n v="105543" u="1"/>
        <n v="56413" u="1"/>
        <n v="49130" u="1"/>
        <n v="1537473" u="1"/>
        <n v="1519187" u="1"/>
        <n v="496774" u="1"/>
        <n v="855758" u="1"/>
        <n v="166655" u="1"/>
        <n v="18286" u="1"/>
        <n v="144667" u="1"/>
        <n v="3566" u="1"/>
        <n v="141101" u="1"/>
        <n v="120966" u="1"/>
        <n v="261" u="1"/>
        <n v="599887" u="1"/>
        <n v="120993" u="1"/>
        <n v="43333" u="1"/>
        <n v="38131" u="1"/>
        <n v="1453" u="1"/>
        <n v="540" u="1"/>
        <n v="5202" u="1"/>
        <n v="4169" u="1"/>
        <n v="1033" u="1"/>
        <n v="66183" u="1"/>
        <n v="59271" u="1"/>
        <n v="12864" u="1"/>
        <n v="29867" u="1"/>
        <n v="16540" u="1"/>
        <n v="6912" u="1"/>
        <n v="7183" u="1"/>
        <n v="122" u="1"/>
        <n v="7061" u="1"/>
        <n v="4294" u="1"/>
        <n v="38985" u="1"/>
        <n v="558814" u="1"/>
        <n v="201514" u="1"/>
        <n v="171891" u="1"/>
        <n v="7273" u="1"/>
        <n v="164618" u="1"/>
        <n v="611" u="1"/>
        <n v="29623" u="1"/>
        <n v="14789" u="1"/>
        <n v="14834" u="1"/>
        <n v="316052" u="1"/>
        <n v="297389" u="1"/>
        <n v="58131" u="1"/>
        <n v="157977" u="1"/>
        <n v="81281" u="1"/>
        <n v="18663" u="1"/>
        <n v="24742" u="1"/>
        <n v="684" u="1"/>
        <n v="24058" u="1"/>
        <n v="16506" u="1"/>
        <n v="558867" u="1"/>
        <n v="158513" u="1"/>
        <n v="232915" u="1"/>
        <n v="105455" u="1"/>
        <n v="97290" u="1"/>
        <n v="3120" u="1"/>
        <n v="94170" u="1"/>
        <n v="8165" u="1"/>
        <n v="6769" u="1"/>
        <n v="1396" u="1"/>
        <n v="111920" u="1"/>
        <n v="94332" u="1"/>
        <n v="15371" u="1"/>
        <n v="46179" u="1"/>
        <n v="32782" u="1"/>
        <n v="17588" u="1"/>
        <n v="8485" u="1"/>
        <n v="300" u="1"/>
        <n v="8185" u="1"/>
        <n v="7036" u="1"/>
        <n v="42179" u="1"/>
        <n v="158556557" u="1"/>
        <n v="62206846" u="1"/>
        <n v="53573104" u="1"/>
        <n v="1872133" u="1"/>
        <n v="51700971" u="1"/>
        <n v="481480" u="1"/>
        <n v="8633742" u="1"/>
        <n v="3405653" u="1"/>
        <n v="5228089" u="1"/>
        <n v="80740024" u="1"/>
        <n v="77821654" u="1"/>
        <n v="29004931" u="1"/>
        <n v="39137812" u="1"/>
        <n v="9678911" u="1"/>
        <n v="2918370" u="1"/>
        <n v="4542903" u="1"/>
        <n v="109928" u="1"/>
        <n v="4432975" u="1"/>
        <n v="11017799" u="1"/>
        <n v="48985" u="1"/>
        <n v="1255381" u="1"/>
        <n v="116892" u="1"/>
        <n v="159811938" u="1"/>
        <n v="21916824" u="1"/>
        <n v="45414729" u="1"/>
        <n v="16149351" u="1"/>
        <n v="14431121" u="1"/>
        <n v="562564" u="1"/>
        <n v="13868557" u="1"/>
        <n v="82580" u="1"/>
        <n v="1718230" u="1"/>
        <n v="869045" u="1"/>
        <n v="849185" u="1"/>
        <n v="26181415" u="1"/>
        <n v="24611497" u="1"/>
        <n v="9410504" u="1"/>
        <n v="11941728" u="1"/>
        <n v="3259265" u="1"/>
        <n v="1569918" u="1"/>
        <n v="1516505" u="1"/>
        <n v="38982" u="1"/>
        <n v="1477523" u="1"/>
        <n v="1559569" u="1"/>
        <n v="7889" u="1"/>
        <n v="77850" u="1"/>
        <n v="47773" u="1"/>
        <n v="30077" u="1"/>
        <n v="45492579" u="1"/>
        <n v="7894478" u="1"/>
        <n v="203971286" u="1"/>
        <n v="78356197" u="1"/>
        <n v="68004225" u="1"/>
        <n v="2434697" u="1"/>
        <n v="65569528" u="1"/>
        <n v="564060" u="1"/>
        <n v="10351972" u="1"/>
        <n v="4274698" u="1"/>
        <n v="6077274" u="1"/>
        <n v="106921439" u="1"/>
        <n v="102433151" u="1"/>
        <n v="38415435" u="1"/>
        <n v="51079540" u="1"/>
        <n v="12938176" u="1"/>
        <n v="4488288" u="1"/>
        <n v="6059408" u="1"/>
        <n v="148910" u="1"/>
        <n v="5910498" u="1"/>
        <n v="12577368" u="1"/>
        <n v="56874" u="1"/>
        <n v="1333231" u="1"/>
        <n v="1303154" u="1"/>
        <n v="164665" u="1"/>
        <n v="205304517" u="1"/>
        <n v="29811302" u="1"/>
        <n v="126442" u="1"/>
        <n v="7395" u="1"/>
        <n v="130381" u="1"/>
        <n v="45414743" u="1"/>
        <n v="1516519" u="1"/>
        <n v="1477537" u="1"/>
        <n v="45492593" u="1"/>
        <n v="203971300" u="1"/>
        <n v="6059422" u="1"/>
        <n v="5910512" u="1"/>
        <n v="205304531" u="1"/>
        <n v="230240" u="1"/>
        <n v="60400" u="1"/>
        <n v="53067" u="1"/>
        <n v="50945" u="1"/>
        <n v="744" u="1"/>
        <n v="154439" u="1"/>
        <n v="78065" u="1"/>
        <n v="29642" u="1"/>
        <n v="45414730" u="1"/>
        <n v="16149339" u="1"/>
        <n v="14431109" u="1"/>
        <n v="562563" u="1"/>
        <n v="13868546" u="1"/>
        <n v="82574" u="1"/>
        <n v="26181414" u="1"/>
        <n v="24611496" u="1"/>
        <n v="11941727" u="1"/>
        <n v="45492580" u="1"/>
        <n v="203971287" u="1"/>
        <n v="78356185" u="1"/>
        <n v="68004213" u="1"/>
        <n v="2434696" u="1"/>
        <n v="65569517" u="1"/>
        <n v="564054" u="1"/>
        <n v="106921438" u="1"/>
        <n v="102433150" u="1"/>
        <n v="51079539" u="1"/>
        <n v="205304518" u="1"/>
        <n v="982739" u="1"/>
        <n v="88523" u="1"/>
        <n v="11021" u="1"/>
        <n v="3208" u="1"/>
        <n v="867412" u="1"/>
        <n v="144220" u="1"/>
        <n v="18070" u="1"/>
        <n v="75499" u="1"/>
        <n v="50651" u="1"/>
        <n v="13372" u="1"/>
        <n v="334" u="1"/>
        <n v="13038" u="1"/>
        <n v="45414547" u="1"/>
        <n v="16149338" u="1"/>
        <n v="1718229" u="1"/>
        <n v="849184" u="1"/>
        <n v="26181419" u="1"/>
        <n v="24611501" u="1"/>
        <n v="9410503" u="1"/>
        <n v="11941730" u="1"/>
        <n v="3259268" u="1"/>
        <n v="1516332" u="1"/>
        <n v="38981" u="1"/>
        <n v="1477351" u="1"/>
        <n v="45492397" u="1"/>
        <n v="203971104" u="1"/>
        <n v="78356184" u="1"/>
        <n v="10351971" u="1"/>
        <n v="6077273" u="1"/>
        <n v="106921443" u="1"/>
        <n v="102433155" u="1"/>
        <n v="38415434" u="1"/>
        <n v="51079542" u="1"/>
        <n v="12938179" u="1"/>
        <n v="6059235" u="1"/>
        <n v="148909" u="1"/>
        <n v="5910326" u="1"/>
        <n v="205304335" u="1"/>
        <n v="84978" u="1"/>
        <n v="4214" u="1"/>
        <n v="45414546" u="1"/>
        <n v="1559568" u="1"/>
        <n v="45492396" u="1"/>
        <n v="203971103" u="1"/>
        <n v="12577367" u="1"/>
        <n v="205304334" u="1"/>
        <n v="84984" u="1"/>
        <n v="44876" u="1"/>
        <n v="40273" u="1"/>
        <n v="39067" u="1"/>
        <n v="45414552" u="1"/>
        <n v="16149344" u="1"/>
        <n v="14431115" u="1"/>
        <n v="13868552" u="1"/>
        <n v="45492402" u="1"/>
        <n v="203971109" u="1"/>
        <n v="78356190" u="1"/>
        <n v="68004219" u="1"/>
        <n v="65569523" u="1"/>
        <n v="205304340" u="1"/>
        <n v="230268" u="1"/>
        <n v="60428" u="1"/>
        <n v="53095" u="1"/>
        <n v="50972" u="1"/>
        <n v="45414580" u="1"/>
        <n v="16149372" u="1"/>
        <n v="14431143" u="1"/>
        <n v="13868579" u="1"/>
        <n v="45492430" u="1"/>
        <n v="203971137" u="1"/>
        <n v="78356218" u="1"/>
        <n v="68004247" u="1"/>
        <n v="65569550" u="1"/>
        <n v="205304368" u="1"/>
        <n v="7852299" u="1"/>
        <n v="29769123" u="1"/>
        <n v="23270" u="1"/>
        <n v="7852298" u="1"/>
        <n v="29769122" u="1"/>
        <n v="13758100" u="1"/>
        <n v="21596640" u="1"/>
        <n v="43513464" u="1"/>
        <n v="71928" u="1"/>
        <n v="32235" u="1"/>
        <n v="29459" u="1"/>
        <n v="28269" u="1"/>
        <n v="2776" u="1"/>
        <n v="2752" u="1"/>
        <n v="33336" u="1"/>
        <n v="33315" u="1"/>
        <n v="15991" u="1"/>
        <n v="11327" u="1"/>
        <n v="3371" u="1"/>
        <n v="31" u="1"/>
        <n v="3340" u="1"/>
        <n v="11588" u="1"/>
        <n v="83516" u="1"/>
        <n v="117864" u="1"/>
        <n v="41262" u="1"/>
        <n v="36362" u="1"/>
        <n v="1397" u="1"/>
        <n v="34965" u="1"/>
        <n v="4900" u="1"/>
        <n v="3874" u="1"/>
        <n v="1026" u="1"/>
        <n v="65842" u="1"/>
        <n v="58930" u="1"/>
        <n v="12799" u="1"/>
        <n v="29717" u="1"/>
        <n v="16414" u="1"/>
        <n v="7150" u="1"/>
        <n v="7044" u="1"/>
        <n v="3610" u="1"/>
        <n v="45409060" u="1"/>
        <n v="16145060" u="1"/>
        <n v="14427128" u="1"/>
        <n v="562210" u="1"/>
        <n v="13864918" u="1"/>
        <n v="1717932" u="1"/>
        <n v="868755" u="1"/>
        <n v="849177" u="1"/>
        <n v="26181100" u="1"/>
        <n v="24611182" u="1"/>
        <n v="9410442" u="1"/>
        <n v="11941590" u="1"/>
        <n v="3259150" u="1"/>
        <n v="1516127" u="1"/>
        <n v="38915" u="1"/>
        <n v="1477212" u="1"/>
        <n v="1558884" u="1"/>
        <n v="76964" u="1"/>
        <n v="29191" u="1"/>
        <n v="45486024" u="1"/>
        <n v="7799555" u="1"/>
        <n v="203965617" u="1"/>
        <n v="78351906" u="1"/>
        <n v="68000232" u="1"/>
        <n v="2434343" u="1"/>
        <n v="65565889" u="1"/>
        <n v="10351674" u="1"/>
        <n v="4274408" u="1"/>
        <n v="6077266" u="1"/>
        <n v="106921124" u="1"/>
        <n v="102432836" u="1"/>
        <n v="38415373" u="1"/>
        <n v="51079402" u="1"/>
        <n v="12938061" u="1"/>
        <n v="6059030" u="1"/>
        <n v="148843" u="1"/>
        <n v="5910187" u="1"/>
        <n v="12576683" u="1"/>
        <n v="1332345" u="1"/>
        <n v="205297962" u="1"/>
        <n v="29716379" u="1"/>
        <n v="54828579" u="1"/>
        <n v="21247859" u="1"/>
        <n v="17466105" u="1"/>
        <n v="531278" u="1"/>
        <n v="16934827" u="1"/>
        <n v="194927" u="1"/>
        <n v="3781754" u="1"/>
        <n v="1327909" u="1"/>
        <n v="2453845" u="1"/>
        <n v="27724383" u="1"/>
        <n v="25961222" u="1"/>
        <n v="10201209" u="1"/>
        <n v="12874528" u="1"/>
        <n v="2885485" u="1"/>
        <n v="913307" u="1"/>
        <n v="894031" u="1"/>
        <n v="55999409" u="1"/>
        <n v="6908654" u="1"/>
        <n v="2644671" u="1"/>
        <n v="2273575" u="1"/>
        <n v="82309" u="1"/>
        <n v="2191266" u="1"/>
        <n v="19911" u="1"/>
        <n v="16999393" u="1"/>
        <n v="6962534" u="1"/>
        <n v="5903792" u="1"/>
        <n v="200445" u="1"/>
        <n v="5703347" u="1"/>
        <n v="1058742" u="1"/>
        <n v="674025" u="1"/>
        <n v="8396765" u="1"/>
        <n v="8315306" u="1"/>
        <n v="3363210" u="1"/>
        <n v="3983607" u="1"/>
        <n v="968489" u="1"/>
        <n v="473102" u="1"/>
        <n v="455308" u="1"/>
        <n v="17006293" u="1"/>
        <n v="7481419" u="1"/>
        <n v="2884607" u="1"/>
        <n v="2464751" u="1"/>
        <n v="102870" u="1"/>
        <n v="2361881" u="1"/>
        <n v="419856" u="1"/>
        <n v="253732" u="1"/>
        <n v="271364" u="1"/>
        <n v="6685" u="1"/>
        <n v="264679" u="1"/>
        <n v="251747" u="1"/>
        <n v="43199" u="1"/>
        <n v="6789716" u="1"/>
        <n v="2648854" u="1"/>
        <n v="2327968" u="1"/>
        <n v="102788" u="1"/>
        <n v="2225180" u="1"/>
        <n v="43165" u="1"/>
        <n v="320886" u="1"/>
        <n v="144643" u="1"/>
        <n v="176243" u="1"/>
        <n v="3582613" u="1"/>
        <n v="3520448" u="1"/>
        <n v="1109848" u="1"/>
        <n v="1910259" u="1"/>
        <n v="500341" u="1"/>
        <n v="286460" u="1"/>
        <n v="280832" u="1"/>
        <n v="270841" u="1"/>
        <n v="17951556" u="1"/>
        <n v="7213747" u="1"/>
        <n v="6539490" u="1"/>
        <n v="237567" u="1"/>
        <n v="6301923" u="1"/>
        <n v="674257" u="1"/>
        <n v="291259" u="1"/>
        <n v="382998" u="1"/>
        <n v="9551053" u="1"/>
        <n v="9394706" u="1"/>
        <n v="4386345" u="1"/>
        <n v="4337571" u="1"/>
        <n v="670790" u="1"/>
        <n v="570331" u="1"/>
        <n v="559379" u="1"/>
        <n v="7980498" u="1"/>
        <n v="3540514" u="1"/>
        <n v="3087238" u="1"/>
        <n v="96268" u="1"/>
        <n v="2990970" u="1"/>
        <n v="453276" u="1"/>
        <n v="194333" u="1"/>
        <n v="258943" u="1"/>
        <n v="3918623" u="1"/>
        <n v="3800025" u="1"/>
        <n v="1340913" u="1"/>
        <n v="2002538" u="1"/>
        <n v="456574" u="1"/>
        <n v="118598" u="1"/>
        <n v="286594" u="1"/>
        <n v="278509" u="1"/>
        <n v="234767" u="1"/>
        <n v="8014086" u="1"/>
        <n v="13992867" u="1"/>
        <n v="5179269" u="1"/>
        <n v="4628232" u="1"/>
        <n v="185129" u="1"/>
        <n v="4443103" u="1"/>
        <n v="551037" u="1"/>
        <n v="240100" u="1"/>
        <n v="310937" u="1"/>
        <n v="7716049" u="1"/>
        <n v="7429730" u="1"/>
        <n v="2420033" u="1"/>
        <n v="3625389" u="1"/>
        <n v="1384308" u="1"/>
        <n v="563198" u="1"/>
        <n v="10321" u="1"/>
        <n v="552877" u="1"/>
        <n v="13995883" u="1"/>
        <n v="7133111" u="1"/>
        <n v="2741242" u="1"/>
        <n v="367164" u="1"/>
        <n v="179509" u="1"/>
        <n v="187655" u="1"/>
        <n v="7146909" u="1"/>
        <n v="4363559" u="1"/>
        <n v="1847281" u="1"/>
        <n v="1689574" u="1"/>
        <n v="74650" u="1"/>
        <n v="1614924" u="1"/>
        <n v="12820" u="1"/>
        <n v="157707" u="1"/>
        <n v="80783" u="1"/>
        <n v="76924" u="1"/>
        <n v="1251839" u="1"/>
        <n v="263848" u="1"/>
        <n v="163572" u="1"/>
        <n v="4386207" u="1"/>
        <n v="665913" u="1"/>
        <n v="158591" u="1"/>
        <n v="136085" u="1"/>
        <n v="129281" u="1"/>
        <n v="22506" u="1"/>
        <n v="10121" u="1"/>
        <n v="12385" u="1"/>
        <n v="459917" u="1"/>
        <n v="244882" u="1"/>
        <n v="36732" u="1"/>
        <n v="137135" u="1"/>
        <n v="71015" u="1"/>
        <n v="20815" u="1"/>
        <n v="982381" u="1"/>
        <n v="87980" u="1"/>
        <n v="76959" u="1"/>
        <n v="4617" u="1"/>
        <n v="72342" u="1"/>
        <n v="13557" u="1"/>
        <n v="13223" u="1"/>
        <n v="229234" u="1"/>
        <n v="59978" u="1"/>
        <n v="52831" u="1"/>
        <n v="2113" u="1"/>
        <n v="50718" u="1"/>
        <n v="7147" u="1"/>
        <n v="5371" u="1"/>
        <n v="1776" u="1"/>
        <n v="33601" u="1"/>
        <n v="8331" u="1"/>
        <n v="6486" u="1"/>
        <n v="850038" u="1"/>
        <n v="261537" u="1"/>
        <n v="232633" u="1"/>
        <n v="220159" u="1"/>
        <n v="28904" u="1"/>
        <n v="10797" u="1"/>
        <n v="95730" u="1"/>
        <n v="287192" u="1"/>
        <n v="43495" u="1"/>
        <n v="837" u="1"/>
        <n v="49443" u="1"/>
        <n v="1460426" u="1"/>
        <n v="450762" u="1"/>
        <n v="369198" u="1"/>
        <n v="19152" u="1"/>
        <n v="350046" u="1"/>
        <n v="81564" u="1"/>
        <n v="38195" u="1"/>
        <n v="43369" u="1"/>
        <n v="885970" u="1"/>
        <n v="880731" u="1"/>
        <n v="163562" u="1"/>
        <n v="510128" u="1"/>
        <n v="207041" u="1"/>
        <n v="61983" u="1"/>
        <n v="1575" u="1"/>
        <n v="1469997" u="1"/>
        <n v="2282026" u="1"/>
        <n v="603807" u="1"/>
        <n v="494237" u="1"/>
        <n v="22816" u="1"/>
        <n v="471421" u="1"/>
        <n v="3963" u="1"/>
        <n v="109570" u="1"/>
        <n v="61550" u="1"/>
        <n v="48020" u="1"/>
        <n v="1581221" u="1"/>
        <n v="1581215" u="1"/>
        <n v="1106772" u="1"/>
        <n v="51420" u="1"/>
        <n v="698090" u="1"/>
        <n v="242335" u="1"/>
        <n v="217683" u="1"/>
        <n v="207351" u="1"/>
        <n v="25007" u="1"/>
        <n v="24267" u="1"/>
        <n v="15318" u="1"/>
        <n v="1544532" u="1"/>
        <n v="488938" u="1"/>
        <n v="447981" u="1"/>
        <n v="20159" u="1"/>
        <n v="427822" u="1"/>
        <n v="40957" u="1"/>
        <n v="22641" u="1"/>
        <n v="18316" u="1"/>
        <n v="963834" u="1"/>
        <n v="815006" u="1"/>
        <n v="182562" u="1"/>
        <n v="395278" u="1"/>
        <n v="237166" u="1"/>
        <n v="1545793" u="1"/>
        <n v="367159" u="1"/>
        <n v="127120" u="1"/>
        <n v="114915" u="1"/>
        <n v="109241" u="1"/>
        <n v="12205" u="1"/>
        <n v="9535" u="1"/>
        <n v="194735" u="1"/>
        <n v="185885" u="1"/>
        <n v="33460" u="1"/>
        <n v="109672" u="1"/>
        <n v="42753" u="1"/>
        <n v="25705" u="1"/>
        <n v="679" u="1"/>
        <n v="5124622" u="1"/>
        <n v="1935775" u="1"/>
        <n v="1812325" u="1"/>
        <n v="69747" u="1"/>
        <n v="1742578" u="1"/>
        <n v="84590" u="1"/>
        <n v="2838720" u="1"/>
        <n v="2830791" u="1"/>
        <n v="1231666" u="1"/>
        <n v="1435298" u="1"/>
        <n v="163827" u="1"/>
        <n v="177028" u="1"/>
        <n v="4118" u="1"/>
        <n v="172910" u="1"/>
        <n v="2800749" u="1"/>
        <n v="774466" u="1"/>
        <n v="718513" u="1"/>
        <n v="21123" u="1"/>
        <n v="697390" u="1"/>
        <n v="55953" u="1"/>
        <n v="29102" u="1"/>
        <n v="1905641" u="1"/>
        <n v="1898746" u="1"/>
        <n v="1518854" u="1"/>
        <n v="343473" u="1"/>
        <n v="53853" u="1"/>
        <n v="1210" u="1"/>
        <n v="6283324" u="1"/>
        <n v="1873595" u="1"/>
        <n v="1620994" u="1"/>
        <n v="48198" u="1"/>
        <n v="1572796" u="1"/>
        <n v="10948" u="1"/>
        <n v="252601" u="1"/>
        <n v="124110" u="1"/>
        <n v="128491" u="1"/>
        <n v="4160320" u="1"/>
        <n v="4106436" u="1"/>
        <n v="2251114" u="1"/>
        <n v="131875" u="1"/>
        <n v="3295" u="1"/>
        <n v="128580" u="1"/>
        <n v="6320212" u="1"/>
        <n v="2868782" u="1"/>
        <n v="1085103" u="1"/>
        <n v="948895" u="1"/>
        <n v="30101" u="1"/>
        <n v="918794" u="1"/>
        <n v="1800" u="1"/>
        <n v="1582955" u="1"/>
        <n v="1577448" u="1"/>
        <n v="830761" u="1"/>
        <n v="5507" u="1"/>
        <n v="74213" u="1"/>
        <n v="1321" u="1"/>
        <n v="72892" u="1"/>
        <n v="2913624" u="1"/>
        <n v="1140223" u="1"/>
        <n v="1036802" u="1"/>
        <n v="41472" u="1"/>
        <n v="995330" u="1"/>
        <n v="103421" u="1"/>
        <n v="50219" u="1"/>
        <n v="53202" u="1"/>
        <n v="1586760" u="1"/>
        <n v="1581392" u="1"/>
        <n v="450539" u="1"/>
        <n v="689962" u="1"/>
        <n v="440891" u="1"/>
        <n v="4176598" u="1"/>
        <n v="1676821" u="1"/>
        <n v="1459513" u="1"/>
        <n v="59840" u="1"/>
        <n v="1399673" u="1"/>
        <n v="2191975" u="1"/>
        <n v="2162588" u="1"/>
        <n v="813118" u="1"/>
        <n v="1000386" u="1"/>
        <n v="349084" u="1"/>
        <n v="166887" u="1"/>
        <n v="162018" u="1"/>
        <n v="1954540" u="1"/>
        <n v="892543" u="1"/>
        <n v="816794" u="1"/>
        <n v="27771" u="1"/>
        <n v="789023" u="1"/>
        <n v="75749" u="1"/>
        <n v="41919" u="1"/>
        <n v="33830" u="1"/>
        <n v="76670" u="1"/>
        <n v="4684829" u="1"/>
        <n v="2010655" u="1"/>
        <n v="1802038" u="1"/>
        <n v="68793" u="1"/>
        <n v="1733245" u="1"/>
        <n v="208617" u="1"/>
        <n v="99460" u="1"/>
        <n v="109157" u="1"/>
        <n v="2268718" u="1"/>
        <n v="2228557" u="1"/>
        <n v="1191722" u="1"/>
        <n v="163360" u="1"/>
        <n v="159284" u="1"/>
        <n v="98367" u="1"/>
        <n v="42278" u="1"/>
        <n v="34277" u="1"/>
        <n v="1502" u="1"/>
        <n v="32775" u="1"/>
        <n v="48565" u="1"/>
        <n v="47961" u="1"/>
        <n v="3843" u="1"/>
        <n v="34739" u="1"/>
        <n v="3442" u="1"/>
        <n v="9470" u="1"/>
        <n v="107837" u="1"/>
        <n v="73168" u="1"/>
        <n v="24319" u="1"/>
        <n v="1924" u="1"/>
        <n v="169" u="1"/>
        <n v="42373" u="1"/>
        <n v="41417" u="1"/>
        <n v="2477" u="1"/>
        <n v="29325" u="1"/>
        <n v="9615" u="1"/>
        <n v="2836" u="1"/>
        <n v="26906" u="1"/>
        <n v="12931" u="1"/>
        <n v="11613" u="1"/>
        <n v="533" u="1"/>
        <n v="11080" u="1"/>
        <n v="5283" u="1"/>
        <n v="1041" u="1"/>
        <n v="1025" u="1"/>
        <n v="223748" u="1"/>
        <n v="113612" u="1"/>
        <n v="107255" u="1"/>
        <n v="3003" u="1"/>
        <n v="104252" u="1"/>
        <n v="3734" u="1"/>
        <n v="6357" u="1"/>
        <n v="4297" u="1"/>
        <n v="2060" u="1"/>
        <n v="85715" u="1"/>
        <n v="10619" u="1"/>
        <n v="10569" u="1"/>
        <n v="10327" u="1"/>
        <n v="13801" u="1"/>
        <n v="84684" u="1"/>
        <n v="44905" u="1"/>
        <n v="40302" u="1"/>
        <n v="38984" u="1"/>
        <n v="2165" u="1"/>
        <n v="2438" u="1"/>
        <n v="3463" u="1"/>
        <n v="3361" u="1"/>
        <n v="3872" u="1"/>
        <n v="108114" u="1"/>
        <n v="46598" u="1"/>
        <n v="42703" u="1"/>
        <n v="1711" u="1"/>
        <n v="40992" u="1"/>
        <n v="3895" u="1"/>
        <n v="964" u="1"/>
        <n v="5365" u="1"/>
        <n v="21879" u="1"/>
        <n v="3190" u="1"/>
        <n v="111304" u="1"/>
        <n v="122897" u="1"/>
        <n v="49538" u="1"/>
        <n v="44719" u="1"/>
        <n v="1789" u="1"/>
        <n v="42930" u="1"/>
        <n v="146" u="1"/>
        <n v="4819" u="1"/>
        <n v="919" u="1"/>
        <n v="57751" u="1"/>
        <n v="57742" u="1"/>
        <n v="5197" u="1"/>
        <n v="32913" u="1"/>
        <n v="7230" u="1"/>
        <n v="7058" u="1"/>
        <n v="8378" u="1"/>
        <n v="126522" u="1"/>
        <n v="688004" u="1"/>
        <n v="269524" u="1"/>
        <n v="238959" u="1"/>
        <n v="10514" u="1"/>
        <n v="228445" u="1"/>
        <n v="1762" u="1"/>
        <n v="30565" u="1"/>
        <n v="21807" u="1"/>
        <n v="8758" u="1"/>
        <n v="339588" u="1"/>
        <n v="319148" u="1"/>
        <n v="53713" u="1"/>
        <n v="173999" u="1"/>
        <n v="91436" u="1"/>
        <n v="39609" u="1"/>
        <n v="38835" u="1"/>
        <n v="3112889" u="1"/>
        <n v="1309513" u="1"/>
        <n v="1203655" u="1"/>
        <n v="57174" u="1"/>
        <n v="1146481" u="1"/>
        <n v="12404" u="1"/>
        <n v="105858" u="1"/>
        <n v="56437" u="1"/>
        <n v="49421" u="1"/>
        <n v="1537489" u="1"/>
        <n v="1519203" u="1"/>
        <n v="496960" u="1"/>
        <n v="855619" u="1"/>
        <n v="166624" u="1"/>
        <n v="144670" u="1"/>
        <n v="141104" u="1"/>
        <n v="251" u="1"/>
        <n v="657164" u="1"/>
        <n v="299863" u="1"/>
        <n v="170354" u="1"/>
        <n v="7251" u="1"/>
        <n v="163103" u="1"/>
        <n v="393" u="1"/>
        <n v="129509" u="1"/>
        <n v="114664" u="1"/>
        <n v="14845" u="1"/>
        <n v="316055" u="1"/>
        <n v="297392" u="1"/>
        <n v="58134" u="1"/>
        <n v="24740" u="1"/>
        <n v="671" u="1"/>
        <n v="24069" u="1"/>
        <n v="657217" u="1"/>
        <n v="232890" u="1"/>
        <n v="105433" u="1"/>
        <n v="97268" u="1"/>
        <n v="3119" u="1"/>
        <n v="94149" u="1"/>
        <n v="111919" u="1"/>
        <n v="94331" u="1"/>
        <n v="46178" u="1"/>
        <n v="7034" u="1"/>
        <n v="158504493" u="1"/>
        <n v="62199074" u="1"/>
        <n v="53540981" u="1"/>
        <n v="1873235" u="1"/>
        <n v="51667746" u="1"/>
        <n v="452125" u="1"/>
        <n v="8658093" u="1"/>
        <n v="3402576" u="1"/>
        <n v="5255517" u="1"/>
        <n v="80756531" u="1"/>
        <n v="77838162" u="1"/>
        <n v="29012657" u="1"/>
        <n v="39140734" u="1"/>
        <n v="9684771" u="1"/>
        <n v="2918369" u="1"/>
        <n v="4538798" u="1"/>
        <n v="107850" u="1"/>
        <n v="4430948" u="1"/>
        <n v="10964361" u="1"/>
        <n v="45729" u="1"/>
        <n v="159759874" u="1"/>
        <n v="45505490" u="1"/>
        <n v="16262240" u="1"/>
        <n v="14437717" u="1"/>
        <n v="562681" u="1"/>
        <n v="13875036" u="1"/>
        <n v="161947" u="1"/>
        <n v="1824523" u="1"/>
        <n v="977212" u="1"/>
        <n v="847311" u="1"/>
        <n v="26182299" u="1"/>
        <n v="24612378" u="1"/>
        <n v="9413270" u="1"/>
        <n v="11936271" u="1"/>
        <n v="3262837" u="1"/>
        <n v="1569921" u="1"/>
        <n v="1515008" u="1"/>
        <n v="83244" u="1"/>
        <n v="1431764" u="1"/>
        <n v="1538065" u="1"/>
        <n v="75646" u="1"/>
        <n v="27873" u="1"/>
        <n v="45581136" u="1"/>
        <n v="204009983" u="1"/>
        <n v="78461314" u="1"/>
        <n v="67978698" u="1"/>
        <n v="2435916" u="1"/>
        <n v="65542782" u="1"/>
        <n v="614072" u="1"/>
        <n v="10482616" u="1"/>
        <n v="4379788" u="1"/>
        <n v="6102828" u="1"/>
        <n v="106938830" u="1"/>
        <n v="102450540" u="1"/>
        <n v="38425927" u="1"/>
        <n v="51077005" u="1"/>
        <n v="12947608" u="1"/>
        <n v="4488290" u="1"/>
        <n v="6053806" u="1"/>
        <n v="191094" u="1"/>
        <n v="5862712" u="1"/>
        <n v="12502426" u="1"/>
        <n v="53607" u="1"/>
        <n v="1331027" u="1"/>
        <n v="205341010" u="1"/>
        <n v="14075141" u="1"/>
        <n v="5288496" u="1"/>
        <n v="4786178" u="1"/>
        <n v="169764" u="1"/>
        <n v="4616414" u="1"/>
        <n v="502318" u="1"/>
        <n v="223772" u="1"/>
        <n v="278546" u="1"/>
        <n v="6395070" u="1"/>
        <n v="6346539" u="1"/>
        <n v="2901400" u="1"/>
        <n v="3096518" u="1"/>
        <n v="348621" u="1"/>
        <n v="14079742" u="1"/>
        <n v="2282020" u="1"/>
        <n v="67811" u="1"/>
        <n v="24632" u="1"/>
        <n v="22454" u="1"/>
        <n v="21487" u="1"/>
        <n v="2178" u="1"/>
        <n v="1730" u="1"/>
        <n v="448" u="1"/>
        <n v="36614" u="1"/>
        <n v="2465" u="1"/>
        <n v="26815" u="1"/>
        <n v="7334" u="1"/>
        <n v="3621" u="1"/>
        <n v="87" u="1"/>
        <n v="3534" u="1"/>
        <n v="2944" u="1"/>
        <n v="274197" u="1"/>
        <n v="50500" u="1"/>
        <n v="393680" u="1"/>
        <n v="45550576" u="1"/>
        <n v="16262553" u="1"/>
        <n v="14437776" u="1"/>
        <n v="562654" u="1"/>
        <n v="13875122" u="1"/>
        <n v="555399" u="1"/>
        <n v="1824777" u="1"/>
        <n v="972582" u="1"/>
        <n v="852195" u="1"/>
        <n v="26176534" u="1"/>
        <n v="24607575" u="1"/>
        <n v="9413258" u="1"/>
        <n v="11933761" u="1"/>
        <n v="3260556" u="1"/>
        <n v="1568959" u="1"/>
        <n v="1514989" u="1"/>
        <n v="83313" u="1"/>
        <n v="1431676" u="1"/>
        <n v="1538173" u="1"/>
        <n v="58327" u="1"/>
        <n v="45626222" u="1"/>
        <n v="204055069" u="1"/>
        <n v="78461627" u="1"/>
        <n v="67978757" u="1"/>
        <n v="2435889" u="1"/>
        <n v="65542868" u="1"/>
        <n v="1007524" u="1"/>
        <n v="10482870" u="1"/>
        <n v="4375158" u="1"/>
        <n v="6107712" u="1"/>
        <n v="106933065" u="1"/>
        <n v="102445737" u="1"/>
        <n v="38425915" u="1"/>
        <n v="51074495" u="1"/>
        <n v="12945327" u="1"/>
        <n v="4487328" u="1"/>
        <n v="6053787" u="1"/>
        <n v="191163" u="1"/>
        <n v="5862624" u="1"/>
        <n v="12502534" u="1"/>
        <n v="104056" u="1"/>
        <n v="205386096" u="1"/>
        <n v="392" u="1"/>
        <n v="11212" u="1"/>
        <n v="89" u="1"/>
        <n v="170870" u="1"/>
        <n v="25854932" u="1"/>
        <n v="1544140" u="1"/>
        <n v="20" u="1"/>
        <n v="1368094" u="1"/>
        <n v="11384" u="1"/>
        <n v="22360777" u="1"/>
        <n v="266649" u="1"/>
        <n v="4321242" u="1"/>
        <n v="151616" u="1"/>
        <n v="1940258" u="1"/>
        <n v="5301785" u="1"/>
        <n v="999283" u="1"/>
        <n v="128966" u="1"/>
        <n v="5490" u="1"/>
        <n v="285907" u="1"/>
        <n v="13877" u="1"/>
        <n v="86330" u="1"/>
        <n v="526160" u="1"/>
        <n v="313417" u="1"/>
        <n v="1588181" u="1"/>
        <n v="1798" u="1"/>
        <n v="225889" u="1"/>
        <n v="863" u="1"/>
        <n v="50145" u="1"/>
        <n v="27187" u="1"/>
        <n v="828748" u="1"/>
        <n v="14135" u="1"/>
        <n v="92520" u="1"/>
        <n v="208010" u="1"/>
        <n v="219013" u="1"/>
        <n v="3783" u="1"/>
        <n v="121403" u="1"/>
        <n v="445456" u="1"/>
        <n v="274910" u="1"/>
        <n v="1577190" u="1"/>
        <n v="25296" u="1"/>
        <n v="139242" u="1"/>
        <n v="3355599" u="1"/>
        <n v="89082" u="1"/>
        <n v="340930" u="1"/>
        <n v="12158" u="1"/>
        <n v="154372" u="1"/>
        <n v="1293" u="1"/>
        <n v="10890710" u="1"/>
        <n v="1291126" u="1"/>
        <n v="32345" u="1"/>
        <n v="1775259" u="1"/>
        <n v="246523" u="1"/>
        <n v="257526" u="1"/>
        <n v="35153849" u="1"/>
        <n v="12330" u="1"/>
        <n v="76017" u="1"/>
        <n v="5877" u="1"/>
        <n v="5106471" u="1"/>
        <n v="8112" u="1"/>
        <n v="54616" u="1"/>
        <n v="76705" u="1"/>
        <n v="2816" u="1"/>
        <n v="15871409" u="1"/>
        <n v="12502" u="1"/>
        <n v="1336" u="1"/>
        <n v="66390" u="1"/>
        <n v="906" u="1"/>
        <n v="526184" u="1"/>
        <n v="1445185" u="1"/>
        <n v="298" u="1"/>
        <n v="12588" u="1"/>
        <n v="900288" u="1"/>
        <n v="1577226" u="1"/>
        <n v="2497433" u="1"/>
        <n v="5773918" u="1"/>
        <n v="166754" u="1"/>
        <n v="14909" u="1"/>
        <n v="24437" u="1"/>
        <n v="2094372" u="1"/>
        <n v="96649" u="1"/>
        <n v="1291155" u="1"/>
        <n v="2937567" u="1"/>
        <n v="20139" u="1"/>
        <n v="1533223" u="1"/>
        <n v="95274" u="1"/>
        <n v="1927" u="1"/>
        <n v="51866" u="1"/>
        <n v="321685" u="1"/>
        <n v="45333" u="1"/>
        <n v="161254" u="1"/>
        <n v="500484" u="1"/>
        <n v="343692" u="1"/>
        <n v="166756" u="1"/>
        <n v="39144" u="1"/>
        <n v="542701" u="1"/>
        <n v="2945" u="1"/>
        <n v="37081" u="1"/>
        <n v="48084" u="1"/>
        <n v="85647" u="1"/>
        <n v="3905865" u="1"/>
        <n v="90461" u="1"/>
        <n v="32955" u="1"/>
        <n v="850788" u="1"/>
        <n v="11482744" u="1"/>
        <n v="338193" u="1"/>
        <n v="526200" u="1"/>
        <n v="57368" u="1"/>
        <n v="6264" u="1"/>
        <n v="15339" u="1"/>
        <n v="4084" u="1"/>
        <n v="949" u="1"/>
        <n v="62182" u="1"/>
        <n v="4115" u="1"/>
        <n v="44646" u="1"/>
        <n v="111780" u="1"/>
        <n v="38113" u="1"/>
        <n v="40520" u="1"/>
        <n v="112468" u="1"/>
        <n v="66393" u="1"/>
        <n v="32346" u="1"/>
        <n v="1830338" u="1"/>
        <n v="257534" u="1"/>
        <n v="993836" u="1"/>
        <n v="40864" u="1"/>
        <n v="1181163" u="1"/>
        <n v="2311738" u="1"/>
        <n v="13458444" u="1"/>
        <n v="139253" u="1"/>
        <n v="194268" u="1"/>
        <n v="34260183" u="1"/>
        <n v="11385" u="1"/>
        <n v="50492" u="1"/>
        <n v="46378667" u="1"/>
        <n v="1401236" u="1"/>
        <n v="59432" u="1"/>
        <n v="3861923" u="1"/>
        <n v="420724" u="1"/>
        <n v="61117871" u="1"/>
        <n v="1676318" u="1"/>
        <n v="773787" u="1"/>
        <n v="1214193" u="1"/>
        <n v="60120" u="1"/>
        <n v="26673" u="1"/>
        <n v="194270" u="1"/>
        <n v="4422093" u="1"/>
        <n v="210775" u="1"/>
        <n v="1588304" u="1"/>
        <n v="128287" u="1"/>
        <n v="478" u="1"/>
        <n v="1951405" u="1"/>
        <n v="13798493" u="1"/>
        <n v="9580" u="1"/>
        <n v="13608015" u="1"/>
        <n v="2651643" u="1"/>
        <n v="324454" u="1"/>
        <n v="6050605" u="1"/>
        <n v="559240" u="1"/>
        <n v="680273" u="1"/>
        <n v="18593" u="1"/>
        <n v="478498" u="1"/>
        <n v="1126197" u="1"/>
        <n v="42241" u="1"/>
        <n v="10777.7" u="1"/>
        <n v="40178" u="1"/>
        <n v="162640" u="1"/>
        <n v="3157815" u="1"/>
        <n v="3289" u="1"/>
        <n v="96655" u="1"/>
        <n v="4258432" u="1"/>
        <n v="272194" u="1"/>
        <n v="6119207" u="1"/>
        <n v="13168095" u="1"/>
        <n v="90466" u="1"/>
        <n v="101469" u="1"/>
        <n v="123475" u="1"/>
        <n v="2167553" u="1"/>
        <n v="66397" u="1"/>
        <n v="401480" u="1"/>
        <n v="17356337" u="1"/>
        <n v="5578816" u="1"/>
        <n v="4850102" u="1"/>
        <n v="12331" u="1"/>
        <n v="76025" u="1"/>
        <n v="252041" u="1"/>
        <n v="247915" u="1"/>
        <n v="10182" u="1"/>
        <n v="8441612" u="1"/>
        <n v="35021" u="1"/>
        <n v="225910" u="1"/>
        <n v="23897062" u="1"/>
        <n v="3257788141" u="1"/>
        <n v="6547136" u="1"/>
        <n v="867341" u="1"/>
        <n v="2101575" u="1"/>
        <n v="113161" u="1"/>
        <n v="1654375" u="1"/>
        <n v="106833549" u="1"/>
        <n v="7124" u="1"/>
        <n v="57715" u="1"/>
        <n v="1786413" u="1"/>
        <n v="173647" u="1"/>
        <n v="217659" u="1"/>
        <n v="856343" u="1"/>
        <n v="58059" u="1"/>
        <n v="75339" u="1"/>
        <n v="526256" u="1"/>
        <n v="872851" u="1"/>
        <n v="2355936" u="1"/>
        <n v="22489014" u="1"/>
        <n v="15082" u="1"/>
        <n v="12933" u="1"/>
        <n v="3632294" u="1"/>
        <n v="97270325" u="1"/>
        <n v="8549" u="1"/>
        <n v="1874454" u="1"/>
        <n v="3576023" u="1"/>
        <n v="139265" u="1"/>
        <n v="1962482" u="1"/>
        <n v="340975" u="1"/>
        <n v="25127" u="1"/>
        <n v="636293" u="1"/>
        <n v="6522734" u="1"/>
        <n v="177776" u="1"/>
        <n v="1132" u="1"/>
        <n v="29597" u="1"/>
        <n v="530" u="1"/>
        <n v="39836" u="1"/>
        <n v="1577385" u="1"/>
        <n v="252047" u="1"/>
        <n v="21001" u="1"/>
        <n v="8151218" u="1"/>
        <n v="257549" u="1"/>
        <n v="29941" u="1"/>
        <n v="76716" u="1"/>
        <n v="179153" u="1"/>
        <n v="1995508" u="1"/>
        <n v="5038649" u="1"/>
        <n v="2475767" u="1"/>
        <n v="151646" u="1"/>
        <n v="641805" u="1"/>
        <n v="13449" u="1"/>
        <n v="63218" u="1"/>
        <n v="34679" u="1"/>
        <n v="54622" u="1"/>
        <n v="94597" u="1"/>
        <n v="283217" u="1"/>
        <n v="99411" u="1"/>
        <n v="28566" u="1"/>
        <n v="260303" u="1"/>
        <n v="368492" u="1"/>
        <n v="294222" u="1"/>
        <n v="15942" u="1"/>
        <n v="26503" u="1"/>
        <n v="1434381" u="1"/>
        <n v="40181" u="1"/>
        <n v="140646" u="1"/>
        <n v="246550" u="1"/>
        <n v="9383799" u="1"/>
        <n v="573" u="1"/>
        <n v="368494" u="1"/>
        <n v="179157" u="1"/>
        <n v="74654567" u="1"/>
        <n v="225920" u="1"/>
        <n v="1533415" u="1"/>
        <n v="66403" u="1"/>
        <n v="8479073" u="1"/>
        <n v="285973" u="1"/>
        <n v="1676460" u="1"/>
        <n v="1841505" u="1"/>
        <n v="31969953" u="1"/>
        <n v="142025734" u="1"/>
        <n v="221795" u="1"/>
        <n v="385002" u="1"/>
        <n v="198414" u="1"/>
        <n v="1809" u="1"/>
        <n v="1753488" u="1"/>
        <n v="7855" u="1"/>
        <n v="90473" u="1"/>
        <n v="18595" u="1"/>
        <n v="1676472" u="1"/>
        <n v="161280" u="1"/>
        <n v="762863" u="1"/>
        <n v="23237" u="1"/>
        <n v="40182" u="1"/>
        <n v="3236348" u="1"/>
        <n v="16704" u="1"/>
        <n v="132398" u="1"/>
        <n v="2343849" u="1"/>
        <n v="7984" u="1"/>
        <n v="1192351" u="1"/>
        <n v="1445420" u="1"/>
        <n v="16000309" u="1"/>
        <n v="5792" u="1"/>
        <n v="77408" u="1"/>
        <n v="8027" u="1"/>
        <n v="75345" u="1"/>
        <n v="427" u="1"/>
        <n v="117982" u="1"/>
        <n v="8113" u="1"/>
        <n v="64339460" u="1"/>
        <n v="79472" u="1"/>
        <n v="8156" u="1"/>
        <n v="2017597" u="1"/>
        <n v="11936935" u="1"/>
        <n v="1335412" u="1"/>
        <n v="6163819" u="1"/>
        <n v="7899769" u="1"/>
        <n v="39839" u="1"/>
        <n v="150281" u="1"/>
        <n v="76034" u="1"/>
        <n v="597834" u="1"/>
        <n v="28739" u="1"/>
        <n v="151657" u="1"/>
        <n v="757379" u="1"/>
        <n v="78785" u="1"/>
        <n v="861908" u="1"/>
        <n v="7396183" u="1"/>
        <n v="30738465" u="1"/>
        <n v="2881" u="1"/>
        <n v="7427940" u="1"/>
        <n v="70533" u="1"/>
        <n v="396018" u="1"/>
        <n v="288739" u="1"/>
        <n v="14997" u="1"/>
        <n v="15797840" u="1"/>
        <n v="10613" u="1"/>
        <n v="47404" u="1"/>
        <n v="132699158" u="1"/>
        <n v="1984607" u="1"/>
        <n v="6136" u="1"/>
        <n v="993950" u="1"/>
        <n v="3686301" u="1"/>
        <n v="14364978" u="1"/>
        <n v="2924" u="1"/>
        <n v="106981" u="1"/>
        <n v="3522518" u="1"/>
        <n v="23393725" u="1"/>
        <n v="1390" u="1"/>
        <n v="828907" u="1"/>
        <n v="2274811.6445540185" u="1"/>
        <n v="2674039" u="1"/>
        <n v="39496" u="1"/>
        <n v="2180168" u="1"/>
        <n v="795901" u="1"/>
        <n v="18596" u="1"/>
        <n v="746388" u="1"/>
        <n v="136531" u="1"/>
        <n v="1522495" u="1"/>
        <n v="8722" u="1"/>
        <n v="104231" u="1"/>
        <n v="850918" u="1"/>
        <n v="1258426" u="1"/>
        <n v="76036" u="1"/>
        <n v="586847" u="1"/>
        <n v="4116" u="1"/>
        <n v="396025" u="1"/>
        <n v="526080.69999999995" u="1"/>
        <n v="938945" u="1"/>
        <n v="2431999" u="1"/>
        <n v="467545" u="1"/>
        <n v="5303225" u="1"/>
        <n v="40528" u="1"/>
        <n v="16877" u="1"/>
        <n v="68472" u="1"/>
        <n v="97355" u="1"/>
        <n v="23582" u="1"/>
        <n v="343763" u="1"/>
        <n v="409781" u="1"/>
        <n v="3246243" u="1"/>
        <n v="263992" u="1"/>
        <n v="58752" u="1"/>
        <n v="3224253" u="1"/>
        <n v="1476" u="1"/>
        <n v="976" u="1"/>
        <n v="6523" u="1"/>
        <n v="11473" u="1"/>
        <n v="93230" u="1"/>
        <n v="332764" u="1"/>
        <n v="5215293" u="1"/>
        <n v="30803" u="1"/>
        <n v="260319" u="1"/>
        <n v="333" u="1"/>
        <n v="226" u="1"/>
        <n v="2642372" u="1"/>
        <n v="7352411" u="1"/>
        <n v="42248" u="1"/>
        <n v="159917" u="1"/>
        <n v="19972" u="1"/>
        <n v="52" u="1"/>
        <n v="78789" u="1"/>
        <n v="5599166" u="1"/>
        <n v="944464" u="1"/>
        <n v="955467" u="1"/>
        <n v="40529" u="1"/>
        <n v="916648.15799999994" u="1"/>
        <n v="44999" u="1"/>
        <n v="188801" u="1"/>
        <n v="993980" u="1"/>
        <n v="724407" u="1"/>
        <n v="56346" u="1"/>
        <n v="16885275" u="1"/>
        <n v="98045" u="1"/>
        <n v="2224290" u="1"/>
        <n v="5799792" u="1"/>
        <n v="98733" u="1"/>
        <n v="179175" u="1"/>
        <n v="663897" u="1"/>
        <n v="696906" u="1"/>
        <n v="22590414" u="1"/>
        <n v="128304" u="1"/>
        <n v="25302" u="1"/>
        <n v="161296" u="1"/>
        <n v="4632" u="1"/>
        <n v="120052" u="1"/>
        <n v="153044" u="1"/>
        <n v="1533566" u="1"/>
        <n v="2564155" u="1"/>
        <n v="8245546.521117053" u="1"/>
        <n v="3268" u="1"/>
        <n v="2158306" u="1"/>
        <n v="938976" u="1"/>
        <n v="58210096" u="1"/>
        <n v="23411" u="1"/>
        <n v="10012" u="1"/>
        <n v="440054" u="1"/>
        <n v="357532" u="1"/>
        <n v="21671438.809999999" u="1"/>
        <n v="53940" u="1"/>
        <n v="2215" u="1"/>
        <n v="21520" u="1"/>
        <n v="3456690" u="1"/>
        <n v="6996" u="1"/>
        <n v="4804" u="1"/>
        <n v="385042" u="1"/>
        <n v="14654" u="1"/>
        <n v="5799940" u="1"/>
        <n v="12505" u="1"/>
        <n v="14740" u="1"/>
        <n v="6196072" u="1"/>
        <n v="453813" u="1"/>
        <n v="8207" u="1"/>
        <n v="14826" u="1"/>
        <n v="140670" u="1"/>
        <n v="1577614" u="1"/>
        <n v="98736" u="1"/>
        <n v="94610" u="1"/>
        <n v="3440" u="1"/>
        <n v="2664524" u="1"/>
        <n v="1648" u="1"/>
        <n v="10614" u="1"/>
        <n v="3532505" u="1"/>
        <n v="883982" u="1"/>
        <n v="724439" u="1"/>
        <n v="376" u="1"/>
        <n v="10700" u="1"/>
        <n v="27022" u="1"/>
        <n v="1676653" u="1"/>
        <n v="1995740" u="1"/>
        <n v="4016649" u="1"/>
        <n v="663925" u="1"/>
        <n v="1423587" u="1"/>
        <n v="15170" u="1"/>
        <n v="48096" u="1"/>
        <n v="1621644" u="1"/>
        <n v="1192528" u="1"/>
        <n v="61933422" u="1"/>
        <n v="7340" u="1"/>
        <n v="2334472" u="1"/>
        <n v="1691" u="1"/>
        <n v="305281" u="1"/>
        <n v="4170721" u="1"/>
        <n v="18921219" u="1"/>
        <n v="49051131" u="1"/>
        <n v="1434606" u="1"/>
        <n v="5856399" u="1"/>
        <n v="4170729" u="1"/>
        <n v="559408" u="1"/>
        <n v="13365" u="1"/>
        <n v="93237" u="1"/>
        <n v="45346" u="1"/>
        <n v="80171" u="1"/>
        <n v="5320" u="1"/>
        <n v="357550" u="1"/>
        <n v="2061792" u="1"/>
        <n v="1734" u="1"/>
        <n v="1186" u="1"/>
        <n v="319040" u="1"/>
        <n v="1676690" u="1"/>
        <n v="1324596" u="1"/>
        <n v="1577665" u="1"/>
        <n v="17395" u="1"/>
        <n v="164058" u="1"/>
        <n v="1610676" u="1"/>
        <n v="77421" u="1"/>
        <n v="407066" u="1"/>
        <n v="2366295" u="1"/>
        <n v="17739" u="1"/>
        <n v="93926" u="1"/>
        <n v="7684" u="1"/>
        <n v="30977" u="1"/>
        <n v="5492" u="1"/>
        <n v="13134082" u="1"/>
        <n v="43073200" u="1"/>
        <n v="20146" u="1"/>
        <n v="275033" u="1"/>
        <n v="467586" u="1"/>
        <n v="1852761" u="1"/>
        <n v="7770" u="1"/>
        <n v="20318" u="1"/>
        <n v="198445" u="1"/>
        <n v="442830" u="1"/>
        <n v="2072823" u="1"/>
        <n v="3741" u="1"/>
        <n v="65290" u="1"/>
        <n v="1038058" u="1"/>
        <n v="225953" u="1"/>
        <n v="746481" u="1"/>
        <n v="818001" u="1"/>
        <n v="5568001" u="1"/>
        <n v="7856" u="1"/>
        <n v="116621" u="1"/>
        <n v="51573068" u="1"/>
        <n v="5664" u="1"/>
        <n v="286040" u="1"/>
        <n v="346557" u="1"/>
        <n v="11990" u="1"/>
        <n v="669463" u="1"/>
        <n v="1272" u="1"/>
        <n v="2702437479" u="1"/>
        <n v="874" u="1"/>
        <n v="600" u="1"/>
        <n v="1060565" u="1"/>
        <n v="21006" u="1"/>
        <n v="84988" u="1"/>
        <n v="51193" u="1"/>
        <n v="246586" u="1"/>
        <n v="5793" u="1"/>
        <n v="5712368" u="1"/>
        <n v="74657718" u="1"/>
        <n v="16880" u="1"/>
        <n v="944545" u="1"/>
        <n v="210827" u="1"/>
        <n v="385072" u="1"/>
        <n v="1137598" u="1"/>
        <n v="3092579" u="1"/>
        <n v="25563191" u="1"/>
        <n v="3870" u="1"/>
        <n v="93241" u="1"/>
        <n v="183320" u="1"/>
        <n v="6240540" u="1"/>
        <n v="30290" u="1"/>
        <n v="34907.657746621466" u="1"/>
        <n v="261717" u="1"/>
        <n v="2278375" u="1"/>
        <n v="129689" u="1"/>
        <n v="142060" u="1"/>
        <n v="8157" u="1"/>
        <n v="4323546" u="1"/>
        <n v="5965" u="1"/>
        <n v="2466700" u="1"/>
        <n v="46380" u="1"/>
        <n v="77177152" u="1"/>
        <n v="19803" u="1"/>
        <n v="30806" u="1"/>
        <n v="111122" u="1"/>
        <n v="75779811" u="1"/>
        <n v="3258926" u="1"/>
        <n v="13978021" u="1"/>
        <n v="28743" u="1"/>
        <n v="1906" u="1"/>
        <n v="98744" u="1"/>
        <n v="8921745" u="1"/>
        <n v="14999" u="1"/>
        <n v="49475" u="1"/>
        <n v="390581" u="1"/>
        <n v="489608" u="1"/>
        <n v="18084" u="1"/>
        <n v="944563" u="1"/>
        <n v="6137" u="1"/>
        <n v="38816" u="1"/>
        <n v="41223" u="1"/>
        <n v="126940" u="1"/>
        <n v="511616" u="1"/>
        <n v="286055" u="1"/>
        <n v="685998" u="1"/>
        <n v="178293286" u="1"/>
        <n v="445600" u="1"/>
        <n v="14592214" u="1"/>
        <n v="189545461" u="1"/>
        <n v="2740160899" u="1"/>
        <n v="2136674" u="1"/>
        <n v="198455" u="1"/>
        <n v="42255" u="1"/>
        <n v="1522756" u="1"/>
        <n v="4744340" u="1"/>
        <n v="5952150" u="1"/>
        <n v="151693" u="1"/>
        <n v="11045" u="1"/>
        <n v="33659" u="1"/>
        <n v="1687806" u="1"/>
        <n v="1962884" u="1"/>
        <n v="14870844" u="1"/>
        <n v="53946" u="1"/>
        <n v="960" u="1"/>
        <n v="686" u="1"/>
        <n v="80179" u="1"/>
        <n v="4149003" u="1"/>
        <n v="222" u="1"/>
        <n v="944581" u="1"/>
        <n v="195707" u="1"/>
        <n v="19460" u="1"/>
        <n v="264057" u="1"/>
        <n v="59104" u="1"/>
        <n v="349331" u="1"/>
        <n v="1511775" u="1"/>
        <n v="57041" u="1"/>
        <n v="374088" u="1"/>
        <n v="21867" u="1"/>
        <n v="4480368" u="1"/>
        <n v="59173105" u="1"/>
        <n v="319075" u="1"/>
        <n v="6567" u="1"/>
        <n v="57729" u="1"/>
        <n v="999606" u="1"/>
        <n v="85682" u="1"/>
        <n v="2862964" u="1"/>
        <n v="526480" u="1"/>
        <n v="18085" u="1"/>
        <n v="2290814" u="1"/>
        <n v="56354" u="1"/>
        <n v="1995931" u="1"/>
        <n v="3268827" u="1"/>
        <n v="4504" u="1"/>
        <n v="24004933" u="1"/>
        <n v="484125" u="1"/>
        <n v="332834" u="1"/>
        <n v="2028946" u="1"/>
        <n v="29432" u="1"/>
        <n v="74680" u="1"/>
        <n v="423609" u="1"/>
        <n v="598005" u="1"/>
        <n v="3070791" u="1"/>
        <n v="95311" u="1"/>
        <n v="169580" u="1"/>
        <n v="104251" u="1"/>
        <n v="1808896" u="1"/>
        <n v="6392518" u="1"/>
        <n v="15499715" u="1"/>
        <n v="2006952" u="1"/>
        <n v="184710" u="1"/>
        <n v="2752988" u="1"/>
        <n v="3290" u="1"/>
        <n v="135197" u="1"/>
        <n v="8165293" u="1"/>
        <n v="7429372" u="1"/>
        <n v="8961517" u="1"/>
        <n v="4762" u="1"/>
        <n v="170958" u="1"/>
        <n v="1896938" u="1"/>
        <n v="10186" u="1"/>
        <n v="69868" u="1"/>
        <n v="91874" u="1"/>
        <n v="224598" u="1"/>
        <n v="41570" u="1"/>
        <n v="508892" u="1"/>
        <n v="772" u="1"/>
        <n v="6945308" u="1"/>
        <n v="8209" u="1"/>
        <n v="56409684" u="1"/>
        <n v="368" u="1"/>
        <n v="42258" u="1"/>
        <n v="532009" u="1"/>
        <n v="4934" u="1"/>
        <n v="2323" u="1"/>
        <n v="45040366" u="1"/>
        <n v="47072" u="1"/>
        <n v="1280792" u="1"/>
        <n v="7429476" u="1"/>
        <n v="15000" u="1"/>
        <n v="97377" u="1"/>
        <n v="140703" u="1"/>
        <n v="104254" u="1"/>
        <n v="7255" u="1"/>
        <n v="4556473" u="1"/>
        <n v="12937" u="1"/>
        <n v="63233" u="1"/>
        <n v="132820167" u="1"/>
        <n v="2731078" u="1"/>
        <n v="851106" u="1"/>
        <n v="41571" u="1"/>
        <n v="63577" u="1"/>
        <n v="164086" u="1"/>
        <n v="18602" u="1"/>
        <n v="198471" u="1"/>
        <n v="829104" u="1"/>
        <n v="11412143" u="1"/>
        <n v="78123" u="1"/>
        <n v="144832" u="1"/>
        <n v="2452" u="1"/>
        <n v="1702" u="1"/>
        <n v="1154" u="1"/>
        <n v="815" u="1"/>
        <n v="5084701" u="1"/>
        <n v="47073" u="1"/>
        <n v="214977" u="1"/>
        <n v="5537096" u="1"/>
        <n v="796102" u="1"/>
        <n v="124199" u="1"/>
        <n v="2630841" u="1"/>
        <n v="8121561" u="1"/>
        <n v="280527670" u="1"/>
        <n v="19290" u="1"/>
        <n v="495151" u="1"/>
        <n v="96004" u="1"/>
        <n v="5364" u="1"/>
        <n v="390567.45799999998" u="1"/>
        <n v="1197" u="1"/>
        <n v="13625" u="1"/>
        <n v="5901551" u="1"/>
        <n v="64266" u="1"/>
        <n v="258992" u="1"/>
        <n v="829122" u="1"/>
        <n v="3127276" u="1"/>
        <n v="3809464" u="1"/>
        <n v="495156" u="1"/>
        <n v="2190767" u="1"/>
        <n v="25867524" u="1"/>
        <n v="7417465" u="1"/>
        <n v="17915" u="1"/>
        <n v="67816380.372000009" u="1"/>
        <n v="365872" u="1"/>
        <n v="999672" u="1"/>
        <n v="140711" u="1"/>
        <n v="5945607" u="1"/>
        <n v="44614053.631136328" u="1"/>
        <n v="851134" u="1"/>
        <n v="252117" u="1"/>
        <n v="264096" u="1"/>
        <n v="7009134" u="1"/>
        <n v="274" u="1"/>
        <n v="159967" u="1"/>
        <n v="225985" u="1"/>
        <n v="20494" u="1"/>
        <n v="3049027" u="1"/>
        <n v="3763" u="1"/>
        <n v="829132" u="1"/>
        <n v="20666" u="1"/>
        <n v="2696943" u="1"/>
        <n v="54983" u="1"/>
        <n v="77439" u="1"/>
        <n v="5600790" u="1"/>
        <n v="6901668" u="1"/>
        <n v="8835401" u="1"/>
        <n v="1577961" u="1"/>
        <n v="129016" u="1"/>
        <n v="2181082" u="1"/>
        <n v="9929" u="1"/>
        <n v="29950" u="1"/>
        <n v="1776021" u="1"/>
        <n v="500666" u="1"/>
        <n v="94632" u="1"/>
        <n v="163839160" u="1"/>
        <n v="374132" u="1"/>
        <n v="1688000" u="1"/>
        <n v="68240517" u="1"/>
        <n v="12250" u="1"/>
        <n v="470409" u="1"/>
        <n v="93257" u="1"/>
        <n v="135214" u="1"/>
        <n v="321870" u="1"/>
        <n v="28231" u="1"/>
        <n v="261749" u="1"/>
        <n v="1326" u="1"/>
        <n v="183353" u="1"/>
        <n v="131089" u="1"/>
        <n v="1599993" u="1"/>
        <n v="5776962" u="1"/>
        <n v="9476343" u="1"/>
        <n v="173726" u="1"/>
        <n v="82255" u="1"/>
        <n v="165474" u="1"/>
        <n v="8210" u="1"/>
        <n v="146219" u="1"/>
        <n v="537574" u="1"/>
        <n v="57735" u="1"/>
        <n v="5909042" u="1"/>
        <n v="6052" u="1"/>
        <n v="24449" u="1"/>
        <n v="60142" u="1"/>
        <n v="1917" u="1"/>
        <n v="51546" u="1"/>
        <n v="192983" u="1"/>
        <n v="6095" u="1"/>
        <n v="106325" u="1"/>
        <n v="807153" u="1"/>
        <n v="31326" u="1"/>
        <n v="165476" u="1"/>
        <n v="49827" u="1"/>
        <n v="2925" u="1"/>
        <n v="526582" u="1"/>
        <n v="2995412" u="1"/>
        <n v="10875" u="1"/>
        <n v="2565041" u="1"/>
        <n v="13110" u="1"/>
        <n v="35386" u="1"/>
        <n v="27544" u="1"/>
        <n v="48796" u="1"/>
        <n v="218" u="1"/>
        <n v="23246" u="1"/>
        <n v="543093" u="1"/>
        <n v="40419122" u="1"/>
        <n v="5065727" u="1"/>
        <n v="50" u="1"/>
        <n v="16885" u="1"/>
        <n v="21355" u="1"/>
        <n v="338389" u="1"/>
        <n v="73318" u="1"/>
        <n v="91198" u="1"/>
        <n v="172357" u="1"/>
        <n v="30295" u="1"/>
        <n v="1930138" u="1"/>
        <n v="1032733" u="1"/>
        <n v="254880" u="1"/>
        <n v="686139" u="1"/>
        <n v="45702" u="1"/>
        <n v="1021731" u="1"/>
        <n v="1479019" u="1"/>
        <n v="13540" u="1"/>
        <n v="12144244" u="1"/>
        <n v="4017493" u="1"/>
        <n v="218763278" u="1"/>
        <n v="3097" u="1"/>
        <n v="203992" u="1"/>
        <n v="22043" u="1"/>
        <n v="55330" u="1"/>
        <n v="100139" u="1"/>
        <n v="122145" u="1"/>
        <n v="190239" u="1"/>
        <n v="219122" u="1"/>
        <n v="6568" u="1"/>
        <n v="15947" u="1"/>
        <n v="4376" u="1"/>
        <n v="19980" u="1"/>
        <n v="3281576" u="1"/>
        <n v="5682019" u="1"/>
        <n v="1468033" u="1"/>
        <n v="64509894" u="1"/>
        <n v="713" u="1"/>
        <n v="2040191" u="1"/>
        <n v="2191027" u="1"/>
        <n v="103578" u="1"/>
        <n v="197117" u="1"/>
        <n v="66443" u="1"/>
        <n v="1468038" u="1"/>
        <n v="4139824" u="1"/>
        <n v="5425190" u="1"/>
        <n v="53955" u="1"/>
        <n v="4569488" u="1"/>
        <n v="197118" u="1"/>
        <n v="2125027" u="1"/>
        <n v="41220643" u="1"/>
        <n v="4505" u="1"/>
        <n v="69882" u="1"/>
        <n v="2731458" u="1"/>
        <n v="5625804" u="1"/>
        <n v="11049240" u="1"/>
        <n v="26144028" u="1"/>
        <n v="35044" u="1"/>
        <n v="365909" u="1"/>
        <n v="1985198" u="1"/>
        <n v="2235083" u="1"/>
        <n v="102345716" u="1"/>
        <n v="150357" u="1"/>
        <n v="122147" u="1"/>
        <n v="636648" u="1"/>
        <n v="57738" u="1"/>
        <n v="180616" u="1"/>
        <n v="341154" u="1"/>
        <n v="76760" u="1"/>
        <n v="85700" u="1"/>
        <n v="36076" u="1"/>
        <n v="2051226" u="1"/>
        <n v="16886" u="1"/>
        <n v="68508" u="1"/>
        <n v="2631215" u="1"/>
        <n v="26144316" u="1"/>
        <n v="1104972" u="1"/>
        <n v="36420" u="1"/>
        <n v="576138" u="1"/>
        <n v="1584" u="1"/>
        <n v="332904" u="1"/>
        <n v="6955" u="1"/>
        <n v="756" u="1"/>
        <n v="12337" u="1"/>
        <n v="1963211" u="1"/>
        <n v="3907581" u="1"/>
        <n v="171" u="1"/>
        <n v="3355" u="1"/>
        <n v="2259" u="1"/>
        <n v="3907589" u="1"/>
        <n v="208126" u="1"/>
        <n v="230132" u="1"/>
        <n v="241135" u="1"/>
        <n v="5909510" u="1"/>
        <n v="3159395" u="1"/>
        <n v="124212" u="1"/>
        <n v="1038273" u="1"/>
        <n v="47967540" u="1"/>
        <n v="100143" u="1"/>
        <n v="8748689" u="1"/>
        <n v="26514" u="1"/>
        <n v="53269" u="1"/>
        <n v="237010" u="1"/>
        <n v="89828" u="1"/>
        <n v="1336061" u="1"/>
        <n v="11917609" u="1"/>
        <n v="58083" u="1"/>
        <n v="72636" u="1"/>
        <n v="2095271" u="1"/>
        <n v="884237" u="1"/>
        <n v="18090" u="1"/>
        <n v="22560" u="1"/>
        <n v="227384" u="1"/>
        <n v="234261" u="1"/>
        <n v="36765" u="1"/>
        <n v="2388" u="1"/>
        <n v="89829" u="1"/>
        <n v="603666" u="1"/>
        <n v="3863639" u="1"/>
        <n v="74700" u="1"/>
        <n v="2587295" u="1"/>
        <n v="197127" u="1"/>
        <n v="147614" u="1"/>
        <n v="264147" u="1"/>
        <n v="365925" u="1"/>
        <n v="59803" u="1"/>
        <n v="131110" u="1"/>
        <n v="1875235" u="1"/>
        <n v="170996" u="1"/>
        <n v="1666181" u="1"/>
        <n v="66926307" u="1"/>
        <n v="44674" u="1"/>
        <n v="7428" u="1"/>
        <n v="647687" u="1"/>
        <n v="5802184" u="1"/>
        <n v="131111" u="1"/>
        <n v="1204060" u="1"/>
        <n v="1713" u="1"/>
        <n v="27890" u="1"/>
        <n v="144865" u="1"/>
        <n v="5279" u="1"/>
        <n v="47425" u="1"/>
        <n v="13690656" u="1"/>
        <n v="4118016" u="1"/>
        <n v="3613" u="1"/>
        <n v="137989" u="1"/>
        <n v="966779" u="1"/>
        <n v="1468142" u="1"/>
        <n v="39173" u="1"/>
        <n v="45999514" u="1"/>
        <n v="431949" u="1"/>
        <n v="223263" u="1"/>
        <n v="17403" u="1"/>
        <n v="114588" u="1"/>
        <n v="131113" u="1"/>
        <n v="35138052" u="1"/>
        <n v="16620086" u="1"/>
        <n v="66450" u="1"/>
        <n v="3656" u="1"/>
        <n v="1756" u="1"/>
        <n v="205384" u="1"/>
        <n v="122153" u="1"/>
        <n v="1010798" u="1"/>
        <n v="1688216" u="1"/>
        <n v="5349901" u="1"/>
        <n v="1919280" u="1"/>
        <n v="166874" u="1"/>
        <n v="1545179" u="1"/>
        <n v="23130581" u="1"/>
        <n v="2709678" u="1"/>
        <n v="26687" u="1"/>
        <n v="74703" u="1"/>
        <n v="42956" u="1"/>
        <n v="29094" u="1"/>
        <n v="3898024" u="1"/>
        <n v="109088" u="1"/>
        <n v="11822" u="1"/>
        <n v="182005" u="1"/>
        <n v="177879" u="1"/>
        <n v="448461" u="1"/>
        <n v="191633" u="1"/>
        <n v="6670341" u="1"/>
        <n v="7858" u="1"/>
        <n v="41581" u="1"/>
        <n v="6550580" u="1"/>
        <n v="70578" u="1"/>
        <n v="5709" u="1"/>
        <n v="23077" u="1"/>
        <n v="176505" u="1"/>
        <n v="25312" u="1"/>
        <n v="139370" u="1"/>
        <n v="59805" u="1"/>
        <n v="184576637" u="1"/>
        <n v="5795" u="1"/>
        <n v="103588" u="1"/>
        <n v="994314" u="1"/>
        <n v="27891" u="1"/>
        <n v="101525" u="1"/>
        <n v="508983" u="1"/>
        <n v="272419" u="1"/>
        <n v="365945" u="1"/>
        <n v="238399" u="1"/>
        <n v="1699267" u="1"/>
        <n v="2753784" u="1"/>
        <n v="2473235770" u="1"/>
        <n v="17404" u="1"/>
        <n v="12510" u="1"/>
        <n v="752257" u="1"/>
        <n v="1457211" u="1"/>
        <n v="3731805" u="1"/>
        <n v="37456" u="1"/>
        <n v="1391195" u="1"/>
        <n v="994325" u="1"/>
        <n v="10447" u="1"/>
        <n v="85022" u="1"/>
        <n v="1974359" u="1"/>
        <n v="82959" u="1"/>
        <n v="283428" u="1"/>
        <n v="1699286" u="1"/>
        <n v="2885854" u="1"/>
        <n v="5626512" u="1"/>
        <n v="379705" u="1"/>
        <n v="543206" u="1"/>
        <n v="116656" u="1"/>
        <n v="34018" u="1"/>
        <n v="2169411" u="1"/>
        <n v="4000" u="1"/>
        <n v="752266" u="1"/>
        <n v="4538507" u="1"/>
        <n v="20327" u="1"/>
        <n v="31330" u="1"/>
        <n v="8409992" u="1"/>
        <n v="1457231" u="1"/>
        <n v="49835" u="1"/>
        <n v="8343037" u="1"/>
        <n v="2775850" u="1"/>
        <n v="214" u="1"/>
        <n v="2947" u="1"/>
        <n v="49" u="1"/>
        <n v="305439" u="1"/>
        <n v="1985384" u="1"/>
        <n v="1886358" u="1"/>
        <n v="89998306" u="1"/>
        <n v="508995" u="1"/>
        <n v="763276" u="1"/>
        <n v="59463" u="1"/>
        <n v="13112" u="1"/>
        <n v="57400" u="1"/>
        <n v="1787336" u="1"/>
        <n v="752275" u="1"/>
        <n v="42271" u="1"/>
        <n v="321946" u="1"/>
        <n v="2040410" u="1"/>
        <n v="21187" u="1"/>
        <n v="653253" u="1"/>
        <n v="3093725" u="1"/>
        <n v="8986" u="1"/>
        <n v="82274" u="1"/>
        <n v="187518" u="1"/>
        <n v="1083160" u="1"/>
        <n v="1105166" u="1"/>
        <n v="11221" u="1"/>
        <n v="139380" u="1"/>
        <n v="38833" u="1"/>
        <n v="68172265" u="1"/>
        <n v="3076" u="1"/>
        <n v="1466" u="1"/>
        <n v="6483" u="1"/>
        <n v="52587" u="1"/>
        <n v="11393" u="1"/>
        <n v="90527" u="1"/>
        <n v="32988" u="1"/>
        <n v="254913" u="1"/>
        <n v="24110" u="1"/>
        <n v="37458" u="1"/>
        <n v="95341" u="1"/>
        <n v="4334" u="1"/>
        <n v="280692" u="1"/>
        <n v="1424270" u="1"/>
        <n v="3260072" u="1"/>
        <n v="9390919" u="1"/>
        <n v="16647851" u="1"/>
        <n v="1314241" u="1"/>
        <n v="74023" u="1"/>
        <n v="2719671" u="1"/>
        <n v="884330" u="1"/>
        <n v="227407" u="1"/>
        <n v="3093785" u="1"/>
        <n v="241161" u="1"/>
        <n v="3260092" u="1"/>
        <n v="2066" u="1"/>
        <n v="1509" u="1"/>
        <n v="5595043" u="1"/>
        <n v="1072187" u="1"/>
        <n v="36427" u="1"/>
        <n v="40897" u="1"/>
        <n v="6695359" u="1"/>
        <n v="548744" u="1"/>
        <n v="43304" u="1"/>
        <n v="4281926" u="1"/>
        <n v="3205" u="1"/>
        <n v="1567330" u="1"/>
        <n v="4646297" u="1"/>
        <n v="66533006" u="1"/>
        <n v="3040064" u="1"/>
        <n v="6042442" u="1"/>
        <n v="77463" u="1"/>
        <n v="818324" u="1"/>
        <n v="2152" u="1"/>
        <n v="1552" u="1"/>
        <n v="1014" u="1"/>
        <n v="67148" u="1"/>
        <n v="933857" u="1"/>
        <n v="18781" u="1"/>
        <n v="35740" u="1"/>
        <n v="133885" u="1"/>
        <n v="11870341" u="1"/>
        <n v="79" u="1"/>
        <n v="393483" u="1"/>
        <n v="92593" u="1"/>
        <n v="3964348" u="1"/>
        <n v="35192736" u="1"/>
        <n v="1699388" u="1"/>
        <n v="21360" u="1"/>
        <n v="23595" u="1"/>
        <n v="637816785" u="1"/>
        <n v="3600001" u="1"/>
        <n v="1699394" u="1"/>
        <n v="164145" u="1"/>
        <n v="532256" u="1"/>
        <n v="65774" u="1"/>
        <n v="172398" u="1"/>
        <n v="2467974" u="1"/>
        <n v="5910534" u="1"/>
        <n v="2062504" u="1"/>
        <n v="2191641" u="1"/>
        <n v="7085" u="1"/>
        <n v="5910550" u="1"/>
        <n v="8562410" u="1"/>
        <n v="61873" u="1"/>
        <n v="69213" u="1"/>
        <n v="26518" u="1"/>
        <n v="42274" u="1"/>
        <n v="64280" u="1"/>
        <n v="22478481" u="1"/>
        <n v="7128" u="1"/>
        <n v="917370" u="1"/>
        <n v="2411717" u="1"/>
        <n v="16820435" u="1"/>
        <n v="30988" u="1"/>
        <n v="22220" u="1"/>
        <n v="783" u="1"/>
        <n v="4979" u="1"/>
        <n v="140767" u="1"/>
        <n v="1820455" u="1"/>
        <n v="29097" u="1"/>
        <n v="57173211" u="1"/>
        <n v="122166" u="1"/>
        <n v="1512375" u="1"/>
        <n v="241170" u="1"/>
        <n v="72505903" u="1"/>
        <n v="269710" u="1"/>
        <n v="11449.458000000001" u="1"/>
        <n v="39180" u="1"/>
        <n v="120791" u="1"/>
        <n v="316474" u="1"/>
        <n v="2410" u="1"/>
        <n v="199910" u="1"/>
        <n v="108413" u="1"/>
        <n v="13113" u="1"/>
        <n v="169652" u="1"/>
        <n v="202661" u="1"/>
        <n v="165526" u="1"/>
        <n v="29785" u="1"/>
        <n v="319228" u="1"/>
        <n v="6262810" u="1"/>
        <n v="8901" u="1"/>
        <n v="160026" u="1"/>
        <n v="38493" u="1"/>
        <n v="365993" u="1"/>
        <n v="752347" u="1"/>
        <n v="1176" u="1"/>
        <n v="826" u="1"/>
        <n v="5323" u="1"/>
        <n v="752348" u="1"/>
        <n v="410006" u="1"/>
        <n v="933898" u="1"/>
        <n v="50184" u="1"/>
        <n v="242550" u="1"/>
        <n v="9159" u="1"/>
        <n v="752351" u="1"/>
        <n v="451269" u="1"/>
        <n v="39525" u="1"/>
        <n v="456771" u="1"/>
        <n v="61875" u="1"/>
        <n v="6526978" u="1"/>
        <n v="2740154165" u="1"/>
        <n v="1908532" u="1"/>
        <n v="6275177" u="1"/>
        <n v="85034" u="1"/>
        <n v="6174894" u="1"/>
        <n v="35743" u="1"/>
        <n v="19986" u="1"/>
        <n v="272473" u="1"/>
        <n v="180660" u="1"/>
        <n v="1016430" u="1"/>
        <n v="58093" u="1"/>
        <n v="697345" u="1"/>
        <n v="3721" u="1"/>
        <n v="2389855" u="1"/>
        <n v="768866" u="1"/>
        <n v="235676" u="1"/>
        <n v="154529" u="1"/>
        <n v="6651855" u="1"/>
        <n v="89161" u="1"/>
        <n v="47778" u="1"/>
        <n v="7816" u="1"/>
        <n v="1391409" u="1"/>
        <n v="4106339" u="1"/>
        <n v="669843" u="1"/>
        <n v="6431819" u="1"/>
        <n v="2668" u="1"/>
        <n v="1787521" u="1"/>
        <n v="1262" u="1"/>
        <n v="116669" u="1"/>
        <n v="459529" u="1"/>
        <n v="2051594" u="1"/>
        <n v="3732247" u="1"/>
        <n v="6395042" u="1"/>
        <n v="1281385" u="1"/>
        <n v="12548760" u="1"/>
        <n v="11807787" u="1"/>
        <n v="7902" u="1"/>
        <n v="14231" u="1"/>
        <n v="57406" u="1"/>
        <n v="3807" u="1"/>
        <n v="16548" u="1"/>
        <n v="429273" u="1"/>
        <n v="432024" u="1"/>
        <n v="2896039" u="1"/>
        <n v="1699512" u="1"/>
        <n v="7356155" u="1"/>
        <n v="2754" u="1"/>
        <n v="1853" u="1"/>
        <n v="49498" u="1"/>
        <n v="1305" u="1"/>
        <n v="1699518" u="1"/>
        <n v="2314164" u="1"/>
        <n v="2754290" u="1"/>
        <n v="277986" u="1"/>
        <n v="3062378" u="1"/>
        <n v="12426" u="1"/>
        <n v="30474" u="1"/>
        <n v="52593" u="1"/>
        <n v="1094365" u="1"/>
        <n v="28411" u="1"/>
        <n v="735882" u="1"/>
        <n v="768891" u="1"/>
        <n v="346758" u="1"/>
        <n v="1348" u="1"/>
        <n v="22050" u="1"/>
        <n v="6011" u="1"/>
        <n v="638" u="1"/>
        <n v="26520" u="1"/>
        <n v="438" u="1"/>
        <n v="254938" u="1"/>
        <n v="3160179" u="1"/>
        <n v="6343987" u="1"/>
        <n v="658866" u="1"/>
        <n v="48" u="1"/>
        <n v="208176" u="1"/>
        <n v="3270225" u="1"/>
        <n v="161414" u="1"/>
        <n v="434786" u="1"/>
        <n v="6140" u="1"/>
        <n v="27036" u="1"/>
        <n v="6803641" u="1"/>
        <n v="1127401" u="1"/>
        <n v="1050385" u="1"/>
        <n v="6226" u="1"/>
        <n v="3238504" u="1"/>
        <n v="884437" u="1"/>
        <n v="18612" u="1"/>
        <n v="20847" u="1"/>
        <n v="311006" u="1"/>
        <n v="39872" u="1"/>
        <n v="46068882" u="1"/>
        <n v="18784" u="1"/>
        <n v="232936" u="1"/>
        <n v="15435" u="1"/>
        <n v="67848" u="1"/>
        <n v="410035" u="1"/>
        <n v="1982" u="1"/>
        <n v="4084501" u="1"/>
        <n v="559855" u="1"/>
        <n v="3028215" u="1"/>
        <n v="5815991" u="1"/>
        <n v="100670149" u="1"/>
        <n v="1457514" u="1"/>
        <n v="32366" u="1"/>
        <n v="3996489" u="1"/>
        <n v="2292286" u="1"/>
        <n v="11223" u="1"/>
        <n v="43311" u="1"/>
        <n v="6441" u="1"/>
        <n v="104984" u="1"/>
        <n v="238440" u="1"/>
        <n v="63598" u="1"/>
        <n v="4292" u="1"/>
        <n v="237065" u="1"/>
        <n v="713906" u="1"/>
        <n v="1477" u="1"/>
        <n v="1182457" u="1"/>
        <n v="6527" u="1"/>
        <n v="2040692" u="1"/>
        <n v="141364096" u="1"/>
        <n v="741416" u="1"/>
        <n v="252195" u="1"/>
        <n v="1710606" u="1"/>
        <n v="6740343" u="1"/>
        <n v="177925" u="1"/>
        <n v="3141" u="1"/>
        <n v="13857737" u="1"/>
        <n v="50389180" u="1"/>
        <n v="451306" u="1"/>
        <n v="3184" u="1"/>
        <n v="24802" u="1"/>
        <n v="3864523" u="1"/>
        <n v="43312" u="1"/>
        <n v="175176" u="1"/>
        <n v="724" u="1"/>
        <n v="18269" u="1"/>
        <n v="74040" u="1"/>
        <n v="3744754" u="1"/>
        <n v="481" u="1"/>
        <n v="302767" u="1"/>
        <n v="344" u="1"/>
        <n v="124929" u="1"/>
        <n v="470563" u="1"/>
        <n v="697415" u="1"/>
        <n v="163" u="1"/>
        <n v="16295" u="1"/>
        <n v="77" u="1"/>
        <n v="609393" u="1"/>
        <n v="1127471" u="1"/>
        <n v="6785" u="1"/>
        <n v="5703637" u="1"/>
        <n v="3898816" u="1"/>
        <n v="6671905" u="1"/>
        <n v="6593395755" u="1"/>
        <n v="994500" u="1"/>
        <n v="1116473" u="1"/>
        <n v="6828" u="1"/>
        <n v="2174" u="1"/>
        <n v="67852" u="1"/>
        <n v="2280135" u="1"/>
        <n v="308274" u="1"/>
        <n v="2786281" u="1"/>
        <n v="228819" u="1"/>
        <n v="757943" u="1"/>
        <n v="2217" u="1"/>
        <n v="4084643" u="1"/>
        <n v="17066" u="1"/>
        <n v="28069" u="1"/>
        <n v="4765" u="1"/>
        <n v="12341" u="1"/>
        <n v="223318" u="1"/>
        <n v="43313" u="1"/>
        <n v="2886582" u="1"/>
        <n v="85045" u="1"/>
        <n v="1435582" u="1"/>
        <n v="19473" u="1"/>
        <n v="3356" u="1"/>
        <n v="21708" u="1"/>
        <n v="609408" u="1"/>
        <n v="4603449" u="1"/>
        <n v="2732554" u="1"/>
        <n v="1058" u="1"/>
        <n v="767" u="1"/>
        <n v="182058" u="1"/>
        <n v="6804069" u="1"/>
        <n v="136671" u="1"/>
        <n v="12021920" u="1"/>
        <n v="4894" u="1"/>
        <n v="631418" u="1"/>
        <n v="8215" u="1"/>
        <n v="603911" u="1"/>
        <n v="1259548" u="1"/>
        <n v="5024143" u="1"/>
        <n v="98800" u="1"/>
        <n v="598413" u="1"/>
        <n v="79545" u="1"/>
        <n v="2170177" u="1"/>
        <n v="305532" u="1"/>
        <n v="47440" u="1"/>
        <n v="319286" u="1"/>
        <n v="69230" u="1"/>
        <n v="305533" u="1"/>
        <n v="4779597" u="1"/>
        <n v="884496" u="1"/>
        <n v="18270" u="1"/>
        <n v="12943" u="1"/>
        <n v="31508" u="1"/>
        <n v="2389" u="1"/>
        <n v="189482692" u="1"/>
        <n v="120807" u="1"/>
        <n v="6344571" u="1"/>
        <n v="238452" u="1"/>
        <n v="90716095" u="1"/>
        <n v="13029" u="1"/>
        <n v="878998" u="1"/>
        <n v="25147" u="1"/>
        <n v="39532" u="1"/>
        <n v="235702" u="1"/>
        <n v="2007781" u="1"/>
        <n v="1281584" u="1"/>
        <n v="13657859" u="1"/>
        <n v="1144" u="1"/>
        <n v="13201" u="1"/>
        <n v="46753" u="1"/>
        <n v="2192233" u="1"/>
        <n v="40220" u="1"/>
        <n v="470583" u="1"/>
        <n v="253" u="1"/>
        <n v="906513" u="1"/>
        <n v="5659929" u="1"/>
        <n v="179313" u="1"/>
        <n v="12286328" u="1"/>
        <n v="532413" u="1"/>
        <n v="32368" u="1"/>
        <n v="6684496" u="1"/>
        <n v="28070" u="1"/>
        <n v="906517" u="1"/>
        <n v="994541" u="1"/>
        <n v="22507839" u="1"/>
        <n v="5324" u="1"/>
        <n v="3614" u="1"/>
        <n v="23772" u="1"/>
        <n v="1325614" u="1"/>
        <n v="280785" u="1"/>
        <n v="5816551" u="1"/>
        <n v="96262115" u="1"/>
        <n v="4106793" u="1"/>
        <n v="150432" u="1"/>
        <n v="249459" u="1"/>
        <n v="1027554" u="1"/>
        <n v="1325619" u="1"/>
        <n v="724972" u="1"/>
        <n v="11396" u="1"/>
        <n v="125623" u="1"/>
        <n v="6280166600" u="1"/>
        <n v="9247" u="1"/>
        <n v="2258301" u="1"/>
        <n v="278037" u="1"/>
        <n v="12714369" u="1"/>
        <n v="16059281" u="1"/>
        <n v="5453" u="1"/>
        <n v="9333" u="1"/>
        <n v="241208" u="1"/>
        <n v="4748048" u="1"/>
        <n v="93990" u="1"/>
        <n v="124936" u="1"/>
        <n v="55694" u="1"/>
        <n v="1027561" u="1"/>
        <n v="1778" u="1"/>
        <n v="17927" u="1"/>
        <n v="83675" u="1"/>
        <n v="135305" u="1"/>
        <n v="40565" u="1"/>
        <n v="1281626" u="1"/>
        <n v="2126295" u="1"/>
        <n v="44817492" u="1"/>
        <n v="1512693" u="1"/>
        <n v="135306" u="1"/>
        <n v="143559" u="1"/>
        <n v="3666737" u="1"/>
        <n v="48130" u="1"/>
        <n v="135307" u="1"/>
        <n v="532436" u="1"/>
        <n v="4106865" u="1"/>
        <n v="2690" u="1"/>
        <n v="532437" u="1"/>
        <n v="7903" u="1"/>
        <n v="330309" u="1"/>
        <n v="172443" u="1"/>
        <n v="29790" u="1"/>
        <n v="16110788" u="1"/>
        <n v="21022" u="1"/>
        <n v="3182631" u="1"/>
        <n v="1259646" u="1"/>
        <n v="12170" u="1"/>
        <n v="65797" u="1"/>
        <n v="4911977" u="1"/>
        <n v="96743" u="1"/>
        <n v="23112624" u="1"/>
        <n v="135309" u="1"/>
        <n v="103620" u="1"/>
        <n v="15920366" u="1"/>
        <n v="10107" u="1"/>
        <n v="1864" u="1"/>
        <n v="12342" u="1"/>
        <n v="6308142" u="1"/>
        <n v="454098" u="1"/>
        <n v="430" u="1"/>
        <n v="669988" u="1"/>
        <n v="7408462" u="1"/>
        <n v="139437" u="1"/>
        <n v="17412" u="1"/>
        <n v="125627" u="1"/>
        <n v="609473" u="1"/>
        <n v="47" u="1"/>
        <n v="8216" u="1"/>
        <n v="333069" u="1"/>
        <n v="989082" u="1"/>
        <n v="8302" u="1"/>
        <n v="10537" u="1"/>
        <n v="434848" u="1"/>
        <n v="58103" u="1"/>
        <n v="12772" u="1"/>
        <n v="34034" u="1"/>
        <n v="2905" u="1"/>
        <n v="846048" u="1"/>
        <n v="423847" u="1"/>
        <n v="254972" u="1"/>
        <n v="179020946" u="1"/>
        <n v="8560" u="1"/>
        <n v="2170453" u="1"/>
        <n v="43662" u="1"/>
        <n v="2948" u="1"/>
        <n v="11433693" u="1"/>
        <n v="46069" u="1"/>
        <n v="1853861" u="1"/>
        <n v="25149" u="1"/>
        <n v="1853862" u="1"/>
        <n v="665" u="1"/>
        <n v="154571" u="1"/>
        <n v="69505173" u="1"/>
        <n v="2812360708" u="1"/>
        <n v="144401634" u="1"/>
        <n v="33347" u="1"/>
        <n v="32026" u="1"/>
        <n v="5640943" u="1"/>
        <n v="25493" u="1"/>
        <n v="994601" u="1"/>
        <n v="319325" u="1"/>
        <n v="16897" u="1"/>
        <n v="1027612" u="1"/>
        <n v="2781594178" u="1"/>
        <n v="41256" u="1"/>
        <n v="124943" u="1"/>
        <n v="675521" u="1"/>
        <n v="956101" u="1"/>
        <n v="956102" u="1"/>
        <n v="2040951" u="1"/>
        <n v="982" u="1"/>
        <n v="6571" u="1"/>
        <n v="267067" u="1"/>
        <n v="708" u="1"/>
        <n v="92041685" u="1"/>
        <n v="65803" u="1"/>
        <n v="159" u="1"/>
        <n v="1897919" u="1"/>
        <n v="94686" u="1"/>
        <n v="223345" u="1"/>
        <n v="3163" u="1"/>
        <n v="186210" u="1"/>
        <n v="532492" u="1"/>
        <n v="1292758" u="1"/>
        <n v="1072703" u="1"/>
        <n v="85593651" u="1"/>
        <n v="6700" u="1"/>
        <n v="197214" u="1"/>
        <n v="4604321" u="1"/>
        <n v="4508" u="1"/>
        <n v="2040969" u="1"/>
        <n v="3206" u="1"/>
        <n v="27213" u="1"/>
        <n v="29448" u="1"/>
        <n v="302832" u="1"/>
        <n v="63607" u="1"/>
        <n v="105690" u="1"/>
        <n v="70618" u="1"/>
        <n v="1171740" u="1"/>
        <n v="16383" u="1"/>
        <n v="3547230" u="1"/>
        <n v="29620" u="1"/>
        <n v="37475" u="1"/>
        <n v="448623" u="1"/>
        <n v="3151126" u="1"/>
        <n v="101496587" u="1"/>
        <n v="74057" u="1"/>
        <n v="193090" u="1"/>
        <n v="2040985" u="1"/>
        <n v="8691103" u="1"/>
        <n v="829586" u="1"/>
        <n v="27729" u="1"/>
        <n v="462379" u="1"/>
        <n v="2314918" u="1"/>
        <n v="27901" u="1"/>
        <n v="77496" u="1"/>
        <n v="13131347" u="1"/>
        <n v="47447" u="1"/>
        <n v="82310" u="1"/>
        <n v="520147" u="1"/>
        <n v="12226597" u="1"/>
        <n v="28073" u="1"/>
        <n v="45384" u="1"/>
        <n v="56387" u="1"/>
        <n v="67181" u="1"/>
        <n v="1985986" u="1"/>
        <n v="56731" u="1"/>
        <n v="4809" u="1"/>
        <n v="390864" u="1"/>
        <n v="12515" u="1"/>
        <n v="664553" u="1"/>
        <n v="86437" u="1"/>
        <n v="1886969" u="1"/>
        <n v="1617" u="1"/>
        <n v="84374" u="1"/>
        <n v="12601" u="1"/>
        <n v="143434937" u="1"/>
        <n v="1479862" u="1"/>
        <n v="72524421" u="1"/>
        <n v="164211" u="1"/>
        <n v="840604" u="1"/>
        <n v="4938" u="1"/>
        <n v="747080" u="1"/>
        <n v="901122" u="1"/>
        <n v="6717101" u="1"/>
        <n v="8303" u="1"/>
        <n v="23340268" u="1"/>
        <n v="26698" u="1"/>
        <n v="64640" u="1"/>
        <n v="223353" u="1"/>
        <n v="12773" u="1"/>
        <n v="31168" u="1"/>
        <n v="802101" u="1"/>
        <n v="5585100" u="1"/>
        <n v="1660" u="1"/>
        <n v="1820972" u="1"/>
        <n v="41259" u="1"/>
        <n v="249" u="1"/>
        <n v="3997215" u="1"/>
        <n v="275341" u="1"/>
        <n v="123574" u="1"/>
        <n v="259115" u="1"/>
        <n v="10882" u="1"/>
        <n v="254989" u="1"/>
        <n v="63953" u="1"/>
        <n v="136707" u="1"/>
        <n v="147710" u="1"/>
        <n v="2500817" u="1"/>
        <n v="3623125" u="1"/>
        <n v="1413876" u="1"/>
        <n v="261867" u="1"/>
        <n v="197225" u="1"/>
        <n v="19134" u="1"/>
        <n v="151838" u="1"/>
        <n v="47449" u="1"/>
        <n v="2324801" u="1"/>
        <n v="76125" u="1"/>
        <n v="166968" u="1"/>
        <n v="69936" u="1"/>
        <n v="151839" u="1"/>
        <n v="13633" u="1"/>
        <n v="130453" u="1"/>
        <n v="33352" u="1"/>
        <n v="164219" u="1"/>
        <n v="74063" u="1"/>
        <n v="129078" u="1"/>
        <n v="1479928" u="1"/>
        <n v="1699988" u="1"/>
        <n v="3865267" u="1"/>
        <n v="122889" u="1"/>
        <n v="396385" u="1"/>
        <n v="245367" u="1"/>
        <n v="2074097" u="1"/>
        <n v="259121" u="1"/>
        <n v="2170817" u="1"/>
        <n v="2249098" u="1"/>
        <n v="3722" u="1"/>
        <n v="9507" u="1"/>
        <n v="2626" u="1"/>
        <n v="108448" u="1"/>
        <n v="8718668" u="1"/>
        <n v="280856" u="1"/>
        <n v="1435929" u="1"/>
        <n v="2085106" u="1"/>
        <n v="571071" u="1"/>
        <n v="83004" u="1"/>
        <n v="675600" u="1"/>
        <n v="5626" u="1"/>
        <n v="85755" u="1"/>
        <n v="201357" u="1"/>
        <n v="7433900" u="1"/>
        <n v="16384" u="1"/>
        <n v="10202917" u="1"/>
        <n v="108449" u="1"/>
        <n v="1435942" u="1"/>
        <n v="454157" u="1"/>
        <n v="1182875" u="1"/>
        <n v="3808" u="1"/>
        <n v="9851" u="1"/>
        <n v="3447207" u="1"/>
        <n v="1182877" u="1"/>
        <n v="98134" u="1"/>
        <n v="21026" u="1"/>
        <n v="8442493" u="1"/>
        <n v="880" u="1"/>
        <n v="105011" u="1"/>
        <n v="316621" u="1"/>
        <n v="3777307" u="1"/>
        <n v="1898078" u="1"/>
        <n v="202" u="1"/>
        <n v="1744037" u="1"/>
        <n v="2733290" u="1"/>
        <n v="362512508" u="1"/>
        <n v="2755" u="1"/>
        <n v="21370" u="1"/>
        <n v="40918" u="1"/>
        <n v="2403216" u="1"/>
        <n v="219240" u="1"/>
        <n v="152501683" u="1"/>
        <n v="17244" u="1"/>
        <n v="1160891" u="1"/>
        <n v="1327" u="1"/>
        <n v="16188773" u="1"/>
        <n v="10281" u="1"/>
        <n v="17416" u="1"/>
        <n v="12516" u="1"/>
        <n v="1997125" u="1"/>
        <n v="2931380" u="1"/>
        <n v="24121" u="1"/>
        <n v="220617" u="1"/>
        <n v="80256" u="1"/>
        <n v="122205" u="1"/>
        <n v="235747" u="1"/>
        <n v="862677" u="1"/>
        <n v="813164" u="1"/>
        <n v="3117199" u="1"/>
        <n v="1918" u="1"/>
        <n v="81632" u="1"/>
        <n v="1370" u="1"/>
        <n v="68566" u="1"/>
        <n v="244000" u="1"/>
        <n v="649" u="1"/>
        <n v="470673" u="1"/>
        <n v="50506018" u="1"/>
        <n v="62925" u="1"/>
        <n v="8476" u="1"/>
        <n v="22574" u="1"/>
        <n v="27044" u="1"/>
        <n v="2927" u="1"/>
        <n v="63986145" u="1"/>
        <n v="24981" u="1"/>
        <n v="267120" u="1"/>
        <n v="2733384" u="1"/>
        <n v="994722" u="1"/>
        <n v="34263117" u="1"/>
        <n v="50547" u="1"/>
        <n v="4066" u="1"/>
        <n v="16385" u="1"/>
        <n v="59487" u="1"/>
        <n v="151852" u="1"/>
        <n v="206867" u="1"/>
        <n v="257756" u="1"/>
        <n v="165606" u="1"/>
        <n v="69255" u="1"/>
        <n v="3359311" u="1"/>
        <n v="8820" u="1"/>
        <n v="152501406" u="1"/>
        <n v="38169" u="1"/>
        <n v="1392004" u="1"/>
        <n v="72694" u="1"/>
        <n v="219247" u="1"/>
        <n v="4208" u="1"/>
        <n v="11227" u="1"/>
        <n v="8314488" u="1"/>
        <n v="9078" u="1"/>
        <n v="377157" u="1"/>
        <n v="16502369" u="1"/>
        <n v="966" u="1"/>
        <n v="255008" u="1"/>
        <n v="2689428" u="1"/>
        <n v="692" u="1"/>
        <n v="4251" u="1"/>
        <n v="69944" u="1"/>
        <n v="1160955" u="1"/>
        <n v="3239582" u="1"/>
        <n v="509194" u="1"/>
        <n v="237129" u="1"/>
        <n v="487189" u="1"/>
        <n v="166985" u="1"/>
        <n v="213748" u="1"/>
        <n v="77771152" u="1"/>
        <n v="187926335" u="1"/>
        <n v="96077" u="1"/>
        <n v="107080" u="1"/>
        <n v="28764" u="1"/>
        <n v="3142" u="1"/>
        <n v="162860" u="1"/>
        <n v="503697" u="1"/>
        <n v="219251" u="1"/>
        <n v="6434339" u="1"/>
        <n v="233005" u="1"/>
        <n v="6658" u="1"/>
        <n v="4466" u="1"/>
        <n v="84387" u="1"/>
        <n v="6598132" u="1"/>
        <n v="2089" u="1"/>
        <n v="576635" u="1"/>
        <n v="190369" u="1"/>
        <n v="3965840" u="1"/>
        <n v="24982" u="1"/>
        <n v="27217" u="1"/>
        <n v="64543142" u="1"/>
        <n v="3228" u="1"/>
        <n v="190370" u="1"/>
        <n v="131229" u="1"/>
        <n v="1436067" u="1"/>
        <n v="39546" u="1"/>
        <n v="61552" u="1"/>
        <n v="199998" u="1"/>
        <n v="1160994" u="1"/>
        <n v="155741771" u="1"/>
        <n v="415678" u="1"/>
        <n v="286393" u="1"/>
        <n v="124274" u="1"/>
        <n v="201374" u="1"/>
        <n v="620656" u="1"/>
        <n v="46087346" u="1"/>
        <n v="3271" u="1"/>
        <n v="171116" u="1"/>
        <n v="259140" u="1"/>
        <n v="2175" u="1"/>
        <n v="166990" u="1"/>
        <n v="423932" u="1"/>
        <n v="2161380" u="1"/>
        <n v="51237" u="1"/>
        <n v="675673" u="1"/>
        <n v="4681" u="1"/>
        <n v="36108" u="1"/>
        <n v="6916" u="1"/>
        <n v="4724" u="1"/>
        <n v="228883" u="1"/>
        <n v="349664" u="1"/>
        <n v="14494" u="1"/>
        <n v="136733" u="1"/>
        <n v="1585" u="1"/>
        <n v="2227420" u="1"/>
        <n v="80263" u="1"/>
        <n v="11524493" u="1"/>
        <n v="69948" u="1"/>
        <n v="19481" u="1"/>
        <n v="4637250" u="1"/>
        <n v="1073000" u="1"/>
        <n v="1689168" u="1"/>
        <n v="6346511" u="1"/>
        <n v="3843629" u="1"/>
        <n v="736202" u="1"/>
        <n v="3400" u="1"/>
        <n v="135360" u="1"/>
        <n v="2887638" u="1"/>
        <n v="1027784" u="1"/>
        <n v="778" u="1"/>
        <n v="80952" u="1"/>
        <n v="67886" u="1"/>
        <n v="74763" u="1"/>
        <n v="219259" u="1"/>
        <n v="2325241" u="1"/>
        <n v="3789900" u="1"/>
        <n v="8404865" u="1"/>
        <n v="12861" u="1"/>
        <n v="38860" u="1"/>
        <n v="54333" u="1"/>
        <n v="2887670" u="1"/>
        <n v="20607915" u="1"/>
        <n v="2887674" u="1"/>
        <n v="5686431" u="1"/>
        <n v="547571930" u="1"/>
        <n v="67887" u="1"/>
        <n v="18450" u="1"/>
        <n v="15268" u="1"/>
        <n v="50551" u="1"/>
        <n v="5154" u="1"/>
        <n v="57428" u="1"/>
        <n v="747221" u="1"/>
        <n v="2433" u="1"/>
        <n v="27562" u="1"/>
        <n v="76140" u="1"/>
        <n v="8821" u="1"/>
        <n v="2985473" u="1"/>
        <n v="2293546" u="1"/>
        <n v="33703" u="1"/>
        <n v="719717" u="1"/>
        <n v="42643" u="1"/>
        <n v="227515" u="1"/>
        <n v="25671" u="1"/>
        <n v="1073048" u="1"/>
        <n v="5510467" u="1"/>
        <n v="1714" u="1"/>
        <n v="27906" u="1"/>
        <n v="1166" u="1"/>
        <n v="32376" u="1"/>
        <n v="1326120" u="1"/>
        <n v="547" u="1"/>
        <n v="56397" u="1"/>
        <n v="2887734" u="1"/>
        <n v="11234208" u="1"/>
        <n v="3615" u="1"/>
        <n v="2519" u="1"/>
        <n v="122904" u="1"/>
        <n v="2985509" u="1"/>
        <n v="5369" u="1"/>
        <n v="21717" u="1"/>
        <n v="220640" u="1"/>
        <n v="945287" u="1"/>
        <n v="1348137" u="1"/>
        <n v="39549" u="1"/>
        <n v="538178" u="1"/>
        <n v="3658" u="1"/>
        <n v="84394" u="1"/>
        <n v="554684" u="1"/>
        <n v="1757" u="1"/>
        <n v="93334" u="1"/>
        <n v="465216" u="1"/>
        <n v="227518" u="1"/>
        <n v="4309964" u="1"/>
        <n v="8468795" u="1"/>
        <n v="18399625671" u="1"/>
        <n v="17763" u="1"/>
        <n v="527180" u="1"/>
        <n v="9423" u="1"/>
        <n v="53647" u="1"/>
        <n v="58117" u="1"/>
        <n v="13893" u="1"/>
        <n v="961802" u="1"/>
        <n v="1678248" u="1"/>
        <n v="1678249" u="1"/>
        <n v="80269" u="1"/>
        <n v="692231" u="1"/>
        <n v="23924943" u="1"/>
        <n v="61373848" u="1"/>
        <n v="2777770" u="1"/>
        <n v="5627" u="1"/>
        <n v="590" u="1"/>
        <n v="414" u="1"/>
        <n v="22567874" u="1"/>
        <n v="11916" u="1"/>
        <n v="1572526589" u="1"/>
        <n v="198" u="1"/>
        <n v="14151" u="1"/>
        <n v="22921" u="1"/>
        <n v="46083" u="1"/>
        <n v="61556" u="1"/>
        <n v="104339" u="1"/>
        <n v="187636" u="1"/>
        <n v="487230" u="1"/>
        <n v="12088" u="1"/>
        <n v="53304" u="1"/>
        <n v="127033" u="1"/>
        <n v="305682" u="1"/>
        <n v="2041371" u="1"/>
        <n v="29970" u="1"/>
        <n v="220646" u="1"/>
        <n v="96775" u="1"/>
        <n v="16904" u="1"/>
        <n v="49407750" u="1"/>
        <n v="8681984" u="1"/>
        <n v="5842" u="1"/>
        <n v="183512" u="1"/>
        <n v="223398" u="1"/>
        <n v="22722027" u="1"/>
        <n v="30486" u="1"/>
        <n v="2743573" u="1"/>
        <n v="40706021" u="1"/>
        <n v="30658" u="1"/>
        <n v="532709" u="1"/>
        <n v="206895" u="1"/>
        <n v="492739" u="1"/>
        <n v="633" u="1"/>
        <n v="227526" u="1"/>
        <n v="390962" u="1"/>
        <n v="8220" u="1"/>
        <n v="44365" u="1"/>
        <n v="3959" u="1"/>
        <n v="138127" u="1"/>
        <n v="2863" u="1"/>
        <n v="167010" u="1"/>
        <n v="124972" u="1"/>
        <n v="1656301" u="1"/>
        <n v="97465" u="1"/>
        <n v="151882" u="1"/>
        <n v="769282" u="1"/>
        <n v="2906" u="1"/>
        <n v="1381" u="1"/>
        <n v="227528" u="1"/>
        <n v="49157125" u="1"/>
        <n v="6143" u="1"/>
        <n v="5686927" u="1"/>
        <n v="27048" u="1"/>
        <n v="3887939" u="1"/>
        <n v="138129" u="1"/>
        <n v="1546282" u="1"/>
        <n v="222027" u="1"/>
        <n v="1546283" u="1"/>
        <n v="38389465" u="1"/>
        <n v="69958" u="1"/>
        <n v="429478" u="1"/>
        <n v="2949" u="1"/>
        <n v="29455" u="1"/>
        <n v="197271" u="1"/>
        <n v="5782210" u="1"/>
        <n v="302945" u="1"/>
        <n v="86463" u="1"/>
        <n v="20859" u="1"/>
        <n v="538228" u="1"/>
        <n v="3491857" u="1"/>
        <n v="2992" u="1"/>
        <n v="107094" u="1"/>
        <n v="182143" u="1"/>
        <n v="4354372" u="1"/>
        <n v="1424" u="1"/>
        <n v="80962" u="1"/>
        <n v="16733" u="1"/>
        <n v="286443" u="1"/>
        <n v="1073172" u="1"/>
        <n v="1821376" u="1"/>
        <n v="457" u="1"/>
        <n v="32206" u="1"/>
        <n v="1161198" u="1"/>
        <n v="24026622" u="1"/>
        <n v="40584" u="1"/>
        <n v="1581077031" u="1"/>
        <n v="11229" u="1"/>
        <n v="238535" u="1"/>
        <n v="280944" u="1"/>
        <n v="17742424" u="1"/>
        <n v="241286" u="1"/>
        <n v="2008439" u="1"/>
        <n v="571247" u="1"/>
        <n v="41272" u="1"/>
        <n v="467996" u="1"/>
        <n v="2041450" u="1"/>
        <n v="4252" u="1"/>
        <n v="39209" u="1"/>
        <n v="33808737.521117054" u="1"/>
        <n v="2015" u="1"/>
        <n v="54682" u="1"/>
        <n v="443240" u="1"/>
        <n v="197275" u="1"/>
        <n v="344214" u="1"/>
        <n v="75462" u="1"/>
        <n v="6530" u="1"/>
        <n v="8445277" u="1"/>
        <n v="3121" u="1"/>
        <n v="4381" u="1"/>
        <n v="1161226" u="1"/>
        <n v="2381894" u="1"/>
        <n v="227535" u="1"/>
        <n v="34268543" u="1"/>
        <n v="96509359" u="1"/>
        <n v="993" u="1"/>
        <n v="140887" u="1"/>
        <n v="56402" u="1"/>
        <n v="227536" u="1"/>
        <n v="24814" u="1"/>
        <n v="230287" u="1"/>
        <n v="917857" u="1"/>
        <n v="917858" u="1"/>
        <n v="6454889" u="1"/>
        <n v="187651" u="1"/>
        <n v="9768" u="1"/>
        <n v="39554" u="1"/>
        <n v="10695153" u="1"/>
        <n v="934367" u="1"/>
        <n v="3250" u="1"/>
        <n v="31863" u="1"/>
        <n v="2535982" u="1"/>
        <n v="18797" u="1"/>
        <n v="105035" u="1"/>
        <n v="994887" u="1"/>
        <n v="6874" u="1"/>
        <n v="67900" u="1"/>
        <n v="906865" u="1"/>
        <n v="3966392" u="1"/>
        <n v="2309396610" u="1"/>
        <n v="2197" u="1"/>
        <n v="94720" u="1"/>
        <n v="10379982" u="1"/>
        <n v="4725" u="1"/>
        <n v="758327" u="1"/>
        <n v="23611" u="1"/>
        <n v="58466" u="1"/>
        <n v="3336" u="1"/>
        <n v="1568383" u="1"/>
        <n v="74090" u="1"/>
        <n v="1048" u="1"/>
        <n v="4811" u="1"/>
        <n v="495520" u="1"/>
        <n v="978392" u="1"/>
        <n v="3152202" u="1"/>
        <n v="183740863" u="1"/>
        <n v="26190" u="1"/>
        <n v="30660" u="1"/>
        <n v="3379" u="1"/>
        <n v="412999" u="1"/>
        <n v="6631097" u="1"/>
        <n v="24003456" u="1"/>
        <n v="157398" u="1"/>
        <n v="1403353" u="1"/>
        <n v="129910700" u="1"/>
        <n v="4386501" u="1"/>
        <n v="582290" u="1"/>
        <n v="1361105990" u="1"/>
        <n v="167026" u="1"/>
        <n v="4940" u="1"/>
        <n v="8307" u="1"/>
        <n v="5555359" u="1"/>
        <n v="24471" u="1"/>
        <n v="76842" u="1"/>
        <n v="1639" u="1"/>
        <n v="83719" u="1"/>
        <n v="135393" u="1"/>
        <n v="495525" u="1"/>
        <n v="60530" u="1"/>
        <n v="80281" u="1"/>
        <n v="5555399" u="1"/>
        <n v="470770" u="1"/>
        <n v="2677867" u="1"/>
        <n v="1084285" u="1"/>
        <n v="63699755" u="1"/>
        <n v="8565" u="1"/>
        <n v="1172310" u="1"/>
        <n v="50215" u="1"/>
        <n v="67903" u="1"/>
        <n v="264465" u="1"/>
        <n v="16939577" u="1"/>
        <n v="137671362" u="1"/>
        <n v="220668" u="1"/>
        <n v="549291" u="1"/>
        <n v="37149" u="1"/>
        <n v="6171599" u="1"/>
        <n v="5112" u="1"/>
        <n v="63625" u="1"/>
        <n v="582302" u="1"/>
        <n v="1359368" u="1"/>
        <n v="6115336" u="1"/>
        <n v="7347" u="1"/>
        <n v="531" u="1"/>
        <n v="813367" u="1"/>
        <n v="7390" u="1"/>
        <n v="1194329" u="1"/>
        <n v="487279" u="1"/>
        <n v="3551" u="1"/>
        <n v="8823" u="1"/>
        <n v="1986547" u="1"/>
        <n v="15442" u="1"/>
        <n v="16735" u="1"/>
        <n v="67904" u="1"/>
        <n v="49184" u="1"/>
        <n v="4266876" u="1"/>
        <n v="5241" u="1"/>
        <n v="4826773" u="1"/>
        <n v="164280" u="1"/>
        <n v="4826781" u="1"/>
        <n v="49528" u="1"/>
        <n v="173908" u="1"/>
        <n v="3944528" u="1"/>
        <n v="48611726" u="1"/>
        <n v="1725" u="1"/>
        <n v="1326379" u="1"/>
        <n v="3668195" u="1"/>
        <n v="1177" u="1"/>
        <n v="3174326" u="1"/>
        <n v="80971" u="1"/>
        <n v="111917" u="1"/>
        <n v="884898" u="1"/>
        <n v="3768494" u="1"/>
        <n v="3976295" u="1"/>
        <n v="244054" u="1"/>
        <n v="2822248" u="1"/>
        <n v="41964" u="1"/>
        <n v="33826389" u="1"/>
        <n v="5456" u="1"/>
        <n v="135400" u="1"/>
        <n v="448776" u="1"/>
        <n v="857396" u="1"/>
        <n v="3680" u="1"/>
        <n v="164283" u="1"/>
        <n v="14544507" u="1"/>
        <n v="857397" u="1"/>
        <n v="244055" u="1"/>
        <n v="124984" u="1"/>
        <n v="848" u="1"/>
        <n v="5499" u="1"/>
        <n v="111918" u="1"/>
        <n v="17939" u="1"/>
        <n v="432274" u="1"/>
        <n v="3932321" u="1"/>
        <n v="3723" u="1"/>
        <n v="3042340" u="1"/>
        <n v="3602233" u="1"/>
        <n v="2627" u="1"/>
        <n v="44" u="1"/>
        <n v="352503" u="1"/>
        <n v="813391" u="1"/>
        <n v="164285" u="1"/>
        <n v="385513" u="1"/>
        <n v="36807" u="1"/>
        <n v="41720329" u="1"/>
        <n v="91976" u="1"/>
        <n v="3766" u="1"/>
        <n v="1370429" u="1"/>
        <n v="132652" u="1"/>
        <n v="2611985" u="1"/>
        <n v="1263" u="1"/>
        <n v="57094" u="1"/>
        <n v="81661" u="1"/>
        <n v="211049" u="1"/>
        <n v="7906" u="1"/>
        <n v="9175267" u="1"/>
        <n v="44372" u="1"/>
        <n v="4430897" u="1"/>
        <n v="53312" u="1"/>
        <n v="498298" u="1"/>
        <n v="11904051" u="1"/>
        <n v="5757" u="1"/>
        <n v="25504" u="1"/>
        <n v="162912" u="1"/>
        <n v="51593" u="1"/>
        <n v="164288" u="1"/>
        <n v="27911" u="1"/>
      </sharedItems>
    </cacheField>
    <cacheField name="AE_調定済額合計（うち標準税率超過調定分）" numFmtId="176">
      <sharedItems containsSemiMixedTypes="0" containsString="0" containsNumber="1" containsInteger="1" minValue="0" maxValue="0"/>
    </cacheField>
    <cacheField name="AF_調定済額合計（うち徴収猶予に係る調定済額）" numFmtId="176">
      <sharedItems containsSemiMixedTypes="0" containsString="0" containsNumber="1" containsInteger="1" minValue="0" maxValue="0"/>
    </cacheField>
    <cacheField name="AG_収入済額現年課税分" numFmtId="176">
      <sharedItems containsSemiMixedTypes="0" containsString="0" containsNumber="1" minValue="0" maxValue="8643919288" count="8000">
        <n v="56762814"/>
        <n v="22328914"/>
        <n v="17759993"/>
        <n v="433708"/>
        <n v="17326285"/>
        <n v="151626"/>
        <n v="4568921"/>
        <n v="1365694"/>
        <n v="3203227"/>
        <n v="28807708"/>
        <n v="27036816"/>
        <n v="11360036"/>
        <n v="12783047"/>
        <n v="2893733"/>
        <n v="1770892"/>
        <n v="913194"/>
        <n v="32049"/>
        <n v="881145"/>
        <n v="4712998"/>
        <n v="0"/>
        <n v="1183804"/>
        <n v="31124"/>
        <n v="1152680"/>
        <n v="859899"/>
        <n v="292781"/>
        <n v="57946618"/>
        <n v="15260948"/>
        <n v="5594146"/>
        <n v="5042213"/>
        <n v="140475"/>
        <n v="4901738"/>
        <n v="46117"/>
        <n v="551933"/>
        <n v="241141"/>
        <n v="310792"/>
        <n v="6779553"/>
        <n v="6734895"/>
        <n v="3201106"/>
        <n v="3140248"/>
        <n v="393541"/>
        <n v="44658"/>
        <n v="399375"/>
        <n v="15002"/>
        <n v="384373"/>
        <n v="2487874"/>
        <n v="12442"/>
        <n v="15273390"/>
        <n v="7145577"/>
        <n v="2726596"/>
        <n v="2373790"/>
        <n v="69911"/>
        <n v="2303879"/>
        <n v="13934"/>
        <n v="352806"/>
        <n v="169303"/>
        <n v="183503"/>
        <n v="3937438"/>
        <n v="3784897"/>
        <n v="1147819"/>
        <n v="1963844"/>
        <n v="673234"/>
        <n v="152541"/>
        <n v="257374"/>
        <n v="8310"/>
        <n v="249064"/>
        <n v="223783"/>
        <n v="386"/>
        <n v="17496398"/>
        <n v="7188004"/>
        <n v="5897532"/>
        <n v="163279"/>
        <n v="5734253"/>
        <n v="53278"/>
        <n v="1290472"/>
        <n v="409954"/>
        <n v="880518"/>
        <n v="9305657"/>
        <n v="9217751"/>
        <n v="3825464"/>
        <n v="4385805"/>
        <n v="1006482"/>
        <n v="87906"/>
        <n v="489426"/>
        <n v="33847"/>
        <n v="455579"/>
        <n v="513311"/>
        <n v="8600"/>
        <n v="17504998"/>
        <n v="8335258"/>
        <n v="3754243"/>
        <n v="2515244"/>
        <n v="84841"/>
        <n v="2430403"/>
        <n v="16214"/>
        <n v="1238999"/>
        <n v="184577"/>
        <n v="1054422"/>
        <n v="4015913"/>
        <n v="3901698"/>
        <n v="973074"/>
        <n v="2210351"/>
        <n v="718273"/>
        <n v="114215"/>
        <n v="276850"/>
        <n v="11121"/>
        <n v="265729"/>
        <n v="243442"/>
        <n v="44810"/>
        <n v="7219342"/>
        <n v="2718696"/>
        <n v="2374139"/>
        <n v="82383"/>
        <n v="2291756"/>
        <n v="504200"/>
        <n v="344557"/>
        <n v="148395"/>
        <n v="196162"/>
        <n v="3974981"/>
        <n v="3922056"/>
        <n v="1223681"/>
        <n v="2228513"/>
        <n v="469862"/>
        <n v="52925"/>
        <n v="279574"/>
        <n v="8354"/>
        <n v="271220"/>
        <n v="245410"/>
        <n v="681"/>
        <n v="17532338"/>
        <n v="6864824"/>
        <n v="6200823"/>
        <n v="183656"/>
        <n v="6017167"/>
        <n v="44276"/>
        <n v="664001"/>
        <n v="283405"/>
        <n v="380596"/>
        <n v="9565822"/>
        <n v="9410988"/>
        <n v="4488110"/>
        <n v="4273529"/>
        <n v="649349"/>
        <n v="154834"/>
        <n v="541580"/>
        <n v="17245"/>
        <n v="524335"/>
        <n v="560112"/>
        <n v="8515626"/>
        <n v="3718711"/>
        <n v="3117492"/>
        <n v="89998"/>
        <n v="3027494"/>
        <n v="52452"/>
        <n v="601219"/>
        <n v="204426"/>
        <n v="396793"/>
        <n v="4263789"/>
        <n v="4147628"/>
        <n v="1514558"/>
        <n v="2175548"/>
        <n v="457522"/>
        <n v="116161"/>
        <n v="305754"/>
        <n v="20515"/>
        <n v="285239"/>
        <n v="227372"/>
        <n v="94403"/>
        <n v="8610029"/>
        <n v="14188034"/>
        <n v="5346740"/>
        <n v="4691909"/>
        <n v="187677"/>
        <n v="4504232"/>
        <n v="29692"/>
        <n v="654831"/>
        <n v="250146"/>
        <n v="404685"/>
        <n v="7821580"/>
        <n v="7521395"/>
        <n v="2497103"/>
        <n v="3670441"/>
        <n v="1353851"/>
        <n v="300185"/>
        <n v="545794"/>
        <n v="14745"/>
        <n v="531049"/>
        <n v="473920"/>
        <n v="3100"/>
        <n v="14191134"/>
        <n v="7887128"/>
        <n v="3024589"/>
        <n v="2566128"/>
        <n v="76042"/>
        <n v="2490086"/>
        <n v="14251"/>
        <n v="458461"/>
        <n v="262500"/>
        <n v="195961"/>
        <n v="4032759"/>
        <n v="3881714"/>
        <n v="828086"/>
        <n v="2076267"/>
        <n v="977361"/>
        <n v="151045"/>
        <n v="314801"/>
        <n v="8152"/>
        <n v="306649"/>
        <n v="514526"/>
        <n v="453"/>
        <n v="14410"/>
        <n v="7901538"/>
        <n v="4498205"/>
        <n v="1946570"/>
        <n v="1768198"/>
        <n v="61783"/>
        <n v="1706415"/>
        <n v="14611"/>
        <n v="178372"/>
        <n v="84835"/>
        <n v="93537"/>
        <n v="2175265"/>
        <n v="2159092"/>
        <n v="626074"/>
        <n v="1255514"/>
        <n v="277504"/>
        <n v="16173"/>
        <n v="217745"/>
        <n v="8981"/>
        <n v="208764"/>
        <n v="158402"/>
        <n v="223"/>
        <n v="23211"/>
        <n v="4521416"/>
        <n v="441625"/>
        <n v="166448"/>
        <n v="142095"/>
        <n v="7104"/>
        <n v="134991"/>
        <n v="527"/>
        <n v="24353"/>
        <n v="10531"/>
        <n v="13822"/>
        <n v="230965"/>
        <n v="34645"/>
        <n v="129340"/>
        <n v="66980"/>
        <n v="20810"/>
        <n v="671"/>
        <n v="20139"/>
        <n v="22697"/>
        <n v="705"/>
        <n v="936503"/>
        <n v="86881"/>
        <n v="75411"/>
        <n v="4524"/>
        <n v="70887"/>
        <n v="11470"/>
        <n v="7455"/>
        <n v="4015"/>
        <n v="824818"/>
        <n v="137071"/>
        <n v="16832"/>
        <n v="70181"/>
        <n v="50058"/>
        <n v="687747"/>
        <n v="12785"/>
        <n v="295"/>
        <n v="12490"/>
        <n v="12019"/>
        <n v="222752"/>
        <n v="57108"/>
        <n v="49601"/>
        <n v="1984"/>
        <n v="47617"/>
        <n v="53"/>
        <n v="7507"/>
        <n v="5408"/>
        <n v="2099"/>
        <n v="151027"/>
        <n v="78317"/>
        <n v="12962"/>
        <n v="25924"/>
        <n v="39431"/>
        <n v="72710"/>
        <n v="8336"/>
        <n v="309"/>
        <n v="8027"/>
        <n v="6281"/>
        <n v="861635"/>
        <n v="305628"/>
        <n v="262845"/>
        <n v="13142"/>
        <n v="249703"/>
        <n v="419"/>
        <n v="42783"/>
        <n v="19971"/>
        <n v="22812"/>
        <n v="463330"/>
        <n v="462968"/>
        <n v="87964"/>
        <n v="263892"/>
        <n v="111112"/>
        <n v="362"/>
        <n v="44048"/>
        <n v="1491"/>
        <n v="42557"/>
        <n v="48629"/>
        <n v="16249"/>
        <n v="877884"/>
        <n v="1597302"/>
        <n v="507859"/>
        <n v="417340"/>
        <n v="15821"/>
        <n v="401519"/>
        <n v="5989"/>
        <n v="90519"/>
        <n v="40113"/>
        <n v="50406"/>
        <n v="970777"/>
        <n v="965972"/>
        <n v="178149"/>
        <n v="596742"/>
        <n v="191081"/>
        <n v="4805"/>
        <n v="62501"/>
        <n v="2265"/>
        <n v="60236"/>
        <n v="49097"/>
        <n v="7068"/>
        <n v="10209"/>
        <n v="1607511"/>
        <n v="2259783"/>
        <n v="642484"/>
        <n v="492828"/>
        <n v="15770"/>
        <n v="477058"/>
        <n v="1478"/>
        <n v="149656"/>
        <n v="72393"/>
        <n v="77263"/>
        <n v="1525987"/>
        <n v="1525980"/>
        <n v="216689"/>
        <n v="1066660"/>
        <n v="242631"/>
        <n v="7"/>
        <n v="50527"/>
        <n v="1574"/>
        <n v="48953"/>
        <n v="40785"/>
        <n v="620023"/>
        <n v="270257"/>
        <n v="248172"/>
        <n v="9034"/>
        <n v="239138"/>
        <n v="5159"/>
        <n v="22085"/>
        <n v="13370"/>
        <n v="8715"/>
        <n v="301216"/>
        <n v="40409"/>
        <n v="202432"/>
        <n v="58375"/>
        <n v="26605"/>
        <n v="916"/>
        <n v="25689"/>
        <n v="21945"/>
        <n v="1376577"/>
        <n v="495069"/>
        <n v="451606"/>
        <n v="17161"/>
        <n v="434445"/>
        <n v="899"/>
        <n v="43463"/>
        <n v="24350"/>
        <n v="19113"/>
        <n v="796240"/>
        <n v="173182"/>
        <n v="387132"/>
        <n v="235926"/>
        <n v="46323"/>
        <n v="1104"/>
        <n v="45219"/>
        <n v="38945"/>
        <n v="3088"/>
        <n v="1379665"/>
        <n v="361319"/>
        <n v="133139"/>
        <n v="121792"/>
        <n v="4628"/>
        <n v="117164"/>
        <n v="277"/>
        <n v="11347"/>
        <n v="9492"/>
        <n v="1855"/>
        <n v="185232"/>
        <n v="176570"/>
        <n v="33548"/>
        <n v="107708"/>
        <n v="35314"/>
        <n v="8662"/>
        <n v="25738"/>
        <n v="732"/>
        <n v="25006"/>
        <n v="16946"/>
        <n v="264"/>
        <n v="5157792"/>
        <n v="1838365"/>
        <n v="1688883"/>
        <n v="52174"/>
        <n v="1636709"/>
        <n v="11172"/>
        <n v="149482"/>
        <n v="72224"/>
        <n v="77258"/>
        <n v="2987853"/>
        <n v="2979896"/>
        <n v="1364250"/>
        <n v="1420058"/>
        <n v="195588"/>
        <n v="7957"/>
        <n v="179398"/>
        <n v="6155"/>
        <n v="173243"/>
        <n v="152176"/>
        <n v="2931872"/>
        <n v="809778"/>
        <n v="713952"/>
        <n v="17231"/>
        <n v="696721"/>
        <n v="8637"/>
        <n v="95826"/>
        <n v="30837"/>
        <n v="64989"/>
        <n v="2009646"/>
        <n v="2002510"/>
        <n v="1620055"/>
        <n v="342933"/>
        <n v="39522"/>
        <n v="7136"/>
        <n v="53568"/>
        <n v="1734"/>
        <n v="51834"/>
        <n v="58880"/>
        <n v="6394421"/>
        <n v="1926392"/>
        <n v="1587787"/>
        <n v="36758"/>
        <n v="1551029"/>
        <n v="16130"/>
        <n v="338605"/>
        <n v="132348"/>
        <n v="206257"/>
        <n v="4237560"/>
        <n v="4181642"/>
        <n v="2445209"/>
        <n v="1519924"/>
        <n v="216509"/>
        <n v="55918"/>
        <n v="124742"/>
        <n v="4360"/>
        <n v="120382"/>
        <n v="105727"/>
        <n v="36892"/>
        <n v="6431313"/>
        <n v="2941030"/>
        <n v="1089111"/>
        <n v="939948"/>
        <n v="24261"/>
        <n v="915687"/>
        <n v="6459"/>
        <n v="149163"/>
        <n v="62783"/>
        <n v="86380"/>
        <n v="1661325"/>
        <n v="1655940"/>
        <n v="626882"/>
        <n v="856822"/>
        <n v="172236"/>
        <n v="5385"/>
        <n v="74718"/>
        <n v="2427"/>
        <n v="72291"/>
        <n v="115876"/>
        <n v="2741386"/>
        <n v="1044022"/>
        <n v="943580"/>
        <n v="26732"/>
        <n v="916848"/>
        <n v="100442"/>
        <n v="48413"/>
        <n v="52029"/>
        <n v="1520931"/>
        <n v="499485"/>
        <n v="685324"/>
        <n v="336122"/>
        <n v="96870"/>
        <n v="3939"/>
        <n v="92931"/>
        <n v="79563"/>
        <n v="4285075"/>
        <n v="1712937"/>
        <n v="1474487"/>
        <n v="48658"/>
        <n v="1425829"/>
        <n v="20117"/>
        <n v="238450"/>
        <n v="95243"/>
        <n v="143207"/>
        <n v="2278864"/>
        <n v="2248796"/>
        <n v="902415"/>
        <n v="994203"/>
        <n v="352178"/>
        <n v="30068"/>
        <n v="167178"/>
        <n v="6813"/>
        <n v="160365"/>
        <n v="126096"/>
        <n v="1943692"/>
        <n v="854877"/>
        <n v="769266"/>
        <n v="23847"/>
        <n v="745419"/>
        <n v="13814"/>
        <n v="85611"/>
        <n v="40863"/>
        <n v="44748"/>
        <n v="926471"/>
        <n v="914242"/>
        <n v="284037"/>
        <n v="545647"/>
        <n v="84558"/>
        <n v="12229"/>
        <n v="88668"/>
        <n v="4407"/>
        <n v="84261"/>
        <n v="73676"/>
        <n v="4964992"/>
        <n v="2158176"/>
        <n v="1927151"/>
        <n v="58226"/>
        <n v="1868925"/>
        <n v="7264"/>
        <n v="231025"/>
        <n v="105408"/>
        <n v="125617"/>
        <n v="2395686"/>
        <n v="2351249"/>
        <n v="932569"/>
        <n v="1231275"/>
        <n v="187405"/>
        <n v="44437"/>
        <n v="170894"/>
        <n v="6009"/>
        <n v="164885"/>
        <n v="240236"/>
        <n v="69077"/>
        <n v="31670"/>
        <n v="28490"/>
        <n v="1200"/>
        <n v="27290"/>
        <n v="3180"/>
        <n v="2876"/>
        <n v="304"/>
        <n v="31538"/>
        <n v="31513"/>
        <n v="5357"/>
        <n v="16702"/>
        <n v="9454"/>
        <n v="25"/>
        <n v="3198"/>
        <n v="36"/>
        <n v="3162"/>
        <n v="2671"/>
        <n v="14644"/>
        <n v="83721"/>
        <n v="90208"/>
        <n v="45194"/>
        <n v="33637"/>
        <n v="1284"/>
        <n v="32353"/>
        <n v="712"/>
        <n v="11557"/>
        <n v="2809"/>
        <n v="8748"/>
        <n v="37719"/>
        <n v="37134"/>
        <n v="2569"/>
        <n v="25664"/>
        <n v="8901"/>
        <n v="585"/>
        <n v="4220"/>
        <n v="78"/>
        <n v="4142"/>
        <n v="3075"/>
        <n v="12113"/>
        <n v="102321"/>
        <n v="60615"/>
        <n v="26790"/>
        <n v="24732"/>
        <n v="894"/>
        <n v="23838"/>
        <n v="132"/>
        <n v="2058"/>
        <n v="1765"/>
        <n v="293"/>
        <n v="27371"/>
        <n v="26438"/>
        <n v="1405"/>
        <n v="14560"/>
        <n v="10473"/>
        <n v="933"/>
        <n v="3483"/>
        <n v="46"/>
        <n v="3437"/>
        <n v="2971"/>
        <n v="27546"/>
        <n v="13898"/>
        <n v="12428"/>
        <n v="441"/>
        <n v="11987"/>
        <n v="1470"/>
        <n v="1395"/>
        <n v="75"/>
        <n v="11318"/>
        <n v="343"/>
        <n v="4028"/>
        <n v="6947"/>
        <n v="885"/>
        <n v="1445"/>
        <n v="186661"/>
        <n v="81374"/>
        <n v="71069"/>
        <n v="1990"/>
        <n v="69079"/>
        <n v="10305"/>
        <n v="4037"/>
        <n v="6268"/>
        <n v="82343"/>
        <n v="71226"/>
        <n v="16240"/>
        <n v="19373"/>
        <n v="35613"/>
        <n v="11117"/>
        <n v="8059"/>
        <n v="168"/>
        <n v="7891"/>
        <n v="14844"/>
        <n v="41"/>
        <n v="87591"/>
        <n v="47665"/>
        <n v="42860"/>
        <n v="1069"/>
        <n v="41791"/>
        <n v="38"/>
        <n v="2590"/>
        <n v="2215"/>
        <n v="31746"/>
        <n v="23948"/>
        <n v="1918"/>
        <n v="6125"/>
        <n v="15905"/>
        <n v="7798"/>
        <n v="3617"/>
        <n v="186"/>
        <n v="3431"/>
        <n v="4563"/>
        <n v="91254"/>
        <n v="46530"/>
        <n v="42014"/>
        <n v="1684"/>
        <n v="40330"/>
        <n v="4516"/>
        <n v="3101"/>
        <n v="1415"/>
        <n v="32343"/>
        <n v="32325"/>
        <n v="3780"/>
        <n v="15249"/>
        <n v="13296"/>
        <n v="18"/>
        <n v="5831"/>
        <n v="138"/>
        <n v="5693"/>
        <n v="6550"/>
        <n v="3381"/>
        <n v="94635"/>
        <n v="109804"/>
        <n v="53355"/>
        <n v="49126"/>
        <n v="1965"/>
        <n v="47161"/>
        <n v="4229"/>
        <n v="3452"/>
        <n v="777"/>
        <n v="40743"/>
        <n v="40735"/>
        <n v="3666"/>
        <n v="23219"/>
        <n v="13850"/>
        <n v="8"/>
        <n v="6871"/>
        <n v="341"/>
        <n v="6530"/>
        <n v="8835"/>
        <n v="3759"/>
        <n v="113563"/>
        <n v="704024"/>
        <n v="296163"/>
        <n v="261306"/>
        <n v="11497"/>
        <n v="249809"/>
        <n v="1223"/>
        <n v="34857"/>
        <n v="22376"/>
        <n v="12481"/>
        <n v="334038"/>
        <n v="315736"/>
        <n v="57180"/>
        <n v="185495"/>
        <n v="73061"/>
        <n v="18302"/>
        <n v="38727"/>
        <n v="839"/>
        <n v="37888"/>
        <n v="35041"/>
        <n v="55"/>
        <n v="3194698"/>
        <n v="1354947"/>
        <n v="1244869"/>
        <n v="59131"/>
        <n v="1185738"/>
        <n v="7878"/>
        <n v="110078"/>
        <n v="58241"/>
        <n v="51837"/>
        <n v="1573786"/>
        <n v="1555628"/>
        <n v="526709"/>
        <n v="857278"/>
        <n v="171641"/>
        <n v="18158"/>
        <n v="148517"/>
        <n v="4946"/>
        <n v="143571"/>
        <n v="117126"/>
        <n v="322"/>
        <n v="98844"/>
        <n v="38013"/>
        <n v="33662"/>
        <n v="1208"/>
        <n v="32454"/>
        <n v="151"/>
        <n v="4351"/>
        <n v="3741"/>
        <n v="610"/>
        <n v="50944"/>
        <n v="44294"/>
        <n v="8416"/>
        <n v="19489"/>
        <n v="16389"/>
        <n v="6650"/>
        <n v="6368"/>
        <n v="364"/>
        <n v="6004"/>
        <n v="3519"/>
        <n v="567205"/>
        <n v="185118"/>
        <n v="145664"/>
        <n v="5067"/>
        <n v="140597"/>
        <n v="384"/>
        <n v="39454"/>
        <n v="14294"/>
        <n v="25160"/>
        <n v="339921"/>
        <n v="321343"/>
        <n v="61681"/>
        <n v="157373"/>
        <n v="102289"/>
        <n v="18578"/>
        <n v="26184"/>
        <n v="546"/>
        <n v="25638"/>
        <n v="15982"/>
        <n v="229041"/>
        <n v="133081"/>
        <n v="124487"/>
        <n v="2770"/>
        <n v="121717"/>
        <n v="1553"/>
        <n v="8594"/>
        <n v="6309"/>
        <n v="2285"/>
        <n v="80364"/>
        <n v="80296"/>
        <n v="13539"/>
        <n v="39652"/>
        <n v="27105"/>
        <n v="68"/>
        <n v="8774"/>
        <n v="204"/>
        <n v="8570"/>
        <n v="6812"/>
        <n v="10"/>
        <n v="164841668"/>
        <n v="65212033"/>
        <n v="54307461"/>
        <n v="1573753"/>
        <n v="52733708"/>
        <n v="940651"/>
        <n v="10904572"/>
        <n v="3604376"/>
        <n v="7300196"/>
        <n v="84680465"/>
        <n v="81718930"/>
        <n v="31685111"/>
        <n v="40163107"/>
        <n v="9870712"/>
        <n v="2961535"/>
        <n v="4541467"/>
        <n v="178321"/>
        <n v="4363146"/>
        <n v="10361150"/>
        <n v="46553"/>
        <n v="1339970"/>
        <n v="187290"/>
        <n v="166181638"/>
        <n v="45554347"/>
        <n v="16452329"/>
        <n v="14421088"/>
        <n v="467255"/>
        <n v="13953833"/>
        <n v="110465"/>
        <n v="2031241"/>
        <n v="918188"/>
        <n v="1113053"/>
        <n v="26142102"/>
        <n v="25122439"/>
        <n v="10172085"/>
        <n v="11830404"/>
        <n v="3119950"/>
        <n v="1019663"/>
        <n v="1518443"/>
        <n v="53093"/>
        <n v="1465350"/>
        <n v="1433008"/>
        <n v="8465"/>
        <n v="100335"/>
        <n v="66438"/>
        <n v="33897"/>
        <n v="45654682"/>
        <n v="210396015"/>
        <n v="81664362"/>
        <n v="68728549"/>
        <n v="2041008"/>
        <n v="66687541"/>
        <n v="1051116"/>
        <n v="12935813"/>
        <n v="4522564"/>
        <n v="8413249"/>
        <n v="110822567"/>
        <n v="106841369"/>
        <n v="41857196"/>
        <n v="51993511"/>
        <n v="12990662"/>
        <n v="3981198"/>
        <n v="6059910"/>
        <n v="231414"/>
        <n v="5828496"/>
        <n v="11794158"/>
        <n v="55018"/>
        <n v="1440305"/>
        <n v="1406408"/>
        <n v="253728"/>
        <n v="211836320"/>
        <n v="53134512" u="1"/>
        <n v="19710089" u="1"/>
        <n v="15368958" u="1"/>
        <n v="422873" u="1"/>
        <n v="14946085" u="1"/>
        <n v="159543" u="1"/>
        <n v="4341131" u="1"/>
        <n v="1393655" u="1"/>
        <n v="2947476" u="1"/>
        <n v="27684237" u="1"/>
        <n v="25941265" u="1"/>
        <n v="10729333" u="1"/>
        <n v="12469471" u="1"/>
        <n v="2742461" u="1"/>
        <n v="1742972" u="1"/>
        <n v="891694" u="1"/>
        <n v="27330" u="1"/>
        <n v="864364" u="1"/>
        <n v="4848492" u="1"/>
        <n v="1165868" u="1"/>
        <n v="32073" u="1"/>
        <n v="1133795" u="1"/>
        <n v="859460" u="1"/>
        <n v="274335" u="1"/>
        <n v="54300380" u="1"/>
        <n v="14022538" u="1"/>
        <n v="4825216" u="1"/>
        <n v="4237521" u="1"/>
        <n v="137456" u="1"/>
        <n v="4100065" u="1"/>
        <n v="28155" u="1"/>
        <n v="587695" u="1"/>
        <n v="236706" u="1"/>
        <n v="350989" u="1"/>
        <n v="6544992" u="1"/>
        <n v="6499215" u="1"/>
        <n v="3059502" u="1"/>
        <n v="3096243" u="1"/>
        <n v="343470" u="1"/>
        <n v="45777" u="1"/>
        <n v="388071" u="1"/>
        <n v="12731" u="1"/>
        <n v="375340" u="1"/>
        <n v="2264259" u="1"/>
        <n v="6682" u="1"/>
        <n v="14029220" u="1"/>
        <n v="6610072" u="1"/>
        <n v="2370076" u="1"/>
        <n v="2032508" u="1"/>
        <n v="67793" u="1"/>
        <n v="1964715" u="1"/>
        <n v="13807" u="1"/>
        <n v="337568" u="1"/>
        <n v="169176" u="1"/>
        <n v="168392" u="1"/>
        <n v="3761967" u="1"/>
        <n v="3625015" u="1"/>
        <n v="1095901" u="1"/>
        <n v="1865602" u="1"/>
        <n v="663512" u="1"/>
        <n v="136952" u="1"/>
        <n v="253330" u="1"/>
        <n v="8432" u="1"/>
        <n v="244898" u="1"/>
        <n v="224135" u="1"/>
        <n v="564" u="1"/>
        <n v="15831106" u="1"/>
        <n v="6228848" u="1"/>
        <n v="5119070" u="1"/>
        <n v="158952" u="1"/>
        <n v="4960118" u="1"/>
        <n v="32522" u="1"/>
        <n v="1109778" u="1"/>
        <n v="397528" u="1"/>
        <n v="712250" u="1"/>
        <n v="8614705" u="1"/>
        <n v="8530914" u="1"/>
        <n v="3509080" u="1"/>
        <n v="4041304" u="1"/>
        <n v="980530" u="1"/>
        <n v="83791" u="1"/>
        <n v="468440" u="1"/>
        <n v="27092" u="1"/>
        <n v="441348" u="1"/>
        <n v="519113" u="1"/>
        <n v="7820" u="1"/>
        <n v="15838926" u="1"/>
        <n v="7003356" u="1"/>
        <n v="2536401" u="1"/>
        <n v="2101485" u="1"/>
        <n v="82268" u="1"/>
        <n v="2019217" u="1"/>
        <n v="8422" u="1"/>
        <n v="434916" u="1"/>
        <n v="171855" u="1"/>
        <n v="263061" u="1"/>
        <n v="3911410" u="1"/>
        <n v="3794904" u="1"/>
        <n v="949074" u="1"/>
        <n v="2147507" u="1"/>
        <n v="698323" u="1"/>
        <n v="116506" u="1"/>
        <n v="268098" u="1"/>
        <n v="8665" u="1"/>
        <n v="259433" u="1"/>
        <n v="247224" u="1"/>
        <n v="40223" u="1"/>
        <n v="6330667" u="1"/>
        <n v="2319835" u="1"/>
        <n v="1960432" u="1"/>
        <n v="79790" u="1"/>
        <n v="1880642" u="1"/>
        <n v="26807" u="1"/>
        <n v="359403" u="1"/>
        <n v="146487" u="1"/>
        <n v="212916" u="1"/>
        <n v="3488356" u="1"/>
        <n v="3435006" u="1"/>
        <n v="1132521" u="1"/>
        <n v="1804409" u="1"/>
        <n v="498076" u="1"/>
        <n v="53350" u="1"/>
        <n v="273081" u="1"/>
        <n v="9102" u="1"/>
        <n v="263979" u="1"/>
        <n v="248734" u="1"/>
        <n v="661" u="1"/>
        <n v="16323855" u="1"/>
        <n v="6020861" u="1"/>
        <n v="5377248" u="1"/>
        <n v="178827" u="1"/>
        <n v="5198421" u="1"/>
        <n v="29618" u="1"/>
        <n v="643613" u="1"/>
        <n v="265368" u="1"/>
        <n v="378245" u="1"/>
        <n v="9208898" u="1"/>
        <n v="9053011" u="1"/>
        <n v="4315593" u="1"/>
        <n v="4111384" u="1"/>
        <n v="626034" u="1"/>
        <n v="155887" u="1"/>
        <n v="528130" u="1"/>
        <n v="17279" u="1"/>
        <n v="510851" u="1"/>
        <n v="565966" u="1"/>
        <n v="7792584" u="1"/>
        <n v="3144592" u="1"/>
        <n v="2660910" u="1"/>
        <n v="71810" u="1"/>
        <n v="2589100" u="1"/>
        <n v="16820" u="1"/>
        <n v="483682" u="1"/>
        <n v="196509" u="1"/>
        <n v="287173" u="1"/>
        <n v="4124827" u="1"/>
        <n v="4007074" u="1"/>
        <n v="1371916" u="1"/>
        <n v="2203141" u="1"/>
        <n v="432017" u="1"/>
        <n v="117753" u="1"/>
        <n v="291555" u="1"/>
        <n v="15302" u="1"/>
        <n v="276253" u="1"/>
        <n v="231610" u="1"/>
        <n v="38181" u="1"/>
        <n v="7830765" u="1"/>
        <n v="13278785" u="1"/>
        <n v="4565796" u="1"/>
        <n v="3939293" u="1"/>
        <n v="157572" u="1"/>
        <n v="3781721" u="1"/>
        <n v="30447" u="1"/>
        <n v="626503" u="1"/>
        <n v="245589" u="1"/>
        <n v="380914" u="1"/>
        <n v="7692683" u="1"/>
        <n v="7395385" u="1"/>
        <n v="2440477" u="1"/>
        <n v="3571971" u="1"/>
        <n v="1382937" u="1"/>
        <n v="297298" u="1"/>
        <n v="535768" u="1"/>
        <n v="15735" u="1"/>
        <n v="520033" u="1"/>
        <n v="484538" u="1"/>
        <n v="2835" u="1"/>
        <n v="13281620" u="1"/>
        <n v="7112224" u="1"/>
        <n v="2628516" u="1"/>
        <n v="2183272" u="1"/>
        <n v="73627" u="1"/>
        <n v="2109645" u="1"/>
        <n v="11770" u="1"/>
        <n v="445244" u="1"/>
        <n v="254076" u="1"/>
        <n v="191168" u="1"/>
        <n v="3766107" u="1"/>
        <n v="3627068" u="1"/>
        <n v="769410" u="1"/>
        <n v="1949424" u="1"/>
        <n v="908234" u="1"/>
        <n v="139039" u="1"/>
        <n v="303219" u="1"/>
        <n v="6585" u="1"/>
        <n v="296634" u="1"/>
        <n v="413998" u="1"/>
        <n v="14012" u="1"/>
        <n v="7126236" u="1"/>
        <n v="4055396" u="1"/>
        <n v="1574415" u="1"/>
        <n v="1418962" u="1"/>
        <n v="59075" u="1"/>
        <n v="1359887" u="1"/>
        <n v="17039" u="1"/>
        <n v="155453" u="1"/>
        <n v="104367" u="1"/>
        <n v="51086" u="1"/>
        <n v="2107924" u="1"/>
        <n v="2091808" u="1"/>
        <n v="609660" u="1"/>
        <n v="1216300" u="1"/>
        <n v="265848" u="1"/>
        <n v="16116" u="1"/>
        <n v="211052" u="1"/>
        <n v="8778" u="1"/>
        <n v="202274" u="1"/>
        <n v="161682" u="1"/>
        <n v="323" u="1"/>
        <n v="21200" u="1"/>
        <n v="4076596" u="1"/>
        <n v="625077" u="1"/>
        <n v="140677" u="1"/>
        <n v="123454" u="1"/>
        <n v="6173" u="1"/>
        <n v="117281" u="1"/>
        <n v="2374" u="1"/>
        <n v="17223" u="1"/>
        <n v="9146" u="1"/>
        <n v="8077" u="1"/>
        <n v="440436" u="1"/>
        <n v="231101" u="1"/>
        <n v="34665" u="1"/>
        <n v="129417" u="1"/>
        <n v="67019" u="1"/>
        <n v="209335" u="1"/>
        <n v="19978" u="1"/>
        <n v="605" u="1"/>
        <n v="23221" u="1"/>
        <n v="765" u="1"/>
        <n v="938448" u="1"/>
        <n v="76919" u="1"/>
        <n v="66684" u="1"/>
        <n v="4001" u="1"/>
        <n v="62683" u="1"/>
        <n v="631" u="1"/>
        <n v="10235" u="1"/>
        <n v="1657" u="1"/>
        <n v="8578" u="1"/>
        <n v="836280" u="1"/>
        <n v="131062" u="1"/>
        <n v="16094" u="1"/>
        <n v="67104" u="1"/>
        <n v="47864" u="1"/>
        <n v="705218" u="1"/>
        <n v="12981" u="1"/>
        <n v="473" u="1"/>
        <n v="12508" u="1"/>
        <n v="12268" u="1"/>
        <n v="206936" u="1"/>
        <n v="47901" u="1"/>
        <n v="42057" u="1"/>
        <n v="1682" u="1"/>
        <n v="40375" u="1"/>
        <n v="280" u="1"/>
        <n v="5844" u="1"/>
        <n v="4784" u="1"/>
        <n v="1060" u="1"/>
        <n v="144539" u="1"/>
        <n v="70024" u="1"/>
        <n v="13686" u="1"/>
        <n v="28967" u="1"/>
        <n v="74515" u="1"/>
        <n v="8085" u="1"/>
        <n v="216" u="1"/>
        <n v="7869" u="1"/>
        <n v="6411" u="1"/>
        <n v="1149624" u="1"/>
        <n v="235310" u="1"/>
        <n v="199647" u="1"/>
        <n v="9982" u="1"/>
        <n v="189665" u="1"/>
        <n v="1414" u="1"/>
        <n v="35663" u="1"/>
        <n v="18230" u="1"/>
        <n v="17433" u="1"/>
        <n v="822224" u="1"/>
        <n v="458724" u="1"/>
        <n v="87157" u="1"/>
        <n v="261473" u="1"/>
        <n v="110094" u="1"/>
        <n v="363500" u="1"/>
        <n v="43065" u="1"/>
        <n v="1079" u="1"/>
        <n v="41986" u="1"/>
        <n v="49025" u="1"/>
        <n v="1529392" u="1"/>
        <n v="465740" u="1"/>
        <n v="330235" u="1"/>
        <n v="15108" u="1"/>
        <n v="315127" u="1"/>
        <n v="1283" u="1"/>
        <n v="135505" u="1"/>
        <n v="35217" u="1"/>
        <n v="100288" u="1"/>
        <n v="942306" u="1"/>
        <n v="936813" u="1"/>
        <n v="164491" u="1"/>
        <n v="579247" u="1"/>
        <n v="193075" u="1"/>
        <n v="5493" u="1"/>
        <n v="60667" u="1"/>
        <n v="2341" u="1"/>
        <n v="58326" u="1"/>
        <n v="54362" u="1"/>
        <n v="6317" u="1"/>
        <n v="11386" u="1"/>
        <n v="1540778" u="1"/>
        <n v="2165260" u="1"/>
        <n v="540970" u="1"/>
        <n v="423928" u="1"/>
        <n v="14837" u="1"/>
        <n v="409091" u="1"/>
        <n v="117042" u="1"/>
        <n v="61212" u="1"/>
        <n v="55830" u="1"/>
        <n v="1533096" u="1"/>
        <n v="1533090" u="1"/>
        <n v="210033" u="1"/>
        <n v="1077763" u="1"/>
        <n v="245294" u="1"/>
        <n v="6" u="1"/>
        <n v="49564" u="1"/>
        <n v="1333" u="1"/>
        <n v="48231" u="1"/>
        <n v="41630" u="1"/>
        <n v="672961" u="1"/>
        <n v="222557" u="1"/>
        <n v="186671" u="1"/>
        <n v="8306" u="1"/>
        <n v="178365" u="1"/>
        <n v="1531" u="1"/>
        <n v="35886" u="1"/>
        <n v="13940" u="1"/>
        <n v="21946" u="1"/>
        <n v="402685" u="1"/>
        <n v="277143" u="1"/>
        <n v="40106" u="1"/>
        <n v="177861" u="1"/>
        <n v="59176" u="1"/>
        <n v="125542" u="1"/>
        <n v="25397" u="1"/>
        <n v="965" u="1"/>
        <n v="24432" u="1"/>
        <n v="22322" u="1"/>
        <n v="1420669" u="1"/>
        <n v="423764" u="1"/>
        <n v="383065" u="1"/>
        <n v="14557" u="1"/>
        <n v="368508" u="1"/>
        <n v="659" u="1"/>
        <n v="40699" u="1"/>
        <n v="24922" u="1"/>
        <n v="15777" u="1"/>
        <n v="911753" u="1"/>
        <n v="765637" u="1"/>
        <n v="171503" u="1"/>
        <n v="373631" u="1"/>
        <n v="220503" u="1"/>
        <n v="146116" u="1"/>
        <n v="45400" u="1"/>
        <n v="1090" u="1"/>
        <n v="44310" u="1"/>
        <n v="39752" u="1"/>
        <n v="1835" u="1"/>
        <n v="1422504" u="1"/>
        <n v="353752" u="1"/>
        <n v="126840" u="1"/>
        <n v="114291" u="1"/>
        <n v="4571" u="1"/>
        <n v="109720" u="1"/>
        <n v="502" u="1"/>
        <n v="12549" u="1"/>
        <n v="10023" u="1"/>
        <n v="2526" u="1"/>
        <n v="183751" u="1"/>
        <n v="174954" u="1"/>
        <n v="33241" u="1"/>
        <n v="106722" u="1"/>
        <n v="34991" u="1"/>
        <n v="8797" u="1"/>
        <n v="25758" u="1"/>
        <n v="665" u="1"/>
        <n v="25093" u="1"/>
        <n v="17291" u="1"/>
        <n v="112" u="1"/>
        <n v="4756048" u="1"/>
        <n v="1595675" u="1"/>
        <n v="1456137" u="1"/>
        <n v="50928" u="1"/>
        <n v="1405209" u="1"/>
        <n v="6788" u="1"/>
        <n v="139538" u="1"/>
        <n v="69713" u="1"/>
        <n v="69825" u="1"/>
        <n v="2828125" u="1"/>
        <n v="2820194" u="1"/>
        <n v="1275781" u="1"/>
        <n v="1383540" u="1"/>
        <n v="160873" u="1"/>
        <n v="7931" u="1"/>
        <n v="173999" u="1"/>
        <n v="5138" u="1"/>
        <n v="168861" u="1"/>
        <n v="158249" u="1"/>
        <n v="2844058" u="1"/>
        <n v="740419" u="1"/>
        <n v="663141" u="1"/>
        <n v="17125" u="1"/>
        <n v="646016" u="1"/>
        <n v="1472" u="1"/>
        <n v="77278" u="1"/>
        <n v="29750" u="1"/>
        <n v="47528" u="1"/>
        <n v="1990077" u="1"/>
        <n v="1983180" u="1"/>
        <n v="1607270" u="1"/>
        <n v="336410" u="1"/>
        <n v="39500" u="1"/>
        <n v="6897" u="1"/>
        <n v="52647" u="1"/>
        <n v="1792" u="1"/>
        <n v="50855" u="1"/>
        <n v="60915" u="1"/>
        <n v="6011033" u="1"/>
        <n v="1658715" u="1"/>
        <n v="1364445" u="1"/>
        <n v="35508" u="1"/>
        <n v="1328937" u="1"/>
        <n v="3467" u="1"/>
        <n v="294270" u="1"/>
        <n v="132352" u="1"/>
        <n v="161918" u="1"/>
        <n v="4123391" u="1"/>
        <n v="4069455" u="1"/>
        <n v="2364066" u="1"/>
        <n v="1493348" u="1"/>
        <n v="212041" u="1"/>
        <n v="53936" u="1"/>
        <n v="121358" u="1"/>
        <n v="5148" u="1"/>
        <n v="116210" u="1"/>
        <n v="107569" u="1"/>
        <n v="36668" u="1"/>
        <n v="6047701" u="1"/>
        <n v="2717502" u="1"/>
        <n v="959264" u="1"/>
        <n v="838889" u="1"/>
        <n v="23649" u="1"/>
        <n v="815240" u="1"/>
        <n v="6689" u="1"/>
        <n v="120375" u="1"/>
        <n v="54782" u="1"/>
        <n v="65593" u="1"/>
        <n v="1575987" u="1"/>
        <n v="1570544" u="1"/>
        <n v="575610" u="1"/>
        <n v="828459" u="1"/>
        <n v="166475" u="1"/>
        <n v="5443" u="1"/>
        <n v="73716" u="1"/>
        <n v="2344" u="1"/>
        <n v="71372" u="1"/>
        <n v="108535" u="1"/>
        <n v="2600606" u="1"/>
        <n v="942309" u="1"/>
        <n v="837830" u="1"/>
        <n v="33513" u="1"/>
        <n v="804317" u="1"/>
        <n v="104479" u="1"/>
        <n v="55140" u="1"/>
        <n v="49339" u="1"/>
        <n v="1483168" u="1"/>
        <n v="1477831" u="1"/>
        <n v="453251" u="1"/>
        <n v="648916" u="1"/>
        <n v="375664" u="1"/>
        <n v="5337" u="1"/>
        <n v="93918" u="1"/>
        <n v="3884" u="1"/>
        <n v="90034" u="1"/>
        <n v="81211" u="1"/>
        <n v="3971915" u="1"/>
        <n v="1482725" u="1"/>
        <n v="1246134" u="1"/>
        <n v="47353" u="1"/>
        <n v="1198781" u="1"/>
        <n v="16074" u="1"/>
        <n v="236591" u="1"/>
        <n v="92252" u="1"/>
        <n v="144339" u="1"/>
        <n v="2198435" u="1"/>
        <n v="2168697" u="1"/>
        <n v="846359" u="1"/>
        <n v="986153" u="1"/>
        <n v="336185" u="1"/>
        <n v="29738" u="1"/>
        <n v="162048" u="1"/>
        <n v="5750" u="1"/>
        <n v="156298" u="1"/>
        <n v="128707" u="1"/>
        <n v="1876457" u="1"/>
        <n v="811128" u="1"/>
        <n v="724107" u="1"/>
        <n v="26068" u="1"/>
        <n v="698039" u="1"/>
        <n v="5963" u="1"/>
        <n v="87021" u="1"/>
        <n v="40990" u="1"/>
        <n v="46031" u="1"/>
        <n v="904014" u="1"/>
        <n v="891759" u="1"/>
        <n v="274171" u="1"/>
        <n v="537570" u="1"/>
        <n v="80018" u="1"/>
        <n v="12255" u="1"/>
        <n v="86061" u="1"/>
        <n v="3382" u="1"/>
        <n v="82679" u="1"/>
        <n v="75254" u="1"/>
        <n v="4556292" u="1"/>
        <n v="1830577" u="1"/>
        <n v="1585320" u="1"/>
        <n v="55469" u="1"/>
        <n v="1529851" u="1"/>
        <n v="11569" u="1"/>
        <n v="245257" u="1"/>
        <n v="100402" u="1"/>
        <n v="144855" u="1"/>
        <n v="2313626" u="1"/>
        <n v="2267712" u="1"/>
        <n v="894806" u="1"/>
        <n v="1192247" u="1"/>
        <n v="180659" u="1"/>
        <n v="45914" u="1"/>
        <n v="167284" u="1"/>
        <n v="6255" u="1"/>
        <n v="161029" u="1"/>
        <n v="244805" u="1"/>
        <n v="62943" u="1"/>
        <n v="26929" u="1"/>
        <n v="23911" u="1"/>
        <n v="1172" u="1"/>
        <n v="22739" u="1"/>
        <n v="3018" u="1"/>
        <n v="2818" u="1"/>
        <n v="200" u="1"/>
        <n v="30109" u="1"/>
        <n v="5420" u="1"/>
        <n v="15054" u="1"/>
        <n v="9635" u="1"/>
        <n v="3178" u="1"/>
        <n v="2727" u="1"/>
        <n v="11573" u="1"/>
        <n v="74516" u="1"/>
        <n v="92190" u="1"/>
        <n v="47526" u="1"/>
        <n v="28659" u="1"/>
        <n v="1242" u="1"/>
        <n v="27417" u="1"/>
        <n v="18867" u="1"/>
        <n v="2932" u="1"/>
        <n v="15935" u="1"/>
        <n v="37454" u="1"/>
        <n v="36859" u="1"/>
        <n v="2560" u="1"/>
        <n v="24969" u="1"/>
        <n v="9330" u="1"/>
        <n v="595" u="1"/>
        <n v="4068" u="1"/>
        <n v="39" u="1"/>
        <n v="4029" u="1"/>
        <n v="3142" u="1"/>
        <n v="9813" u="1"/>
        <n v="102003" u="1"/>
        <n v="25445" u="1"/>
        <n v="1495" u="1"/>
        <n v="14787" u="1"/>
        <n v="9163" u="1"/>
        <n v="24212" u="1"/>
        <n v="12280" u="1"/>
        <n v="10600" u="1"/>
        <n v="434" u="1"/>
        <n v="10166" u="1"/>
        <n v="1680" u="1"/>
        <n v="90" u="1"/>
        <n v="1590" u="1"/>
        <n v="347" u="1"/>
        <n v="3848" u="1"/>
        <n v="5297" u="1"/>
        <n v="1475" u="1"/>
        <n v="162016" u="1"/>
        <n v="73253" u="1"/>
        <n v="67872" u="1"/>
        <n v="1900" u="1"/>
        <n v="65972" u="1"/>
        <n v="5381" u="1"/>
        <n v="4240" u="1"/>
        <n v="1141" u="1"/>
        <n v="65956" u="1"/>
        <n v="15038" u="1"/>
        <n v="17940" u="1"/>
        <n v="32978" u="1"/>
        <n v="7846" u="1"/>
        <n v="166" u="1"/>
        <n v="7680" u="1"/>
        <n v="14910" u="1"/>
        <n v="51" u="1"/>
        <n v="75415" u="1"/>
        <n v="37284" u="1"/>
        <n v="31648" u="1"/>
        <n v="918" u="1"/>
        <n v="30730" u="1"/>
        <n v="5636" u="1"/>
        <n v="2797" u="1"/>
        <n v="2839" u="1"/>
        <n v="29910" u="1"/>
        <n v="22045" u="1"/>
        <n v="1849" u="1"/>
        <n v="5301" u="1"/>
        <n v="14895" u="1"/>
        <n v="7865" u="1"/>
        <n v="3415" u="1"/>
        <n v="56" u="1"/>
        <n v="3359" u="1"/>
        <n v="4806" u="1"/>
        <n v="81894" u="1"/>
        <n v="37379" u="1"/>
        <n v="32359" u="1"/>
        <n v="1290" u="1"/>
        <n v="31069" u="1"/>
        <n v="148" u="1"/>
        <n v="5020" u="1"/>
        <n v="2857" u="1"/>
        <n v="2163" u="1"/>
        <n v="31744" u="1"/>
        <n v="3689" u="1"/>
        <n v="15117" u="1"/>
        <n v="12938" u="1"/>
        <n v="5751" u="1"/>
        <n v="7020" u="1"/>
        <n v="3333" u="1"/>
        <n v="85227" u="1"/>
        <n v="103867" u="1"/>
        <n v="48282" u="1"/>
        <n v="40758" u="1"/>
        <n v="1630" u="1"/>
        <n v="39128" u="1"/>
        <n v="357" u="1"/>
        <n v="7524" u="1"/>
        <n v="6591" u="1"/>
        <n v="40184" u="1"/>
        <n v="40175" u="1"/>
        <n v="3615" u="1"/>
        <n v="22900" u="1"/>
        <n v="13660" u="1"/>
        <n v="9" u="1"/>
        <n v="6599" u="1"/>
        <n v="6399" u="1"/>
        <n v="8802" u="1"/>
        <n v="3634" u="1"/>
        <n v="107501" u="1"/>
        <n v="645655" u="1"/>
        <n v="238624" u="1"/>
        <n v="205296" u="1"/>
        <n v="9033" u="1"/>
        <n v="196263" u="1"/>
        <n v="896" u="1"/>
        <n v="33328" u="1"/>
        <n v="22493" u="1"/>
        <n v="10835" u="1"/>
        <n v="332545" u="1"/>
        <n v="312341" u="1"/>
        <n v="50381" u="1"/>
        <n v="164041" u="1"/>
        <n v="97919" u="1"/>
        <n v="20204" u="1"/>
        <n v="38802" u="1"/>
        <n v="1138" u="1"/>
        <n v="37664" u="1"/>
        <n v="35627" u="1"/>
        <n v="57" u="1"/>
        <n v="2956142" u="1"/>
        <n v="1161517" u="1"/>
        <n v="1058278" u="1"/>
        <n v="50268" u="1"/>
        <n v="1008010" u="1"/>
        <n v="4639" u="1"/>
        <n v="103239" u="1"/>
        <n v="59184" u="1"/>
        <n v="44055" u="1"/>
        <n v="1529517" u="1"/>
        <n v="1511292" u="1"/>
        <n v="502859" u="1"/>
        <n v="830014" u="1"/>
        <n v="178419" u="1"/>
        <n v="18225" u="1"/>
        <n v="145547" u="1"/>
        <n v="4967" u="1"/>
        <n v="140580" u="1"/>
        <n v="119128" u="1"/>
        <n v="433" u="1"/>
        <n v="91997" u="1"/>
        <n v="33474" u="1"/>
        <n v="29633" u="1"/>
        <n v="1161" u="1"/>
        <n v="28472" u="1"/>
        <n v="403" u="1"/>
        <n v="3841" u="1"/>
        <n v="3536" u="1"/>
        <n v="305" u="1"/>
        <n v="48743" u="1"/>
        <n v="41539" u="1"/>
        <n v="7892" u="1"/>
        <n v="18277" u="1"/>
        <n v="15370" u="1"/>
        <n v="7204" u="1"/>
        <n v="6185" u="1"/>
        <n v="113" u="1"/>
        <n v="6072" u="1"/>
        <n v="3595" u="1"/>
        <n v="509489" u="1"/>
        <n v="148264" u="1"/>
        <n v="129786" u="1"/>
        <n v="4935" u="1"/>
        <n v="124851" u="1"/>
        <n v="449" u="1"/>
        <n v="18478" u="1"/>
        <n v="4862" u="1"/>
        <n v="13616" u="1"/>
        <n v="319984" u="1"/>
        <n v="301322" u="1"/>
        <n v="57131" u="1"/>
        <n v="146393" u="1"/>
        <n v="97798" u="1"/>
        <n v="18662" u="1"/>
        <n v="24985" u="1"/>
        <n v="418" u="1"/>
        <n v="24567" u="1"/>
        <n v="16256" u="1"/>
        <n v="257" u="1"/>
        <n v="509746" u="1"/>
        <n v="222767" u="1"/>
        <n v="107989" u="1"/>
        <n v="98493" u="1"/>
        <n v="2679" u="1"/>
        <n v="95814" u="1"/>
        <n v="390" u="1"/>
        <n v="9496" u="1"/>
        <n v="7023" u="1"/>
        <n v="2473" u="1"/>
        <n v="99864" u="1"/>
        <n v="82329" u="1"/>
        <n v="13524" u="1"/>
        <n v="39658" u="1"/>
        <n v="29147" u="1"/>
        <n v="17535" u="1"/>
        <n v="8475" u="1"/>
        <n v="100" u="1"/>
        <n v="8375" u="1"/>
        <n v="6426" u="1"/>
        <n v="13" u="1"/>
        <n v="151495095" u="1"/>
        <n v="55924645" u="1"/>
        <n v="46399659" u="1"/>
        <n v="1490043" u="1"/>
        <n v="44909616" u="1"/>
        <n v="374950" u="1"/>
        <n v="9524986" u="1"/>
        <n v="3581316" u="1"/>
        <n v="5943670" u="1"/>
        <n v="80906106" u="1"/>
        <n v="78000665" u="1"/>
        <n v="29982467" u="1"/>
        <n v="38476756" u="1"/>
        <n v="9541442" u="1"/>
        <n v="2905441" u="1"/>
        <n v="4412438" u="1"/>
        <n v="157031" u="1"/>
        <n v="4255407" u="1"/>
        <n v="10209751" u="1"/>
        <n v="42155" u="1"/>
        <n v="1256598" u="1"/>
        <n v="122803" u="1"/>
        <n v="152751693" u="1"/>
        <n v="43450062" u="1"/>
        <n v="14274291" u="1"/>
        <n v="12343328" u="1"/>
        <n v="445492" u="1"/>
        <n v="11897836" u="1"/>
        <n v="68201" u="1"/>
        <n v="1930963" u="1"/>
        <n v="873935" u="1"/>
        <n v="1057028" u="1"/>
        <n v="26234840" u="1"/>
        <n v="24338568" u="1"/>
        <n v="9728090" u="1"/>
        <n v="11525531" u="1"/>
        <n v="3084947" u="1"/>
        <n v="1896272" u="1"/>
        <n v="1477742" u="1"/>
        <n v="49657" u="1"/>
        <n v="1428085" u="1"/>
        <n v="1455441" u="1"/>
        <n v="7748" u="1"/>
        <n v="78499" u="1"/>
        <n v="50146" u="1"/>
        <n v="28353" u="1"/>
        <n v="43528561" u="1"/>
        <n v="194945157" u="1"/>
        <n v="70198936" u="1"/>
        <n v="58742987" u="1"/>
        <n v="1935535" u="1"/>
        <n v="56807452" u="1"/>
        <n v="443151" u="1"/>
        <n v="11455949" u="1"/>
        <n v="4455251" u="1"/>
        <n v="7000698" u="1"/>
        <n v="107140946" u="1"/>
        <n v="102339233" u="1"/>
        <n v="39710557" u="1"/>
        <n v="50002287" u="1"/>
        <n v="12626389" u="1"/>
        <n v="4801713" u="1"/>
        <n v="5890180" u="1"/>
        <n v="206688" u="1"/>
        <n v="5683492" u="1"/>
        <n v="11665192" u="1"/>
        <n v="49903" u="1"/>
        <n v="1335097" u="1"/>
        <n v="1306744" u="1"/>
        <n v="172949" u="1"/>
        <n v="196280254" u="1"/>
        <n v="44485123" u="1"/>
        <n v="16422400" u="1"/>
        <n v="12621002" u="1"/>
        <n v="348059" u="1"/>
        <n v="12272943" u="1"/>
        <n v="150929" u="1"/>
        <n v="3801398" u="1"/>
        <n v="1196173" u="1"/>
        <n v="2605225" u="1"/>
        <n v="23226957" u="1"/>
        <n v="21483985" u="1"/>
        <n v="8886073" u="1"/>
        <n v="10326719" u="1"/>
        <n v="2271193" u="1"/>
        <n v="879794" u="1"/>
        <n v="22787" u="1"/>
        <n v="857007" u="1"/>
        <n v="3955972" u="1"/>
        <n v="984000" u="1"/>
        <n v="26669" u="1"/>
        <n v="957331" u="1"/>
        <n v="717416" u="1"/>
        <n v="239915" u="1"/>
        <n v="45469123" u="1"/>
        <n v="11734076" u="1"/>
        <n v="3994023" u="1"/>
        <n v="3492209" u="1"/>
        <n v="113388" u="1"/>
        <n v="3378821" u="1"/>
        <n v="26140" u="1"/>
        <n v="501814" u="1"/>
        <n v="204823" u="1"/>
        <n v="296991" u="1"/>
        <n v="5502872" u="1"/>
        <n v="5457095" u="1"/>
        <n v="2568966" u="1"/>
        <n v="2599735" u="1"/>
        <n v="288394" u="1"/>
        <n v="384452" u="1"/>
        <n v="10535" u="1"/>
        <n v="373917" u="1"/>
        <n v="1852729" u="1"/>
        <n v="5194" u="1"/>
        <n v="11739270" u="1"/>
        <n v="5512562" u="1"/>
        <n v="1956511" u="1"/>
        <n v="1662560" u="1"/>
        <n v="55540" u="1"/>
        <n v="1607020" u="1"/>
        <n v="11709" u="1"/>
        <n v="293951" u="1"/>
        <n v="144396" u="1"/>
        <n v="149555" u="1"/>
        <n v="3120217" u="1"/>
        <n v="2983265" u="1"/>
        <n v="902168" u="1"/>
        <n v="1534684" u="1"/>
        <n v="546413" u="1"/>
        <n v="250861" u="1"/>
        <n v="7119" u="1"/>
        <n v="243742" u="1"/>
        <n v="184482" u="1"/>
        <n v="491" u="1"/>
        <n v="13337979" u="1"/>
        <n v="5245514" u="1"/>
        <n v="4235117" u="1"/>
        <n v="131605" u="1"/>
        <n v="4103512" u="1"/>
        <n v="26913" u="1"/>
        <n v="1010397" u="1"/>
        <n v="355375" u="1"/>
        <n v="655022" u="1"/>
        <n v="7204949" u="1"/>
        <n v="7121158" u="1"/>
        <n v="2930205" u="1"/>
        <n v="3377880" u="1"/>
        <n v="813073" u="1"/>
        <n v="461711" u="1"/>
        <n v="22118" u="1"/>
        <n v="439593" u="1"/>
        <n v="425805" u="1"/>
        <n v="6297" u="1"/>
        <n v="13344276" u="1"/>
        <n v="5853419" u="1"/>
        <n v="2089949" u="1"/>
        <n v="1709640" u="1"/>
        <n v="67066" u="1"/>
        <n v="1642574" u="1"/>
        <n v="5110" u="1"/>
        <n v="380309" u="1"/>
        <n v="153802" u="1"/>
        <n v="226507" u="1"/>
        <n v="3262982" u="1"/>
        <n v="3146476" u="1"/>
        <n v="790242" u="1"/>
        <n v="1784860" u="1"/>
        <n v="571374" u="1"/>
        <n v="265110" u="1"/>
        <n v="6507" u="1"/>
        <n v="258603" u="1"/>
        <n v="203603" u="1"/>
        <n v="31775" u="1"/>
        <n v="3993695" u="1"/>
        <n v="629304" u="1"/>
        <n v="314652" u="1"/>
        <n v="129813" u="1"/>
        <n v="184839" u="1"/>
        <n v="16250" u="1"/>
        <n v="2889397" u="1"/>
        <n v="952634" u="1"/>
        <n v="1517511" u="1"/>
        <n v="419252" u="1"/>
        <n v="270728" u="1"/>
        <n v="7740" u="1"/>
        <n v="262988" u="1"/>
        <n v="203823" u="1"/>
        <n v="443" u="1"/>
        <n v="13657424" u="1"/>
        <n v="5001653" u="1"/>
        <n v="4415675" u="1"/>
        <n v="147423" u="1"/>
        <n v="4268252" u="1"/>
        <n v="27343" u="1"/>
        <n v="585978" u="1"/>
        <n v="240933" u="1"/>
        <n v="345045" u="1"/>
        <n v="7668818" u="1"/>
        <n v="7512931" u="1"/>
        <n v="3581937" u="1"/>
        <n v="3412158" u="1"/>
        <n v="518836" u="1"/>
        <n v="521274" u="1"/>
        <n v="13907" u="1"/>
        <n v="507367" u="1"/>
        <n v="465679" u="1"/>
        <n v="6436683" u="1"/>
        <n v="2619591" u="1"/>
        <n v="2188718" u="1"/>
        <n v="59529" u="1"/>
        <n v="2129189" u="1"/>
        <n v="16342" u="1"/>
        <n v="430873" u="1"/>
        <n v="167389" u="1"/>
        <n v="263484" u="1"/>
        <n v="3338113" u="1"/>
        <n v="3220360" u="1"/>
        <n v="1089745" u="1"/>
        <n v="1788689" u="1"/>
        <n v="341926" u="1"/>
        <n v="288258" u="1"/>
        <n v="12896" u="1"/>
        <n v="275362" u="1"/>
        <n v="190721" u="1"/>
        <n v="32288" u="1"/>
        <n v="6468971" u="1"/>
        <n v="11144812" u="1"/>
        <n v="3765038" u="1"/>
        <n v="3202892" u="1"/>
        <n v="128116" u="1"/>
        <n v="3074776" u="1"/>
        <n v="21076" u="1"/>
        <n v="562146" u="1"/>
        <n v="215864" u="1"/>
        <n v="346282" u="1"/>
        <n v="6452386" u="1"/>
        <n v="6155088" u="1"/>
        <n v="2031179" u="1"/>
        <n v="2972908" u="1"/>
        <n v="1151001" u="1"/>
        <n v="528432" u="1"/>
        <n v="13011" u="1"/>
        <n v="515421" u="1"/>
        <n v="398956" u="1"/>
        <n v="2166" u="1"/>
        <n v="11146978" u="1"/>
        <n v="6079089" u="1"/>
        <n v="2201367" u="1"/>
        <n v="1797547" u="1"/>
        <n v="60773" u="1"/>
        <n v="1736774" u="1"/>
        <n v="11304" u="1"/>
        <n v="403820" u="1"/>
        <n v="168161" u="1"/>
        <n v="235659" u="1"/>
        <n v="3162200" u="1"/>
        <n v="3023161" u="1"/>
        <n v="649086" u="1"/>
        <n v="1607694" u="1"/>
        <n v="766381" u="1"/>
        <n v="301205" u="1"/>
        <n v="5495" u="1"/>
        <n v="295710" u="1"/>
        <n v="319" u="1"/>
        <n v="11540" u="1"/>
        <n v="6090629" u="1"/>
        <n v="3406140" u="1"/>
        <n v="1314085" u="1"/>
        <n v="1177897" u="1"/>
        <n v="49112" u="1"/>
        <n v="1128785" u="1"/>
        <n v="15810" u="1"/>
        <n v="136188" u="1"/>
        <n v="70518" u="1"/>
        <n v="65670" u="1"/>
        <n v="1749249" u="1"/>
        <n v="1733133" u="1"/>
        <n v="506403" u="1"/>
        <n v="1006173" u="1"/>
        <n v="220557" u="1"/>
        <n v="209337" u="1"/>
        <n v="7498" u="1"/>
        <n v="201839" u="1"/>
        <n v="133149" u="1"/>
        <n v="320" u="1"/>
        <n v="16410" u="1"/>
        <n v="3422550" u="1"/>
        <n v="557616" u="1"/>
        <n v="117546" u="1"/>
        <n v="104298" u="1"/>
        <n v="5215" u="1"/>
        <n v="99083" u="1"/>
        <n v="1887" u="1"/>
        <n v="13248" u="1"/>
        <n v="8096" u="1"/>
        <n v="5152" u="1"/>
        <n v="400580" u="1"/>
        <n v="191245" u="1"/>
        <n v="28687" u="1"/>
        <n v="107097" u="1"/>
        <n v="55461" u="1"/>
        <n v="19758" u="1"/>
        <n v="490" u="1"/>
        <n v="19268" u="1"/>
        <n v="19119" u="1"/>
        <n v="613" u="1"/>
        <n v="905525" u="1"/>
        <n v="64276" u="1"/>
        <n v="55524" u="1"/>
        <n v="3331" u="1"/>
        <n v="52193" u="1"/>
        <n v="629" u="1"/>
        <n v="8752" u="1"/>
        <n v="7308" u="1"/>
        <n v="1444" u="1"/>
        <n v="818374" u="1"/>
        <n v="113156" u="1"/>
        <n v="13895" u="1"/>
        <n v="57936" u="1"/>
        <n v="41325" u="1"/>
        <n v="12772" u="1"/>
        <n v="12388" u="1"/>
        <n v="10103" u="1"/>
        <n v="188380" u="1"/>
        <n v="40514" u="1"/>
        <n v="35410" u="1"/>
        <n v="1416" u="1"/>
        <n v="33994" u="1"/>
        <n v="467" u="1"/>
        <n v="5104" u="1"/>
        <n v="4382" u="1"/>
        <n v="722" u="1"/>
        <n v="134614" u="1"/>
        <n v="60099" u="1"/>
        <n v="24510" u="1"/>
        <n v="23334" u="1"/>
        <n v="7972" u="1"/>
        <n v="155" u="1"/>
        <n v="7817" u="1"/>
        <n v="5280" u="1"/>
        <n v="660779" u="1"/>
        <n v="196388" u="1"/>
        <n v="165507" u="1"/>
        <n v="8275" u="1"/>
        <n v="157232" u="1"/>
        <n v="1099" u="1"/>
        <n v="30881" u="1"/>
        <n v="15444" u="1"/>
        <n v="15437" u="1"/>
        <n v="380876" u="1"/>
        <n v="380512" u="1"/>
        <n v="72297" u="1"/>
        <n v="216892" u="1"/>
        <n v="91323" u="1"/>
        <n v="43382" u="1"/>
        <n v="42497" u="1"/>
        <n v="40133" u="1"/>
        <n v="1299287" u="1"/>
        <n v="362572" u="1"/>
        <n v="271447" u="1"/>
        <n v="12450" u="1"/>
        <n v="258997" u="1"/>
        <n v="1215" u="1"/>
        <n v="91125" u="1"/>
        <n v="30967" u="1"/>
        <n v="60158" u="1"/>
        <n v="831237" u="1"/>
        <n v="825744" u="1"/>
        <n v="145297" u="1"/>
        <n v="511725" u="1"/>
        <n v="168722" u="1"/>
        <n v="60008" u="1"/>
        <n v="1913" u="1"/>
        <n v="58095" u="1"/>
        <n v="41529" u="1"/>
        <n v="3941" u="1"/>
        <n v="9479" u="1"/>
        <n v="1308766" u="1"/>
        <n v="1762507" u="1"/>
        <n v="444156" u="1"/>
        <n v="347457" u="1"/>
        <n v="334949" u="1"/>
        <n v="498" u="1"/>
        <n v="96699" u="1"/>
        <n v="54403" u="1"/>
        <n v="42296" u="1"/>
        <n v="1235062" u="1"/>
        <n v="1235056" u="1"/>
        <n v="169203" u="1"/>
        <n v="868244" u="1"/>
        <n v="197609" u="1"/>
        <n v="49006" u="1"/>
        <n v="1087" u="1"/>
        <n v="47919" u="1"/>
        <n v="34283" u="1"/>
        <n v="589874" u="1"/>
        <n v="184264" u="1"/>
        <n v="154468" u="1"/>
        <n v="6940" u="1"/>
        <n v="147528" u="1"/>
        <n v="29796" u="1"/>
        <n v="12495" u="1"/>
        <n v="17301" u="1"/>
        <n v="361353" u="1"/>
        <n v="235811" u="1"/>
        <n v="35350" u="1"/>
        <n v="156772" u="1"/>
        <n v="43689" u="1"/>
        <n v="25150" u="1"/>
        <n v="842" u="1"/>
        <n v="24308" u="1"/>
        <n v="19107" u="1"/>
        <n v="1216407" u="1"/>
        <n v="352983" u="1"/>
        <n v="317063" u="1"/>
        <n v="12048" u="1"/>
        <n v="305015" u="1"/>
        <n v="664" u="1"/>
        <n v="35920" u="1"/>
        <n v="22125" u="1"/>
        <n v="13795" u="1"/>
        <n v="785834" u="1"/>
        <n v="639718" u="1"/>
        <n v="143297" u="1"/>
        <n v="312182" u="1"/>
        <n v="184239" u="1"/>
        <n v="44854" u="1"/>
        <n v="748" u="1"/>
        <n v="44106" u="1"/>
        <n v="32736" u="1"/>
        <n v="1464" u="1"/>
        <n v="1217871" u="1"/>
        <n v="309814" u="1"/>
        <n v="110642" u="1"/>
        <n v="98938" u="1"/>
        <n v="4698" u="1"/>
        <n v="94240" u="1"/>
        <n v="497" u="1"/>
        <n v="11704" u="1"/>
        <n v="9231" u="1"/>
        <n v="159202" u="1"/>
        <n v="150405" u="1"/>
        <n v="28577" u="1"/>
        <n v="91747" u="1"/>
        <n v="30081" u="1"/>
        <n v="25603" u="1"/>
        <n v="543" u="1"/>
        <n v="25060" u="1"/>
        <n v="14262" u="1"/>
        <n v="105" u="1"/>
        <n v="3998656" u="1"/>
        <n v="1282507" u="1"/>
        <n v="1168659" u="1"/>
        <n v="40943" u="1"/>
        <n v="1127716" u="1"/>
        <n v="6543" u="1"/>
        <n v="113848" u="1"/>
        <n v="60183" u="1"/>
        <n v="53665" u="1"/>
        <n v="2413521" u="1"/>
        <n v="2405590" u="1"/>
        <n v="1089108" u="1"/>
        <n v="1179809" u="1"/>
        <n v="136673" u="1"/>
        <n v="172263" u="1"/>
        <n v="4350" u="1"/>
        <n v="167913" u="1"/>
        <n v="130365" u="1"/>
        <n v="2508604" u="1"/>
        <n v="627800" u="1"/>
        <n v="564240" u="1"/>
        <n v="14583" u="1"/>
        <n v="549657" u="1"/>
        <n v="1027" u="1"/>
        <n v="63560" u="1"/>
        <n v="25903" u="1"/>
        <n v="37657" u="1"/>
        <n v="1778604" u="1"/>
        <n v="1771707" u="1"/>
        <n v="1435983" u="1"/>
        <n v="300548" u="1"/>
        <n v="35176" u="1"/>
        <n v="52102" u="1"/>
        <n v="50638" u="1"/>
        <n v="50098" u="1"/>
        <n v="5198805" u="1"/>
        <n v="1463256" u="1"/>
        <n v="1212573" u="1"/>
        <n v="31610" u="1"/>
        <n v="1180963" u="1"/>
        <n v="2842" u="1"/>
        <n v="250683" u="1"/>
        <n v="116363" u="1"/>
        <n v="134320" u="1"/>
        <n v="3526406" u="1"/>
        <n v="3472470" u="1"/>
        <n v="2018018" u="1"/>
        <n v="1274753" u="1"/>
        <n v="179699" u="1"/>
        <n v="120083" u="1"/>
        <n v="4243" u="1"/>
        <n v="115840" u="1"/>
        <n v="89060" u="1"/>
        <n v="30543" u="1"/>
        <n v="5229348" u="1"/>
        <n v="2273732" u="1"/>
        <n v="796674" u="1"/>
        <n v="687466" u="1"/>
        <n v="19662" u="1"/>
        <n v="667804" u="1"/>
        <n v="5595" u="1"/>
        <n v="109208" u="1"/>
        <n v="48311" u="1"/>
        <n v="60897" u="1"/>
        <n v="1314492" u="1"/>
        <n v="1309049" u="1"/>
        <n v="479771" u="1"/>
        <n v="690521" u="1"/>
        <n v="138757" u="1"/>
        <n v="73156" u="1"/>
        <n v="1961" u="1"/>
        <n v="71195" u="1"/>
        <n v="89410" u="1"/>
        <n v="2145009" u="1"/>
        <n v="747465" u="1"/>
        <n v="657973" u="1"/>
        <n v="26319" u="1"/>
        <n v="631654" u="1"/>
        <n v="89492" u="1"/>
        <n v="47431" u="1"/>
        <n v="42061" u="1"/>
        <n v="1237775" u="1"/>
        <n v="1232438" u="1"/>
        <n v="377989" u="1"/>
        <n v="541164" u="1"/>
        <n v="313285" u="1"/>
        <n v="92890" u="1"/>
        <n v="3092" u="1"/>
        <n v="89798" u="1"/>
        <n v="66879" u="1"/>
        <n v="3239368" u="1"/>
        <n v="1112612" u="1"/>
        <n v="912754" u="1"/>
        <n v="34685" u="1"/>
        <n v="878069" u="1"/>
        <n v="15846" u="1"/>
        <n v="199858" u="1"/>
        <n v="81854" u="1"/>
        <n v="118004" u="1"/>
        <n v="1860323" u="1"/>
        <n v="1830585" u="1"/>
        <n v="714473" u="1"/>
        <n v="832473" u="1"/>
        <n v="283639" u="1"/>
        <n v="160440" u="1"/>
        <n v="4829" u="1"/>
        <n v="155611" u="1"/>
        <n v="105993" u="1"/>
        <n v="1584450" u="1"/>
        <n v="683634" u="1"/>
        <n v="603110" u="1"/>
        <n v="21712" u="1"/>
        <n v="581398" u="1"/>
        <n v="5827" u="1"/>
        <n v="80524" u="1"/>
        <n v="36395" u="1"/>
        <n v="44129" u="1"/>
        <n v="753333" u="1"/>
        <n v="741078" u="1"/>
        <n v="227933" u="1"/>
        <n v="446655" u="1"/>
        <n v="66490" u="1"/>
        <n v="85567" u="1"/>
        <n v="2994" u="1"/>
        <n v="82573" u="1"/>
        <n v="61916" u="1"/>
        <n v="3852421" u="1"/>
        <n v="1514670" u="1"/>
        <n v="1296362" u="1"/>
        <n v="45444" u="1"/>
        <n v="1250918" u="1"/>
        <n v="11062" u="1"/>
        <n v="218308" u="1"/>
        <n v="88892" u="1"/>
        <n v="129416" u="1"/>
        <n v="1961975" u="1"/>
        <n v="1916061" u="1"/>
        <n v="757669" u="1"/>
        <n v="1007186" u="1"/>
        <n v="151206" u="1"/>
        <n v="166225" u="1"/>
        <n v="5517" u="1"/>
        <n v="160708" u="1"/>
        <n v="209551" u="1"/>
        <n v="57826" u="1"/>
        <n v="26009" u="1"/>
        <n v="23041" u="1"/>
        <n v="21869" u="1"/>
        <n v="2968" u="1"/>
        <n v="2768" u="1"/>
        <n v="26405" u="1"/>
        <n v="26384" u="1"/>
        <n v="4749" u="1"/>
        <n v="13192" u="1"/>
        <n v="8443" u="1"/>
        <n v="21" u="1"/>
        <n v="3166" u="1"/>
        <n v="2246" u="1"/>
        <n v="11556" u="1"/>
        <n v="69382" u="1"/>
        <n v="67287" u="1"/>
        <n v="28537" u="1"/>
        <n v="23433" u="1"/>
        <n v="22191" u="1"/>
        <n v="2332" u="1"/>
        <n v="2772" u="1"/>
        <n v="32174" u="1"/>
        <n v="31579" u="1"/>
        <n v="2394" u="1"/>
        <n v="20964" u="1"/>
        <n v="8221" u="1"/>
        <n v="4043" u="1"/>
        <n v="29" u="1"/>
        <n v="4014" u="1"/>
        <n v="2533" u="1"/>
        <n v="9362" u="1"/>
        <n v="76649" u="1"/>
        <n v="46672" u="1"/>
        <n v="17809" u="1"/>
        <n v="15325" u="1"/>
        <n v="956" u="1"/>
        <n v="14369" u="1"/>
        <n v="2484" u="1"/>
        <n v="1751" u="1"/>
        <n v="733" u="1"/>
        <n v="23512" u="1"/>
        <n v="22567" u="1"/>
        <n v="1450" u="1"/>
        <n v="13389" u="1"/>
        <n v="7728" u="1"/>
        <n v="945" u="1"/>
        <n v="3299" u="1"/>
        <n v="3248" u="1"/>
        <n v="2052" u="1"/>
        <n v="20912" u="1"/>
        <n v="10080" u="1"/>
        <n v="8492" u="1"/>
        <n v="348" u="1"/>
        <n v="8144" u="1"/>
        <n v="1588" u="1"/>
        <n v="1525" u="1"/>
        <n v="63" u="1"/>
        <n v="8680" u="1"/>
        <n v="342" u="1"/>
        <n v="3686" u="1"/>
        <n v="4652" u="1"/>
        <n v="937" u="1"/>
        <n v="154905" u="1"/>
        <n v="63788" u="1"/>
        <n v="59369" u="1"/>
        <n v="1662" u="1"/>
        <n v="57707" u="1"/>
        <n v="4419" u="1"/>
        <n v="3625" u="1"/>
        <n v="794" u="1"/>
        <n v="72144" u="1"/>
        <n v="60953" u="1"/>
        <n v="13897" u="1"/>
        <n v="16579" u="1"/>
        <n v="30477" u="1"/>
        <n v="11191" u="1"/>
        <n v="7527" u="1"/>
        <n v="7361" u="1"/>
        <n v="11404" u="1"/>
        <n v="42" u="1"/>
        <n v="64433" u="1"/>
        <n v="30314" u="1"/>
        <n v="26079" u="1"/>
        <n v="1085" u="1"/>
        <n v="24994" u="1"/>
        <n v="172" u="1"/>
        <n v="4235" u="1"/>
        <n v="2337" u="1"/>
        <n v="1898" u="1"/>
        <n v="26837" u="1"/>
        <n v="18972" u="1"/>
        <n v="1616" u="1"/>
        <n v="4577" u="1"/>
        <n v="12779" u="1"/>
        <n v="3413" u="1"/>
        <n v="3357" u="1"/>
        <n v="3869" u="1"/>
        <n v="69641" u="1"/>
        <n v="30963" u="1"/>
        <n v="26735" u="1"/>
        <n v="25666" u="1"/>
        <n v="4228" u="1"/>
        <n v="2466" u="1"/>
        <n v="1762" u="1"/>
        <n v="27623" u="1"/>
        <n v="3210" u="1"/>
        <n v="13153" u="1"/>
        <n v="11260" u="1"/>
        <n v="5737" u="1"/>
        <n v="5659" u="1"/>
        <n v="5318" u="1"/>
        <n v="2741" u="1"/>
        <n v="72382" u="1"/>
        <n v="88669" u="1"/>
        <n v="40640" u="1"/>
        <n v="33584" u="1"/>
        <n v="1344" u="1"/>
        <n v="32240" u="1"/>
        <n v="7056" u="1"/>
        <n v="6306" u="1"/>
        <n v="750" u="1"/>
        <n v="34355" u="1"/>
        <n v="34346" u="1"/>
        <n v="3091" u="1"/>
        <n v="19577" u="1"/>
        <n v="11678" u="1"/>
        <n v="6500" u="1"/>
        <n v="137" u="1"/>
        <n v="6363" u="1"/>
        <n v="7174" u="1"/>
        <n v="3105" u="1"/>
        <n v="91774" u="1"/>
        <n v="548325" u="1"/>
        <n v="196787" u="1"/>
        <n v="167888" u="1"/>
        <n v="7387" u="1"/>
        <n v="160501" u="1"/>
        <n v="28899" u="1"/>
        <n v="19786" u="1"/>
        <n v="9113" u="1"/>
        <n v="283788" u="1"/>
        <n v="263584" u="1"/>
        <n v="44361" u="1"/>
        <n v="143706" u="1"/>
        <n v="75517" u="1"/>
        <n v="38319" u="1"/>
        <n v="1024" u="1"/>
        <n v="37295" u="1"/>
        <n v="29382" u="1"/>
        <n v="49" u="1"/>
        <n v="2502725" u="1"/>
        <n v="974102" u="1"/>
        <n v="884506" u="1"/>
        <n v="842492" u="1"/>
        <n v="7078" u="1"/>
        <n v="89596" u="1"/>
        <n v="52358" u="1"/>
        <n v="37238" u="1"/>
        <n v="1294026" u="1"/>
        <n v="1275801" u="1"/>
        <n v="414363" u="1"/>
        <n v="683019" u="1"/>
        <n v="143293" u="1"/>
        <n v="3277" u="1"/>
        <n v="140016" u="1"/>
        <n v="90987" u="1"/>
        <n v="317" u="1"/>
        <n v="78813" u="1"/>
        <n v="28123" u="1"/>
        <n v="24643" u="1"/>
        <n v="964" u="1"/>
        <n v="23679" u="1"/>
        <n v="3480" u="1"/>
        <n v="3301" u="1"/>
        <n v="179" u="1"/>
        <n v="41692" u="1"/>
        <n v="34488" u="1"/>
        <n v="6553" u="1"/>
        <n v="15175" u="1"/>
        <n v="12760" u="1"/>
        <n v="6100" u="1"/>
        <n v="76" u="1"/>
        <n v="6024" u="1"/>
        <n v="2898" u="1"/>
        <n v="436351" u="1"/>
        <n v="135971" u="1"/>
        <n v="118171" u="1"/>
        <n v="4500" u="1"/>
        <n v="113671" u="1"/>
        <n v="266" u="1"/>
        <n v="17800" u="1"/>
        <n v="10710" u="1"/>
        <n v="7090" u="1"/>
        <n v="261635" u="1"/>
        <n v="242973" u="1"/>
        <n v="46068" u="1"/>
        <n v="118045" u="1"/>
        <n v="78860" u="1"/>
        <n v="24831" u="1"/>
        <n v="328" u="1"/>
        <n v="24503" u="1"/>
        <n v="13914" u="1"/>
        <n v="436608" u="1"/>
        <n v="188605" u="1"/>
        <n v="90068" u="1"/>
        <n v="81225" u="1"/>
        <n v="17741" u="1"/>
        <n v="63484" u="1"/>
        <n v="644" u="1"/>
        <n v="8843" u="1"/>
        <n v="6473" u="1"/>
        <n v="2370" u="1"/>
        <n v="84792" u="1"/>
        <n v="67257" u="1"/>
        <n v="11071" u="1"/>
        <n v="32463" u="1"/>
        <n v="23723" u="1"/>
        <n v="8440" u="1"/>
        <n v="85" u="1"/>
        <n v="8355" u="1"/>
        <n v="5292" u="1"/>
        <n v="125641002" u="1"/>
        <n v="45239435" u="1"/>
        <n v="36817909" u="1"/>
        <n v="1290424" u="1"/>
        <n v="35527485" u="1"/>
        <n v="328926" u="1"/>
        <n v="8421526" u="1"/>
        <n v="3047247" u="1"/>
        <n v="5374279" u="1"/>
        <n v="67578140" u="1"/>
        <n v="64726049" u="1"/>
        <n v="24888638" u="1"/>
        <n v="31929011" u="1"/>
        <n v="7908400" u="1"/>
        <n v="2852091" u="1"/>
        <n v="4361162" u="1"/>
        <n v="129613" u="1"/>
        <n v="4231549" u="1"/>
        <n v="8428917" u="1"/>
        <n v="33348" u="1"/>
        <n v="1057895" u="1"/>
        <n v="100564" u="1"/>
        <n v="126698897" u="1"/>
        <n v="36616398" u="1"/>
        <n v="11775150" u="1"/>
        <n v="10145740" u="1"/>
        <n v="383323" u="1"/>
        <n v="9762417" u="1"/>
        <n v="66633" u="1"/>
        <n v="1629410" u="1"/>
        <n v="785521" u="1"/>
        <n v="843889" u="1"/>
        <n v="22171224" u="1"/>
        <n v="20625931" u="1"/>
        <n v="8302967" u="1"/>
        <n v="9717739" u="1"/>
        <n v="1545293" u="1"/>
        <n v="1466836" u="1"/>
        <n v="40804" u="1"/>
        <n v="1426032" u="1"/>
        <n v="1198108" u="1"/>
        <n v="5080" u="1"/>
        <n v="68507" u="1"/>
        <n v="41743" u="1"/>
        <n v="26764" u="1"/>
        <n v="36684905" u="1"/>
        <n v="162257400" u="1"/>
        <n v="57014585" u="1"/>
        <n v="46963649" u="1"/>
        <n v="1673747" u="1"/>
        <n v="45289902" u="1"/>
        <n v="395559" u="1"/>
        <n v="10050936" u="1"/>
        <n v="3832768" u="1"/>
        <n v="6218168" u="1"/>
        <n v="89749364" u="1"/>
        <n v="85351980" u="1"/>
        <n v="33191605" u="1"/>
        <n v="41646750" u="1"/>
        <n v="10513625" u="1"/>
        <n v="4397384" u="1"/>
        <n v="5827998" u="1"/>
        <n v="170417" u="1"/>
        <n v="5657581" u="1"/>
        <n v="9627025" u="1"/>
        <n v="38428" u="1"/>
        <n v="1126402" u="1"/>
        <n v="1099638" u="1"/>
        <n v="142307" u="1"/>
        <n v="163383802" u="1"/>
        <n v="45755" u="1"/>
        <n v="19112" u="1"/>
        <n v="17160" u="1"/>
        <n v="1162" u="1"/>
        <n v="15998" u="1"/>
        <n v="126" u="1"/>
        <n v="1952" u="1"/>
        <n v="1899" u="1"/>
        <n v="21500" u="1"/>
        <n v="21479" u="1"/>
        <n v="3866" u="1"/>
        <n v="10740" u="1"/>
        <n v="6873" u="1"/>
        <n v="3146" u="1"/>
        <n v="1997" u="1"/>
        <n v="10450" u="1"/>
        <n v="56205" u="1"/>
        <n v="36604327" u="1"/>
        <n v="11768253" u="1"/>
        <n v="10139859" u="1"/>
        <n v="383313" u="1"/>
        <n v="9756546" u="1"/>
        <n v="66759" u="1"/>
        <n v="1628394" u="1"/>
        <n v="784652" u="1"/>
        <n v="843742" u="1"/>
        <n v="22166319" u="1"/>
        <n v="20621026" u="1"/>
        <n v="8302084" u="1"/>
        <n v="9715287" u="1"/>
        <n v="2603655" u="1"/>
        <n v="1466816" u="1"/>
        <n v="1426012" u="1"/>
        <n v="1197859" u="1"/>
        <n v="67401" u="1"/>
        <n v="25658" u="1"/>
        <n v="36671728" u="1"/>
        <n v="162245329" u="1"/>
        <n v="57007688" u="1"/>
        <n v="46957768" u="1"/>
        <n v="1673737" u="1"/>
        <n v="45284031" u="1"/>
        <n v="395685" u="1"/>
        <n v="10049920" u="1"/>
        <n v="3831899" u="1"/>
        <n v="6218021" u="1"/>
        <n v="89744459" u="1"/>
        <n v="85347075" u="1"/>
        <n v="33190722" u="1"/>
        <n v="41644298" u="1"/>
        <n v="10512055" u="1"/>
        <n v="5827978" u="1"/>
        <n v="5657561" u="1"/>
        <n v="9626776" u="1"/>
        <n v="1125296" u="1"/>
        <n v="163370625" u="1"/>
        <n v="35626189" u="1"/>
        <n v="13001812" u="1"/>
        <n v="10108266" u="1"/>
        <n v="279901" u="1"/>
        <n v="9828365" u="1"/>
        <n v="124311" u="1"/>
        <n v="2893546" u="1"/>
        <n v="920074" u="1"/>
        <n v="1973472" u="1"/>
        <n v="18661395" u="1"/>
        <n v="16918423" u="1"/>
        <n v="7009008" u="1"/>
        <n v="8121256" u="1"/>
        <n v="1788159" u="1"/>
        <n v="869618" u="1"/>
        <n v="17694" u="1"/>
        <n v="851924" u="1"/>
        <n v="3093364" u="1"/>
        <n v="926000" u="1"/>
        <n v="21529" u="1"/>
        <n v="904471" u="1"/>
        <n v="679736" u="1"/>
        <n v="224735" u="1"/>
        <n v="36552189" u="1"/>
        <n v="9412433" u="1"/>
        <n v="3209186" u="1"/>
        <n v="2807998" u="1"/>
        <n v="91288" u="1"/>
        <n v="2716710" u="1"/>
        <n v="2267" u="1"/>
        <n v="401188" u="1"/>
        <n v="158857" u="1"/>
        <n v="242331" u="1"/>
        <n v="4424607" u="1"/>
        <n v="4378830" u="1"/>
        <n v="2062096" u="1"/>
        <n v="2085414" u="1"/>
        <n v="231320" u="1"/>
        <n v="380152" u="1"/>
        <n v="8028" u="1"/>
        <n v="372124" u="1"/>
        <n v="1398488" u="1"/>
        <n v="3796" u="1"/>
        <n v="9416229" u="1"/>
        <n v="4415382" u="1"/>
        <n v="1533551" u="1"/>
        <n v="1300311" u="1"/>
        <n v="43469" u="1"/>
        <n v="1256842" u="1"/>
        <n v="10334" u="1"/>
        <n v="233240" u="1"/>
        <n v="117627" u="1"/>
        <n v="115613" u="1"/>
        <n v="2490765" u="1"/>
        <n v="2353813" u="1"/>
        <n v="714794" u="1"/>
        <n v="1205346" u="1"/>
        <n v="433673" u="1"/>
        <n v="247532" u="1"/>
        <n v="5339" u="1"/>
        <n v="242193" u="1"/>
        <n v="143119" u="1"/>
        <n v="415" u="1"/>
        <n v="10674238" u="1"/>
        <n v="4190121" u="1"/>
        <n v="3388509" u="1"/>
        <n v="105216" u="1"/>
        <n v="3283293" u="1"/>
        <n v="24877" u="1"/>
        <n v="801612" u="1"/>
        <n v="287221" u="1"/>
        <n v="514391" u="1"/>
        <n v="5700079" u="1"/>
        <n v="5616288" u="1"/>
        <n v="2314333" u="1"/>
        <n v="2663775" u="1"/>
        <n v="638180" u="1"/>
        <n v="453349" u="1"/>
        <n v="16995" u="1"/>
        <n v="436354" u="1"/>
        <n v="330689" u="1"/>
        <n v="4915" u="1"/>
        <n v="10679153" u="1"/>
        <n v="4729299" u="1"/>
        <n v="1648244" u="1"/>
        <n v="1342572" u="1"/>
        <n v="64981" u="1"/>
        <n v="1277591" u="1"/>
        <n v="4521" u="1"/>
        <n v="305672" u="1"/>
        <n v="124447" u="1"/>
        <n v="181225" u="1"/>
        <n v="2636882" u="1"/>
        <n v="2520376" u="1"/>
        <n v="633893" u="1"/>
        <n v="1428411" u="1"/>
        <n v="458072" u="1"/>
        <n v="261731" u="1"/>
        <n v="4436" u="1"/>
        <n v="257295" u="1"/>
        <n v="158367" u="1"/>
        <n v="24075" u="1"/>
        <n v="4241036" u="1"/>
        <n v="1494339" u="1"/>
        <n v="1256121" u="1"/>
        <n v="51878" u="1"/>
        <n v="1204243" u="1"/>
        <n v="265" u="1"/>
        <n v="238218" u="1"/>
        <n v="103829" u="1"/>
        <n v="134389" u="1"/>
        <n v="2320847" u="1"/>
        <n v="765647" u="1"/>
        <n v="1218909" u="1"/>
        <n v="336291" u="1"/>
        <n v="267544" u="1"/>
        <n v="5854" u="1"/>
        <n v="261690" u="1"/>
        <n v="157952" u="1"/>
        <n v="354" u="1"/>
        <n v="11017901" u="1"/>
        <n v="4055963" u="1"/>
        <n v="3607142" u="1"/>
        <n v="120648" u="1"/>
        <n v="3486494" u="1"/>
        <n v="25419" u="1"/>
        <n v="448821" u="1"/>
        <n v="194945" u="1"/>
        <n v="253876" u="1"/>
        <n v="6086888" u="1"/>
        <n v="5931001" u="1"/>
        <n v="2828471" u="1"/>
        <n v="2693540" u="1"/>
        <n v="408990" u="1"/>
        <n v="512801" u="1"/>
        <n v="10463" u="1"/>
        <n v="502338" u="1"/>
        <n v="362249" u="1"/>
        <n v="5209067" u="1"/>
        <n v="2070996" u="1"/>
        <n v="1734498" u="1"/>
        <n v="47295" u="1"/>
        <n v="1687203" u="1"/>
        <n v="16020" u="1"/>
        <n v="336498" u="1"/>
        <n v="137418" u="1"/>
        <n v="199080" u="1"/>
        <n v="2705520" u="1"/>
        <n v="2587767" u="1"/>
        <n v="956058" u="1"/>
        <n v="1335772" u="1"/>
        <n v="295937" u="1"/>
        <n v="284213" u="1"/>
        <n v="10307" u="1"/>
        <n v="273906" u="1"/>
        <n v="148338" u="1"/>
        <n v="26014" u="1"/>
        <n v="5235081" u="1"/>
        <n v="8932247" u="1"/>
        <n v="2959672" u="1"/>
        <n v="2520395" u="1"/>
        <n v="100816" u="1"/>
        <n v="2419579" u="1"/>
        <n v="11356" u="1"/>
        <n v="439277" u="1"/>
        <n v="167365" u="1"/>
        <n v="271912" u="1"/>
        <n v="5142975" u="1"/>
        <n v="4845677" u="1"/>
        <n v="1603919" u="1"/>
        <n v="2340462" u="1"/>
        <n v="901296" u="1"/>
        <n v="519382" u="1"/>
        <n v="8770" u="1"/>
        <n v="510612" u="1"/>
        <n v="310218" u="1"/>
        <n v="1649" u="1"/>
        <n v="8933896" u="1"/>
        <n v="5001430" u="1"/>
        <n v="1757167" u="1"/>
        <n v="1428571" u="1"/>
        <n v="48579" u="1"/>
        <n v="1379992" u="1"/>
        <n v="9880" u="1"/>
        <n v="328596" u="1"/>
        <n v="195346" u="1"/>
        <n v="133250" u="1"/>
        <n v="2620995" u="1"/>
        <n v="2481956" u="1"/>
        <n v="536418" u="1"/>
        <n v="1312115" u="1"/>
        <n v="633423" u="1"/>
        <n v="298607" u="1"/>
        <n v="4094" u="1"/>
        <n v="294513" u="1"/>
        <n v="324376" u="1"/>
        <n v="285" u="1"/>
        <n v="9286" u="1"/>
        <n v="5010716" u="1"/>
        <n v="2733715" u="1"/>
        <n v="1028936" u="1"/>
        <n v="917895" u="1"/>
        <n v="38446" u="1"/>
        <n v="879449" u="1"/>
        <n v="14650" u="1"/>
        <n v="111041" u="1"/>
        <n v="62797" u="1"/>
        <n v="48244" u="1"/>
        <n v="1394629" u="1"/>
        <n v="1378513" u="1"/>
        <n v="403050" u="1"/>
        <n v="800762" u="1"/>
        <n v="174701" u="1"/>
        <n v="206592" u="1"/>
        <n v="5706" u="1"/>
        <n v="200886" u="1"/>
        <n v="103545" u="1"/>
        <n v="12798" u="1"/>
        <n v="2746513" u="1"/>
        <n v="488449" u="1"/>
        <n v="93404" u="1"/>
        <n v="80901" u="1"/>
        <n v="4045" u="1"/>
        <n v="76856" u="1"/>
        <n v="12503" u="1"/>
        <n v="6915" u="1"/>
        <n v="5588" u="1"/>
        <n v="360164" u="1"/>
        <n v="150829" u="1"/>
        <n v="22624" u="1"/>
        <n v="84465" u="1"/>
        <n v="43740" u="1"/>
        <n v="19532" u="1"/>
        <n v="325" u="1"/>
        <n v="19207" u="1"/>
        <n v="14865" u="1"/>
        <n v="484" u="1"/>
        <n v="869215" u="1"/>
        <n v="50767" u="1"/>
        <n v="43760" u="1"/>
        <n v="2626" u="1"/>
        <n v="41134" u="1"/>
        <n v="7007" u="1"/>
        <n v="5915" u="1"/>
        <n v="1092" u="1"/>
        <n v="797973" u="1"/>
        <n v="92755" u="1"/>
        <n v="11390" u="1"/>
        <n v="47491" u="1"/>
        <n v="33874" u="1"/>
        <n v="12618" u="1"/>
        <n v="12293" u="1"/>
        <n v="7857" u="1"/>
        <n v="170553" u="1"/>
        <n v="33329" u="1"/>
        <n v="28734" u="1"/>
        <n v="1149" u="1"/>
        <n v="27585" u="1"/>
        <n v="4595" u="1"/>
        <n v="3904" u="1"/>
        <n v="691" u="1"/>
        <n v="124660" u="1"/>
        <n v="50145" u="1"/>
        <n v="10457" u="1"/>
        <n v="20914" u="1"/>
        <n v="18774" u="1"/>
        <n v="7737" u="1"/>
        <n v="4695" u="1"/>
        <n v="535728" u="1"/>
        <n v="152464" u="1"/>
        <n v="128685" u="1"/>
        <n v="6435" u="1"/>
        <n v="122250" u="1"/>
        <n v="23779" u="1"/>
        <n v="12444" u="1"/>
        <n v="11335" u="1"/>
        <n v="309958" u="1"/>
        <n v="58892" u="1"/>
        <n v="176676" u="1"/>
        <n v="74390" u="1"/>
        <n v="42190" u="1"/>
        <n v="41531" u="1"/>
        <n v="31116" u="1"/>
        <n v="1088591" u="1"/>
        <n v="295856" u="1"/>
        <n v="213486" u="1"/>
        <n v="9853" u="1"/>
        <n v="203633" u="1"/>
        <n v="82370" u="1"/>
        <n v="26256" u="1"/>
        <n v="56114" u="1"/>
        <n v="699115" u="1"/>
        <n v="693622" u="1"/>
        <n v="122623" u="1"/>
        <n v="428594" u="1"/>
        <n v="142405" u="1"/>
        <n v="58619" u="1"/>
        <n v="1257" u="1"/>
        <n v="57362" u="1"/>
        <n v="32289" u="1"/>
        <n v="2712" u="1"/>
        <n v="7617" u="1"/>
        <n v="1096208" u="1"/>
        <n v="1318640" u="1"/>
        <n v="357236" u="1"/>
        <n v="279631" u="1"/>
        <n v="10067" u="1"/>
        <n v="269564" u="1"/>
        <n v="356" u="1"/>
        <n v="77605" u="1"/>
        <n v="44086" u="1"/>
        <n v="33519" u="1"/>
        <n v="886395" u="1"/>
        <n v="886389" u="1"/>
        <n v="121435" u="1"/>
        <n v="624018" u="1"/>
        <n v="140936" u="1"/>
        <n v="48348" u="1"/>
        <n v="845" u="1"/>
        <n v="47503" u="1"/>
        <n v="26661" u="1"/>
        <n v="501494" u="1"/>
        <n v="144445" u="1"/>
        <n v="119965" u="1"/>
        <n v="5390" u="1"/>
        <n v="114575" u="1"/>
        <n v="470" u="1"/>
        <n v="24480" u="1"/>
        <n v="10218" u="1"/>
        <n v="317364" u="1"/>
        <n v="191822" u="1"/>
        <n v="27919" u="1"/>
        <n v="123813" u="1"/>
        <n v="40090" u="1"/>
        <n v="24522" u="1"/>
        <n v="411" u="1"/>
        <n v="24111" u="1"/>
        <n v="15163" u="1"/>
        <n v="1007265" u="1"/>
        <n v="285538" u="1"/>
        <n v="257085" u="1"/>
        <n v="9769" u="1"/>
        <n v="247316" u="1"/>
        <n v="28453" u="1"/>
        <n v="16530" u="1"/>
        <n v="11923" u="1"/>
        <n v="652114" u="1"/>
        <n v="505998" u="1"/>
        <n v="113344" u="1"/>
        <n v="246927" u="1"/>
        <n v="145727" u="1"/>
        <n v="44155" u="1"/>
        <n v="550" u="1"/>
        <n v="43605" u="1"/>
        <n v="25458" u="1"/>
        <n v="1153" u="1"/>
        <n v="1008418" u="1"/>
        <n v="243809" u="1"/>
        <n v="73506" u="1"/>
        <n v="63479" u="1"/>
        <n v="4779" u="1"/>
        <n v="58700" u="1"/>
        <n v="10027" u="1"/>
        <n v="1875" u="1"/>
        <n v="133797" u="1"/>
        <n v="125000" u="1"/>
        <n v="23750" u="1"/>
        <n v="76250" u="1"/>
        <n v="25000" u="1"/>
        <n v="25412" u="1"/>
        <n v="25026" u="1"/>
        <n v="11016" u="1"/>
        <n v="3261317" u="1"/>
        <n v="992690" u="1"/>
        <n v="896214" u="1"/>
        <n v="31451" u="1"/>
        <n v="864763" u="1"/>
        <n v="5572" u="1"/>
        <n v="96476" u="1"/>
        <n v="50437" u="1"/>
        <n v="46039" u="1"/>
        <n v="1997866" u="1"/>
        <n v="1989935" u="1"/>
        <n v="902521" u="1"/>
        <n v="977653" u="1"/>
        <n v="109761" u="1"/>
        <n v="169517" u="1"/>
        <n v="3233" u="1"/>
        <n v="166284" u="1"/>
        <n v="101244" u="1"/>
        <n v="2188902" u="1"/>
        <n v="548003" u="1"/>
        <n v="490976" u="1"/>
        <n v="12712" u="1"/>
        <n v="478264" u="1"/>
        <n v="817" u="1"/>
        <n v="57027" u="1"/>
        <n v="22155" u="1"/>
        <n v="34872" u="1"/>
        <n v="1550764" u="1"/>
        <n v="1543867" u="1"/>
        <n v="1251353" u="1"/>
        <n v="261990" u="1"/>
        <n v="30524" u="1"/>
        <n v="51258" u="1"/>
        <n v="1036" u="1"/>
        <n v="50222" u="1"/>
        <n v="38877" u="1"/>
        <n v="4380536" u="1"/>
        <n v="1242464" u="1"/>
        <n v="1014241" u="1"/>
        <n v="26474" u="1"/>
        <n v="987767" u="1"/>
        <n v="1805" u="1"/>
        <n v="228223" u="1"/>
        <n v="106902" u="1"/>
        <n v="121321" u="1"/>
        <n v="2941026" u="1"/>
        <n v="2887090" u="1"/>
        <n v="1677861" u="1"/>
        <n v="1059824" u="1"/>
        <n v="149405" u="1"/>
        <n v="118376" u="1"/>
        <n v="3042" u="1"/>
        <n v="115334" u="1"/>
        <n v="78670" u="1"/>
        <n v="25089" u="1"/>
        <n v="4405625" u="1"/>
        <n v="1865629" u="1"/>
        <n v="660967" u="1"/>
        <n v="571010" u="1"/>
        <n v="16097" u="1"/>
        <n v="554913" u="1"/>
        <n v="5120" u="1"/>
        <n v="89957" u="1"/>
        <n v="40495" u="1"/>
        <n v="49462" u="1"/>
        <n v="1052929" u="1"/>
        <n v="1047486" u="1"/>
        <n v="383907" u="1"/>
        <n v="552547" u="1"/>
        <n v="111032" u="1"/>
        <n v="72149" u="1"/>
        <n v="1593" u="1"/>
        <n v="70556" u="1"/>
        <n v="79584" u="1"/>
        <n v="1683399" u="1"/>
        <n v="560122" u="1"/>
        <n v="486811" u="1"/>
        <n v="19472" u="1"/>
        <n v="467339" u="1"/>
        <n v="73311" u="1"/>
        <n v="38855" u="1"/>
        <n v="34456" u="1"/>
        <n v="979184" u="1"/>
        <n v="973847" u="1"/>
        <n v="298679" u="1"/>
        <n v="427616" u="1"/>
        <n v="247552" u="1"/>
        <n v="92084" u="1"/>
        <n v="2615" u="1"/>
        <n v="89469" u="1"/>
        <n v="52009" u="1"/>
        <n v="2593563" u="1"/>
        <n v="849130" u="1"/>
        <n v="688265" u="1"/>
        <n v="26154" u="1"/>
        <n v="662111" u="1"/>
        <n v="14479" u="1"/>
        <n v="160865" u="1"/>
        <n v="67720" u="1"/>
        <n v="93145" u="1"/>
        <n v="1503959" u="1"/>
        <n v="1474221" u="1"/>
        <n v="575462" u="1"/>
        <n v="670481" u="1"/>
        <n v="228278" u="1"/>
        <n v="158047" u="1"/>
        <n v="3739" u="1"/>
        <n v="154308" u="1"/>
        <n v="82427" u="1"/>
        <n v="1277179" u="1"/>
        <n v="540174" u="1"/>
        <n v="472068" u="1"/>
        <n v="16994" u="1"/>
        <n v="455074" u="1"/>
        <n v="4359" u="1"/>
        <n v="68106" u="1"/>
        <n v="30783" u="1"/>
        <n v="37323" u="1"/>
        <n v="604364" u="1"/>
        <n v="592109" u="1"/>
        <n v="182293" u="1"/>
        <n v="357219" u="1"/>
        <n v="52597" u="1"/>
        <n v="84555" u="1"/>
        <n v="2353" u="1"/>
        <n v="82202" u="1"/>
        <n v="48086" u="1"/>
        <n v="3126487" u="1"/>
        <n v="1205264" u="1"/>
        <n v="1025103" u="1"/>
        <n v="36007" u="1"/>
        <n v="989096" u="1"/>
        <n v="9297" u="1"/>
        <n v="180161" u="1"/>
        <n v="75429" u="1"/>
        <n v="104732" u="1"/>
        <n v="1590842" u="1"/>
        <n v="1544928" u="1"/>
        <n v="610912" u="1"/>
        <n v="812098" u="1"/>
        <n v="121918" u="1"/>
        <n v="164623" u="1"/>
        <n v="4414" u="1"/>
        <n v="160209" u="1"/>
        <n v="165758" u="1"/>
        <n v="55961" u="1"/>
        <n v="22854" u="1"/>
        <n v="18085" u="1"/>
        <n v="16843" u="1"/>
        <n v="4769" u="1"/>
        <n v="2077" u="1"/>
        <n v="2692" u="1"/>
        <n v="27176" u="1"/>
        <n v="26581" u="1"/>
        <n v="2200" u="1"/>
        <n v="17270" u="1"/>
        <n v="7111" u="1"/>
        <n v="4030" u="1"/>
        <n v="1901" u="1"/>
        <n v="8269" u="1"/>
        <n v="64230" u="1"/>
        <n v="38996" u="1"/>
        <n v="14080" u="1"/>
        <n v="12055" u="1"/>
        <n v="11099" u="1"/>
        <n v="999" u="1"/>
        <n v="2025" u="1"/>
        <n v="1460" u="1"/>
        <n v="565" u="1"/>
        <n v="20128" u="1"/>
        <n v="19183" u="1"/>
        <n v="1407" u="1"/>
        <n v="11705" u="1"/>
        <n v="6071" u="1"/>
        <n v="3249" u="1"/>
        <n v="19" u="1"/>
        <n v="3230" u="1"/>
        <n v="1539" u="1"/>
        <n v="17123" u="1"/>
        <n v="8076" u="1"/>
        <n v="6825" u="1"/>
        <n v="279" u="1"/>
        <n v="6546" u="1"/>
        <n v="1251" u="1"/>
        <n v="1190" u="1"/>
        <n v="61" u="1"/>
        <n v="7165" u="1"/>
        <n v="324" u="1"/>
        <n v="3143" u="1"/>
        <n v="3698" u="1"/>
        <n v="132707" u="1"/>
        <n v="49222" u="1"/>
        <n v="45560" u="1"/>
        <n v="1276" u="1"/>
        <n v="44284" u="1"/>
        <n v="698" u="1"/>
        <n v="3662" u="1"/>
        <n v="2935" u="1"/>
        <n v="727" u="1"/>
        <n v="66821" u="1"/>
        <n v="55630" u="1"/>
        <n v="12684" u="1"/>
        <n v="15131" u="1"/>
        <n v="27815" u="1"/>
        <n v="7329" u="1"/>
        <n v="87" u="1"/>
        <n v="7242" u="1"/>
        <n v="55198" u="1"/>
        <n v="25138" u="1"/>
        <n v="21419" u="1"/>
        <n v="1076" u="1"/>
        <n v="20343" u="1"/>
        <n v="3719" u="1"/>
        <n v="2081" u="1"/>
        <n v="1638" u="1"/>
        <n v="23778" u="1"/>
        <n v="15913" u="1"/>
        <n v="1356" u="1"/>
        <n v="3838" u="1"/>
        <n v="10719" u="1"/>
        <n v="3346" u="1"/>
        <n v="3310" u="1"/>
        <n v="2936" u="1"/>
        <n v="57169" u="1"/>
        <n v="24906" u="1"/>
        <n v="843" u="1"/>
        <n v="20233" u="1"/>
        <n v="3830" u="1"/>
        <n v="2091" u="1"/>
        <n v="1739" u="1"/>
        <n v="22637" u="1"/>
        <n v="22618" u="1"/>
        <n v="2629" u="1"/>
        <n v="10770" u="1"/>
        <n v="9219" u="1"/>
        <n v="5554" u="1"/>
        <n v="62" u="1"/>
        <n v="5492" u="1"/>
        <n v="4072" u="1"/>
        <n v="2188" u="1"/>
        <n v="59357" u="1"/>
        <n v="74239" u="1"/>
        <n v="32821" u="1"/>
        <n v="26126" u="1"/>
        <n v="1045" u="1"/>
        <n v="25081" u="1"/>
        <n v="6695" u="1"/>
        <n v="5986" u="1"/>
        <n v="709" u="1"/>
        <n v="29474" u="1"/>
        <n v="29465" u="1"/>
        <n v="2652" u="1"/>
        <n v="16795" u="1"/>
        <n v="10018" u="1"/>
        <n v="6389" u="1"/>
        <n v="106" u="1"/>
        <n v="6283" u="1"/>
        <n v="5555" u="1"/>
        <n v="2417" u="1"/>
        <n v="76656" u="1"/>
        <n v="449726" u="1"/>
        <n v="152348" u="1"/>
        <n v="130305" u="1"/>
        <n v="5733" u="1"/>
        <n v="124572" u="1"/>
        <n v="811" u="1"/>
        <n v="22043" u="1"/>
        <n v="6718" u="1"/>
        <n v="236780" u="1"/>
        <n v="216576" u="1"/>
        <n v="34934" u="1"/>
        <n v="113789" u="1"/>
        <n v="67853" u="1"/>
        <n v="37697" u="1"/>
        <n v="36985" u="1"/>
        <n v="22866" u="1"/>
        <n v="35" u="1"/>
        <n v="2024306" u="1"/>
        <n v="759457" u="1"/>
        <n v="690667" u="1"/>
        <n v="32807" u="1"/>
        <n v="657860" u="1"/>
        <n v="5083" u="1"/>
        <n v="68790" u="1"/>
        <n v="43192" u="1"/>
        <n v="25598" u="1"/>
        <n v="1040800" u="1"/>
        <n v="1022575" u="1"/>
        <n v="318746" u="1"/>
        <n v="525410" u="1"/>
        <n v="142824" u="1"/>
        <n v="138955" u="1"/>
        <n v="80918" u="1"/>
        <n v="307" u="1"/>
        <n v="57497" u="1"/>
        <n v="21886" u="1"/>
        <n v="18782" u="1"/>
        <n v="18049" u="1"/>
        <n v="377" u="1"/>
        <n v="3104" u="1"/>
        <n v="2801" u="1"/>
        <n v="303" u="1"/>
        <n v="27076" u="1"/>
        <n v="5144" u="1"/>
        <n v="11914" u="1"/>
        <n v="5997" u="1"/>
        <n v="59" u="1"/>
        <n v="5938" u="1"/>
        <n v="2538" u="1"/>
        <n v="358637" u="1"/>
        <n v="107752" u="1"/>
        <n v="91960" u="1"/>
        <n v="3497" u="1"/>
        <n v="88463" u="1"/>
        <n v="15792" u="1"/>
        <n v="9169" u="1"/>
        <n v="6623" u="1"/>
        <n v="215247" u="1"/>
        <n v="196585" u="1"/>
        <n v="37280" u="1"/>
        <n v="95504" u="1"/>
        <n v="63801" u="1"/>
        <n v="24597" u="1"/>
        <n v="258" u="1"/>
        <n v="24339" u="1"/>
        <n v="11041" u="1"/>
        <n v="256" u="1"/>
        <n v="358893" u="1"/>
        <n v="152743" u="1"/>
        <n v="69941" u="1"/>
        <n v="62934" u="1"/>
        <n v="1708" u="1"/>
        <n v="61226" u="1"/>
        <n v="388" u="1"/>
        <n v="1809" u="1"/>
        <n v="5198" u="1"/>
        <n v="70285" u="1"/>
        <n v="52750" u="1"/>
        <n v="8683" u="1"/>
        <n v="25461" u="1"/>
        <n v="18606" u="1"/>
        <n v="8392" u="1"/>
        <n v="8307" u="1"/>
        <n v="4115" u="1"/>
        <n v="101992937" u="1"/>
        <n v="36949987" u="1"/>
        <n v="30412278" u="1"/>
        <n v="992517" u="1"/>
        <n v="29419761" u="1"/>
        <n v="243900" u="1"/>
        <n v="6537709" u="1"/>
        <n v="2469926" u="1"/>
        <n v="4067783" u="1"/>
        <n v="54185582" u="1"/>
        <n v="51333491" u="1"/>
        <n v="19827687" u="1"/>
        <n v="25205762" u="1"/>
        <n v="6300042" u="1"/>
        <n v="4301521" u="1"/>
        <n v="97686" u="1"/>
        <n v="4203835" u="1"/>
        <n v="6530705" u="1"/>
        <n v="25142" u="1"/>
        <n v="984458" u="1"/>
        <n v="79987" u="1"/>
        <n v="102977395" u="1"/>
        <n v="30120813" u="1"/>
        <n v="9392952" u="1"/>
        <n v="8023368" u="1"/>
        <n v="291831" u="1"/>
        <n v="7731537" u="1"/>
        <n v="57310" u="1"/>
        <n v="1369584" u="1"/>
        <n v="659211" u="1"/>
        <n v="710373" u="1"/>
        <n v="18311341" u="1"/>
        <n v="16773597" u="1"/>
        <n v="6827327" u="1"/>
        <n v="7810046" u="1"/>
        <n v="2136224" u="1"/>
        <n v="1537744" u="1"/>
        <n v="1447361" u="1"/>
        <n v="32237" u="1"/>
        <n v="1415124" u="1"/>
        <n v="965495" u="1"/>
        <n v="3664" u="1"/>
        <n v="57439" u="1"/>
        <n v="34115" u="1"/>
        <n v="23324" u="1"/>
        <n v="30178252" u="1"/>
        <n v="132113750" u="1"/>
        <n v="46342939" u="1"/>
        <n v="38435646" u="1"/>
        <n v="1284348" u="1"/>
        <n v="37151298" u="1"/>
        <n v="301210" u="1"/>
        <n v="7907293" u="1"/>
        <n v="3129137" u="1"/>
        <n v="4778156" u="1"/>
        <n v="72496923" u="1"/>
        <n v="68107088" u="1"/>
        <n v="26655014" u="1"/>
        <n v="33015808" u="1"/>
        <n v="8436266" u="1"/>
        <n v="4389835" u="1"/>
        <n v="5748882" u="1"/>
        <n v="129923" u="1"/>
        <n v="5618959" u="1"/>
        <n v="7496200" u="1"/>
        <n v="28806" u="1"/>
        <n v="1041897" u="1"/>
        <n v="1018573" u="1"/>
        <n v="114102" u="1"/>
        <n v="133155647" u="1"/>
        <n v="22647095" u="1"/>
        <n v="6172781" u="1"/>
        <n v="4145977" u="1"/>
        <n v="115465" u="1"/>
        <n v="4030512" u="1"/>
        <n v="67354" u="1"/>
        <n v="2026804" u="1"/>
        <n v="620810" u="1"/>
        <n v="1405994" u="1"/>
        <n v="14279965" u="1"/>
        <n v="12536993" u="1"/>
        <n v="5205801" u="1"/>
        <n v="6012050" u="1"/>
        <n v="1319142" u="1"/>
        <n v="836390" u="1"/>
        <n v="7618" u="1"/>
        <n v="828772" u="1"/>
        <n v="1357959" u="1"/>
        <n v="809542" u="1"/>
        <n v="10567" u="1"/>
        <n v="798975" u="1"/>
        <n v="584383" u="1"/>
        <n v="214592" u="1"/>
        <n v="23456637" u="1"/>
        <n v="5685925" u="1"/>
        <n v="1421226" u="1"/>
        <n v="1196400" u="1"/>
        <n v="38909" u="1"/>
        <n v="1157491" u="1"/>
        <n v="18138" u="1"/>
        <n v="224826" u="1"/>
        <n v="94884" u="1"/>
        <n v="129942" u="1"/>
        <n v="3314212" u="1"/>
        <n v="3268435" u="1"/>
        <n v="1548331" u="1"/>
        <n v="1546532" u="1"/>
        <n v="173572" u="1"/>
        <n v="362985" u="1"/>
        <n v="3341" u="1"/>
        <n v="359644" u="1"/>
        <n v="587502" u="1"/>
        <n v="1767" u="1"/>
        <n v="5687692" u="1"/>
        <n v="2788464" u="1"/>
        <n v="627502" u="1"/>
        <n v="489004" u="1"/>
        <n v="16446" u="1"/>
        <n v="472558" u="1"/>
        <n v="6080" u="1"/>
        <n v="138498" u="1"/>
        <n v="69127" u="1"/>
        <n v="69371" u="1"/>
        <n v="1866347" u="1"/>
        <n v="1729395" u="1"/>
        <n v="527953" u="1"/>
        <n v="889251" u="1"/>
        <n v="312191" u="1"/>
        <n v="232304" u="1"/>
        <n v="2242" u="1"/>
        <n v="230062" u="1"/>
        <n v="62101" u="1"/>
        <n v="210" u="1"/>
        <n v="6762938" u="1"/>
        <n v="1931514" u="1"/>
        <n v="1428362" u="1"/>
        <n v="44521" u="1"/>
        <n v="1383841" u="1"/>
        <n v="8316" u="1"/>
        <n v="503152" u="1"/>
        <n v="181905" u="1"/>
        <n v="321247" u="1"/>
        <n v="4256154" u="1"/>
        <n v="4172363" u="1"/>
        <n v="1742084" u="1"/>
        <n v="1952971" u="1"/>
        <n v="477308" u="1"/>
        <n v="432029" u="1"/>
        <n v="6228" u="1"/>
        <n v="425801" u="1"/>
        <n v="143241" u="1"/>
        <n v="6765498" u="1"/>
        <n v="2929562" u="1"/>
        <n v="693948" u="1"/>
        <n v="517417" u="1"/>
        <n v="20452" u="1"/>
        <n v="496965" u="1"/>
        <n v="3562" u="1"/>
        <n v="176531" u="1"/>
        <n v="73690" u="1"/>
        <n v="102841" u="1"/>
        <n v="1900904" u="1"/>
        <n v="1784398" u="1"/>
        <n v="450618" u="1"/>
        <n v="1008214" u="1"/>
        <n v="325566" u="1"/>
        <n v="253391" u="1"/>
        <n v="1548" u="1"/>
        <n v="251843" u="1"/>
        <n v="68832" u="1"/>
        <n v="12487" u="1"/>
        <n v="2794730" u="1"/>
        <n v="649757" u="1"/>
        <n v="497481" u="1"/>
        <n v="20645" u="1"/>
        <n v="476836" u="1"/>
        <n v="9358" u="1"/>
        <n v="152276" u="1"/>
        <n v="63478" u="1"/>
        <n v="88798" u="1"/>
        <n v="1819847" u="1"/>
        <n v="1766497" u="1"/>
        <n v="586654" u="1"/>
        <n v="926528" u="1"/>
        <n v="253315" u="1"/>
        <n v="256047" u="1"/>
        <n v="254313" u="1"/>
        <n v="68946" u="1"/>
        <n v="133" u="1"/>
        <n v="6764282" u="1"/>
        <n v="1726880" u="1"/>
        <n v="1458225" u="1"/>
        <n v="48894" u="1"/>
        <n v="1409331" u="1"/>
        <n v="18394" u="1"/>
        <n v="268655" u="1"/>
        <n v="114500" u="1"/>
        <n v="154155" u="1"/>
        <n v="4389485" u="1"/>
        <n v="4233598" u="1"/>
        <n v="2025188" u="1"/>
        <n v="1927197" u="1"/>
        <n v="281213" u="1"/>
        <n v="491258" u="1"/>
        <n v="4106" u="1"/>
        <n v="487152" u="1"/>
        <n v="156659" u="1"/>
        <n v="3361314" u="1"/>
        <n v="909385" u="1"/>
        <n v="698566" u="1"/>
        <n v="19189" u="1"/>
        <n v="679377" u="1"/>
        <n v="8514" u="1"/>
        <n v="210819" u="1"/>
        <n v="78099" u="1"/>
        <n v="132720" u="1"/>
        <n v="2117501" u="1"/>
        <n v="1999748" u="1"/>
        <n v="745982" u="1"/>
        <n v="1023346" u="1"/>
        <n v="230420" u="1"/>
        <n v="269892" u="1"/>
        <n v="3928" u="1"/>
        <n v="265964" u="1"/>
        <n v="64536" u="1"/>
        <n v="10760" u="1"/>
        <n v="3372074" u="1"/>
        <n v="5719557" u="1"/>
        <n v="1248600" u="1"/>
        <n v="977835" u="1"/>
        <n v="39113" u="1"/>
        <n v="938722" u="1"/>
        <n v="7704" u="1"/>
        <n v="270765" u="1"/>
        <n v="104515" u="1"/>
        <n v="166250" u="1"/>
        <n v="3841000" u="1"/>
        <n v="3543702" u="1"/>
        <n v="1172965" u="1"/>
        <n v="1711608" u="1"/>
        <n v="659129" u="1"/>
        <n v="494993" u="1"/>
        <n v="2279" u="1"/>
        <n v="492714" u="1"/>
        <n v="134964" u="1"/>
        <n v="619" u="1"/>
        <n v="5720176" u="1"/>
        <n v="3326026" u="1"/>
        <n v="803666" u="1"/>
        <n v="587313" u="1"/>
        <n v="20065" u="1"/>
        <n v="567248" u="1"/>
        <n v="6586" u="1"/>
        <n v="216353" u="1"/>
        <n v="84098" u="1"/>
        <n v="132255" u="1"/>
        <n v="2099945" u="1"/>
        <n v="1960906" u="1"/>
        <n v="424884" u="1"/>
        <n v="1035110" u="1"/>
        <n v="500912" u="1"/>
        <n v="290314" u="1"/>
        <n v="1738" u="1"/>
        <n v="288576" u="1"/>
        <n v="131986" u="1"/>
        <n v="115" u="1"/>
        <n v="3330377" u="1"/>
        <n v="1871144" u="1"/>
        <n v="417544" u="1"/>
        <n v="353495" u="1"/>
        <n v="14951" u="1"/>
        <n v="338544" u="1"/>
        <n v="4464" u="1"/>
        <n v="64049" u="1"/>
        <n v="32093" u="1"/>
        <n v="31956" u="1"/>
        <n v="1210335" u="1"/>
        <n v="1194219" u="1"/>
        <n v="349385" u="1"/>
        <n v="693560" u="1"/>
        <n v="151274" u="1"/>
        <n v="198243" u="1"/>
        <n v="195710" u="1"/>
        <n v="45017" u="1"/>
        <n v="5" u="1"/>
        <n v="5769" u="1"/>
        <n v="1876913" u="1"/>
        <n v="406798" u="1"/>
        <n v="38981" u="1"/>
        <n v="31827" u="1"/>
        <n v="1591" u="1"/>
        <n v="30236" u="1"/>
        <n v="1753" u="1"/>
        <n v="7154" u="1"/>
        <n v="4630" u="1"/>
        <n v="2524" u="1"/>
        <n v="342422" u="1"/>
        <n v="133087" u="1"/>
        <n v="19963" u="1"/>
        <n v="74529" u="1"/>
        <n v="38595" u="1"/>
        <n v="18743" u="1"/>
        <n v="18658" u="1"/>
        <n v="6432" u="1"/>
        <n v="220" u="1"/>
        <n v="98889" u="1"/>
        <n v="5310" u="1"/>
        <n v="1723" u="1"/>
        <n v="104" u="1"/>
        <n v="1619" u="1"/>
        <n v="3587" u="1"/>
        <n v="3240" u="1"/>
        <n v="78240" u="1"/>
        <n v="9608" u="1"/>
        <n v="40059" u="1"/>
        <n v="28573" u="1"/>
        <n v="73" u="1"/>
        <n v="11850" u="1"/>
        <n v="3416" u="1"/>
        <n v="141196" u="1"/>
        <n v="17001" u="1"/>
        <n v="13870" u="1"/>
        <n v="555" u="1"/>
        <n v="13315" u="1"/>
        <n v="110" u="1"/>
        <n v="3131" u="1"/>
        <n v="125" u="1"/>
        <n v="3006" u="1"/>
        <n v="116327" u="1"/>
        <n v="41812" u="1"/>
        <n v="8963" u="1"/>
        <n v="17927" u="1"/>
        <n v="14922" u="1"/>
        <n v="7245" u="1"/>
        <n v="60" u="1"/>
        <n v="7185" u="1"/>
        <n v="623" u="1"/>
        <n v="369701" u="1"/>
        <n v="66816" u="1"/>
        <n v="51634" u="1"/>
        <n v="2582" u="1"/>
        <n v="49052" u="1"/>
        <n v="391" u="1"/>
        <n v="15182" u="1"/>
        <n v="7210" u="1"/>
        <n v="250056" u="1"/>
        <n v="47511" u="1"/>
        <n v="142532" u="1"/>
        <n v="60013" u="1"/>
        <n v="39354" u="1"/>
        <n v="15" u="1"/>
        <n v="39339" u="1"/>
        <n v="13475" u="1"/>
        <n v="885848" u="1"/>
        <n v="148424" u="1"/>
        <n v="89061" u="1"/>
        <n v="4116" u="1"/>
        <n v="84945" u="1"/>
        <n v="1205" u="1"/>
        <n v="59363" u="1"/>
        <n v="16507" u="1"/>
        <n v="42856" u="1"/>
        <n v="662401" u="1"/>
        <n v="656908" u="1"/>
        <n v="102431" u="1"/>
        <n v="357758" u="1"/>
        <n v="196719" u="1"/>
        <n v="55252" u="1"/>
        <n v="164" u="1"/>
        <n v="55088" u="1"/>
        <n v="18161" u="1"/>
        <n v="1610" u="1"/>
        <n v="3078" u="1"/>
        <n v="888926" u="1"/>
        <n v="791330" u="1"/>
        <n v="152448" u="1"/>
        <n v="107702" u="1"/>
        <n v="3877" u="1"/>
        <n v="103825" u="1"/>
        <n v="71" u="1"/>
        <n v="44746" u="1"/>
        <n v="25260" u="1"/>
        <n v="19486" u="1"/>
        <n v="582028" u="1"/>
        <n v="582022" u="1"/>
        <n v="82065" u="1"/>
        <n v="405087" u="1"/>
        <n v="94870" u="1"/>
        <n v="45263" u="1"/>
        <n v="44916" u="1"/>
        <n v="11591" u="1"/>
        <n v="374866" u="1"/>
        <n v="55636" u="1"/>
        <n v="44789" u="1"/>
        <n v="2012" u="1"/>
        <n v="42777" u="1"/>
        <n v="10847" u="1"/>
        <n v="5826" u="1"/>
        <n v="5021" u="1"/>
        <n v="290307" u="1"/>
        <n v="164765" u="1"/>
        <n v="23060" u="1"/>
        <n v="102267" u="1"/>
        <n v="39438" u="1"/>
        <n v="23160" u="1"/>
        <n v="268" u="1"/>
        <n v="22892" u="1"/>
        <n v="5763" u="1"/>
        <n v="701172" u="1"/>
        <n v="131522" u="1"/>
        <n v="113780" u="1"/>
        <n v="4323" u="1"/>
        <n v="109457" u="1"/>
        <n v="526" u="1"/>
        <n v="17742" u="1"/>
        <n v="10302" u="1"/>
        <n v="7440" u="1"/>
        <n v="513843" u="1"/>
        <n v="367727" u="1"/>
        <n v="82371" u="1"/>
        <n v="179451" u="1"/>
        <n v="105905" u="1"/>
        <n v="41417" u="1"/>
        <n v="41132" u="1"/>
        <n v="14390" u="1"/>
        <n v="701757" u="1"/>
        <n v="189997" u="1"/>
        <n v="39034" u="1"/>
        <n v="31666" u="1"/>
        <n v="4761" u="1"/>
        <n v="26905" u="1"/>
        <n v="373" u="1"/>
        <n v="7368" u="1"/>
        <n v="5960" u="1"/>
        <n v="1408" u="1"/>
        <n v="121523" u="1"/>
        <n v="112726" u="1"/>
        <n v="21418" u="1"/>
        <n v="68763" u="1"/>
        <n v="22545" u="1"/>
        <n v="24542" u="1"/>
        <n v="24485" u="1"/>
        <n v="4874" u="1"/>
        <n v="24" u="1"/>
        <n v="2053789" u="1"/>
        <n v="324393" u="1"/>
        <n v="273233" u="1"/>
        <n v="9596" u="1"/>
        <n v="263637" u="1"/>
        <n v="51160" u="1"/>
        <n v="29598" u="1"/>
        <n v="21562" u="1"/>
        <n v="1522063" u="1"/>
        <n v="1514132" u="1"/>
        <n v="687103" u="1"/>
        <n v="744039" u="1"/>
        <n v="82990" u="1"/>
        <n v="163390" u="1"/>
        <n v="1413" u="1"/>
        <n v="161977" u="1"/>
        <n v="43943" u="1"/>
        <n v="1592918" u="1"/>
        <n v="279275" u="1"/>
        <n v="256768" u="1"/>
        <n v="6628" u="1"/>
        <n v="250140" u="1"/>
        <n v="22507" u="1"/>
        <n v="12354" u="1"/>
        <n v="10153" u="1"/>
        <n v="1247996" u="1"/>
        <n v="1241099" u="1"/>
        <n v="1006039" u="1"/>
        <n v="210520" u="1"/>
        <n v="24540" u="1"/>
        <n v="48789" u="1"/>
        <n v="353" u="1"/>
        <n v="48436" u="1"/>
        <n v="16858" u="1"/>
        <n v="2872397" u="1"/>
        <n v="535438" u="1"/>
        <n v="427880" u="1"/>
        <n v="13482" u="1"/>
        <n v="414398" u="1"/>
        <n v="1275" u="1"/>
        <n v="107558" u="1"/>
        <n v="55186" u="1"/>
        <n v="52372" u="1"/>
        <n v="2194208" u="1"/>
        <n v="2140272" u="1"/>
        <n v="1243930" u="1"/>
        <n v="785733" u="1"/>
        <n v="110609" u="1"/>
        <n v="112562" u="1"/>
        <n v="968" u="1"/>
        <n v="111594" u="1"/>
        <n v="30189" u="1"/>
        <n v="11702" u="1"/>
        <n v="2884099" u="1"/>
        <n v="1194227" u="1"/>
        <n v="306833" u="1"/>
        <n v="258538" u="1"/>
        <n v="7288" u="1"/>
        <n v="251250" u="1"/>
        <n v="3232" u="1"/>
        <n v="48295" u="1"/>
        <n v="22758" u="1"/>
        <n v="25537" u="1"/>
        <n v="787387" u="1"/>
        <n v="781944" u="1"/>
        <n v="286585" u="1"/>
        <n v="412474" u="1"/>
        <n v="82885" u="1"/>
        <n v="69008" u="1"/>
        <n v="540" u="1"/>
        <n v="68468" u="1"/>
        <n v="30999" u="1"/>
        <n v="1223246" u="1"/>
        <n v="209005" u="1"/>
        <n v="169857" u="1"/>
        <n v="6794" u="1"/>
        <n v="163063" u="1"/>
        <n v="39148" u="1"/>
        <n v="19216" u="1"/>
        <n v="19932" u="1"/>
        <n v="902694" u="1"/>
        <n v="897357" u="1"/>
        <n v="275219" u="1"/>
        <n v="394030" u="1"/>
        <n v="228108" u="1"/>
        <n v="88936" u="1"/>
        <n v="1494" u="1"/>
        <n v="87442" u="1"/>
        <n v="22611" u="1"/>
        <n v="1684939" u="1"/>
        <n v="331772" u="1"/>
        <n v="240304" u="1"/>
        <n v="9132" u="1"/>
        <n v="231172" u="1"/>
        <n v="10826" u="1"/>
        <n v="91468" u="1"/>
        <n v="40501" u="1"/>
        <n v="50967" u="1"/>
        <n v="1165778" u="1"/>
        <n v="1136040" u="1"/>
        <n v="446392" u="1"/>
        <n v="512696" u="1"/>
        <n v="176952" u="1"/>
        <n v="151553" u="1"/>
        <n v="1249" u="1"/>
        <n v="150304" u="1"/>
        <n v="35836" u="1"/>
        <n v="860943" u="1"/>
        <n v="223466" u="1"/>
        <n v="191012" u="1"/>
        <n v="6876" u="1"/>
        <n v="184136" u="1"/>
        <n v="676" u="1"/>
        <n v="14669" u="1"/>
        <n v="17785" u="1"/>
        <n v="535963" u="1"/>
        <n v="523708" u="1"/>
        <n v="161428" u="1"/>
        <n v="316021" u="1"/>
        <n v="46259" u="1"/>
        <n v="80414" u="1"/>
        <n v="998" u="1"/>
        <n v="79416" u="1"/>
        <n v="21100" u="1"/>
        <n v="2110321" u="1"/>
        <n v="500541" u="1"/>
        <n v="403876" u="1"/>
        <n v="14215" u="1"/>
        <n v="389661" u="1"/>
        <n v="96665" u="1"/>
        <n v="44210" u="1"/>
        <n v="52455" u="1"/>
        <n v="1371156" u="1"/>
        <n v="1325242" u="1"/>
        <n v="521197" u="1"/>
        <n v="693181" u="1"/>
        <n v="110864" u="1"/>
        <n v="157313" u="1"/>
        <n v="1957" u="1"/>
        <n v="155356" u="1"/>
        <n v="81311" u="1"/>
        <n v="30075" u="1"/>
        <n v="8641" u="1"/>
        <n v="6790" u="1"/>
        <n v="5652" u="1"/>
        <n v="1851" u="1"/>
        <n v="1798" u="1"/>
        <n v="17628" u="1"/>
        <n v="17607" u="1"/>
        <n v="3169" u="1"/>
        <n v="8804" u="1"/>
        <n v="5634" u="1"/>
        <n v="3047" u="1"/>
        <n v="759" u="1"/>
        <n v="3329" u="1"/>
        <n v="33404" u="1"/>
        <n v="39041" u="1"/>
        <n v="11740" u="1"/>
        <n v="9844" u="1"/>
        <n v="743" u="1"/>
        <n v="9101" u="1"/>
        <n v="1896" u="1"/>
        <n v="173" u="1"/>
        <n v="22414" u="1"/>
        <n v="21819" u="1"/>
        <n v="2097" u="1"/>
        <n v="15838" u="1"/>
        <n v="3948" u="1"/>
        <n v="939" u="1"/>
        <n v="4346" u="1"/>
        <n v="43387" u="1"/>
        <n v="24153" u="1"/>
        <n v="4287" u="1"/>
        <n v="84" u="1"/>
        <n v="3533" u="1"/>
        <n v="670" u="1"/>
        <n v="16258" u="1"/>
        <n v="15313" u="1"/>
        <n v="1171" u="1"/>
        <n v="9558" u="1"/>
        <n v="4584" u="1"/>
        <n v="3084" u="1"/>
        <n v="3065" u="1"/>
        <n v="524" u="1"/>
        <n v="8597" u="1"/>
        <n v="897" u="1"/>
        <n v="865" u="1"/>
        <n v="32" u="1"/>
        <n v="6405" u="1"/>
        <n v="229" u="1"/>
        <n v="2925" u="1"/>
        <n v="3251" u="1"/>
        <n v="884" u="1"/>
        <n v="96954" u="1"/>
        <n v="23134" u="1"/>
        <n v="20814" u="1"/>
        <n v="583" u="1"/>
        <n v="20231" u="1"/>
        <n v="121" u="1"/>
        <n v="2320" u="1"/>
        <n v="2105" u="1"/>
        <n v="215" u="1"/>
        <n v="62795" u="1"/>
        <n v="51603" u="1"/>
        <n v="11765" u="1"/>
        <n v="14036" u="1"/>
        <n v="25802" u="1"/>
        <n v="11192" u="1"/>
        <n v="6968" u="1"/>
        <n v="22" u="1"/>
        <n v="6946" u="1"/>
        <n v="3973" u="1"/>
        <n v="37773" u="1"/>
        <n v="9457" u="1"/>
        <n v="7692" u="1"/>
        <n v="249" u="1"/>
        <n v="7443" u="1"/>
        <n v="1655" u="1"/>
        <n v="23716" u="1"/>
        <n v="15851" u="1"/>
        <n v="1351" u="1"/>
        <n v="3823" u="1"/>
        <n v="10677" u="1"/>
        <n v="3305" u="1"/>
        <n v="3269" u="1"/>
        <n v="1295" u="1"/>
        <n v="35435" u="1"/>
        <n v="9816" u="1"/>
        <n v="8303" u="1"/>
        <n v="332" u="1"/>
        <n v="7971" u="1"/>
        <n v="1513" u="1"/>
        <n v="1135" u="1"/>
        <n v="378" u="1"/>
        <n v="18405" u="1"/>
        <n v="18386" u="1"/>
        <n v="2164" u="1"/>
        <n v="8866" u="1"/>
        <n v="7356" u="1"/>
        <n v="5383" u="1"/>
        <n v="5351" u="1"/>
        <n v="1831" u="1"/>
        <n v="801" u="1"/>
        <n v="36236" u="1"/>
        <n v="48447" u="1"/>
        <n v="14821" u="1"/>
        <n v="10066" u="1"/>
        <n v="9663" u="1"/>
        <n v="195" u="1"/>
        <n v="4755" u="1"/>
        <n v="4604" u="1"/>
        <n v="25304" u="1"/>
        <n v="25295" u="1"/>
        <n v="2277" u="1"/>
        <n v="14418" u="1"/>
        <n v="5971" u="1"/>
        <n v="17" u="1"/>
        <n v="5954" u="1"/>
        <n v="2351" u="1"/>
        <n v="950" u="1"/>
        <n v="49397" u="1"/>
        <n v="318722" u="1"/>
        <n v="64739" u="1"/>
        <n v="49790" u="1"/>
        <n v="2191" u="1"/>
        <n v="47599" u="1"/>
        <n v="310" u="1"/>
        <n v="14949" u="1"/>
        <n v="10037" u="1"/>
        <n v="4912" u="1"/>
        <n v="208204" u="1"/>
        <n v="188000" u="1"/>
        <n v="30324" u="1"/>
        <n v="98776" u="1"/>
        <n v="58900" u="1"/>
        <n v="35572" u="1"/>
        <n v="218" u="1"/>
        <n v="35354" u="1"/>
        <n v="10189" u="1"/>
        <n v="1410783" u="1"/>
        <n v="316362" u="1"/>
        <n v="276814" u="1"/>
        <n v="13149" u="1"/>
        <n v="263665" u="1"/>
        <n v="4254" u="1"/>
        <n v="39548" u="1"/>
        <n v="24984" u="1"/>
        <n v="14564" u="1"/>
        <n v="917452" u="1"/>
        <n v="899227" u="1"/>
        <n v="273221" u="1"/>
        <n v="448682" u="1"/>
        <n v="177324" u="1"/>
        <n v="136833" u="1"/>
        <n v="1607" u="1"/>
        <n v="135226" u="1"/>
        <n v="39995" u="1"/>
        <n v="141" u="1"/>
        <n v="46710" u="1"/>
        <n v="10092" u="1"/>
        <n v="7941" u="1"/>
        <n v="7637" u="1"/>
        <n v="556" u="1"/>
        <n v="2151" u="1"/>
        <n v="2076" u="1"/>
        <n v="29934" u="1"/>
        <n v="22731" u="1"/>
        <n v="4319" u="1"/>
        <n v="10002" u="1"/>
        <n v="8410" u="1"/>
        <n v="7203" u="1"/>
        <n v="5609" u="1"/>
        <n v="5592" u="1"/>
        <n v="1075" u="1"/>
        <n v="242684" u="1"/>
        <n v="41764" u="1"/>
        <n v="36072" u="1"/>
        <n v="1375" u="1"/>
        <n v="34697" u="1"/>
        <n v="230" u="1"/>
        <n v="5692" u="1"/>
        <n v="4774" u="1"/>
        <n v="171540" u="1"/>
        <n v="152878" u="1"/>
        <n v="28992" u="1"/>
        <n v="74270" u="1"/>
        <n v="49616" u="1"/>
        <n v="23922" u="1"/>
        <n v="108" u="1"/>
        <n v="23814" u="1"/>
        <n v="5458" u="1"/>
        <n v="66" u="1"/>
        <n v="242750" u="1"/>
        <n v="98247" u="1"/>
        <n v="27197" u="1"/>
        <n v="22714" u="1"/>
        <n v="615" u="1"/>
        <n v="22099" u="1"/>
        <n v="175" u="1"/>
        <n v="4483" u="1"/>
        <n v="1312" u="1"/>
        <n v="3171" u="1"/>
        <n v="61360" u="1"/>
        <n v="43825" u="1"/>
        <n v="7214" u="1"/>
        <n v="21153" u="1"/>
        <n v="15458" u="1"/>
        <n v="7896" u="1"/>
        <n v="1789" u="1"/>
        <n v="64651037" u="1"/>
        <n v="16602803" u="1"/>
        <n v="12350075" u="1"/>
        <n v="398650" u="1"/>
        <n v="11951425" u="1"/>
        <n v="158470" u="1"/>
        <n v="4252728" u="1"/>
        <n v="1517199" u="1"/>
        <n v="2735529" u="1"/>
        <n v="41095695" u="1"/>
        <n v="38190254" u="1"/>
        <n v="14779845" u="1"/>
        <n v="18726367" u="1"/>
        <n v="4684042" u="1"/>
        <n v="4117846" u="1"/>
        <n v="4080551" u="1"/>
        <n v="2821743" u="1"/>
        <n v="12950" u="1"/>
        <n v="835368" u="1"/>
        <n v="36393" u="1"/>
        <n v="65486405" u="1"/>
        <n v="19990198" u="1"/>
        <n v="3908842" u="1"/>
        <n v="3167977" u="1"/>
        <n v="119098" u="1"/>
        <n v="3048879" u="1"/>
        <n v="35129" u="1"/>
        <n v="740865" u="1"/>
        <n v="375285" u="1"/>
        <n v="365580" u="1"/>
        <n v="14265807" u="1"/>
        <n v="13426077" u="1"/>
        <n v="5393576" u="1"/>
        <n v="6188218" u="1"/>
        <n v="1844283" u="1"/>
        <n v="839730" u="1"/>
        <n v="1381286" u="1"/>
        <n v="12402" u="1"/>
        <n v="1368884" u="1"/>
        <n v="432161" u="1"/>
        <n v="2102" u="1"/>
        <n v="24857" u="1"/>
        <n v="15431" u="1"/>
        <n v="9426" u="1"/>
        <n v="20015055" u="1"/>
        <n v="84641235" u="1"/>
        <n v="20511645" u="1"/>
        <n v="15518052" u="1"/>
        <n v="517748" u="1"/>
        <n v="15000304" u="1"/>
        <n v="193599" u="1"/>
        <n v="4993593" u="1"/>
        <n v="1892484" u="1"/>
        <n v="3101109" u="1"/>
        <n v="55361502" u="1"/>
        <n v="51616331" u="1"/>
        <n v="20173421" u="1"/>
        <n v="24914585" u="1"/>
        <n v="6528325" u="1"/>
        <n v="3745171" u="1"/>
        <n v="5499132" u="1"/>
        <n v="49697" u="1"/>
        <n v="5449435" u="1"/>
        <n v="3253904" u="1"/>
        <n v="15052" u="1"/>
        <n v="860225" u="1"/>
        <n v="850799" u="1"/>
        <n v="51824" u="1"/>
        <n v="85501460" u="1"/>
        <n v="562562" u="1"/>
        <n v="30842" u="1"/>
        <n v="15529" u="1"/>
        <n v="524349" u="1"/>
        <n v="20528607" u="1"/>
        <n v="14280391" u="1"/>
        <n v="854314" u="1"/>
        <n v="955986" u="1"/>
        <n v="20553464" u="1"/>
        <n v="85179644" u="1"/>
        <n v="55376086" u="1"/>
        <n v="3759755" u="1"/>
        <n v="3777729" u="1"/>
        <n v="86039869" u="1"/>
        <n v="53766719" u="1"/>
        <n v="20645914" u="1"/>
        <n v="16876277" u="1"/>
        <n v="511188" u="1"/>
        <n v="16365089" u="1"/>
        <n v="224163" u="1"/>
        <n v="3769637" u="1"/>
        <n v="1334277" u="1"/>
        <n v="2435360" u="1"/>
        <n v="27312502" u="1"/>
        <n v="25549341" u="1"/>
        <n v="10040718" u="1"/>
        <n v="12671134" u="1"/>
        <n v="2837489" u="1"/>
        <n v="1763161" u="1"/>
        <n v="865273" u="1"/>
        <n v="19276" u="1"/>
        <n v="845997" u="1"/>
        <n v="4943030" u="1"/>
        <n v="1151796" u="1"/>
        <n v="32341" u="1"/>
        <n v="1119455" u="1"/>
        <n v="849119" u="1"/>
        <n v="270336" u="1"/>
        <n v="54918515" u="1"/>
        <n v="5283463" u="1"/>
        <n v="13812116" u="1"/>
        <n v="5132869" u="1"/>
        <n v="4633890" u="1"/>
        <n v="164529" u="1"/>
        <n v="4469361" u="1"/>
        <n v="16865" u="1"/>
        <n v="498979" u="1"/>
        <n v="222158" u="1"/>
        <n v="276821" u="1"/>
        <n v="6306385" u="1"/>
        <n v="6257854" u="1"/>
        <n v="2860905" u="1"/>
        <n v="3053434" u="1"/>
        <n v="343515" u="1"/>
        <n v="48531" u="1"/>
        <n v="377086" u="1"/>
        <n v="10729" u="1"/>
        <n v="366357" u="1"/>
        <n v="1995776" u="1"/>
        <n v="4601" u="1"/>
        <n v="13816717" u="1"/>
        <n v="1947251" u="1"/>
        <n v="6757242" u="1"/>
        <n v="2582675" u="1"/>
        <n v="2215486" u="1"/>
        <n v="80144" u="1"/>
        <n v="2135342" u="1"/>
        <n v="20033" u="1"/>
        <n v="367189" u="1"/>
        <n v="165686" u="1"/>
        <n v="201503" u="1"/>
        <n v="3681864" u="1"/>
        <n v="3544972" u="1"/>
        <n v="1004032" u="1"/>
        <n v="1896192" u="1"/>
        <n v="644748" u="1"/>
        <n v="136892" u="1"/>
        <n v="245322" u="1"/>
        <n v="7540" u="1"/>
        <n v="237782" u="1"/>
        <n v="246775" u="1"/>
        <n v="606" u="1"/>
        <n v="1127933" u="1"/>
        <n v="16617838" u="1"/>
        <n v="6744360" u="1"/>
        <n v="5696377" u="1"/>
        <n v="193986" u="1"/>
        <n v="5502391" u="1"/>
        <n v="43408" u="1"/>
        <n v="1047983" u="1"/>
        <n v="382604" u="1"/>
        <n v="665379" u="1"/>
        <n v="8256114" u="1"/>
        <n v="8174655" u="1"/>
        <n v="3309516" u="1"/>
        <n v="3914469" u="1"/>
        <n v="950670" u="1"/>
        <n v="81459" u="1"/>
        <n v="450372" u="1"/>
        <n v="17794" u="1"/>
        <n v="432578" u="1"/>
        <n v="1166992" u="1"/>
        <n v="6900" u="1"/>
        <n v="16624738" u="1"/>
        <n v="1931259" u="1"/>
        <n v="7294248" u="1"/>
        <n v="2796207" u="1"/>
        <n v="2380586" u="1"/>
        <n v="99332" u="1"/>
        <n v="2281254" u="1"/>
        <n v="28845" u="1"/>
        <n v="415621" u="1"/>
        <n v="164530" u="1"/>
        <n v="251091" u="1"/>
        <n v="3918069" u="1"/>
        <n v="3799392" u="1"/>
        <n v="929813" u="1"/>
        <n v="2146886" u="1"/>
        <n v="722693" u="1"/>
        <n v="118677" u="1"/>
        <n v="261027" u="1"/>
        <n v="7270" u="1"/>
        <n v="253757" u="1"/>
        <n v="272490" u="1"/>
        <n v="46455" u="1"/>
        <n v="960448" u="1"/>
        <n v="6435296" u="1"/>
        <n v="2502914" u="1"/>
        <n v="2189606" u="1"/>
        <n v="96562" u="1"/>
        <n v="2093044" u="1"/>
        <n v="43164" u="1"/>
        <n v="313308" u="1"/>
        <n v="139676" u="1"/>
        <n v="173632" u="1"/>
        <n v="3397657" u="1"/>
        <n v="3335492" u="1"/>
        <n v="1051014" u="1"/>
        <n v="1810505" u="1"/>
        <n v="473973" u="1"/>
        <n v="62165" u="1"/>
        <n v="262935" u="1"/>
        <n v="5628" u="1"/>
        <n v="257307" u="1"/>
        <n v="270842" u="1"/>
        <n v="948" u="1"/>
        <n v="1099568" u="1"/>
        <n v="16769482" u="1"/>
        <n v="6671856" u="1"/>
        <n v="6017040" u="1"/>
        <n v="218509" u="1"/>
        <n v="5798531" u="1"/>
        <n v="34410" u="1"/>
        <n v="654816" u="1"/>
        <n v="282357" u="1"/>
        <n v="372459" u="1"/>
        <n v="8968536" u="1"/>
        <n v="8812189" u="1"/>
        <n v="4114437" u="1"/>
        <n v="4068808" u="1"/>
        <n v="628944" u="1"/>
        <n v="156347" u="1"/>
        <n v="512665" u="1"/>
        <n v="10952" u="1"/>
        <n v="501713" u="1"/>
        <n v="616425" u="1"/>
        <n v="2689011" u="1"/>
        <n v="7749378" u="1"/>
        <n v="3420737" u="1"/>
        <n v="2974777" u="1"/>
        <n v="92713" u="1"/>
        <n v="2882064" u="1"/>
        <n v="30498" u="1"/>
        <n v="445960" u="1"/>
        <n v="187242" u="1"/>
        <n v="258718" u="1"/>
        <n v="3799826" u="1"/>
        <n v="3681227" u="1"/>
        <n v="1299157" u="1"/>
        <n v="1939887" u="1"/>
        <n v="442183" u="1"/>
        <n v="118599" u="1"/>
        <n v="274799" u="1"/>
        <n v="266714" u="1"/>
        <n v="254016" u="1"/>
        <n v="33588" u="1"/>
        <n v="7782966" u="1"/>
        <n v="1029972" u="1"/>
        <n v="13459999" u="1"/>
        <n v="4901060" u="1"/>
        <n v="4362505" u="1"/>
        <n v="174500" u="1"/>
        <n v="4188005" u="1"/>
        <n v="15323" u="1"/>
        <n v="538555" u="1"/>
        <n v="236426" u="1"/>
        <n v="302129" u="1"/>
        <n v="7507008" u="1"/>
        <n v="7220689" u="1"/>
        <n v="2346724" u="1"/>
        <n v="3530917" u="1"/>
        <n v="1343048" u="1"/>
        <n v="286319" u="1"/>
        <n v="517580" u="1"/>
        <n v="11814" u="1"/>
        <n v="505766" u="1"/>
        <n v="534351" u="1"/>
        <n v="3016" u="1"/>
        <n v="13463015" u="1"/>
        <n v="2146880" u="1"/>
        <n v="6929912" u="1"/>
        <n v="2641670" u="1"/>
        <n v="2278206" u="1"/>
        <n v="86526" u="1"/>
        <n v="2191680" u="1"/>
        <n v="11953" u="1"/>
        <n v="363464" u="1"/>
        <n v="177676" u="1"/>
        <n v="185788" u="1"/>
        <n v="3454551" u="1"/>
        <n v="3324640" u="1"/>
        <n v="681603" u="1"/>
        <n v="1860906" u="1"/>
        <n v="782131" u="1"/>
        <n v="129911" u="1"/>
        <n v="293299" u="1"/>
        <n v="5266" u="1"/>
        <n v="288033" u="1"/>
        <n v="540085" u="1"/>
        <n v="13798" u="1"/>
        <n v="6943710" u="1"/>
        <n v="1190188" u="1"/>
        <n v="4181894" u="1"/>
        <n v="1767442" u="1"/>
        <n v="1610896" u="1"/>
        <n v="71192" u="1"/>
        <n v="1539704" u="1"/>
        <n v="12818" u="1"/>
        <n v="156546" u="1"/>
        <n v="80025" u="1"/>
        <n v="76521" u="1"/>
        <n v="2034113" u="1"/>
        <n v="2017804" u="1"/>
        <n v="576531" u="1"/>
        <n v="1190378" u="1"/>
        <n v="250895" u="1"/>
        <n v="16309" u="1"/>
        <n v="202653" u="1"/>
        <n v="5574" u="1"/>
        <n v="197079" u="1"/>
        <n v="177017" u="1"/>
        <n v="669" u="1"/>
        <n v="22648" u="1"/>
        <n v="4204542" u="1"/>
        <n v="738155" u="1"/>
        <n v="644996" u="1"/>
        <n v="155337" u="1"/>
        <n v="131315" u="1"/>
        <n v="6566" u="1"/>
        <n v="124749" u="1"/>
        <n v="221" u="1"/>
        <n v="24022" u="1"/>
        <n v="11037" u="1"/>
        <n v="12985" u="1"/>
        <n v="443542" u="1"/>
        <n v="228507" u="1"/>
        <n v="34276" u="1"/>
        <n v="127964" u="1"/>
        <n v="66267" u="1"/>
        <n v="215035" u="1"/>
        <n v="19527" u="1"/>
        <n v="281" u="1"/>
        <n v="19246" u="1"/>
        <n v="25623" u="1"/>
        <n v="967" u="1"/>
        <n v="85499" u="1"/>
        <n v="962723" u="1"/>
        <n v="85779" u="1"/>
        <n v="75126" u="1"/>
        <n v="4508" u="1"/>
        <n v="70618" u="1"/>
        <n v="10653" u="1"/>
        <n v="7518" u="1"/>
        <n v="3135" u="1"/>
        <n v="850895" u="1"/>
        <n v="127703" u="1"/>
        <n v="16001" u="1"/>
        <n v="66853" u="1"/>
        <n v="44849" u="1"/>
        <n v="723192" u="1"/>
        <n v="12617" u="1"/>
        <n v="335" u="1"/>
        <n v="12282" u="1"/>
        <n v="13432" u="1"/>
        <n v="60225" u="1"/>
        <n v="222941" u="1"/>
        <n v="58676" u="1"/>
        <n v="51343" u="1"/>
        <n v="2054" u="1"/>
        <n v="49289" u="1"/>
        <n v="7333" u="1"/>
        <n v="1782" u="1"/>
        <n v="5551" u="1"/>
        <n v="149009" u="1"/>
        <n v="72635" u="1"/>
        <n v="26022" u="1"/>
        <n v="33602" u="1"/>
        <n v="76374" u="1"/>
        <n v="8236" u="1"/>
        <n v="7927" u="1"/>
        <n v="32398" u="1"/>
        <n v="805188" u="1"/>
        <n v="250470" u="1"/>
        <n v="222489" u="1"/>
        <n v="12205" u="1"/>
        <n v="210284" u="1"/>
        <n v="1884" u="1"/>
        <n v="27981" u="1"/>
        <n v="17477" u="1"/>
        <n v="10504" u="1"/>
        <n v="459259" u="1"/>
        <n v="458890" u="1"/>
        <n v="87189" u="1"/>
        <n v="261567" u="1"/>
        <n v="110134" u="1"/>
        <n v="369" u="1"/>
        <n v="42303" u="1"/>
        <n v="992" u="1"/>
        <n v="41311" u="1"/>
        <n v="53156" u="1"/>
        <n v="204525" u="1"/>
        <n v="1394093" u="1"/>
        <n v="424731" u="1"/>
        <n v="350242" u="1"/>
        <n v="18149" u="1"/>
        <n v="332093" u="1"/>
        <n v="1222" u="1"/>
        <n v="74489" u="1"/>
        <n v="36112" u="1"/>
        <n v="38377" u="1"/>
        <n v="848780" u="1"/>
        <n v="843541" u="1"/>
        <n v="152214" u="1"/>
        <n v="484423" u="1"/>
        <n v="206904" u="1"/>
        <n v="5239" u="1"/>
        <n v="58871" u="1"/>
        <n v="57252" u="1"/>
        <n v="55441" u="1"/>
        <n v="6270" u="1"/>
        <n v="9571" u="1"/>
        <n v="1403664" u="1"/>
        <n v="239231" u="1"/>
        <n v="2199088" u="1"/>
        <n v="572296" u="1"/>
        <n v="466370" u="1"/>
        <n v="18188" u="1"/>
        <n v="448182" u="1"/>
        <n v="3964" u="1"/>
        <n v="105926" u="1"/>
        <n v="59836" u="1"/>
        <n v="46090" u="1"/>
        <n v="1531958" u="1"/>
        <n v="1531952" u="1"/>
        <n v="200686" u="1"/>
        <n v="1072366" u="1"/>
        <n v="258900" u="1"/>
        <n v="49256" u="1"/>
        <n v="1274" u="1"/>
        <n v="47982" u="1"/>
        <n v="45578" u="1"/>
        <n v="270079" u="1"/>
        <n v="692553" u="1"/>
        <n v="236790" u="1"/>
        <n v="213422" u="1"/>
        <n v="10059" u="1"/>
        <n v="203363" u="1"/>
        <n v="1061" u="1"/>
        <n v="23368" u="1"/>
        <n v="12560" u="1"/>
        <n v="10808" u="1"/>
        <n v="408427" u="1"/>
        <n v="279989" u="1"/>
        <n v="39629" u="1"/>
        <n v="178112" u="1"/>
        <n v="62248" u="1"/>
        <n v="128438" u="1"/>
        <n v="24671" u="1"/>
        <n v="740" u="1"/>
        <n v="23931" u="1"/>
        <n v="22665" u="1"/>
        <n v="114616" u="1"/>
        <n v="1457299" u="1"/>
        <n v="463156" u="1"/>
        <n v="422652" u="1"/>
        <n v="19020" u="1"/>
        <n v="403632" u="1"/>
        <n v="1645" u="1"/>
        <n v="40504" u="1"/>
        <n v="22481" u="1"/>
        <n v="18023" u="1"/>
        <n v="905157" u="1"/>
        <n v="756329" u="1"/>
        <n v="169418" u="1"/>
        <n v="366819" u="1"/>
        <n v="220092" u="1"/>
        <n v="148828" u="1"/>
        <n v="45464" u="1"/>
        <n v="1329" u="1"/>
        <n v="44135" u="1"/>
        <n v="43522" u="1"/>
        <n v="1261" u="1"/>
        <n v="1458560" u="1"/>
        <n v="205151" u="1"/>
        <n v="360970" u="1"/>
        <n v="125446" u="1"/>
        <n v="113141" u="1"/>
        <n v="5541" u="1"/>
        <n v="107600" u="1"/>
        <n v="12305" u="1"/>
        <n v="2670" u="1"/>
        <n v="190275" u="1"/>
        <n v="181425" u="1"/>
        <n v="32656" u="1"/>
        <n v="107041" u="1"/>
        <n v="41728" u="1"/>
        <n v="8850" u="1"/>
        <n v="25649" u="1"/>
        <n v="721" u="1"/>
        <n v="24928" u="1"/>
        <n v="19341" u="1"/>
        <n v="259" u="1"/>
        <n v="116888" u="1"/>
        <n v="4923757" u="1"/>
        <n v="1839922" u="1"/>
        <n v="1719499" u="1"/>
        <n v="66140" u="1"/>
        <n v="1653359" u="1"/>
        <n v="8459" u="1"/>
        <n v="120423" u="1"/>
        <n v="68906" u="1"/>
        <n v="51517" u="1"/>
        <n v="2741815" u="1"/>
        <n v="2733886" u="1"/>
        <n v="1189488" u="1"/>
        <n v="1386163" u="1"/>
        <n v="158235" u="1"/>
        <n v="7929" u="1"/>
        <n v="168921" u="1"/>
        <n v="3919" u="1"/>
        <n v="165002" u="1"/>
        <n v="173099" u="1"/>
        <n v="912444" u="1"/>
        <n v="2743579" u="1"/>
        <n v="751861" u="1"/>
        <n v="696226" u="1"/>
        <n v="20467" u="1"/>
        <n v="675759" u="1"/>
        <n v="5728" u="1"/>
        <n v="55635" u="1"/>
        <n v="28918" u="1"/>
        <n v="26717" u="1"/>
        <n v="1873177" u="1"/>
        <n v="1866282" u="1"/>
        <n v="1492958" u="1"/>
        <n v="337526" u="1"/>
        <n v="35798" u="1"/>
        <n v="6895" u="1"/>
        <n v="51752" u="1"/>
        <n v="1374" u="1"/>
        <n v="50378" u="1"/>
        <n v="66789" u="1"/>
        <n v="308926" u="1"/>
        <n v="6056172" u="1"/>
        <n v="1770082" u="1"/>
        <n v="1522722" u="1"/>
        <n v="45225" u="1"/>
        <n v="1477497" u="1"/>
        <n v="11124" u="1"/>
        <n v="247360" u="1"/>
        <n v="121204" u="1"/>
        <n v="126156" u="1"/>
        <n v="4049795" u="1"/>
        <n v="3995911" u="1"/>
        <n v="2190472" u="1"/>
        <n v="1584702" u="1"/>
        <n v="220737" u="1"/>
        <n v="53884" u="1"/>
        <n v="118761" u="1"/>
        <n v="3906" u="1"/>
        <n v="114855" u="1"/>
        <n v="117534" u="1"/>
        <n v="36888" u="1"/>
        <n v="6093060" u="1"/>
        <n v="721438" u="1"/>
        <n v="2754890" u="1"/>
        <n v="1032666" u="1"/>
        <n v="898564" u="1"/>
        <n v="28504" u="1"/>
        <n v="870060" u="1"/>
        <n v="1808" u="1"/>
        <n v="134102" u="1"/>
        <n v="54757" u="1"/>
        <n v="79345" u="1"/>
        <n v="1526242" u="1"/>
        <n v="1520736" u="1"/>
        <n v="547103" u="1"/>
        <n v="800893" u="1"/>
        <n v="172740" u="1"/>
        <n v="5506" u="1"/>
        <n v="69471" u="1"/>
        <n v="1632" u="1"/>
        <n v="67839" u="1"/>
        <n v="126511" u="1"/>
        <n v="368446" u="1"/>
        <n v="2749064" u="1"/>
        <n v="1084299" u="1"/>
        <n v="989263" u="1"/>
        <n v="39571" u="1"/>
        <n v="949692" u="1"/>
        <n v="5953" u="1"/>
        <n v="95036" u="1"/>
        <n v="40865" u="1"/>
        <n v="54171" u="1"/>
        <n v="1484266" u="1"/>
        <n v="1478898" u="1"/>
        <n v="421338" u="1"/>
        <n v="645243" u="1"/>
        <n v="412317" u="1"/>
        <n v="5368" u="1"/>
        <n v="91585" u="1"/>
        <n v="3376" u="1"/>
        <n v="88209" u="1"/>
        <n v="88914" u="1"/>
        <n v="381386" u="1"/>
        <n v="4047924" u="1"/>
        <n v="1621231" u="1"/>
        <n v="1405544" u="1"/>
        <n v="57628" u="1"/>
        <n v="1347916" u="1"/>
        <n v="11194" u="1"/>
        <n v="215687" u="1"/>
        <n v="91343" u="1"/>
        <n v="124344" u="1"/>
        <n v="2128635" u="1"/>
        <n v="2099248" u="1"/>
        <n v="789131" u="1"/>
        <n v="971213" u="1"/>
        <n v="338904" u="1"/>
        <n v="29387" u="1"/>
        <n v="157143" u="1"/>
        <n v="4869" u="1"/>
        <n v="152274" u="1"/>
        <n v="140915" u="1"/>
        <n v="602160" u="1"/>
        <n v="1929247" u="1"/>
        <n v="878678" u="1"/>
        <n v="802114" u="1"/>
        <n v="27272" u="1"/>
        <n v="774842" u="1"/>
        <n v="3839" u="1"/>
        <n v="76564" u="1"/>
        <n v="42802" u="1"/>
        <n v="33762" u="1"/>
        <n v="884632" u="1"/>
        <n v="872214" u="1"/>
        <n v="259815" u="1"/>
        <n v="542569" u="1"/>
        <n v="69830" u="1"/>
        <n v="12418" u="1"/>
        <n v="82853" u="1"/>
        <n v="80888" u="1"/>
        <n v="83084" u="1"/>
        <n v="291286" u="1"/>
        <n v="4651936" u="1"/>
        <n v="1990739" u="1"/>
        <n v="1783401" u="1"/>
        <n v="68011" u="1"/>
        <n v="1715390" u="1"/>
        <n v="10798" u="1"/>
        <n v="207338" u="1"/>
        <n v="98656" u="1"/>
        <n v="108682" u="1"/>
        <n v="2256899" u="1"/>
        <n v="2216738" u="1"/>
        <n v="838650" u="1"/>
        <n v="1185400" u="1"/>
        <n v="192688" u="1"/>
        <n v="40161" u="1"/>
        <n v="162202" u="1"/>
        <n v="4076" u="1"/>
        <n v="158126" u="1"/>
        <n v="242096" u="1"/>
        <n v="724201" u="1"/>
        <n v="70216" u="1"/>
        <n v="31800" u="1"/>
        <n v="29129" u="1"/>
        <n v="27939" u="1"/>
        <n v="2647" u="1"/>
        <n v="32170" u="1"/>
        <n v="32149" u="1"/>
        <n v="5787" u="1"/>
        <n v="15432" u="1"/>
        <n v="10930" u="1"/>
        <n v="3260" u="1"/>
        <n v="81" u="1"/>
        <n v="3179" u="1"/>
        <n v="2986" u="1"/>
        <n v="12440" u="1"/>
        <n v="82656" u="1"/>
        <n v="12988" u="1"/>
        <n v="87626" u="1"/>
        <n v="41966" u="1"/>
        <n v="34188" u="1"/>
        <n v="32718" u="1"/>
        <n v="422" u="1"/>
        <n v="7778" u="1"/>
        <n v="2639" u="1"/>
        <n v="5139" u="1"/>
        <n v="37895" u="1"/>
        <n v="37291" u="1"/>
        <n v="2771" u="1"/>
        <n v="25141" u="1"/>
        <n v="9379" u="1"/>
        <n v="604" u="1"/>
        <n v="4012" u="1"/>
        <n v="4003" u="1"/>
        <n v="3753" u="1"/>
        <n v="10206" u="1"/>
        <n v="97832" u="1"/>
        <n v="31223" u="1"/>
        <n v="54853" u="1"/>
        <n v="22483" u="1"/>
        <n v="20561" u="1"/>
        <n v="19616" u="1"/>
        <n v="165" u="1"/>
        <n v="1922" u="1"/>
        <n v="1755" u="1"/>
        <n v="167" u="1"/>
        <n v="25975" u="1"/>
        <n v="25019" u="1"/>
        <n v="1428" u="1"/>
        <n v="15202" u="1"/>
        <n v="8389" u="1"/>
        <n v="3326" u="1"/>
        <n v="3308" u="1"/>
        <n v="3069" u="1"/>
        <n v="8808" u="1"/>
        <n v="25022" u="1"/>
        <n v="12349" u="1"/>
        <n v="11031" u="1"/>
        <n v="506" u="1"/>
        <n v="10525" u="1"/>
        <n v="128" u="1"/>
        <n v="1318" u="1"/>
        <n v="1235" u="1"/>
        <n v="83" u="1"/>
        <n v="10105" u="1"/>
        <n v="358" u="1"/>
        <n v="4156" u="1"/>
        <n v="5591" u="1"/>
        <n v="953" u="1"/>
        <n v="16" u="1"/>
        <n v="1615" u="1"/>
        <n v="5184" u="1"/>
        <n v="180975" u="1"/>
        <n v="83812" u="1"/>
        <n v="77504" u="1"/>
        <n v="2170" u="1"/>
        <n v="75334" u="1"/>
        <n v="6308" u="1"/>
        <n v="4298" u="1"/>
        <n v="2010" u="1"/>
        <n v="74245" u="1"/>
        <n v="63628" u="1"/>
        <n v="14507" u="1"/>
        <n v="17307" u="1"/>
        <n v="31814" u="1"/>
        <n v="10617" u="1"/>
        <n v="7825" u="1"/>
        <n v="242" u="1"/>
        <n v="7583" u="1"/>
        <n v="15042" u="1"/>
        <n v="34269" u="1"/>
        <n v="82245" u="1"/>
        <n v="42430" u="1"/>
        <n v="37827" u="1"/>
        <n v="36678" u="1"/>
        <n v="1034" u="1"/>
        <n v="4603" u="1"/>
        <n v="2230" u="1"/>
        <n v="2373" u="1"/>
        <n v="32252" u="1"/>
        <n v="24328" u="1"/>
        <n v="1810" u="1"/>
        <n v="5427" u="1"/>
        <n v="17091" u="1"/>
        <n v="7924" u="1"/>
        <n v="3348" u="1"/>
        <n v="102" u="1"/>
        <n v="3246" u="1"/>
        <n v="4215" u="1"/>
        <n v="13064" u="1"/>
        <n v="88327" u="1"/>
        <n v="43614" u="1"/>
        <n v="39512" u="1"/>
        <n v="1582" u="1"/>
        <n v="37930" u="1"/>
        <n v="4102" u="1"/>
        <n v="31547" u="1"/>
        <n v="31528" u="1"/>
        <n v="3665" u="1"/>
        <n v="15013" u="1"/>
        <n v="12850" u="1"/>
        <n v="139" u="1"/>
        <n v="5941" u="1"/>
        <n v="7086" u="1"/>
        <n v="3454" u="1"/>
        <n v="91781" u="1"/>
        <n v="16082" u="1"/>
        <n v="105037" u="1"/>
        <n v="48302" u="1"/>
        <n v="43482" u="1"/>
        <n v="1740" u="1"/>
        <n v="41742" u="1"/>
        <n v="147" u="1"/>
        <n v="4820" u="1"/>
        <n v="3900" u="1"/>
        <n v="920" u="1"/>
        <n v="41049" u="1"/>
        <n v="41040" u="1"/>
        <n v="3693" u="1"/>
        <n v="23394" u="1"/>
        <n v="13953" u="1"/>
        <n v="6626" u="1"/>
        <n v="212" u="1"/>
        <n v="6414" u="1"/>
        <n v="9060" u="1"/>
        <n v="108976" u="1"/>
        <n v="24934" u="1"/>
        <n v="660977" u="1"/>
        <n v="261265" u="1"/>
        <n v="230755" u="1"/>
        <n v="220602" u="1"/>
        <n v="30510" u="1"/>
        <n v="21757" u="1"/>
        <n v="8753" u="1"/>
        <n v="322448" u="1"/>
        <n v="302008" u="1"/>
        <n v="50949" u="1"/>
        <n v="164504" u="1"/>
        <n v="86555" u="1"/>
        <n v="20440" u="1"/>
        <n v="37981" u="1"/>
        <n v="774" u="1"/>
        <n v="37207" u="1"/>
        <n v="39221" u="1"/>
        <n v="116717" u="1"/>
        <n v="2973558" u="1"/>
        <n v="1263494" u="1"/>
        <n v="1159344" u="1"/>
        <n v="55069" u="1"/>
        <n v="1104275" u="1"/>
        <n v="6202" u="1"/>
        <n v="104150" u="1"/>
        <n v="55156" u="1"/>
        <n v="48994" u="1"/>
        <n v="1449905" u="1"/>
        <n v="1431619" u="1"/>
        <n v="468139" u="1"/>
        <n v="806431" u="1"/>
        <n v="157049" u="1"/>
        <n v="18286" u="1"/>
        <n v="138932" u="1"/>
        <n v="3566" u="1"/>
        <n v="135366" u="1"/>
        <n v="120966" u="1"/>
        <n v="261" u="1"/>
        <n v="499798" u="1"/>
        <n v="97821" u="1"/>
        <n v="38865" u="1"/>
        <n v="34457" u="1"/>
        <n v="1320" u="1"/>
        <n v="33137" u="1"/>
        <n v="4408" u="1"/>
        <n v="1026" u="1"/>
        <n v="48588" u="1"/>
        <n v="41676" u="1"/>
        <n v="7919" u="1"/>
        <n v="18337" u="1"/>
        <n v="15420" u="1"/>
        <n v="6912" u="1"/>
        <n v="6074" u="1"/>
        <n v="122" u="1"/>
        <n v="5952" u="1"/>
        <n v="4294" u="1"/>
        <n v="30527" u="1"/>
        <n v="534720" u="1"/>
        <n v="194157" u="1"/>
        <n v="164684" u="1"/>
        <n v="6728" u="1"/>
        <n v="157956" u="1"/>
        <n v="611" u="1"/>
        <n v="29473" u="1"/>
        <n v="14639" u="1"/>
        <n v="14834" u="1"/>
        <n v="299503" u="1"/>
        <n v="280840" u="1"/>
        <n v="55745" u="1"/>
        <n v="146954" u="1"/>
        <n v="78141" u="1"/>
        <n v="18663" u="1"/>
        <n v="24554" u="1"/>
        <n v="684" u="1"/>
        <n v="23870" u="1"/>
        <n v="16506" u="1"/>
        <n v="534773" u="1"/>
        <n v="134147" u="1"/>
        <n v="218840" u="1"/>
        <n v="103599" u="1"/>
        <n v="95874" u="1"/>
        <n v="92856" u="1"/>
        <n v="363" u="1"/>
        <n v="7725" u="1"/>
        <n v="6329" u="1"/>
        <n v="1396" u="1"/>
        <n v="99708" u="1"/>
        <n v="82120" u="1"/>
        <n v="13381" u="1"/>
        <n v="40201" u="1"/>
        <n v="28538" u="1"/>
        <n v="17588" u="1"/>
        <n v="8478" u="1"/>
        <n v="300" u="1"/>
        <n v="8178" u="1"/>
        <n v="7036" u="1"/>
        <n v="29978" u="1"/>
        <n v="153774124" u="1"/>
        <n v="59807704" u="1"/>
        <n v="51235646" u="1"/>
        <n v="1789181" u="1"/>
        <n v="49446465" u="1"/>
        <n v="481480" u="1"/>
        <n v="8572058" u="1"/>
        <n v="3372657" u="1"/>
        <n v="5199401" u="1"/>
        <n v="78636625" u="1"/>
        <n v="75718255" u="1"/>
        <n v="28214450" u="1"/>
        <n v="38083516" u="1"/>
        <n v="9420289" u="1"/>
        <n v="2918370" u="1"/>
        <n v="4263011" u="1"/>
        <n v="109928" u="1"/>
        <n v="4153083" u="1"/>
        <n v="11017799" u="1"/>
        <n v="48985" u="1"/>
        <n v="1236347" u="1"/>
        <n v="116892" u="1"/>
        <n v="155010471" u="1"/>
        <n v="17455117" u="1"/>
        <n v="43776637" u="1"/>
        <n v="15530295" u="1"/>
        <n v="13841781" u="1"/>
        <n v="536148" u="1"/>
        <n v="13305633" u="1"/>
        <n v="82580" u="1"/>
        <n v="1688514" u="1"/>
        <n v="848934" u="1"/>
        <n v="839580" u="1"/>
        <n v="25238153" u="1"/>
        <n v="23668235" u="1"/>
        <n v="9104187" u="1"/>
        <n v="11442375" u="1"/>
        <n v="3121673" u="1"/>
        <n v="1569918" u="1"/>
        <n v="1440731" u="1"/>
        <n v="38982" u="1"/>
        <n v="1401749" u="1"/>
        <n v="1559569" u="1"/>
        <n v="7889" u="1"/>
        <n v="77812" u="1"/>
        <n v="47773" u="1"/>
        <n v="30039" u="1"/>
        <n v="43854449" u="1"/>
        <n v="6596618" u="1"/>
        <n v="197550761" u="1"/>
        <n v="75337999" u="1"/>
        <n v="65077427" u="1"/>
        <n v="2325329" u="1"/>
        <n v="62752098" u="1"/>
        <n v="564060" u="1"/>
        <n v="10260572" u="1"/>
        <n v="4221591" u="1"/>
        <n v="6038981" u="1"/>
        <n v="103874778" u="1"/>
        <n v="99386490" u="1"/>
        <n v="37318637" u="1"/>
        <n v="49525891" u="1"/>
        <n v="12541962" u="1"/>
        <n v="4488288" u="1"/>
        <n v="5703742" u="1"/>
        <n v="148910" u="1"/>
        <n v="5554832" u="1"/>
        <n v="12577368" u="1"/>
        <n v="56874" u="1"/>
        <n v="1314159" u="1"/>
        <n v="1284120" u="1"/>
        <n v="164665" u="1"/>
        <n v="198864920" u="1"/>
        <n v="24051735" u="1"/>
        <n v="105033" u="1"/>
        <n v="41045" u="1"/>
        <n v="41036" u="1"/>
        <n v="23391" u="1"/>
        <n v="13952" u="1"/>
        <n v="108972" u="1"/>
        <n v="43776633" u="1"/>
        <n v="25238149" u="1"/>
        <n v="23668231" u="1"/>
        <n v="11442372" u="1"/>
        <n v="3121672" u="1"/>
        <n v="43854445" u="1"/>
        <n v="197550757" u="1"/>
        <n v="103874774" u="1"/>
        <n v="99386486" u="1"/>
        <n v="49525888" u="1"/>
        <n v="12541961" u="1"/>
        <n v="198864916" u="1"/>
        <n v="6435658" u="1"/>
        <n v="2503276" u="1"/>
        <n v="2189968" u="1"/>
        <n v="96578" u="1"/>
        <n v="2093390" u="1"/>
        <n v="744" u="1"/>
        <n v="17476" u="1"/>
        <n v="10505" u="1"/>
        <n v="1394094" u="1"/>
        <n v="424732" u="1"/>
        <n v="350243" u="1"/>
        <n v="18150" u="1"/>
        <n v="1403665" u="1"/>
        <n v="238598" u="1"/>
        <n v="153774486" u="1"/>
        <n v="59808066" u="1"/>
        <n v="51236008" u="1"/>
        <n v="1789197" u="1"/>
        <n v="49446811" u="1"/>
        <n v="155010833" u="1"/>
        <n v="43776634" u="1"/>
        <n v="15530296" u="1"/>
        <n v="13841782" u="1"/>
        <n v="536149" u="1"/>
        <n v="82574" u="1"/>
        <n v="848933" u="1"/>
        <n v="839581" u="1"/>
        <n v="43854446" u="1"/>
        <n v="6595985" u="1"/>
        <n v="197551120" u="1"/>
        <n v="75338362" u="1"/>
        <n v="65077790" u="1"/>
        <n v="2325346" u="1"/>
        <n v="62752444" u="1"/>
        <n v="564054" u="1"/>
        <n v="4221590" u="1"/>
        <n v="6038982" u="1"/>
        <n v="198865279" u="1"/>
        <n v="24051102" u="1"/>
        <n v="962729" u="1"/>
        <n v="85780" u="1"/>
        <n v="10654" u="1"/>
        <n v="3136" u="1"/>
        <n v="850901" u="1"/>
        <n v="127709" u="1"/>
        <n v="16002" u="1"/>
        <n v="66856" u="1"/>
        <n v="44851" u="1"/>
        <n v="12616" u="1"/>
        <n v="334" u="1"/>
        <n v="43776640" u="1"/>
        <n v="15530297" u="1"/>
        <n v="1688515" u="1"/>
        <n v="839582" u="1"/>
        <n v="25238155" u="1"/>
        <n v="23668237" u="1"/>
        <n v="9104188" u="1"/>
        <n v="3121674" u="1"/>
        <n v="1440730" u="1"/>
        <n v="43854452" u="1"/>
        <n v="197551126" u="1"/>
        <n v="75338363" u="1"/>
        <n v="10260573" u="1"/>
        <n v="6038983" u="1"/>
        <n v="103874780" u="1"/>
        <n v="99386492" u="1"/>
        <n v="37318638" u="1"/>
        <n v="12541963" u="1"/>
        <n v="5703741" u="1"/>
        <n v="148909" u="1"/>
        <n v="198865285" u="1"/>
        <n v="82335" u="1"/>
        <n v="42429" u="1"/>
        <n v="37826" u="1"/>
        <n v="36677" u="1"/>
        <n v="32344" u="1"/>
        <n v="24420" u="1"/>
        <n v="1819" u="1"/>
        <n v="5456" u="1"/>
        <n v="17145" u="1"/>
        <n v="4214" u="1"/>
        <n v="43776730" u="1"/>
        <n v="13305632" u="1"/>
        <n v="25238247" u="1"/>
        <n v="23668329" u="1"/>
        <n v="9104197" u="1"/>
        <n v="11442404" u="1"/>
        <n v="3121728" u="1"/>
        <n v="1559568" u="1"/>
        <n v="43854542" u="1"/>
        <n v="197551216" u="1"/>
        <n v="65077789" u="1"/>
        <n v="62752443" u="1"/>
        <n v="103874872" u="1"/>
        <n v="99386584" u="1"/>
        <n v="37318647" u="1"/>
        <n v="49525920" u="1"/>
        <n v="12542017" u="1"/>
        <n v="12577367" u="1"/>
        <n v="198865375" u="1"/>
        <n v="2199087" u="1"/>
        <n v="572295" u="1"/>
        <n v="105925" u="1"/>
        <n v="46089" u="1"/>
        <n v="43776729" u="1"/>
        <n v="43854541" u="1"/>
        <n v="6566007" u="1"/>
        <n v="197551215" u="1"/>
        <n v="75338361" u="1"/>
        <n v="198865374" u="1"/>
        <n v="24021124" u="1"/>
        <n v="6056170" u="1"/>
        <n v="1770081" u="1"/>
        <n v="1522721" u="1"/>
        <n v="45290" u="1"/>
        <n v="1477431" u="1"/>
        <n v="4049794" u="1"/>
        <n v="3995910" u="1"/>
        <n v="2190518" u="1"/>
        <n v="1584650" u="1"/>
        <n v="220742" u="1"/>
        <n v="6093058" u="1"/>
        <n v="43776727" u="1"/>
        <n v="15530294" u="1"/>
        <n v="13841780" u="1"/>
        <n v="536214" u="1"/>
        <n v="13305566" u="1"/>
        <n v="25238246" u="1"/>
        <n v="23668328" u="1"/>
        <n v="9104243" u="1"/>
        <n v="11442352" u="1"/>
        <n v="3121733" u="1"/>
        <n v="43854539" u="1"/>
        <n v="197551213" u="1"/>
        <n v="75338360" u="1"/>
        <n v="65077788" u="1"/>
        <n v="2325411" u="1"/>
        <n v="62752377" u="1"/>
        <n v="103874871" u="1"/>
        <n v="99386583" u="1"/>
        <n v="37318693" u="1"/>
        <n v="49525868" u="1"/>
        <n v="12542022" u="1"/>
        <n v="198865372" u="1"/>
        <n v="12987900" u="1"/>
        <n v="19540919" u="1"/>
        <n v="36996036" u="1"/>
        <n v="35679" u="1"/>
        <n v="38810" u="1"/>
        <n v="68583" u="1"/>
        <n v="30598" u="1"/>
        <n v="27972" u="1"/>
        <n v="1113" u="1"/>
        <n v="26859" u="1"/>
        <n v="2602" u="1"/>
        <n v="32067" u="1"/>
        <n v="32046" u="1"/>
        <n v="5768" u="1"/>
        <n v="15382" u="1"/>
        <n v="10896" u="1"/>
        <n v="3159" u="1"/>
        <n v="31" u="1"/>
        <n v="3128" u="1"/>
        <n v="2759" u="1"/>
        <n v="11571" u="1"/>
        <n v="80154" u="1"/>
        <n v="92247" u="1"/>
        <n v="34093" u="1"/>
        <n v="29815" u="1"/>
        <n v="1145" u="1"/>
        <n v="28670" u="1"/>
        <n v="4278" u="1"/>
        <n v="3252" u="1"/>
        <n v="48510" u="1"/>
        <n v="41598" u="1"/>
        <n v="7904" u="1"/>
        <n v="18303" u="1"/>
        <n v="15391" u="1"/>
        <n v="6034" u="1"/>
        <n v="5928" u="1"/>
        <n v="3610" u="1"/>
        <n v="43769520" u="1"/>
        <n v="15524320" u="1"/>
        <n v="13835981" u="1"/>
        <n v="535962" u="1"/>
        <n v="13300019" u="1"/>
        <n v="1688339" u="1"/>
        <n v="848325" u="1"/>
        <n v="840014" u="1"/>
        <n v="25238065" u="1"/>
        <n v="23668147" u="1"/>
        <n v="9104209" u="1"/>
        <n v="11442268" u="1"/>
        <n v="3121670" u="1"/>
        <n v="1440589" u="1"/>
        <n v="38915" u="1"/>
        <n v="1401674" u="1"/>
        <n v="1558657" u="1"/>
        <n v="76943" u="1"/>
        <n v="29170" u="1"/>
        <n v="43846463" u="1"/>
        <n v="6522492" u="1"/>
        <n v="197544006" u="1"/>
        <n v="75332386" u="1"/>
        <n v="65071989" u="1"/>
        <n v="2325159" u="1"/>
        <n v="62746830" u="1"/>
        <n v="10260397" u="1"/>
        <n v="4220982" u="1"/>
        <n v="6039415" u="1"/>
        <n v="103874690" u="1"/>
        <n v="99386402" u="1"/>
        <n v="37318659" u="1"/>
        <n v="49525784" u="1"/>
        <n v="12541959" u="1"/>
        <n v="5703600" u="1"/>
        <n v="148843" u="1"/>
        <n v="5554757" u="1"/>
        <n v="12576456" u="1"/>
        <n v="1313290" u="1"/>
        <n v="198857296" u="1"/>
        <n v="23977609" u="1"/>
        <n v="52177014" u="1"/>
        <n v="19759607" u="1"/>
        <n v="15964568" u="1"/>
        <n v="485605" u="1"/>
        <n v="15478963" u="1"/>
        <n v="194927" u="1"/>
        <n v="3795039" u="1"/>
        <n v="1332574" u="1"/>
        <n v="2462465" u="1"/>
        <n v="27040496" u="1"/>
        <n v="25277335" u="1"/>
        <n v="9932482" u="1"/>
        <n v="12535379" u="1"/>
        <n v="2809474" u="1"/>
        <n v="862635" u="1"/>
        <n v="843359" u="1"/>
        <n v="4514276" u="1"/>
        <n v="1140833" u="1"/>
        <n v="1108492" u="1"/>
        <n v="840803" u="1"/>
        <n v="267689" u="1"/>
        <n v="53317847" u="1"/>
        <n v="6547203" u="1"/>
        <n v="2457746" u="1"/>
        <n v="2094675" u="1"/>
        <n v="75769" u="1"/>
        <n v="2018906" u="1"/>
        <n v="1911" u="1"/>
        <n v="363071" u="1"/>
        <n v="163056" u="1"/>
        <n v="200015" u="1"/>
        <n v="3615078" u="1"/>
        <n v="3478186" u="1"/>
        <n v="985116" u="1"/>
        <n v="1860469" u="1"/>
        <n v="632601" u="1"/>
        <n v="244703" u="1"/>
        <n v="237163" u="1"/>
        <n v="229070" u="1"/>
        <n v="16154611" u="1"/>
        <n v="6408443" u="1"/>
        <n v="5365936" u="1"/>
        <n v="182611" u="1"/>
        <n v="5183325" u="1"/>
        <n v="1042507" u="1"/>
        <n v="380360" u="1"/>
        <n v="662147" u="1"/>
        <n v="8172814" u="1"/>
        <n v="8091355" u="1"/>
        <n v="3275741" u="1"/>
        <n v="3874236" u="1"/>
        <n v="941378" u="1"/>
        <n v="448649" u="1"/>
        <n v="430855" u="1"/>
        <n v="1124705" u="1"/>
        <n v="16161511" u="1"/>
        <n v="7072539" u="1"/>
        <n v="2651355" u="1"/>
        <n v="2240854" u="1"/>
        <n v="93525" u="1"/>
        <n v="2147329" u="1"/>
        <n v="410501" u="1"/>
        <n v="162422" u="1"/>
        <n v="248079" u="1"/>
        <n v="3866593" u="1"/>
        <n v="3747916" u="1"/>
        <n v="917216" u="1"/>
        <n v="2117800" u="1"/>
        <n v="712900" u="1"/>
        <n v="259645" u="1"/>
        <n v="6685" u="1"/>
        <n v="252960" u="1"/>
        <n v="251747" u="1"/>
        <n v="43199" u="1"/>
        <n v="6246676" u="1"/>
        <n v="2389449" u="1"/>
        <n v="2077463" u="1"/>
        <n v="91616" u="1"/>
        <n v="1985847" u="1"/>
        <n v="43165" u="1"/>
        <n v="311986" u="1"/>
        <n v="138197" u="1"/>
        <n v="173789" u="1"/>
        <n v="3344438" u="1"/>
        <n v="3282273" u="1"/>
        <n v="1034244" u="1"/>
        <n v="1781618" u="1"/>
        <n v="466411" u="1"/>
        <n v="261467" u="1"/>
        <n v="255839" u="1"/>
        <n v="250374" u="1"/>
        <n v="16234108" u="1"/>
        <n v="6293661" u="1"/>
        <n v="5691217" u="1"/>
        <n v="206751" u="1"/>
        <n v="5484466" u="1"/>
        <n v="34278" u="1"/>
        <n v="602444" u="1"/>
        <n v="261841" u="1"/>
        <n v="340603" u="1"/>
        <n v="8860773" u="1"/>
        <n v="8704426" u="1"/>
        <n v="4064070" u="1"/>
        <n v="4018860" u="1"/>
        <n v="621496" u="1"/>
        <n v="510096" u="1"/>
        <n v="9904" u="1"/>
        <n v="500192" u="1"/>
        <n v="569578" u="1"/>
        <n v="7507106" u="1"/>
        <n v="3249750" u="1"/>
        <n v="2806312" u="1"/>
        <n v="87508" u="1"/>
        <n v="2718804" u="1"/>
        <n v="443438" u="1"/>
        <n v="185052" u="1"/>
        <n v="258386" u="1"/>
        <n v="3748517" u="1"/>
        <n v="3629919" u="1"/>
        <n v="1280888" u="1"/>
        <n v="1912895" u="1"/>
        <n v="436136" u="1"/>
        <n v="118598" u="1"/>
        <n v="274072" u="1"/>
        <n v="265987" u="1"/>
        <n v="234767" u="1"/>
        <n v="7540694" u="1"/>
        <n v="13055645" u="1"/>
        <n v="4650300" u="1"/>
        <n v="4109428" u="1"/>
        <n v="164377" u="1"/>
        <n v="3945051" u="1"/>
        <n v="540872" u="1"/>
        <n v="236361" u="1"/>
        <n v="304511" u="1"/>
        <n v="7398374" u="1"/>
        <n v="7112055" u="1"/>
        <n v="2318530" u="1"/>
        <n v="3470683" u="1"/>
        <n v="1322842" u="1"/>
        <n v="513165" u="1"/>
        <n v="9431" u="1"/>
        <n v="503734" u="1"/>
        <n v="493806" u="1"/>
        <n v="2744" u="1"/>
        <n v="13058389" u="1"/>
        <n v="6719212" u="1"/>
        <n v="2517807" u="1"/>
        <n v="2158247" u="1"/>
        <n v="81970" u="1"/>
        <n v="2076277" u="1"/>
        <n v="359560" u="1"/>
        <n v="175705" u="1"/>
        <n v="183855" u="1"/>
        <n v="3413261" u="1"/>
        <n v="3283350" u="1"/>
        <n v="673138" u="1"/>
        <n v="1837794" u="1"/>
        <n v="772418" u="1"/>
        <n v="292709" u="1"/>
        <n v="287443" u="1"/>
        <n v="495129" u="1"/>
        <n v="306" u="1"/>
        <n v="6733010" u="1"/>
        <n v="4039758" u="1"/>
        <n v="1669233" u="1"/>
        <n v="1513671" u="1"/>
        <n v="66878" u="1"/>
        <n v="1446793" u="1"/>
        <n v="12820" u="1"/>
        <n v="155562" u="1"/>
        <n v="79684" u="1"/>
        <n v="75878" u="1"/>
        <n v="2004051" u="1"/>
        <n v="1987742" u="1"/>
        <n v="567941" u="1"/>
        <n v="1172644" u="1"/>
        <n v="247157" u="1"/>
        <n v="202233" u="1"/>
        <n v="196659" u="1"/>
        <n v="163572" u="1"/>
        <n v="20431" u="1"/>
        <n v="4060189" u="1"/>
        <n v="635546" u="1"/>
        <n v="147960" u="1"/>
        <n v="125519" u="1"/>
        <n v="6276" u="1"/>
        <n v="119243" u="1"/>
        <n v="22441" u="1"/>
        <n v="10056" u="1"/>
        <n v="12385" u="1"/>
        <n v="441749" u="1"/>
        <n v="226714" u="1"/>
        <n v="34007" u="1"/>
        <n v="126960" u="1"/>
        <n v="65747" u="1"/>
        <n v="19247" u="1"/>
        <n v="18986" u="1"/>
        <n v="952108" u="1"/>
        <n v="77221" u="1"/>
        <n v="66568" u="1"/>
        <n v="3994" u="1"/>
        <n v="62574" u="1"/>
        <n v="850063" u="1"/>
        <n v="126871" u="1"/>
        <n v="15897" u="1"/>
        <n v="66417" u="1"/>
        <n v="44557" u="1"/>
        <n v="12412" u="1"/>
        <n v="284" u="1"/>
        <n v="12128" u="1"/>
        <n v="217672" u="1"/>
        <n v="55035" u="1"/>
        <n v="47888" u="1"/>
        <n v="1915" u="1"/>
        <n v="45973" u="1"/>
        <n v="7147" u="1"/>
        <n v="5371" u="1"/>
        <n v="1776" u="1"/>
        <n v="148033" u="1"/>
        <n v="71659" u="1"/>
        <n v="12769" u="1"/>
        <n v="25538" u="1"/>
        <n v="33352" u="1"/>
        <n v="8118" u="1"/>
        <n v="7859" u="1"/>
        <n v="6486" u="1"/>
        <n v="779834" u="1"/>
        <n v="237085" u="1"/>
        <n v="209235" u="1"/>
        <n v="10461" u="1"/>
        <n v="198774" u="1"/>
        <n v="27850" u="1"/>
        <n v="17369" u="1"/>
        <n v="10481" u="1"/>
        <n v="451984" u="1"/>
        <n v="451615" u="1"/>
        <n v="85807" u="1"/>
        <n v="257420" u="1"/>
        <n v="108388" u="1"/>
        <n v="41751" u="1"/>
        <n v="837" u="1"/>
        <n v="40914" u="1"/>
        <n v="49014" u="1"/>
        <n v="1341349" u="1"/>
        <n v="403805" u="1"/>
        <n v="329465" u="1"/>
        <n v="312374" u="1"/>
        <n v="74340" u="1"/>
        <n v="35053" u="1"/>
        <n v="39287" u="1"/>
        <n v="822069" u="1"/>
        <n v="816830" u="1"/>
        <n v="148047" u="1"/>
        <n v="461742" u="1"/>
        <n v="207041" u="1"/>
        <n v="58390" u="1"/>
        <n v="1431" u="1"/>
        <n v="56959" u="1"/>
        <n v="51232" u="1"/>
        <n v="5853" u="1"/>
        <n v="1350920" u="1"/>
        <n v="2150837" u="1"/>
        <n v="540873" u="1"/>
        <n v="436596" u="1"/>
        <n v="17027" u="1"/>
        <n v="419569" u="1"/>
        <n v="3963" u="1"/>
        <n v="104277" u="1"/>
        <n v="58824" u="1"/>
        <n v="45453" u="1"/>
        <n v="1518839" u="1"/>
        <n v="1518833" u="1"/>
        <n v="198967" u="1"/>
        <n v="1063183" u="1"/>
        <n v="256683" u="1"/>
        <n v="49009" u="1"/>
        <n v="47905" u="1"/>
        <n v="42116" u="1"/>
        <n v="670018" u="1"/>
        <n v="225920" u="1"/>
        <n v="202965" u="1"/>
        <n v="9633" u="1"/>
        <n v="193332" u="1"/>
        <n v="22955" u="1"/>
        <n v="12159" u="1"/>
        <n v="10796" u="1"/>
        <n v="404196" u="1"/>
        <n v="275758" u="1"/>
        <n v="38897" u="1"/>
        <n v="174704" u="1"/>
        <n v="62157" u="1"/>
        <n v="24584" u="1"/>
        <n v="726" u="1"/>
        <n v="23858" u="1"/>
        <n v="15318" u="1"/>
        <n v="1428369" u="1"/>
        <n v="443270" u="1"/>
        <n v="402863" u="1"/>
        <n v="18129" u="1"/>
        <n v="384734" u="1"/>
        <n v="40407" u="1"/>
        <n v="22159" u="1"/>
        <n v="18248" u="1"/>
        <n v="896335" u="1"/>
        <n v="747507" u="1"/>
        <n v="167442" u="1"/>
        <n v="362541" u="1"/>
        <n v="217524" u="1"/>
        <n v="45242" u="1"/>
        <n v="43980" u="1"/>
        <n v="1262" u="1"/>
        <n v="1429630" u="1"/>
        <n v="354184" u="1"/>
        <n v="121534" u="1"/>
        <n v="109329" u="1"/>
        <n v="103788" u="1"/>
        <n v="9535" u="1"/>
        <n v="189102" u="1"/>
        <n v="180252" u="1"/>
        <n v="32445" u="1"/>
        <n v="106349" u="1"/>
        <n v="41458" u="1"/>
        <n v="25528" u="1"/>
        <n v="636" u="1"/>
        <n v="24892" u="1"/>
        <n v="17762" u="1"/>
        <n v="4661129" u="1"/>
        <n v="1632817" u="1"/>
        <n v="1514950" u="1"/>
        <n v="58303" u="1"/>
        <n v="1456647" u="1"/>
        <n v="84590" u="1"/>
        <n v="117867" u="1"/>
        <n v="67734" u="1"/>
        <n v="50133" u="1"/>
        <n v="2700514" u="1"/>
        <n v="2692585" u="1"/>
        <n v="1171533" u="1"/>
        <n v="1365223" u="1"/>
        <n v="155829" u="1"/>
        <n v="168080" u="1"/>
        <n v="164161" u="1"/>
        <n v="159718" u="1"/>
        <n v="2697470" u="1"/>
        <n v="726621" u="1"/>
        <n v="671346" u="1"/>
        <n v="19736" u="1"/>
        <n v="651610" u="1"/>
        <n v="55275" u="1"/>
        <n v="28340" u="1"/>
        <n v="26935" u="1"/>
        <n v="1858122" u="1"/>
        <n v="1851227" u="1"/>
        <n v="1480843" u="1"/>
        <n v="334877" u="1"/>
        <n v="35507" u="1"/>
        <n v="51261" u="1"/>
        <n v="1057" u="1"/>
        <n v="50204" u="1"/>
        <n v="61466" u="1"/>
        <n v="5916192" u="1"/>
        <n v="1698006" u="1"/>
        <n v="1453094" u="1"/>
        <n v="43206" u="1"/>
        <n v="1409888" u="1"/>
        <n v="10948" u="1"/>
        <n v="244912" u="1"/>
        <n v="119344" u="1"/>
        <n v="125568" u="1"/>
        <n v="3991840" u="1"/>
        <n v="3937956" u="1"/>
        <n v="2158756" u="1"/>
        <n v="1561661" u="1"/>
        <n v="217539" u="1"/>
        <n v="117726" u="1"/>
        <n v="3295" u="1"/>
        <n v="114431" u="1"/>
        <n v="108620" u="1"/>
        <n v="5953080" u="1"/>
        <n v="2682202" u="1"/>
        <n v="984992" u="1"/>
        <n v="852330" u="1"/>
        <n v="27038" u="1"/>
        <n v="825292" u="1"/>
        <n v="1800" u="1"/>
        <n v="132662" u="1"/>
        <n v="53797" u="1"/>
        <n v="78865" u="1"/>
        <n v="1511398" u="1"/>
        <n v="1505891" u="1"/>
        <n v="541762" u="1"/>
        <n v="793075" u="1"/>
        <n v="171054" u="1"/>
        <n v="5507" u="1"/>
        <n v="68629" u="1"/>
        <n v="117183" u="1"/>
        <n v="2602556" u="1"/>
        <n v="957092" u="1"/>
        <n v="863120" u="1"/>
        <n v="34525" u="1"/>
        <n v="828595" u="1"/>
        <n v="93972" u="1"/>
        <n v="45398" u="1"/>
        <n v="48574" u="1"/>
        <n v="1465496" u="1"/>
        <n v="1460128" u="1"/>
        <n v="415990" u="1"/>
        <n v="637054" u="1"/>
        <n v="407084" u="1"/>
        <n v="91054" u="1"/>
        <n v="87678" u="1"/>
        <n v="3922731" u="1"/>
        <n v="1533233" u="1"/>
        <n v="1318593" u="1"/>
        <n v="54062" u="1"/>
        <n v="1264531" u="1"/>
        <n v="214640" u="1"/>
        <n v="90581" u="1"/>
        <n v="124059" u="1"/>
        <n v="2103219" u="1"/>
        <n v="2073832" u="1"/>
        <n v="779746" u="1"/>
        <n v="959329" u="1"/>
        <n v="334757" u="1"/>
        <n v="156067" u="1"/>
        <n v="4397" u="1"/>
        <n v="151670" u="1"/>
        <n v="130212" u="1"/>
        <n v="1858200" u="1"/>
        <n v="826860" u="1"/>
        <n v="751207" u="1"/>
        <n v="25541" u="1"/>
        <n v="725666" u="1"/>
        <n v="75653" u="1"/>
        <n v="41823" u="1"/>
        <n v="33830" u="1"/>
        <n v="872030" u="1"/>
        <n v="859612" u="1"/>
        <n v="256061" u="1"/>
        <n v="534730" u="1"/>
        <n v="68821" u="1"/>
        <n v="82640" u="1"/>
        <n v="80675" u="1"/>
        <n v="76670" u="1"/>
        <n v="4507254" u="1"/>
        <n v="1873468" u="1"/>
        <n v="1669125" u="1"/>
        <n v="63719" u="1"/>
        <n v="1605406" u="1"/>
        <n v="204343" u="1"/>
        <n v="97163" u="1"/>
        <n v="107180" u="1"/>
        <n v="2229684" u="1"/>
        <n v="2189523" u="1"/>
        <n v="828353" u="1"/>
        <n v="1170848" u="1"/>
        <n v="190322" u="1"/>
        <n v="162006" u="1"/>
        <n v="157930" u="1"/>
        <n v="85577" u="1"/>
        <n v="40540" u="1"/>
        <n v="32762" u="1"/>
        <n v="31292" u="1"/>
        <n v="37600" u="1"/>
        <n v="36996" u="1"/>
        <n v="2758" u="1"/>
        <n v="24859" u="1"/>
        <n v="3995" u="1"/>
        <n v="3442" u="1"/>
        <n v="9470" u="1"/>
        <n v="95047" u="1"/>
        <n v="53089" u="1"/>
        <n v="21029" u="1"/>
        <n v="19105" u="1"/>
        <n v="18160" u="1"/>
        <n v="1924" u="1"/>
        <n v="169" u="1"/>
        <n v="25898" u="1"/>
        <n v="24942" u="1"/>
        <n v="1425" u="1"/>
        <n v="15128" u="1"/>
        <n v="2836" u="1"/>
        <n v="24905" u="1"/>
        <n v="12403" u="1"/>
        <n v="11085" u="1"/>
        <n v="509" u="1"/>
        <n v="10576" u="1"/>
        <n v="9934" u="1"/>
        <n v="346" u="1"/>
        <n v="3997" u="1"/>
        <n v="177321" u="1"/>
        <n v="82985" u="1"/>
        <n v="76678" u="1"/>
        <n v="2147" u="1"/>
        <n v="74531" u="1"/>
        <n v="3734" u="1"/>
        <n v="6307" u="1"/>
        <n v="4297" u="1"/>
        <n v="72751" u="1"/>
        <n v="62132" u="1"/>
        <n v="14166" u="1"/>
        <n v="16900" u="1"/>
        <n v="31066" u="1"/>
        <n v="10619" u="1"/>
        <n v="7733" u="1"/>
        <n v="7538" u="1"/>
        <n v="13801" u="1"/>
        <n v="80719" u="1"/>
        <n v="41195" u="1"/>
        <n v="36592" u="1"/>
        <n v="1147" u="1"/>
        <n v="35445" u="1"/>
        <n v="2165" u="1"/>
        <n v="2438" u="1"/>
        <n v="32323" u="1"/>
        <n v="24399" u="1"/>
        <n v="1790" u="1"/>
        <n v="5414" u="1"/>
        <n v="17195" u="1"/>
        <n v="3227" u="1"/>
        <n v="3872" u="1"/>
        <n v="86340" u="1"/>
        <n v="42369" u="1"/>
        <n v="38504" u="1"/>
        <n v="1543" u="1"/>
        <n v="36961" u="1"/>
        <n v="3865" u="1"/>
        <n v="2901" u="1"/>
        <n v="31314" u="1"/>
        <n v="31295" u="1"/>
        <n v="3637" u="1"/>
        <n v="14903" u="1"/>
        <n v="12755" u="1"/>
        <n v="6061" u="1"/>
        <n v="5922" u="1"/>
        <n v="6596" u="1"/>
        <n v="3190" u="1"/>
        <n v="89530" u="1"/>
        <n v="102348" u="1"/>
        <n v="47645" u="1"/>
        <n v="42956" u="1"/>
        <n v="1718" u="1"/>
        <n v="41238" u="1"/>
        <n v="146" u="1"/>
        <n v="4689" u="1"/>
        <n v="3770" u="1"/>
        <n v="919" u="1"/>
        <n v="39829" u="1"/>
        <n v="39820" u="1"/>
        <n v="3584" u="1"/>
        <n v="6495" u="1"/>
        <n v="6323" u="1"/>
        <n v="8379" u="1"/>
        <n v="105973" u="1"/>
        <n v="639515" u="1"/>
        <n v="248406" u="1"/>
        <n v="218507" u="1"/>
        <n v="9614" u="1"/>
        <n v="208893" u="1"/>
        <n v="29899" u="1"/>
        <n v="21642" u="1"/>
        <n v="8257" u="1"/>
        <n v="317039" u="1"/>
        <n v="296599" u="1"/>
        <n v="49917" u="1"/>
        <n v="161706" u="1"/>
        <n v="84976" u="1"/>
        <n v="37710" u="1"/>
        <n v="36936" u="1"/>
        <n v="36306" u="1"/>
        <n v="54" u="1"/>
        <n v="2888163" u="1"/>
        <n v="1195175" u="1"/>
        <n v="1090457" u="1"/>
        <n v="51797" u="1"/>
        <n v="1038660" u="1"/>
        <n v="104718" u="1"/>
        <n v="54872" u="1"/>
        <n v="49846" u="1"/>
        <n v="1433130" u="1"/>
        <n v="1414844" u="1"/>
        <n v="461165" u="1"/>
        <n v="793989" u="1"/>
        <n v="159690" u="1"/>
        <n v="138641" u="1"/>
        <n v="135075" u="1"/>
        <n v="251" u="1"/>
        <n v="515308" u="1"/>
        <n v="182363" u="1"/>
        <n v="153566" u="1"/>
        <n v="6277" u="1"/>
        <n v="147289" u="1"/>
        <n v="393" u="1"/>
        <n v="28797" u="1"/>
        <n v="14169" u="1"/>
        <n v="14628" u="1"/>
        <n v="293280" u="1"/>
        <n v="274617" u="1"/>
        <n v="54512" u="1"/>
        <n v="143697" u="1"/>
        <n v="76408" u="1"/>
        <n v="24412" u="1"/>
        <n v="23783" u="1"/>
        <n v="15253" u="1"/>
        <n v="515357" u="1"/>
        <n v="214682" u="1"/>
        <n v="100395" u="1"/>
        <n v="92670" u="1"/>
        <n v="2917" u="1"/>
        <n v="89753" u="1"/>
        <n v="99289" u="1"/>
        <n v="81701" u="1"/>
        <n v="13312" u="1"/>
        <n v="39996" u="1"/>
        <n v="28393" u="1"/>
        <n v="6501" u="1"/>
        <n v="149063906" u="1"/>
        <n v="56922811" u="1"/>
        <n v="48397477" u="1"/>
        <n v="1691793" u="1"/>
        <n v="46705684" u="1"/>
        <n v="433993" u="1"/>
        <n v="8525334" u="1"/>
        <n v="3338149" u="1"/>
        <n v="5187185" u="1"/>
        <n v="77687222" u="1"/>
        <n v="74768853" u="1"/>
        <n v="27872023" u="1"/>
        <n v="37594857" u="1"/>
        <n v="9301973" u="1"/>
        <n v="2918369" u="1"/>
        <n v="4244786" u="1"/>
        <n v="105912" u="1"/>
        <n v="4138874" u="1"/>
        <n v="10163359" u="1"/>
        <n v="45728" u="1"/>
        <n v="1222895" u="1"/>
        <n v="114403" u="1"/>
        <n v="150286801" u="1"/>
        <n v="42406448" u="1"/>
        <n v="14564988" u="1"/>
        <n v="12894862" u="1"/>
        <n v="498539" u="1"/>
        <n v="12396323" u="1"/>
        <n v="155745" u="1"/>
        <n v="1670126" u="1"/>
        <n v="843852" u="1"/>
        <n v="826274" u="1"/>
        <n v="24927637" u="1"/>
        <n v="23357716" u="1"/>
        <n v="8987606" u="1"/>
        <n v="11278622" u="1"/>
        <n v="3091488" u="1"/>
        <n v="1569921" u="1"/>
        <n v="1432070" u="1"/>
        <n v="78926" u="1"/>
        <n v="1353144" u="1"/>
        <n v="1474300" u="1"/>
        <n v="7453" u="1"/>
        <n v="75625" u="1"/>
        <n v="47769" u="1"/>
        <n v="27856" u="1"/>
        <n v="42482073" u="1"/>
        <n v="191470354" u="1"/>
        <n v="71487799" u="1"/>
        <n v="61292339" u="1"/>
        <n v="2190332" u="1"/>
        <n v="59102007" u="1"/>
        <n v="589738" u="1"/>
        <n v="10195460" u="1"/>
        <n v="4182001" u="1"/>
        <n v="6013459" u="1"/>
        <n v="102614859" u="1"/>
        <n v="98126569" u="1"/>
        <n v="36859629" u="1"/>
        <n v="48873479" u="1"/>
        <n v="12393461" u="1"/>
        <n v="4488290" u="1"/>
        <n v="5676856" u="1"/>
        <n v="184838" u="1"/>
        <n v="5492018" u="1"/>
        <n v="11637659" u="1"/>
        <n v="53181" u="1"/>
        <n v="1298520" u="1"/>
        <n v="1270664" u="1"/>
        <n v="162172" u="1"/>
        <n v="192768874" u="1"/>
        <n v="13310034" u="1"/>
        <n v="4875460" u="1"/>
        <n v="4375106" u="1"/>
        <n v="155183" u="1"/>
        <n v="4219923" u="1"/>
        <n v="500354" u="1"/>
        <n v="222897" u="1"/>
        <n v="277457" u="1"/>
        <n v="6222827" u="1"/>
        <n v="6174296" u="1"/>
        <n v="2822657" u="1"/>
        <n v="3012479" u="1"/>
        <n v="339160" u="1"/>
        <n v="375412" u="1"/>
        <n v="364683" u="1"/>
        <n v="1836335" u="1"/>
        <n v="13314635" u="1"/>
        <n v="7507107" u="1"/>
        <n v="274073" u="1"/>
        <n v="8086" u="1"/>
        <n v="7540695" u="1"/>
        <n v="2150831" u="1"/>
        <n v="53109" u="1"/>
        <n v="23070" u="1"/>
        <n v="20892" u="1"/>
        <n v="928" u="1"/>
        <n v="19964" u="1"/>
        <n v="2178" u="1"/>
        <n v="1730" u="1"/>
        <n v="448" u="1"/>
        <n v="23742" u="1"/>
        <n v="1452" u="1"/>
        <n v="14967" u="1"/>
        <n v="7323" u="1"/>
        <n v="3353" u="1"/>
        <n v="3266" u="1"/>
        <n v="2944" u="1"/>
        <n v="227770" u="1"/>
        <n v="50500" u="1"/>
        <n v="86321" u="1"/>
        <n v="89511" u="1"/>
        <n v="393680" u="1"/>
        <n v="149063907" u="1"/>
        <n v="4244787" u="1"/>
        <n v="105913" u="1"/>
        <n v="150286802" u="1"/>
        <n v="42456892" u="1"/>
        <n v="14567029" u="1"/>
        <n v="12896649" u="1"/>
        <n v="498522" u="1"/>
        <n v="12398127" u="1"/>
        <n v="549197" u="1"/>
        <n v="1670380" u="1"/>
        <n v="839444" u="1"/>
        <n v="830936" u="1"/>
        <n v="24925456" u="1"/>
        <n v="23356516" u="1"/>
        <n v="8987633" u="1"/>
        <n v="11278461" u="1"/>
        <n v="3090422" u="1"/>
        <n v="1568940" u="1"/>
        <n v="1432097" u="1"/>
        <n v="78995" u="1"/>
        <n v="1353102" u="1"/>
        <n v="1474408" u="1"/>
        <n v="57902" u="1"/>
        <n v="42532517" u="1"/>
        <n v="191520799" u="1"/>
        <n v="71489840" u="1"/>
        <n v="61294126" u="1"/>
        <n v="2190315" u="1"/>
        <n v="59103811" u="1"/>
        <n v="983190" u="1"/>
        <n v="10195714" u="1"/>
        <n v="4177593" u="1"/>
        <n v="6018121" u="1"/>
        <n v="102612678" u="1"/>
        <n v="98125369" u="1"/>
        <n v="36859656" u="1"/>
        <n v="48873318" u="1"/>
        <n v="12392395" u="1"/>
        <n v="4487309" u="1"/>
        <n v="5676884" u="1"/>
        <n v="184908" u="1"/>
        <n v="5491976" u="1"/>
        <n v="11637767" u="1"/>
        <n v="103630" u="1"/>
        <n v="192819319" u="1"/>
        <n v="392" u="1"/>
        <n v="24649225" u="1"/>
        <n v="11212" u="1"/>
        <n v="839731" u="1"/>
        <n v="89" u="1"/>
        <n v="20" u="1"/>
        <n v="37078" u="1"/>
        <n v="15768" u="1"/>
        <n v="724204" u="1"/>
        <n v="57021" u="1"/>
        <n v="79452" u="1"/>
        <n v="1698188" u="1"/>
        <n v="291406" u="1"/>
        <n v="59428" u="1"/>
        <n v="151616" u="1"/>
        <n v="1401109" u="1"/>
        <n v="128278" u="1"/>
        <n v="329917" u="1"/>
        <n v="3267507" u="1"/>
        <n v="3961956" u="1"/>
        <n v="8074537" u="1"/>
        <n v="238265" u="1"/>
        <n v="1280080" u="1"/>
        <n v="3949699" u="1"/>
        <n v="5490" u="1"/>
        <n v="285907" u="1"/>
        <n v="2267514" u="1"/>
        <n v="318917" u="1"/>
        <n v="33984" u="1"/>
        <n v="24608" u="1"/>
        <n v="38454" u="1"/>
        <n v="20310" u="1"/>
        <n v="24780" u="1"/>
        <n v="100084" u="1"/>
        <n v="16198" u="1"/>
        <n v="148868" u="1"/>
        <n v="1250" u="1"/>
        <n v="2289544" u="1"/>
        <n v="863" u="1"/>
        <n v="122778" u="1"/>
        <n v="365683" u="1"/>
        <n v="11900" u="1"/>
        <n v="107649" u="1"/>
        <n v="14135" u="1"/>
        <n v="3783" u="1"/>
        <n v="9751" u="1"/>
        <n v="21527950" u="1"/>
        <n v="1456156" u="1"/>
        <n v="41893" u="1"/>
        <n v="5705" u="1"/>
        <n v="3377603" u="1"/>
        <n v="50833" u="1"/>
        <n v="89082" u="1"/>
        <n v="18763" u="1"/>
        <n v="1026807" u="1"/>
        <n v="159873" u="1"/>
        <n v="299668" u="1"/>
        <n v="46707" u="1"/>
        <n v="11330782" u="1"/>
        <n v="3025519" u="1"/>
        <n v="768240" u="1"/>
        <n v="40518" u="1"/>
        <n v="175003" u="1"/>
        <n v="850763" u="1"/>
        <n v="55991" u="1"/>
        <n v="988301" u="1"/>
        <n v="10086263" u="1"/>
        <n v="40862" u="1"/>
        <n v="2773" u="1"/>
        <n v="183256" u="1"/>
        <n v="120029" u="1"/>
        <n v="141995" u="1"/>
        <n v="5877" u="1"/>
        <n v="993807" u="1"/>
        <n v="1390161" u="1"/>
        <n v="91834" u="1"/>
        <n v="658216" u="1"/>
        <n v="76705" u="1"/>
        <n v="2816" u="1"/>
        <n v="17388" u="1"/>
        <n v="54248904.526999995" u="1"/>
        <n v="1336" u="1"/>
        <n v="17479374" u="1"/>
        <n v="906" u="1"/>
        <n v="10353" u="1"/>
        <n v="88219614" u="1"/>
        <n v="298" u="1"/>
        <n v="172255" u="1"/>
        <n v="44301" u="1"/>
        <n v="426210" u="1"/>
        <n v="6006" u="1"/>
        <n v="2859467441" u="1"/>
        <n v="26500" u="1"/>
        <n v="15996310" u="1"/>
        <n v="839775" u="1"/>
        <n v="1500212" u="1"/>
        <n v="51522" u="1"/>
        <n v="197013" u="1"/>
        <n v="1544225" u="1"/>
        <n v="15015855" u="1"/>
        <n v="2902" u="1"/>
        <n v="1927" u="1"/>
        <n v="67079" u="1"/>
        <n v="272172" u="1"/>
        <n v="73956" u="1"/>
        <n v="22435779" u="1"/>
        <n v="65704" u="1"/>
        <n v="18420" u="1"/>
        <n v="3456000" u="1"/>
        <n v="343694" u="1"/>
        <n v="39037045" u="1"/>
        <n v="10869" u="1"/>
        <n v="784770" u="1"/>
        <n v="669239" u="1"/>
        <n v="7999164" u="1"/>
        <n v="586719" u="1"/>
        <n v="949" u="1"/>
        <n v="69831" u="1"/>
        <n v="2805589" u="1"/>
        <n v="154380" u="1"/>
        <n v="21171" u="1"/>
        <n v="150254" u="1"/>
        <n v="72582" u="1"/>
        <n v="112468" u="1"/>
        <n v="123471" u="1"/>
        <n v="3031" u="1"/>
        <n v="1819334" u="1"/>
        <n v="119345" u="1"/>
        <n v="239654" u="1"/>
        <n v="95276" u="1"/>
        <n v="740767" u="1"/>
        <n v="773776" u="1"/>
        <n v="6393" u="1"/>
        <n v="4201" u="1"/>
        <n v="34331" u="1"/>
        <n v="45334" u="1"/>
        <n v="80147" u="1"/>
        <n v="67081" u="1"/>
        <n v="426222" u="1"/>
        <n v="13448" u="1"/>
        <n v="47741" u="1"/>
        <n v="177763" u="1"/>
        <n v="360205" u="1"/>
        <n v="30455" u="1"/>
        <n v="50148" u="1"/>
        <n v="1465" u="1"/>
        <n v="94589" u="1"/>
        <n v="17389" u="1"/>
        <n v="32956" u="1"/>
        <n v="144755" u="1"/>
        <n v="3117" u="1"/>
        <n v="2575838" u="1"/>
        <n v="2883922" u="1"/>
        <n v="175014" u="1"/>
        <n v="376713" u="1"/>
        <n v="434479" u="1"/>
        <n v="850808" u="1"/>
        <n v="263933" u="1"/>
        <n v="11081932" u="1"/>
        <n v="24438" u="1"/>
        <n v="60120" u="1"/>
        <n v="1010354" u="1"/>
        <n v="757286" u="1"/>
        <n v="933334" u="1"/>
        <n v="456487" u="1"/>
        <n v="3566132" u="1"/>
        <n v="5358620" u="1"/>
        <n v="128287" u="1"/>
        <n v="478" u="1"/>
        <n v="13964" u="1"/>
        <n v="9580" u="1"/>
        <n v="18249" u="1"/>
        <n v="806804" u="1"/>
        <n v="658265" u="1"/>
        <n v="1071173" u="1"/>
        <n v="153011" u="1"/>
        <n v="834315" u="1"/>
        <n v="1082180" u="1"/>
        <n v="29596" u="1"/>
        <n v="41897" u="1"/>
        <n v="179144" u="1"/>
        <n v="1291243" u="1"/>
        <n v="14308" u="1"/>
        <n v="87715" u="1"/>
        <n v="1401279" u="1"/>
        <n v="246051527" u="1"/>
        <n v="118661" u="1"/>
        <n v="889337" u="1"/>
        <n v="33989" u="1"/>
        <n v="93217" u="1"/>
        <n v="310706" u="1"/>
        <n v="6459064" u="1"/>
        <n v="3332" u="1"/>
        <n v="32519" u="1"/>
        <n v="41210" u="1"/>
        <n v="199777" u="1"/>
        <n v="6995" u="1"/>
        <n v="713295" u="1"/>
        <n v="761" u="1"/>
        <n v="619771" u="1"/>
        <n v="116599" u="1"/>
        <n v="570258" u="1"/>
        <n v="340967" u="1"/>
        <n v="7747727" u="1"/>
        <n v="97344" u="1"/>
        <n v="2475675" u="1"/>
        <n v="475755" u="1"/>
        <n v="113161" u="1"/>
        <n v="82286924" u="1"/>
        <n v="8205" u="1"/>
        <n v="823331" u="1"/>
        <n v="2387657" u="1"/>
        <n v="24267" u="1"/>
        <n v="7124" u="1"/>
        <n v="177773" u="1"/>
        <n v="2322" u="1"/>
        <n v="1089" u="1"/>
        <n v="72588" u="1"/>
        <n v="8377" u="1"/>
        <n v="5114286" u="1"/>
        <n v="29081" u="1"/>
        <n v="1302291" u="1"/>
        <n v="15923828" u="1"/>
        <n v="10698" u="1"/>
        <n v="20485" u="1"/>
        <n v="52214" u="1"/>
        <n v="188778" u="1"/>
        <n v="91844" u="1"/>
        <n v="120727" u="1"/>
        <n v="231415" u="1"/>
        <n v="861853" u="1"/>
        <n v="5290386" u="1"/>
        <n v="32959" u="1"/>
        <n v="1132" u="1"/>
        <n v="52902" u="1"/>
        <n v="530" u="1"/>
        <n v="1709420" u="1"/>
        <n v="13911691" u="1"/>
        <n v="183" u="1"/>
        <n v="13191" u="1"/>
        <n v="3874392" u="1"/>
        <n v="213537" u="1"/>
        <n v="38117" u="1"/>
        <n v="60123" u="1"/>
        <n v="21173" u="1"/>
        <n v="357483" u="1"/>
        <n v="15512" u="1"/>
        <n v="5786853" u="1"/>
        <n v="7723381" u="1"/>
        <n v="8031465" u="1"/>
        <n v="11128" u="1"/>
        <n v="44994" u="1"/>
        <n v="1049251" u="1"/>
        <n v="7468" u="1"/>
        <n v="390493" u="1"/>
        <n v="21345" u="1"/>
        <n v="108350" u="1"/>
        <n v="1852474" u="1"/>
        <n v="12227100" u="1"/>
        <n v="5319" u="1"/>
        <n v="43275" u="1"/>
        <n v="63218" u="1"/>
        <n v="1026912" u="1"/>
        <n v="55985116" u="1"/>
        <n v="50152" u="1"/>
        <n v="960896" u="1"/>
        <n v="1434371" u="1"/>
        <n v="7667174" u="1"/>
        <n v="38335790" u="1"/>
        <n v="21861" u="1"/>
        <n v="63906" u="1"/>
        <n v="57373" u="1"/>
        <n v="13707" u="1"/>
        <n v="89096" u="1"/>
        <n v="140646" u="1"/>
        <n v="6899524" u="1"/>
        <n v="13811692" u="1"/>
        <n v="48948074" u="1"/>
        <n v="11644" u="1"/>
        <n v="47058" u="1"/>
        <n v="3764436" u="1"/>
        <n v="1219566389" u="1"/>
        <n v="79469" u="1"/>
        <n v="140605667" u="1"/>
        <n v="3764442" u="1"/>
        <n v="11730" u="1"/>
        <n v="396003" u="1"/>
        <n v="132395" u="1"/>
        <n v="212167" u="1"/>
        <n v="16200" u="1"/>
        <n v="1764485" u="1"/>
        <n v="41213" u="1"/>
        <n v="63219" u="1"/>
        <n v="2114008" u="1"/>
        <n v="396005" u="1"/>
        <n v="2666" u="1"/>
        <n v="420762" u="1"/>
        <n v="1247352" u="1"/>
        <n v="409760" u="1"/>
        <n v="88410" u="1"/>
        <n v="231424" u="1"/>
        <n v="44308" u="1"/>
        <n v="351996" u="1"/>
        <n v="95975" u="1"/>
        <n v="409763" u="1"/>
        <n v="7984" u="1"/>
        <n v="138023405.52700001" u="1"/>
        <n v="5792" u="1"/>
        <n v="2752" u="1"/>
        <n v="77408" u="1"/>
        <n v="9222509" u="1"/>
        <n v="22365705" u="1"/>
        <n v="616" u="1"/>
        <n v="427" u="1"/>
        <n v="7823948" u="1"/>
        <n v="290" u="1"/>
        <n v="67093" u="1"/>
        <n v="223174" u="1"/>
        <n v="1280384" u="1"/>
        <n v="175036" u="1"/>
        <n v="192916" u="1"/>
        <n v="45684" u="1"/>
        <n v="15208197" u="1"/>
        <n v="67781" u="1"/>
        <n v="8113" u="1"/>
        <n v="87724" u="1"/>
        <n v="109730" u="1"/>
        <n v="32962" u="1"/>
        <n v="3934" u="1"/>
        <n v="98040" u="1"/>
        <n v="630844" u="1"/>
        <n v="55656" u="1"/>
        <n v="2881" u="1"/>
        <n v="36057" u="1"/>
        <n v="1753537" u="1"/>
        <n v="2083627" u="1"/>
        <n v="12762" u="1"/>
        <n v="263982" u="1"/>
        <n v="14997" u="1"/>
        <n v="313496" u="1"/>
        <n v="10613" u="1"/>
        <n v="132699158" u="1"/>
        <n v="12848" u="1"/>
        <n v="56344" u="1"/>
        <n v="120047" u="1"/>
        <n v="2924" u="1"/>
        <n v="29105173" u="1"/>
        <n v="93915" u="1"/>
        <n v="1390" u="1"/>
        <n v="470291" u="1"/>
        <n v="27192" u="1"/>
        <n v="38688647" u="1"/>
        <n v="249311" u="1"/>
        <n v="41559" u="1"/>
        <n v="72597" u="1"/>
        <n v="197047" u="1"/>
        <n v="25129" u="1"/>
        <n v="39496" u="1"/>
        <n v="21001466.286031347" u="1"/>
        <n v="4227407" u="1"/>
        <n v="4982830" u="1"/>
        <n v="481296" u="1"/>
        <n v="8722" u="1"/>
        <n v="23066" u="1"/>
        <n v="6265" u="1"/>
        <n v="3620311" u="1"/>
        <n v="42247" u="1"/>
        <n v="6755601" u="1"/>
        <n v="57720" u="1"/>
        <n v="82913" u="1"/>
        <n v="313502" u="1"/>
        <n v="3010" u="1"/>
        <n v="1981" u="1"/>
        <n v="32178" u="1"/>
        <n v="1433" u="1"/>
        <n v="16877" u="1"/>
        <n v="27880" u="1"/>
        <n v="236935" u="1"/>
        <n v="165585183" u="1"/>
        <n v="4006706" u="1"/>
        <n v="3053" u="1"/>
        <n v="211663658" u="1"/>
        <n v="41216" u="1"/>
        <n v="352017" u="1"/>
        <n v="21691" u="1"/>
        <n v="266744" u="1"/>
        <n v="2824535.5" u="1"/>
        <n v="59440" u="1"/>
        <n v="393280" u="1"/>
        <n v="976" u="1"/>
        <n v="872939" u="1"/>
        <n v="28568" u="1"/>
        <n v="61847" u="1"/>
        <n v="333" u="1"/>
        <n v="13708" u="1"/>
        <n v="828929" u="1"/>
        <n v="159917" u="1"/>
        <n v="1896634" u="1"/>
        <n v="6609" u="1"/>
        <n v="74663" u="1"/>
        <n v="183299" u="1"/>
        <n v="614374" u="1"/>
        <n v="3182" u="1"/>
        <n v="768419" u="1"/>
        <n v="674895" u="1"/>
        <n v="4503" u="1"/>
        <n v="56690" u="1"/>
        <n v="4546" u="1"/>
        <n v="161295" u="1"/>
        <n v="489563" u="1"/>
        <n v="190178" u="1"/>
        <n v="2796460" u="1"/>
        <n v="9754" u="1"/>
        <n v="11284722" u="1"/>
        <n v="54971" u="1"/>
        <n v="11989" u="1"/>
        <n v="235566" u="1"/>
        <n v="264003" u="1"/>
        <n v="161296" u="1"/>
        <n v="4632" u="1"/>
        <n v="120052" u="1"/>
        <n v="3268" u="1"/>
        <n v="192930" u="1"/>
        <n v="14310" u="1"/>
        <n v="35716" u="1"/>
        <n v="707913" u="1"/>
        <n v="357531" u="1"/>
        <n v="146168" u="1"/>
        <n v="966486" u="1"/>
        <n v="19700244" u="1"/>
        <n v="70539" u="1"/>
        <n v="81542" u="1"/>
        <n v="45000" u="1"/>
        <n v="192931" u="1"/>
        <n v="7956476" u="1"/>
        <n v="4718" u="1"/>
        <n v="166799" u="1"/>
        <n v="2916273" u="1"/>
        <n v="6007697" u="1"/>
        <n v="45344" u="1"/>
        <n v="227316" u="1"/>
        <n v="3390668" u="1"/>
        <n v="19285" u="1"/>
        <n v="448308" u="1"/>
        <n v="21520" u="1"/>
        <n v="6996" u="1"/>
        <n v="4804" u="1"/>
        <n v="3354" u="1"/>
        <n v="14654" u="1"/>
        <n v="59098" u="1"/>
        <n v="72603" u="1"/>
        <n v="724428" u="1"/>
        <n v="955491" u="1"/>
        <n v="1775656" u="1"/>
        <n v="19629" u="1"/>
        <n v="133792" u="1"/>
        <n v="1236512" u="1"/>
        <n v="19801" u="1"/>
        <n v="379543" u="1"/>
        <n v="1313536" u="1"/>
        <n v="5504155" u="1"/>
        <n v="8207" u="1"/>
        <n v="393297" u="1"/>
        <n v="658414" u="1"/>
        <n v="59786" u="1"/>
        <n v="5951502" u="1"/>
        <n v="894203993" u="1"/>
        <n v="713430" u="1"/>
        <n v="2586227" u="1"/>
        <n v="23783355.634999998" u="1"/>
        <n v="106950284" u="1"/>
        <n v="8293" u="1"/>
        <n v="7051818" u="1"/>
        <n v="486824" u="1"/>
        <n v="5284123" u="1"/>
        <n v="10528" u="1"/>
        <n v="7168" u="1"/>
        <n v="481323" u="1"/>
        <n v="900484" u="1"/>
        <n v="4976" u="1"/>
        <n v="40531" u="1"/>
        <n v="299774" u="1"/>
        <n v="1940719" u="1"/>
        <n v="2083758" u="1"/>
        <n v="1648" u="1"/>
        <n v="10614" u="1"/>
        <n v="36885106" u="1"/>
        <n v="10656707" u="1"/>
        <n v="28126630" u="1"/>
        <n v="376" u="1"/>
        <n v="360292" u="1"/>
        <n v="10700" u="1"/>
        <n v="56692" u="1"/>
        <n v="10786" u="1"/>
        <n v="5105" u="1"/>
        <n v="20661" u="1"/>
        <n v="127620" u="1"/>
        <n v="385051" u="1"/>
        <n v="860847287" u="1"/>
        <n v="27366" u="1"/>
        <n v="48440" u="1"/>
        <n v="140673" u="1"/>
        <n v="283274" u="1"/>
        <n v="867485" u="1"/>
        <n v="1071499" u="1"/>
        <n v="1005023" u="1"/>
        <n v="3526" u="1"/>
        <n v="1115513" u="1"/>
        <n v="1621651" u="1"/>
        <n v="2212181" u="1"/>
        <n v="50847" u="1"/>
        <n v="1709676" u="1"/>
        <n v="1691" u="1"/>
        <n v="16535" u="1"/>
        <n v="18770" u="1"/>
        <n v="42251" u="1"/>
        <n v="570407" u="1"/>
        <n v="57724" u="1"/>
        <n v="8032469" u="1"/>
        <n v="111804" u="1"/>
        <n v="1819713" u="1"/>
        <n v="32180" u="1"/>
        <n v="619923" u="1"/>
        <n v="5643574" u="1"/>
        <n v="34824661" u="1"/>
        <n v="16879" u="1"/>
        <n v="376803" u="1"/>
        <n v="49472" u="1"/>
        <n v="60475" u="1"/>
        <n v="1181544" u="1"/>
        <n v="1610661" u="1"/>
        <n v="2906656" u="1"/>
        <n v="360299" u="1"/>
        <n v="404311" u="1"/>
        <n v="548407" u="1"/>
        <n v="570413" u="1"/>
        <n v="428724467" u="1"/>
        <n v="84985" u="1"/>
        <n v="2516" u="1"/>
        <n v="41220" u="1"/>
        <n v="13185181" u="1"/>
        <n v="1186" u="1"/>
        <n v="374055" u="1"/>
        <n v="440073" u="1"/>
        <n v="2146211" u="1"/>
        <n v="557" u="1"/>
        <n v="57037" u="1"/>
        <n v="258959" u="1"/>
        <n v="86361" u="1"/>
        <n v="191566" u="1"/>
        <n v="235578" u="1"/>
        <n v="1665694" u="1"/>
        <n v="19674911" u="1"/>
        <n v="11474" u="1"/>
        <n v="82235" u="1"/>
        <n v="7641" u="1"/>
        <n v="15586443" u="1"/>
        <n v="5449" u="1"/>
        <n v="44315" u="1"/>
        <n v="418070" u="1"/>
        <n v="806987" u="1"/>
        <n v="658447" u="1"/>
        <n v="57725" u="1"/>
        <n v="7684" u="1"/>
        <n v="1896764" u="1"/>
        <n v="27245119" u="1"/>
        <n v="1225584" u="1"/>
        <n v="28914" u="1"/>
        <n v="1229" u="1"/>
        <n v="983040" u="1"/>
        <n v="1577684" u="1"/>
        <n v="1874765" u="1"/>
        <n v="11732" u="1"/>
        <n v="18083" u="1"/>
        <n v="7770" u="1"/>
        <n v="597939" u="1"/>
        <n v="5621" u="1"/>
        <n v="548426" u="1"/>
        <n v="346556" u="1"/>
        <n v="9755" u="1"/>
        <n v="133804" u="1"/>
        <n v="59445" u="1"/>
        <n v="1032562" u="1"/>
        <n v="1272" u="1"/>
        <n v="330053" u="1"/>
        <n v="874" u="1"/>
        <n v="14225" u="1"/>
        <n v="600" u="1"/>
        <n v="12076" u="1"/>
        <n v="7942" u="1"/>
        <n v="42253" u="1"/>
        <n v="1236614" u="1"/>
        <n v="636458" u="1"/>
        <n v="42597" u="1"/>
        <n v="401575" u="1"/>
        <n v="928039" u="1"/>
        <n v="77678270.5" u="1"/>
        <n v="10013" u="1"/>
        <n v="6592616" u="1"/>
        <n v="66421" u="1"/>
        <n v="14483" u="1"/>
        <n v="158563" u="1"/>
        <n v="25820" u="1"/>
        <n v="20959250" u="1"/>
        <n v="30290" u="1"/>
        <n v="559443" u="1"/>
        <n v="537438" u="1"/>
        <n v="17224" u="1"/>
        <n v="553946" u="1"/>
        <n v="2234373" u="1"/>
        <n v="14827" u="1"/>
        <n v="24273" u="1"/>
        <n v="2050868" u="1"/>
        <n v="1358" u="1"/>
        <n v="619970" u="1"/>
        <n v="6051" u="1"/>
        <n v="165443" u="1"/>
        <n v="22382" u="1"/>
        <n v="597967" u="1"/>
        <n v="2903" u="1"/>
        <n v="18084" u="1"/>
        <n v="93243" u="1"/>
        <n v="6137" u="1"/>
        <n v="135186" u="1"/>
        <n v="256219" u="1"/>
        <n v="407087" u="1"/>
        <n v="365826" u="1"/>
        <n v="41223" u="1"/>
        <n v="63229" u="1"/>
        <n v="1390705" u="1"/>
        <n v="6436218" u="1"/>
        <n v="8552" u="1"/>
        <n v="34690" u="1"/>
        <n v="15171" u="1"/>
        <n v="286055" u="1"/>
        <n v="132436" u="1"/>
        <n v="107685" u="1"/>
        <n v="1949" u="1"/>
        <n v="1401" u="1"/>
        <n v="35624024" u="1"/>
        <n v="966575" u="1"/>
        <n v="331968218" u="1"/>
        <n v="31838" u="1"/>
        <n v="1511750" u="1"/>
        <n v="4631774" u="1"/>
        <n v="67112" u="1"/>
        <n v="603479" u="1"/>
        <n v="823897275" u="1"/>
        <n v="53258" u="1"/>
        <n v="69936962" u="1"/>
        <n v="431174405" u="1"/>
        <n v="32182" u="1"/>
        <n v="4160" u="1"/>
        <n v="1819845" u="1"/>
        <n v="294313" u="1"/>
        <n v="163387880" u="1"/>
        <n v="257598" u="1"/>
        <n v="960" u="1"/>
        <n v="1214684" u="1"/>
        <n v="80179" u="1"/>
        <n v="124191" u="1"/>
        <n v="222" u="1"/>
        <n v="697016" u="1"/>
        <n v="30635" u="1"/>
        <n v="79492" u="1"/>
        <n v="21867" u="1"/>
        <n v="8253137" u="1"/>
        <n v="41912" u="1"/>
        <n v="63918" u="1"/>
        <n v="407098" u="1"/>
        <n v="1665822" u="1"/>
        <n v="2278517" u="1"/>
        <n v="46726" u="1"/>
        <n v="62199" u="1"/>
        <n v="184706" u="1"/>
        <n v="2696645" u="1"/>
        <n v="586994" u="1"/>
        <n v="5360652" u="1"/>
        <n v="17913" u="1"/>
        <n v="31151" u="1"/>
        <n v="2982733" u="1"/>
        <n v="1742856" u="1"/>
        <n v="29088" u="1"/>
        <n v="180581" u="1"/>
        <n v="41513184" u="1"/>
        <n v="4504" u="1"/>
        <n v="29260" u="1"/>
        <n v="247975" u="1"/>
        <n v="2108" u="1"/>
        <n v="74680" u="1"/>
        <n v="741044" u="1"/>
        <n v="20664" u="1"/>
        <n v="83620" u="1"/>
        <n v="9756" u="1"/>
        <n v="249352" u="1"/>
        <n v="275071" u="1"/>
        <n v="1214736" u="1"/>
        <n v="1522820" u="1"/>
        <n v="3422903" u="1"/>
        <n v="22547737" u="1"/>
        <n v="1032630" u="1"/>
        <n v="6329032" u="1"/>
        <n v="6868" u="1"/>
        <n v="27713" u="1"/>
        <n v="4676" u="1"/>
        <n v="27726755" u="1"/>
        <n v="3290" u="1"/>
        <n v="25650" u="1"/>
        <n v="1025" u="1"/>
        <n v="5769167" u="1"/>
        <n v="818075" u="1"/>
        <n v="1242605232" u="1"/>
        <n v="834580" u="1"/>
        <n v="128321" u="1"/>
        <n v="3677254" u="1"/>
        <n v="5336282" u="1"/>
        <n v="6876706" u="1"/>
        <n v="142075" u="1"/>
        <n v="6997" u="1"/>
        <n v="89811" u="1"/>
        <n v="87748" u="1"/>
        <n v="1720895" u="1"/>
        <n v="201217" u="1"/>
        <n v="884101" u="1"/>
        <n v="26338" u="1"/>
        <n v="73307" u="1"/>
        <n v="1068" u="1"/>
        <n v="772" u="1"/>
        <n v="48561070" u="1"/>
        <n v="8209" u="1"/>
        <n v="368" u="1"/>
        <n v="829089" u="1"/>
        <n v="829090" u="1"/>
        <n v="40195" u="1"/>
        <n v="69869" u="1"/>
        <n v="2323" u="1"/>
        <n v="14914" u="1"/>
        <n v="49135" u="1"/>
        <n v="183339" u="1"/>
        <n v="94626" u="1"/>
        <n v="1324804" u="1"/>
        <n v="241105" u="1"/>
        <n v="22384" u="1"/>
        <n v="166835" u="1"/>
        <n v="426373" u="1"/>
        <n v="812590" u="1"/>
        <n v="1709913" u="1"/>
        <n v="40883" u="1"/>
        <n v="8467" u="1"/>
        <n v="2366" u="1"/>
        <n v="18746812" u="1"/>
        <n v="10702" u="1"/>
        <n v="29261" u="1"/>
        <n v="2168657" u="1"/>
        <n v="269582" u="1"/>
        <n v="426375" u="1"/>
        <n v="640500527" u="1"/>
        <n v="27198" u="1"/>
        <n v="1577888" u="1"/>
        <n v="13023" u="1"/>
        <n v="653053" u="1"/>
        <n v="112507" u="1"/>
        <n v="5248434" u="1"/>
        <n v="133828" u="1"/>
        <n v="554027" u="1"/>
        <n v="7341" u="1"/>
        <n v="108381" u="1"/>
        <n v="8725" u="1"/>
        <n v="154459" u="1"/>
        <n v="15344" u="1"/>
        <n v="42259" u="1"/>
        <n v="332853" u="1"/>
        <n v="35726" u="1"/>
        <n v="9402061" u="1"/>
        <n v="2452" u="1"/>
        <n v="62202" u="1"/>
        <n v="44666" u="1"/>
        <n v="1154" u="1"/>
        <n v="815" u="1"/>
        <n v="146208" u="1"/>
        <n v="835841738" u="1"/>
        <n v="27886" u="1"/>
        <n v="2489052" u="1"/>
        <n v="50625970" u="1"/>
        <n v="7470" u="1"/>
        <n v="19118" u="1"/>
        <n v="13367" u="1"/>
        <n v="2489058" u="1"/>
        <n v="6825731" u="1"/>
        <n v="100130" u="1"/>
        <n v="5321" u="1"/>
        <n v="21525" u="1"/>
        <n v="5141028" u="1"/>
        <n v="43635" u="1"/>
        <n v="390624" u="1"/>
        <n v="199452368" u="1"/>
        <n v="148961" u="1"/>
        <n v="77437" u="1"/>
        <n v="741096" u="1"/>
        <n v="212229" u="1"/>
        <n v="24276" u="1"/>
        <n v="28746" u="1"/>
        <n v="44667" u="1"/>
        <n v="67810" u="1"/>
        <n v="11648" u="1"/>
        <n v="40541" u="1"/>
        <n v="103570" u="1"/>
        <n v="840128" u="1"/>
        <n v="1247848" u="1"/>
        <n v="9499" u="1"/>
        <n v="423638" u="1"/>
        <n v="2300807" u="1"/>
        <n v="116324163" u="1"/>
        <n v="26855" u="1"/>
        <n v="29090" u="1"/>
        <n v="440143" u="1"/>
        <n v="708094" u="1"/>
        <n v="858" u="1"/>
        <n v="13969" u="1"/>
        <n v="272348" u="1"/>
        <n v="503411" u="1"/>
        <n v="526546" u="1"/>
        <n v="440144" u="1"/>
        <n v="409886" u="1"/>
        <n v="55003956" u="1"/>
        <n v="724602" u="1"/>
        <n v="341118" u="1"/>
        <n v="76751" u="1"/>
        <n v="20666" u="1"/>
        <n v="324615" u="1"/>
        <n v="983176" u="1"/>
        <n v="37447" u="1"/>
        <n v="63923" u="1"/>
        <n v="23073" u="1"/>
        <n v="3533183" u="1"/>
        <n v="481409" u="1"/>
        <n v="1577963" u="1"/>
        <n v="1610972" u="1"/>
        <n v="3907291" u="1"/>
        <n v="532057" u="1"/>
        <n v="40198" u="1"/>
        <n v="53608" u="1"/>
        <n v="14399" u="1"/>
        <n v="23417" u="1"/>
        <n v="363129" u="1"/>
        <n v="77240596.252999991" u="1"/>
        <n v="2753" u="1"/>
        <n v="56758655" u="1"/>
        <n v="1137854" u="1"/>
        <n v="3665247" u="1"/>
        <n v="10101" u="1"/>
        <n v="45356" u="1"/>
        <n v="1326" u="1"/>
        <n v="74690" u="1"/>
        <n v="139341" u="1"/>
        <n v="2007101" u="1"/>
        <n v="592584" u="1"/>
        <n v="70564" u="1"/>
        <n v="181978" u="1"/>
        <n v="11124273" u="1"/>
        <n v="130393" u="1"/>
        <n v="184729" u="1"/>
        <n v="1897076" u="1"/>
        <n v="95321" u="1"/>
        <n v="106324" u="1"/>
        <n v="7530235" u="1"/>
        <n v="17572" u="1"/>
        <n v="35385" u="1"/>
        <n v="20435474" u="1"/>
        <n v="8210" u="1"/>
        <n v="22042" u="1"/>
        <n v="48795" u="1"/>
        <n v="118015" u="1"/>
        <n v="137967" u="1"/>
        <n v="291616" u="1"/>
        <n v="56558913" u="1"/>
        <n v="14915" u="1"/>
        <n v="58079" u="1"/>
        <n v="1917" u="1"/>
        <n v="1369" u="1"/>
        <n v="6095" u="1"/>
        <n v="77442" u="1"/>
        <n v="42950" u="1"/>
        <n v="20323" u="1"/>
        <n v="60830" u="1"/>
        <n v="514430" u="1"/>
        <n v="46448768" u="1"/>
        <n v="39168" u="1"/>
        <n v="321879" u="1"/>
        <n v="4349208" u="1"/>
        <n v="4229443" u="1"/>
        <n v="10875" u="1"/>
        <n v="4896854" u="1"/>
        <n v="29607" u="1"/>
        <n v="41919" u="1"/>
        <n v="136595" u="1"/>
        <n v="57392" u="1"/>
        <n v="944" u="1"/>
        <n v="454" u="1"/>
        <n v="1434987" u="1"/>
        <n v="3765638" u="1"/>
        <n v="129020" u="1"/>
        <n v="228746" u="1"/>
        <n v="2411015" u="1"/>
        <n v="4118" u="1"/>
        <n v="27716" u="1"/>
        <n v="691634" u="1"/>
        <n v="50" u="1"/>
        <n v="190236" u="1"/>
        <n v="1159919" u="1"/>
        <n v="11133" u="1"/>
        <n v="1214936" u="1"/>
        <n v="60487" u="1"/>
        <n v="53954" u="1"/>
        <n v="250753" u="1"/>
        <n v="3291271" u="1"/>
        <n v="8984" u="1"/>
        <n v="36418" u="1"/>
        <n v="58424" u="1"/>
        <n v="147600" u="1"/>
        <n v="2863416" u="1"/>
        <n v="6396" u="1"/>
        <n v="17057" u="1"/>
        <n v="102201" u="1"/>
        <n v="1335974" u="1"/>
        <n v="2003" u="1"/>
        <n v="675135" u="1"/>
        <n v="36762" u="1"/>
        <n v="15689" u="1"/>
        <n v="2467320" u="1"/>
        <n v="17229" u="1"/>
        <n v="54642" u="1"/>
        <n v="118706" u="1"/>
        <n v="6482" u="1"/>
        <n v="1379995" u="1"/>
        <n v="3995487" u="1"/>
        <n v="11012211" u="1"/>
        <n v="32980" u="1"/>
        <n v="11917009" u="1"/>
        <n v="26341" u="1"/>
        <n v="180611" u="1"/>
        <n v="257632" u="1"/>
        <n v="179236" u="1"/>
        <n v="91695846" u="1"/>
        <n v="87073" u="1"/>
        <n v="6568" u="1"/>
        <n v="11563" u="1"/>
        <n v="3140" u="1"/>
        <n v="30983" u="1"/>
        <n v="1498" u="1"/>
        <n v="7329957" u="1"/>
        <n v="62551" u="1"/>
        <n v="13884" u="1"/>
        <n v="2643414" u="1"/>
        <n v="16119" u="1"/>
        <n v="162733" u="1"/>
        <n v="2159286" u="1"/>
        <n v="2741185" u="1"/>
        <n v="1677097" u="1"/>
        <n v="3183" u="1"/>
        <n v="143478" u="1"/>
        <n v="13970" u="1"/>
        <n v="69194" u="1"/>
        <n v="4505" u="1"/>
        <n v="11821" u="1"/>
        <n v="724666" u="1"/>
        <n v="9672" u="1"/>
        <n v="3005275" u="1"/>
        <n v="1303005" u="1"/>
        <n v="52580" u="1"/>
        <n v="1181973" u="1"/>
        <n v="32981" u="1"/>
        <n v="188867" u="1"/>
        <n v="796189" u="1"/>
        <n v="31843" u="1"/>
        <n v="23075" u="1"/>
        <n v="61864" u="1"/>
        <n v="91201" u="1"/>
        <n v="78135" u="1"/>
        <n v="146231" u="1"/>
        <n v="1622101" u="1"/>
        <n v="5481557" u="1"/>
        <n v="387917" u="1"/>
        <n v="219974921" u="1"/>
        <n v="25654" u="1"/>
        <n v="114583" u="1"/>
        <n v="112520" u="1"/>
        <n v="4720" u="1"/>
        <n v="155860" u="1"/>
        <n v="1584" u="1"/>
        <n v="756" u="1"/>
        <n v="12337" u="1"/>
        <n v="171" u="1"/>
        <n v="4293305" u="1"/>
        <n v="12423" u="1"/>
        <n v="3355" u="1"/>
        <n v="32703" u="1"/>
        <n v="154486" u="1"/>
        <n v="2259" u="1"/>
        <n v="2609235" u="1"/>
        <n v="10274" u="1"/>
        <n v="28405" u="1"/>
        <n v="204000" u="1"/>
        <n v="2511474" u="1"/>
        <n v="32982" u="1"/>
        <n v="243886" u="1"/>
        <n v="26342" u="1"/>
        <n v="14330974" u="1"/>
        <n v="7084" u="1"/>
        <n v="4890031" u="1"/>
        <n v="67134" u="1"/>
        <n v="89140" u="1"/>
        <n v="256265" u="1"/>
        <n v="807211" u="1"/>
        <n v="159989" u="1"/>
        <n v="226007" u="1"/>
        <n v="40203" u="1"/>
        <n v="22216" u="1"/>
        <n v="297150" u="1"/>
        <n v="3017634" u="1"/>
        <n v="1732171" u="1"/>
        <n v="18090" u="1"/>
        <n v="2051263" u="1"/>
        <n v="8469" u="1"/>
        <n v="22560" u="1"/>
        <n v="161366" u="1"/>
        <n v="78138" u="1"/>
        <n v="256267" u="1"/>
        <n v="537645" u="1"/>
        <n v="10704" u="1"/>
        <n v="286150" u="1"/>
        <n v="10900373" u="1"/>
        <n v="2388" u="1"/>
        <n v="525" u="1"/>
        <n v="343918" u="1"/>
        <n v="15966865" u="1"/>
        <n v="891413434" u="1"/>
        <n v="8727" u="1"/>
        <n v="69199" u="1"/>
        <n v="7385" u="1"/>
        <n v="401686" u="1"/>
        <n v="69887" u="1"/>
        <n v="5613857" u="1"/>
        <n v="7428" u="1"/>
        <n v="154492" u="1"/>
        <n v="58084" u="1"/>
        <n v="1713" u="1"/>
        <n v="1165" u="1"/>
        <n v="7471" u="1"/>
        <n v="108398" u="1"/>
        <n v="3775661" u="1"/>
        <n v="508968" u="1"/>
        <n v="3613" u="1"/>
        <n v="508969" u="1"/>
        <n v="1094039" u="1"/>
        <n v="15438921" u="1"/>
        <n v="151743" u="1"/>
        <n v="851249" u="1"/>
        <n v="1468144" u="1"/>
        <n v="5365" u="1"/>
        <n v="17403" u="1"/>
        <n v="21873" u="1"/>
        <n v="489716" u="1"/>
        <n v="867757" u="1"/>
        <n v="26343" u="1"/>
        <n v="642196" u="1"/>
        <n v="7643" u="1"/>
        <n v="352180" u="1"/>
        <n v="13879143" u="1"/>
        <n v="155871" u="1"/>
        <n v="977791" u="1"/>
        <n v="2203538" u="1"/>
        <n v="719222" u="1"/>
        <n v="39818218" u="1"/>
        <n v="5537" u="1"/>
        <n v="90520" u="1"/>
        <n v="423702" u="1"/>
        <n v="36423" u="1"/>
        <n v="58429" u="1"/>
        <n v="40893" u="1"/>
        <n v="67139" u="1"/>
        <n v="11822" u="1"/>
        <n v="58773" u="1"/>
        <n v="434707" u="1"/>
        <n v="264161" u="1"/>
        <n v="559686" u="1"/>
        <n v="2203574" u="1"/>
        <n v="1798269" u="1"/>
        <n v="1754260" u="1"/>
        <n v="106338" u="1"/>
        <n v="5709" u="1"/>
        <n v="464968" u="1"/>
        <n v="291671" u="1"/>
        <n v="241148" u="1"/>
        <n v="385197" u="1"/>
        <n v="2018339" u="1"/>
        <n v="71954" u="1"/>
        <n v="2732" u="1"/>
        <n v="675858146" u="1"/>
        <n v="1842" u="1"/>
        <n v="76768" u="1"/>
        <n v="10017" u="1"/>
        <n v="103588" u="1"/>
        <n v="911792" u="1"/>
        <n v="6614150" u="1"/>
        <n v="5838" u="1"/>
        <n v="1149113" u="1"/>
        <n v="3871" u="1"/>
        <n v="31481270" u="1"/>
        <n v="1677259" u="1"/>
        <n v="32533" u="1"/>
        <n v="2785531" u="1"/>
        <n v="61181" u="1"/>
        <n v="3914" u="1"/>
        <n v="5425882" u="1"/>
        <n v="17404" u="1"/>
        <n v="275173" u="1"/>
        <n v="517239" u="1"/>
        <n v="1337" u="1"/>
        <n v="99463" u="1"/>
        <n v="1369192" u="1"/>
        <n v="98088" u="1"/>
        <n v="10447" u="1"/>
        <n v="259032" u="1"/>
        <n v="702747" u="1"/>
        <n v="6230401" u="1"/>
        <n v="291680" u="1"/>
        <n v="559709" u="1"/>
        <n v="8298" u="1"/>
        <n v="1369198" u="1"/>
        <n v="768768" u="1"/>
        <n v="4425937" u="1"/>
        <n v="713754" u="1"/>
        <n v="17901528" u="1"/>
        <n v="3480034" u="1"/>
        <n v="138001" u="1"/>
        <n v="106080953" u="1"/>
        <n v="12940" u="1"/>
        <n v="503492" u="1"/>
        <n v="1336203" u="1"/>
        <n v="2947" u="1"/>
        <n v="249407" u="1"/>
        <n v="52586" u="1"/>
        <n v="570722" u="1"/>
        <n v="6225" u="1"/>
        <n v="90525" u="1"/>
        <n v="32987" u="1"/>
        <n v="13112" u="1"/>
        <n v="495242" u="1"/>
        <n v="343951" u="1"/>
        <n v="752275" u="1"/>
        <n v="16545" u="1"/>
        <n v="32018" u="1"/>
        <n v="1423" u="1"/>
        <n v="71958" u="1"/>
        <n v="2040410" u="1"/>
        <n v="11049" u="1"/>
        <n v="16717" u="1"/>
        <n v="67832" u="1"/>
        <n v="191643" u="1"/>
        <n v="1897375" u="1"/>
        <n v="26073778" u="1"/>
        <n v="3033" u="1"/>
        <n v="686263" u="1"/>
        <n v="873315" u="1"/>
        <n v="11221" u="1"/>
        <n v="139380" u="1"/>
        <n v="38833" u="1"/>
        <n v="60839" u="1"/>
        <n v="146257" u="1"/>
        <n v="473241" u="1"/>
        <n v="36770" u="1"/>
        <n v="526723" u="1"/>
        <n v="708273" u="1"/>
        <n v="261789" u="1"/>
        <n v="2467834" u="1"/>
        <n v="39177" u="1"/>
        <n v="1466" u="1"/>
        <n v="1094172" u="1"/>
        <n v="1391253" u="1"/>
        <n v="697" u="1"/>
        <n v="22250046" u="1"/>
        <n v="24110" u="1"/>
        <n v="1754357" u="1"/>
        <n v="21269599" u="1"/>
        <n v="135256" u="1"/>
        <n v="109095" u="1"/>
        <n v="2433595" u="1"/>
        <n v="184770" u="1"/>
        <n v="1358257" u="1"/>
        <n v="429234" u="1"/>
        <n v="440237" u="1"/>
        <n v="9416" u="1"/>
        <n v="746793" u="1"/>
        <n v="1281239" u="1"/>
        <n v="11651" u="1"/>
        <n v="17921" u="1"/>
        <n v="2066" u="1"/>
        <n v="1509" u="1"/>
        <n v="38490" u="1"/>
        <n v="66459" u="1"/>
        <n v="36427" u="1"/>
        <n v="341212" u="1"/>
        <n v="118036" u="1"/>
        <n v="151763" u="1"/>
        <n v="1292258" u="1"/>
        <n v="1633353" u="1"/>
        <n v="32989" u="1"/>
        <n v="77463" u="1"/>
        <n v="41929" u="1"/>
        <n v="1831411" u="1"/>
        <n v="35396" u="1"/>
        <n v="1552" u="1"/>
        <n v="1014" u="1"/>
        <n v="18781" u="1"/>
        <n v="252167" u="1"/>
        <n v="42273" u="1"/>
        <n v="16718" u="1"/>
        <n v="44680" u="1"/>
        <n v="79" u="1"/>
        <n v="21188" u="1"/>
        <n v="11794588" u="1"/>
        <n v="2195" u="1"/>
        <n v="14402" u="1"/>
        <n v="409988" u="1"/>
        <n v="11151751" u="1"/>
        <n v="21360" u="1"/>
        <n v="217784" u="1"/>
        <n v="1032890" u="1"/>
        <n v="4130551888" u="1"/>
        <n v="620279" u="1"/>
        <n v="4764" u="1"/>
        <n v="49838" u="1"/>
        <n v="1151575026" u="1"/>
        <n v="1595" u="1"/>
        <n v="166896" u="1"/>
        <n v="812834" u="1"/>
        <n v="1435326" u="1"/>
        <n v="30472" u="1"/>
        <n v="1743414" u="1"/>
        <n v="8643919288" u="1"/>
        <n v="686302" u="1"/>
        <n v="768825" u="1"/>
        <n v="154519" u="1"/>
        <n v="176525" u="1"/>
        <n v="187528" u="1"/>
        <n v="7287185" u="1"/>
        <n v="39867" u="1"/>
        <n v="3678322" u="1"/>
        <n v="4936" u="1"/>
        <n v="62217" u="1"/>
        <n v="581779" u="1"/>
        <n v="22220" u="1"/>
        <n v="313719" u="1"/>
        <n v="900868" u="1"/>
        <n v="783" u="1"/>
        <n v="4979" u="1"/>
        <n v="70589" u="1"/>
        <n v="89157" u="1"/>
        <n v="1644411" u="1"/>
        <n v="7257" u="1"/>
        <n v="1127272" u="1"/>
        <n v="45713" u="1"/>
        <n v="15704793" u="1"/>
        <n v="39180" u="1"/>
        <n v="81593" u="1"/>
        <n v="208162" u="1"/>
        <n v="2410" u="1"/>
        <n v="150840.28991233418" u="1"/>
        <n v="237045" u="1"/>
        <n v="1681" u="1"/>
        <n v="1133" u="1"/>
        <n v="7343" u="1"/>
        <n v="20845" u="1"/>
        <n v="1864484" u="1"/>
        <n v="3930185" u="1"/>
        <n v="3974203" u="1"/>
        <n v="11050" u="1"/>
        <n v="188224515" u="1"/>
        <n v="7429" u="1"/>
        <n v="34646448" u="1"/>
        <n v="68528" u="1"/>
        <n v="7472" u="1"/>
        <n v="38493" u="1"/>
        <n v="906387" u="1"/>
        <n v="140771" u="1"/>
        <n v="404503" u="1"/>
        <n v="106351" u="1"/>
        <n v="1724" u="1"/>
        <n v="45370" u="1"/>
        <n v="102225" u="1"/>
        <n v="1176" u="1"/>
        <n v="826" u="1"/>
        <n v="5323" u="1"/>
        <n v="98099" u="1"/>
        <n v="498030" u="1"/>
        <n v="60396677" u="1"/>
        <n v="56717" u="1"/>
        <n v="664326" u="1"/>
        <n v="917395" u="1"/>
        <n v="2908214" u="1"/>
        <n v="2539" u="1"/>
        <n v="94661" u="1"/>
        <n v="297228" u="1"/>
        <n v="61875" u="1"/>
        <n v="96037" u="1"/>
        <n v="35743" u="1"/>
        <n v="2600160" u="1"/>
        <n v="6331472" u="1"/>
        <n v="20158" u="1"/>
        <n v="3820241" u="1"/>
        <n v="746859" u="1"/>
        <n v="2851979" u="1"/>
        <n v="3721" u="1"/>
        <n v="60500" u="1"/>
        <n v="489784" u="1"/>
        <n v="4470729" u="1"/>
        <n v="58437" u="1"/>
        <n v="84347" u="1"/>
        <n v="154529" u="1"/>
        <n v="313737" u="1"/>
        <n v="16208" u="1"/>
        <n v="994430" u="1"/>
        <n v="7816" u="1"/>
        <n v="52248" u="1"/>
        <n v="2668" u="1"/>
        <n v="310988" u="1"/>
        <n v="697352" u="1"/>
        <n v="2402142" u="1"/>
        <n v="5042945" u="1"/>
        <n v="151780" u="1"/>
        <n v="7902" u="1"/>
        <n v="917415" u="1"/>
        <n v="118274451" u="1"/>
        <n v="14231" u="1"/>
        <n v="57406" u="1"/>
        <n v="82285" u="1"/>
        <n v="3807" u="1"/>
        <n v="25316" u="1"/>
        <n v="25488" u="1"/>
        <n v="89850" u="1"/>
        <n v="7988" u="1"/>
        <n v="517299" u="1"/>
        <n v="2754" u="1"/>
        <n v="2852043" u="1"/>
        <n v="49498" u="1"/>
        <n v="489792" u="1"/>
        <n v="823897" u="1"/>
        <n v="68785827" u="1"/>
        <n v="4778957" u="1"/>
        <n v="149032" u="1"/>
        <n v="28239" u="1"/>
        <n v="102917" u="1"/>
        <n v="111857" u="1"/>
        <n v="2301921" u="1"/>
        <n v="17408" u="1"/>
        <n v="68533" u="1"/>
        <n v="5968" u="1"/>
        <n v="1292424" u="1"/>
        <n v="28583" u="1"/>
        <n v="231556" u="1"/>
        <n v="19815" u="1"/>
        <n v="1348" u="1"/>
        <n v="22050" u="1"/>
        <n v="570838" u="1"/>
        <n v="6011" u="1"/>
        <n v="638" u="1"/>
        <n v="526827" u="1"/>
        <n v="3204187" u="1"/>
        <n v="272489" u="1"/>
        <n v="349510" u="1"/>
        <n v="33682" u="1"/>
        <n v="2974390" u="1"/>
        <n v="4999101" u="1"/>
        <n v="38152" u="1"/>
        <n v="5419743" u="1"/>
        <n v="7696100" u="1"/>
        <n v="48" u="1"/>
        <n v="42966" u="1"/>
        <n v="86414" u="1"/>
        <n v="82288" u="1"/>
        <n v="67159" u="1"/>
        <n v="2270220" u="1"/>
        <n v="43310" u="1"/>
        <n v="2926" u="1"/>
        <n v="215054" u="1"/>
        <n v="1831592" u="1"/>
        <n v="532337" u="1"/>
        <n v="1391" u="1"/>
        <n v="1160411" u="1"/>
        <n v="6226" u="1"/>
        <n v="18612" u="1"/>
        <n v="41935" u="1"/>
        <n v="191674" u="1"/>
        <n v="363270" u="1"/>
        <n v="82977" u="1"/>
        <n v="32194" u="1"/>
        <n v="6355" u="1"/>
        <n v="76841006" u="1"/>
        <n v="5331863" u="1"/>
        <n v="60503" u="1"/>
        <n v="1919642" u="1"/>
        <n v="675389" u="1"/>
        <n v="1831619" u="1"/>
        <n v="834934" u="1"/>
        <n v="2864446" u="1"/>
        <n v="109110" u="1"/>
        <n v="1303479" u="1"/>
        <n v="9074" u="1"/>
        <n v="56721" u="1"/>
        <n v="21707" u="1"/>
        <n v="658889" u="1"/>
        <n v="4292" u="1"/>
        <n v="3098" u="1"/>
        <n v="88480" u="1"/>
        <n v="1477" u="1"/>
        <n v="115354808" u="1"/>
        <n v="52939" u="1"/>
        <n v="95357" u="1"/>
        <n v="150417" u="1"/>
        <n v="503567" u="1"/>
        <n v="109111" u="1"/>
        <n v="418294" u="1"/>
        <n v="74039" u="1"/>
        <n v="3141" u="1"/>
        <n v="1677600" u="1"/>
        <n v="9418" u="1"/>
        <n v="4515229" u="1"/>
        <n v="264254" u="1"/>
        <n v="45031" u="1"/>
        <n v="11739" u="1"/>
        <n v="191680" u="1"/>
        <n v="20332" u="1"/>
        <n v="1038505" u="1"/>
        <n v="1520" u="1"/>
        <n v="24802" u="1"/>
        <n v="4507" u="1"/>
        <n v="8627604" u="1"/>
        <n v="481" u="1"/>
        <n v="63255" u="1"/>
        <n v="344" u="1"/>
        <n v="61192" u="1"/>
        <n v="851457" u="1"/>
        <n v="163" u="1"/>
        <n v="16295" u="1"/>
        <n v="176552" u="1"/>
        <n v="242570" u="1"/>
        <n v="2688474" u="1"/>
        <n v="11911" u="1"/>
        <n v="77" u="1"/>
        <n v="59245382" u="1"/>
        <n v="264258" u="1"/>
        <n v="2522177" u="1"/>
        <n v="4593" u="1"/>
        <n v="3380415" u="1"/>
        <n v="2654219" u="1"/>
        <n v="1908689" u="1"/>
        <n v="161424" u="1"/>
        <n v="522830" u="1"/>
        <n v="961492" u="1"/>
        <n v="9380952" u="1"/>
        <n v="2174" u="1"/>
        <n v="371540" u="1"/>
        <n v="44688" u="1"/>
        <n v="100861" u="1"/>
        <n v="65789" u="1"/>
        <n v="1094478" u="1"/>
        <n v="9129247" u="1"/>
        <n v="1743658" u="1"/>
        <n v="2217" u="1"/>
        <n v="104300" u="1"/>
        <n v="21536" u="1"/>
        <n v="98111" u="1"/>
        <n v="818462" u="1"/>
        <n v="10192" u="1"/>
        <n v="1435582" u="1"/>
        <n v="3138401" u="1"/>
        <n v="6747778" u="1"/>
        <n v="275269" u="1"/>
        <n v="767" u="1"/>
        <n v="160052" u="1"/>
        <n v="55004" u="1"/>
        <n v="35405" u="1"/>
        <n v="220569" u="1"/>
        <n v="193062" u="1"/>
        <n v="68790997" u="1"/>
        <n v="14789676" u="1"/>
        <n v="69917" u="1"/>
        <n v="191687" u="1"/>
        <n v="2952640" u="1"/>
        <n v="24459" u="1"/>
        <n v="38156" u="1"/>
        <n v="719446" u="1"/>
        <n v="3886639" u="1"/>
        <n v="47096" u="1"/>
        <n v="20161" u="1"/>
        <n v="75419" u="1"/>
        <n v="1101" u="1"/>
        <n v="7215" u="1"/>
        <n v="374301" u="1"/>
        <n v="5023" u="1"/>
        <n v="548903" u="1"/>
        <n v="1974755" u="1"/>
        <n v="1952751" u="1"/>
        <n v="76107" u="1"/>
        <n v="18270" u="1"/>
        <n v="779968" u="1"/>
        <n v="2389" u="1"/>
        <n v="906504" u="1"/>
        <n v="120807" u="1"/>
        <n v="165557" u="1"/>
        <n v="48385808" u="1"/>
        <n v="379805" u="1"/>
        <n v="401812" u="1"/>
        <n v="24018437" u="1"/>
        <n v="13201" u="1"/>
        <n v="536" u="1"/>
        <n v="387" u="1"/>
        <n v="1534657" u="1"/>
        <n v="67856" u="1"/>
        <n v="122871" u="1"/>
        <n v="38157" u="1"/>
        <n v="1248582" u="1"/>
        <n v="882537760" u="1"/>
        <n v="90550" u="1"/>
        <n v="66481" u="1"/>
        <n v="763476" u="1"/>
        <n v="3634902" u="1"/>
        <n v="19302" u="1"/>
        <n v="5324" u="1"/>
        <n v="49336220" u="1"/>
        <n v="151807" u="1"/>
        <n v="85737" u="1"/>
        <n v="150432" u="1"/>
        <n v="785488" u="1"/>
        <n v="1044059" u="1"/>
        <n v="153183" u="1"/>
        <n v="5410" u="1"/>
        <n v="3657" u="1"/>
        <n v="9247" u="1"/>
        <n v="37470" u="1"/>
        <n v="2561" u="1"/>
        <n v="3392876" u="1"/>
        <n v="5453" u="1"/>
        <n v="22053" u="1"/>
        <n v="9333" u="1"/>
        <n v="11568" u="1"/>
        <n v="3128814" u="1"/>
        <n v="55694" u="1"/>
        <n v="3700" u="1"/>
        <n v="83675" u="1"/>
        <n v="636956" u="1"/>
        <n v="123561" u="1"/>
        <n v="579" u="1"/>
        <n v="44108966" u="1"/>
        <n v="3743" u="1"/>
        <n v="74048" u="1"/>
        <n v="796505" u="1"/>
        <n v="83676" u="1"/>
        <n v="105682" u="1"/>
        <n v="774502" u="1"/>
        <n v="3786" u="1"/>
        <n v="2732750" u="1"/>
        <n v="27383" u="1"/>
        <n v="1821" u="1"/>
        <n v="18615" u="1"/>
        <n v="7903" u="1"/>
        <n v="63947" u="1"/>
        <n v="396327" u="1"/>
        <n v="5711" u="1"/>
        <n v="172443" u="1"/>
        <n v="146311" u="1"/>
        <n v="1226633" u="1"/>
        <n v="3842805" u="1"/>
        <n v="21022" u="1"/>
        <n v="42285" u="1"/>
        <n v="587456" u="1"/>
        <n v="206828" u="1"/>
        <n v="84365" u="1"/>
        <n v="213706" u="1"/>
        <n v="275298" u="1"/>
        <n v="2776" u="1"/>
        <n v="1864" u="1"/>
        <n v="30306" u="1"/>
        <n v="454098" u="1"/>
        <n v="5464699" u="1"/>
        <n v="667875033" u="1"/>
        <n v="430" u="1"/>
        <n v="45724" u="1"/>
        <n v="206" u="1"/>
        <n v="21710" u="1"/>
        <n v="3915" u="1"/>
        <n v="135311" u="1"/>
        <n v="57071" u="1"/>
        <n v="1875835" u="1"/>
        <n v="5088101" u="1"/>
        <n v="47" u="1"/>
        <n v="1204653" u="1"/>
        <n v="33002" u="1"/>
        <n v="195828" u="1"/>
        <n v="39879" u="1"/>
        <n v="80240" u="1"/>
        <n v="8216" u="1"/>
        <n v="625981" u="1"/>
        <n v="14835" u="1"/>
        <n v="15331091" u="1"/>
        <n v="36716774" u="1"/>
        <n v="6055" u="1"/>
        <n v="38160" u="1"/>
        <n v="20163" u="1"/>
        <n v="142190" u="1"/>
        <n v="208208" u="1"/>
        <n v="34034" u="1"/>
        <n v="6098" u="1"/>
        <n v="15959602" u="1"/>
        <n v="2905" u="1"/>
        <n v="257722" u="1"/>
        <n v="3150966" u="1"/>
        <n v="614985" u="1"/>
        <n v="45381" u="1"/>
        <n v="1016596" u="1"/>
        <n v="1941878" u="1"/>
        <n v="221963" u="1"/>
        <n v="763528" u="1"/>
        <n v="8560" u="1"/>
        <n v="43662" u="1"/>
        <n v="76803" u="1"/>
        <n v="1950" u="1"/>
        <n v="8646" u="1"/>
        <n v="45515512" u="1"/>
        <n v="1160675" u="1"/>
        <n v="1270706" u="1"/>
        <n v="366085" u="1"/>
        <n v="1809854" u="1"/>
        <n v="2007908" u="1"/>
        <n v="33347" u="1"/>
        <n v="46757" u="1"/>
        <n v="1094664" u="1"/>
        <n v="25493" u="1"/>
        <n v="27728" u="1"/>
        <n v="6684976" u="1"/>
        <n v="8904" u="1"/>
        <n v="23430" u="1"/>
        <n v="15523" u="1"/>
        <n v="1919895" u="1"/>
        <n v="2126483" u="1"/>
        <n v="84369" u="1"/>
        <n v="368964.94508766587" u="1"/>
        <n v="3987260" u="1"/>
        <n v="4207" u="1"/>
        <n v="17069" u="1"/>
        <n v="532479" u="1"/>
        <n v="168786524" u="1"/>
        <n v="308324" u="1"/>
        <n v="3077" u="1"/>
        <n v="912086" u="1"/>
        <n v="85745" u="1"/>
        <n v="6485" u="1"/>
        <n v="17413" u="1"/>
        <n v="52415602" u="1"/>
        <n v="21883" u="1"/>
        <n v="511882" u="1"/>
        <n v="6528" u="1"/>
        <n v="220593" u="1"/>
        <n v="769051" u="1"/>
        <n v="19820" u="1"/>
        <n v="227470" u="1"/>
        <n v="401853" u="1"/>
        <n v="664523" u="1"/>
        <n v="2095965" u="1"/>
        <n v="2036" u="1"/>
        <n v="76118" u="1"/>
        <n v="153200" u="1"/>
        <n v="982" u="1"/>
        <n v="708" u="1"/>
        <n v="43203674" u="1"/>
        <n v="62231" u="1"/>
        <n v="162828" u="1"/>
        <n v="24462" u="1"/>
        <n v="38162" u="1"/>
        <n v="159" u="1"/>
        <n v="598509" u="1"/>
        <n v="697536" u="1"/>
        <n v="3163" u="1"/>
        <n v="10287598" u="1"/>
        <n v="34036" u="1"/>
        <n v="166955" u="1"/>
        <n v="327586" u="1"/>
        <n v="11741" u="1"/>
        <n v="58449" u="1"/>
        <n v="143574" u="1"/>
        <n v="2148563" u="1"/>
        <n v="13976" u="1"/>
        <n v="283575" u="1"/>
        <n v="1094709" u="1"/>
        <n v="197214" u="1"/>
        <n v="884592" u="1"/>
        <n v="259106" u="1"/>
        <n v="52260" u="1"/>
        <n v="45727" u="1"/>
        <n v="1033134" u="1"/>
        <n v="2148575" u="1"/>
        <n v="1798906" u="1"/>
        <n v="4252241" u="1"/>
        <n v="11913" u="1"/>
        <n v="2534946" u="1"/>
        <n v="2600968" u="1"/>
        <n v="50541" u="1"/>
        <n v="487133" u="1"/>
        <n v="714050" u="1"/>
        <n v="121507" u="1"/>
        <n v="2896795" u="1"/>
        <n v="20852" u="1"/>
        <n v="2153" u="1"/>
        <n v="71306" u="1"/>
        <n v="327591" u="1"/>
        <n v="352348" u="1"/>
        <n v="215096" u="1"/>
        <n v="3821061" u="1"/>
        <n v="59761910" u="1"/>
        <n v="38163" u="1"/>
        <n v="65805" u="1"/>
        <n v="780074" u="1"/>
        <n v="216472" u="1"/>
        <n v="238478" u="1"/>
        <n v="423869" u="1"/>
        <n v="983630" u="1"/>
        <n v="1468834" u="1"/>
        <n v="1710907" u="1"/>
        <n v="1798931" u="1"/>
        <n v="28073" u="1"/>
        <n v="216473" u="1"/>
        <n v="12343" u="1"/>
        <n v="111193" u="1"/>
        <n v="146329" u="1"/>
        <n v="3335" u="1"/>
        <n v="308340" u="1"/>
        <n v="151831" u="1"/>
        <n v="2821082" u="1"/>
        <n v="165585" u="1"/>
        <n v="681055" u="1"/>
        <n v="12515" u="1"/>
        <n v="3378" u="1"/>
        <n v="77497" u="1"/>
        <n v="184841" u="1"/>
        <n v="1617" u="1"/>
        <n v="73371" u="1"/>
        <n v="5893108" u="1"/>
        <n v="17586" u="1"/>
        <n v="93314" u="1"/>
        <n v="28120145" u="1"/>
        <n v="12601" u="1"/>
        <n v="50886" u="1"/>
        <n v="124260" u="1"/>
        <n v="33350" u="1"/>
        <n v="780087" u="1"/>
        <n v="44191879.526999995" u="1"/>
        <n v="199548405" u="1"/>
        <n v="35757" u="1"/>
        <n v="30996" u="1"/>
        <n v="2764839" u="1"/>
        <n v="28933" u="1"/>
        <n v="12773" u="1"/>
        <n v="184843" u="1"/>
        <n v="239858" u="1"/>
        <n v="1534892" u="1"/>
        <n v="7093771" u="1"/>
        <n v="1112" u="1"/>
        <n v="7259" u="1"/>
        <n v="118072" u="1"/>
        <n v="4880920" u="1"/>
        <n v="22744" u="1"/>
        <n v="538031" u="1"/>
        <n v="1116783" u="1"/>
        <n v="120" u="1"/>
        <n v="22916" u="1"/>
        <n v="10882" u="1"/>
        <n v="1501895" u="1"/>
        <n v="7345" u="1"/>
        <n v="151836" u="1"/>
        <n v="63953" u="1"/>
        <n v="2975206" u="1"/>
        <n v="278093" u="1"/>
        <n v="659069" u="1"/>
        <n v="576547" u="1"/>
        <n v="3569374" u="1"/>
        <n v="8819" u="1"/>
        <n v="3315051" u="1"/>
        <n v="261867" u="1"/>
        <n v="1703" u="1"/>
        <n v="191723" u="1"/>
        <n v="7431" u="1"/>
        <n v="791109" u="1"/>
        <n v="283597" u="1"/>
        <n v="923146" u="1"/>
        <n v="286348" u="1"/>
        <n v="45042" u="1"/>
        <n v="248114" u="1"/>
        <n v="10566884" u="1"/>
        <n v="7474" u="1"/>
        <n v="19134" u="1"/>
        <n v="77500" u="1"/>
        <n v="32372" u="1"/>
        <n v="470649" u="1"/>
        <n v="23604" u="1"/>
        <n v="2931226" u="1"/>
        <n v="100194" u="1"/>
        <n v="32544" u="1"/>
        <n v="76125" u="1"/>
        <n v="1116812" u="1"/>
        <n v="1072803" u="1"/>
        <n v="30481" u="1"/>
        <n v="4528964" u="1"/>
        <n v="824127" u="1"/>
        <n v="58079120.526999995" u="1"/>
        <n v="1198" u="1"/>
        <n v="5411" u="1"/>
        <n v="4163590" u="1"/>
        <n v="14300817" u="1"/>
        <n v="563" u="1"/>
        <n v="63954" u="1"/>
        <n v="1270869" u="1"/>
        <n v="3679" u="1"/>
        <n v="197228" u="1"/>
        <n v="74063" u="1"/>
        <n v="7565840" u="1"/>
        <n v="17759" u="1"/>
        <n v="3469159" u="1"/>
        <n v="4849371" u="1"/>
        <n v="3425149" u="1"/>
        <n v="24464" u="1"/>
        <n v="38166" u="1"/>
        <n v="1457927" u="1"/>
        <n v="28934" u="1"/>
        <n v="94694" u="1"/>
        <n v="62579" u="1"/>
        <n v="5540" u="1"/>
        <n v="681097" u="1"/>
        <n v="9507" u="1"/>
        <n v="49513" u="1"/>
        <n v="2579192" u="1"/>
        <n v="19896205" u="1"/>
        <n v="1241" u="1"/>
        <n v="5583" u="1"/>
        <n v="1435929" u="1"/>
        <n v="78190" u="1"/>
        <n v="366130" u="1"/>
        <n v="63267" u="1"/>
        <n v="5626" u="1"/>
        <n v="16298" u="1"/>
        <n v="412894" u="1"/>
        <n v="1050832" u="1"/>
        <n v="16384" u="1"/>
        <n v="1435942" u="1"/>
        <n v="143592" u="1"/>
        <n v="961685" u="1"/>
        <n v="2368917" u="1"/>
        <n v="1583608.7" u="1"/>
        <n v="49170" u="1"/>
        <n v="6233361" u="1"/>
        <n v="202" u="1"/>
        <n v="21198" u="1"/>
        <n v="423901" u="1"/>
        <n v="906674" u="1"/>
        <n v="2755" u="1"/>
        <n v="3381211" u="1"/>
        <n v="166975" u="1"/>
        <n v="75441" u="1"/>
        <n v="1061856" u="1"/>
        <n v="5841" u="1"/>
        <n v="28075" u="1"/>
        <n v="12051581" u="1"/>
        <n v="212363" u="1"/>
        <n v="598594" u="1"/>
        <n v="14579" u="1"/>
        <n v="3894" u="1"/>
        <n v="11861135" u="1"/>
        <n v="2799334" u="1"/>
        <n v="1327" u="1"/>
        <n v="37136" u="1"/>
        <n v="76652600" u="1"/>
        <n v="11134.7" u="1"/>
        <n v="190358" u="1"/>
        <n v="1568007" u="1"/>
        <n v="86308659" u="1"/>
        <n v="5970" u="1"/>
        <n v="16741491" u="1"/>
        <n v="912186" u="1"/>
        <n v="157350" u="1"/>
        <n v="190359" u="1"/>
        <n v="2985265852" u="1"/>
        <n v="59830" u="1"/>
        <n v="835168" u="1"/>
        <n v="22230" u="1"/>
      </sharedItems>
    </cacheField>
    <cacheField name="AH_収入済額滞納繰越分" numFmtId="176">
      <sharedItems containsSemiMixedTypes="0" containsString="0" containsNumber="1" minValue="0" maxValue="46977277" count="6678">
        <n v="301592"/>
        <n v="155814"/>
        <n v="143287"/>
        <n v="3499"/>
        <n v="139788"/>
        <n v="0"/>
        <n v="12527"/>
        <n v="3744"/>
        <n v="8783"/>
        <n v="136237"/>
        <n v="57242"/>
        <n v="64413"/>
        <n v="14582"/>
        <n v="9541"/>
        <n v="59783"/>
        <n v="33078"/>
        <n v="32723"/>
        <n v="912"/>
        <n v="31811"/>
        <n v="355"/>
        <n v="155"/>
        <n v="200"/>
        <n v="21448"/>
        <n v="10194"/>
        <n v="10001"/>
        <n v="1253"/>
        <n v="5257"/>
        <n v="58109"/>
        <n v="23103"/>
        <n v="21300"/>
        <n v="627"/>
        <n v="20673"/>
        <n v="1803"/>
        <n v="1692"/>
        <n v="111"/>
        <n v="32724"/>
        <n v="9924"/>
        <n v="16979"/>
        <n v="5821"/>
        <n v="2282"/>
        <n v="117875"/>
        <n v="57572"/>
        <n v="55698"/>
        <n v="1736"/>
        <n v="53962"/>
        <n v="1874"/>
        <n v="300"/>
        <n v="1574"/>
        <n v="55622"/>
        <n v="20466"/>
        <n v="28007"/>
        <n v="7149"/>
        <n v="4681"/>
        <n v="51529"/>
        <n v="24686"/>
        <n v="24179"/>
        <n v="815"/>
        <n v="23364"/>
        <n v="507"/>
        <n v="76"/>
        <n v="431"/>
        <n v="24309"/>
        <n v="6063"/>
        <n v="13771"/>
        <n v="4475"/>
        <n v="2534"/>
        <n v="77187"/>
        <n v="28557"/>
        <n v="27373"/>
        <n v="961"/>
        <n v="26412"/>
        <n v="1184"/>
        <n v="1049"/>
        <n v="135"/>
        <n v="44009"/>
        <n v="13836"/>
        <n v="24905"/>
        <n v="5268"/>
        <n v="4621"/>
        <n v="233051"/>
        <n v="88435"/>
        <n v="85217"/>
        <n v="2524"/>
        <n v="82693"/>
        <n v="3218"/>
        <n v="2979"/>
        <n v="239"/>
        <n v="134872"/>
        <n v="64320"/>
        <n v="61246"/>
        <n v="9306"/>
        <n v="9744"/>
        <n v="56038"/>
        <n v="24875"/>
        <n v="23916"/>
        <n v="691"/>
        <n v="23225"/>
        <n v="959"/>
        <n v="958"/>
        <n v="1"/>
        <n v="28509"/>
        <n v="10410"/>
        <n v="14954"/>
        <n v="3145"/>
        <n v="2654"/>
        <n v="124884"/>
        <n v="57191"/>
        <n v="55599"/>
        <n v="2224"/>
        <n v="53375"/>
        <n v="1592"/>
        <n v="965"/>
        <n v="60080"/>
        <n v="19826"/>
        <n v="29019"/>
        <n v="11235"/>
        <n v="7613"/>
        <n v="52007"/>
        <n v="25827"/>
        <n v="23558"/>
        <n v="698"/>
        <n v="22860"/>
        <n v="2269"/>
        <n v="1299"/>
        <n v="970"/>
        <n v="23268"/>
        <n v="4964"/>
        <n v="12446"/>
        <n v="5858"/>
        <n v="2912"/>
        <n v="37247"/>
        <n v="11120"/>
        <n v="10455"/>
        <n v="365"/>
        <n v="10090"/>
        <n v="665"/>
        <n v="316"/>
        <n v="349"/>
        <n v="24423"/>
        <n v="7082"/>
        <n v="14202"/>
        <n v="3139"/>
        <n v="1704"/>
        <n v="2493"/>
        <n v="908"/>
        <n v="753"/>
        <n v="37"/>
        <n v="716"/>
        <n v="1315"/>
        <n v="197"/>
        <n v="737"/>
        <n v="381"/>
        <n v="270"/>
        <n v="6189"/>
        <n v="656"/>
        <n v="506"/>
        <n v="30"/>
        <n v="476"/>
        <n v="150"/>
        <n v="5326"/>
        <n v="654"/>
        <n v="2727"/>
        <n v="1945"/>
        <n v="207"/>
        <n v="734"/>
        <n v="318"/>
        <n v="12"/>
        <n v="306"/>
        <n v="416"/>
        <n v="138"/>
        <n v="278"/>
        <n v="7050"/>
        <n v="1709"/>
        <n v="1539"/>
        <n v="51"/>
        <n v="1488"/>
        <n v="170"/>
        <n v="5051"/>
        <n v="1263"/>
        <n v="3788"/>
        <n v="290"/>
        <n v="18035"/>
        <n v="8182"/>
        <n v="7855"/>
        <n v="298"/>
        <n v="7557"/>
        <n v="327"/>
        <n v="145"/>
        <n v="182"/>
        <n v="8969"/>
        <n v="1654"/>
        <n v="5541"/>
        <n v="1774"/>
        <n v="884"/>
        <n v="18060"/>
        <n v="7535"/>
        <n v="7115"/>
        <n v="532"/>
        <n v="6583"/>
        <n v="420"/>
        <n v="405"/>
        <n v="15"/>
        <n v="10262"/>
        <n v="1476"/>
        <n v="7256"/>
        <n v="1530"/>
        <n v="263"/>
        <n v="4561"/>
        <n v="1230"/>
        <n v="45"/>
        <n v="1185"/>
        <n v="3167"/>
        <n v="527"/>
        <n v="2640"/>
        <n v="164"/>
        <n v="14914"/>
        <n v="6496"/>
        <n v="6393"/>
        <n v="243"/>
        <n v="6150"/>
        <n v="103"/>
        <n v="100"/>
        <n v="3"/>
        <n v="7670"/>
        <n v="1668"/>
        <n v="3729"/>
        <n v="2273"/>
        <n v="748"/>
        <n v="1995"/>
        <n v="480"/>
        <n v="18"/>
        <n v="462"/>
        <n v="1484"/>
        <n v="282"/>
        <n v="905"/>
        <n v="297"/>
        <n v="31"/>
        <n v="59831"/>
        <n v="22166"/>
        <n v="21970"/>
        <n v="679"/>
        <n v="21291"/>
        <n v="196"/>
        <n v="195"/>
        <n v="36114"/>
        <n v="16534"/>
        <n v="17210"/>
        <n v="2370"/>
        <n v="1551"/>
        <n v="17945"/>
        <n v="5581"/>
        <n v="5446"/>
        <n v="11847"/>
        <n v="9584"/>
        <n v="2029"/>
        <n v="234"/>
        <n v="517"/>
        <n v="72143"/>
        <n v="28216"/>
        <n v="27531"/>
        <n v="637"/>
        <n v="26894"/>
        <n v="685"/>
        <n v="268"/>
        <n v="417"/>
        <n v="41521"/>
        <n v="24279"/>
        <n v="15092"/>
        <n v="2150"/>
        <n v="2406"/>
        <n v="31696"/>
        <n v="15251"/>
        <n v="13358"/>
        <n v="345"/>
        <n v="13013"/>
        <n v="1893"/>
        <n v="810"/>
        <n v="1083"/>
        <n v="15475"/>
        <n v="8007"/>
        <n v="1610"/>
        <n v="32846"/>
        <n v="11148"/>
        <n v="10237"/>
        <n v="9947"/>
        <n v="911"/>
        <n v="439"/>
        <n v="472"/>
        <n v="19452"/>
        <n v="6388"/>
        <n v="8765"/>
        <n v="4299"/>
        <n v="2246"/>
        <n v="26721"/>
        <n v="12525"/>
        <n v="11789"/>
        <n v="389"/>
        <n v="11400"/>
        <n v="736"/>
        <n v="294"/>
        <n v="442"/>
        <n v="12602"/>
        <n v="5057"/>
        <n v="5571"/>
        <n v="1974"/>
        <n v="1594"/>
        <n v="7544"/>
        <n v="3319"/>
        <n v="3164"/>
        <n v="98"/>
        <n v="3066"/>
        <n v="3706"/>
        <n v="1123"/>
        <n v="2279"/>
        <n v="304"/>
        <n v="519"/>
        <n v="10145"/>
        <n v="5807"/>
        <n v="5674"/>
        <n v="171"/>
        <n v="5503"/>
        <n v="133"/>
        <n v="61"/>
        <n v="72"/>
        <n v="4047"/>
        <n v="1605"/>
        <n v="2119"/>
        <n v="323"/>
        <n v="291"/>
        <n v="628"/>
        <n v="54"/>
        <n v="543"/>
        <n v="92"/>
        <n v="288"/>
        <n v="163"/>
        <n v="1313"/>
        <n v="643"/>
        <n v="7"/>
        <n v="636"/>
        <n v="668"/>
        <n v="59"/>
        <n v="609"/>
        <n v="2"/>
        <n v="1237"/>
        <n v="450"/>
        <n v="187"/>
        <n v="11"/>
        <n v="674"/>
        <n v="102"/>
        <n v="378"/>
        <n v="24"/>
        <n v="354"/>
        <n v="363"/>
        <n v="351"/>
        <n v="1768"/>
        <n v="1174"/>
        <n v="33"/>
        <n v="1141"/>
        <n v="96"/>
        <n v="114"/>
        <n v="210"/>
        <n v="174"/>
        <n v="313"/>
        <n v="204"/>
        <n v="4"/>
        <n v="19"/>
        <n v="8"/>
        <n v="90"/>
        <n v="4203"/>
        <n v="1542"/>
        <n v="66"/>
        <n v="1410"/>
        <n v="65"/>
        <n v="2381"/>
        <n v="1119"/>
        <n v="980"/>
        <n v="280"/>
        <n v="23"/>
        <n v="4226"/>
        <n v="1827"/>
        <n v="273"/>
        <n v="262"/>
        <n v="1446"/>
        <n v="130"/>
        <n v="824"/>
        <n v="492"/>
        <n v="108"/>
        <n v="5934"/>
        <n v="1456"/>
        <n v="64"/>
        <n v="1392"/>
        <n v="4156"/>
        <n v="2441"/>
        <n v="962"/>
        <n v="322"/>
        <n v="29670"/>
        <n v="10487"/>
        <n v="10186"/>
        <n v="484"/>
        <n v="9702"/>
        <n v="301"/>
        <n v="233"/>
        <n v="68"/>
        <n v="18314"/>
        <n v="6225"/>
        <n v="10132"/>
        <n v="1957"/>
        <n v="869"/>
        <n v="1412"/>
        <n v="426"/>
        <n v="326"/>
        <n v="314"/>
        <n v="950"/>
        <n v="285"/>
        <n v="36"/>
        <n v="6382"/>
        <n v="2701"/>
        <n v="2625"/>
        <n v="2391"/>
        <n v="16"/>
        <n v="60"/>
        <n v="3509"/>
        <n v="421"/>
        <n v="2562"/>
        <n v="526"/>
        <n v="172"/>
        <n v="303"/>
        <n v="434"/>
        <n v="73"/>
        <n v="214"/>
        <n v="147"/>
        <n v="1169302"/>
        <n v="530258"/>
        <n v="503305"/>
        <n v="15052"/>
        <n v="488253"/>
        <n v="26953"/>
        <n v="13195"/>
        <n v="13758"/>
        <n v="585501"/>
        <n v="224327"/>
        <n v="289943"/>
        <n v="71231"/>
        <n v="53543"/>
        <n v="389074"/>
        <n v="151618"/>
        <n v="144854"/>
        <n v="139890"/>
        <n v="6764"/>
        <n v="3911"/>
        <n v="2853"/>
        <n v="222312"/>
        <n v="86734"/>
        <n v="108677"/>
        <n v="26901"/>
        <n v="15144"/>
        <n v="25"/>
        <n v="389099"/>
        <n v="1558376"/>
        <n v="681876"/>
        <n v="648159"/>
        <n v="20016"/>
        <n v="628143"/>
        <n v="33717"/>
        <n v="17106"/>
        <n v="16611"/>
        <n v="807813"/>
        <n v="311061"/>
        <n v="398620"/>
        <n v="98132"/>
        <n v="68687"/>
        <n v="1558401"/>
        <n v="279463" u="1"/>
        <n v="140986" u="1"/>
        <n v="125958" u="1"/>
        <n v="3466" u="1"/>
        <n v="122492" u="1"/>
        <n v="15028" u="1"/>
        <n v="4824" u="1"/>
        <n v="10204" u="1"/>
        <n v="131228" u="1"/>
        <n v="54276" u="1"/>
        <n v="63079" u="1"/>
        <n v="13873" u="1"/>
        <n v="7249" u="1"/>
        <n v="6737" u="1"/>
        <n v="5107" u="1"/>
        <n v="1630" u="1"/>
        <n v="286200" u="1"/>
        <n v="76819" u="1"/>
        <n v="37017" u="1"/>
        <n v="36437" u="1"/>
        <n v="1181" u="1"/>
        <n v="35256" u="1"/>
        <n v="580" u="1"/>
        <n v="347" u="1"/>
        <n v="35195" u="1"/>
        <n v="16568" u="1"/>
        <n v="16766" u="1"/>
        <n v="1861" u="1"/>
        <n v="4607" u="1"/>
        <n v="49673" u="1"/>
        <n v="21712" u="1"/>
        <n v="20622" u="1"/>
        <n v="787" u="1"/>
        <n v="19835" u="1"/>
        <n v="1090" u="1"/>
        <n v="646" u="1"/>
        <n v="444" u="1"/>
        <n v="25959" u="1"/>
        <n v="7295" u="1"/>
        <n v="13706" u="1"/>
        <n v="4958" u="1"/>
        <n v="2002" u="1"/>
        <n v="96621" u="1"/>
        <n v="50970" u="1"/>
        <n v="49350" u="1"/>
        <n v="1526" u="1"/>
        <n v="47824" u="1"/>
        <n v="1620" u="1"/>
        <n v="260" u="1"/>
        <n v="1360" u="1"/>
        <n v="40726" u="1"/>
        <n v="14985" u="1"/>
        <n v="20507" u="1"/>
        <n v="5234" u="1"/>
        <n v="4925" u="1"/>
        <n v="67693" u="1"/>
        <n v="21999" u="1"/>
        <n v="21530" u="1"/>
        <n v="843" u="1"/>
        <n v="20687" u="1"/>
        <n v="469" u="1"/>
        <n v="185" u="1"/>
        <n v="284" u="1"/>
        <n v="43591" u="1"/>
        <n v="10902" u="1"/>
        <n v="24668" u="1"/>
        <n v="8021" u="1"/>
        <n v="2103" u="1"/>
        <n v="84160" u="1"/>
        <n v="30575" u="1"/>
        <n v="27903" u="1"/>
        <n v="1161" u="1"/>
        <n v="26742" u="1"/>
        <n v="2672" u="1"/>
        <n v="1242" u="1"/>
        <n v="1430" u="1"/>
        <n v="49365" u="1"/>
        <n v="16399" u="1"/>
        <n v="25887" u="1"/>
        <n v="7079" u="1"/>
        <n v="4220" u="1"/>
        <n v="231343" u="1"/>
        <n v="98960" u="1"/>
        <n v="97132" u="1"/>
        <n v="3230" u="1"/>
        <n v="93902" u="1"/>
        <n v="1828" u="1"/>
        <n v="1703" u="1"/>
        <n v="125" u="1"/>
        <n v="125528" u="1"/>
        <n v="59839" u="1"/>
        <n v="57008" u="1"/>
        <n v="8681" u="1"/>
        <n v="6855" u="1"/>
        <n v="64448" u="1"/>
        <n v="27943" u="1"/>
        <n v="26016" u="1"/>
        <n v="702" u="1"/>
        <n v="25314" u="1"/>
        <n v="1927" u="1"/>
        <n v="1776" u="1"/>
        <n v="151" u="1"/>
        <n v="33992" u="1"/>
        <n v="11638" u="1"/>
        <n v="18689" u="1"/>
        <n v="3665" u="1"/>
        <n v="2513" u="1"/>
        <n v="153240" u="1"/>
        <n v="70535" u="1"/>
        <n v="69393" u="1"/>
        <n v="2776" u="1"/>
        <n v="66617" u="1"/>
        <n v="1142" u="1"/>
        <n v="499" u="1"/>
        <n v="72693" u="1"/>
        <n v="23698" u="1"/>
        <n v="35474" u="1"/>
        <n v="13521" u="1"/>
        <n v="10012" u="1"/>
        <n v="37771" u="1"/>
        <n v="17338" u="1"/>
        <n v="16697" u="1"/>
        <n v="563" u="1"/>
        <n v="16134" u="1"/>
        <n v="641" u="1"/>
        <n v="366" u="1"/>
        <n v="275" u="1"/>
        <n v="18174" u="1"/>
        <n v="3855" u="1"/>
        <n v="9768" u="1"/>
        <n v="4551" u="1"/>
        <n v="2259" u="1"/>
        <n v="50092" u="1"/>
        <n v="23051" u="1"/>
        <n v="21554" u="1"/>
        <n v="897" u="1"/>
        <n v="20657" u="1"/>
        <n v="1497" u="1"/>
        <n v="1005" u="1"/>
        <n v="24781" u="1"/>
        <n v="7223" u="1"/>
        <n v="14409" u="1"/>
        <n v="3149" u="1"/>
        <n v="2260" u="1"/>
        <n v="3835" u="1"/>
        <n v="739" u="1"/>
        <n v="2901" u="1"/>
        <n v="435" u="1"/>
        <n v="1625" u="1"/>
        <n v="841" u="1"/>
        <n v="7661" u="1"/>
        <n v="1052" u="1"/>
        <n v="864" u="1"/>
        <n v="52" u="1"/>
        <n v="812" u="1"/>
        <n v="188" u="1"/>
        <n v="115" u="1"/>
        <n v="6211" u="1"/>
        <n v="763" u="1"/>
        <n v="3180" u="1"/>
        <n v="2268" u="1"/>
        <n v="398" u="1"/>
        <n v="1365" u="1"/>
        <n v="335" u="1"/>
        <n v="13" u="1"/>
        <n v="938" u="1"/>
        <n v="625" u="1"/>
        <n v="12718" u="1"/>
        <n v="3386" u="1"/>
        <n v="84" u="1"/>
        <n v="3302" u="1"/>
        <n v="8916" u="1"/>
        <n v="2229" u="1"/>
        <n v="6687" u="1"/>
        <n v="16247" u="1"/>
        <n v="6062" u="1"/>
        <n v="6047" u="1"/>
        <n v="277" u="1"/>
        <n v="5770" u="1"/>
        <n v="9461" u="1"/>
        <n v="1661" u="1"/>
        <n v="5850" u="1"/>
        <n v="1950" u="1"/>
        <n v="724" u="1"/>
        <n v="15056" u="1"/>
        <n v="6431" u="1"/>
        <n v="5744" u="1"/>
        <n v="5245" u="1"/>
        <n v="687" u="1"/>
        <n v="255" u="1"/>
        <n v="432" u="1"/>
        <n v="8244" u="1"/>
        <n v="1138" u="1"/>
        <n v="6117" u="1"/>
        <n v="989" u="1"/>
        <n v="2786" u="1"/>
        <n v="755" u="1"/>
        <n v="34" u="1"/>
        <n v="721" u="1"/>
        <n v="1984" u="1"/>
        <n v="1619" u="1"/>
        <n v="47" u="1"/>
        <n v="15662" u="1"/>
        <n v="7052" u="1"/>
        <n v="7002" u="1"/>
        <n v="266" u="1"/>
        <n v="6736" u="1"/>
        <n v="50" u="1"/>
        <n v="8050" u="1"/>
        <n v="3928" u="1"/>
        <n v="2319" u="1"/>
        <n v="560" u="1"/>
        <n v="1046" u="1"/>
        <n v="329" u="1"/>
        <n v="696" u="1"/>
        <n v="132" u="1"/>
        <n v="425" u="1"/>
        <n v="139" u="1"/>
        <n v="21" u="1"/>
        <n v="49767" u="1"/>
        <n v="22746" u="1"/>
        <n v="22053" u="1"/>
        <n v="771" u="1"/>
        <n v="21282" u="1"/>
        <n v="693" u="1"/>
        <n v="534" u="1"/>
        <n v="159" u="1"/>
        <n v="25385" u="1"/>
        <n v="11484" u="1"/>
        <n v="12453" u="1"/>
        <n v="1448" u="1"/>
        <n v="1636" u="1"/>
        <n v="21434" u="1"/>
        <n v="8096" u="1"/>
        <n v="7916" u="1"/>
        <n v="7712" u="1"/>
        <n v="180" u="1"/>
        <n v="12619" u="1"/>
        <n v="10227" u="1"/>
        <n v="2141" u="1"/>
        <n v="251" u="1"/>
        <n v="719" u="1"/>
        <n v="57736" u="1"/>
        <n v="20714" u="1"/>
        <n v="19892" u="1"/>
        <n v="518" u="1"/>
        <n v="19374" u="1"/>
        <n v="822" u="1"/>
        <n v="370" u="1"/>
        <n v="452" u="1"/>
        <n v="34648" u="1"/>
        <n v="20128" u="1"/>
        <n v="12715" u="1"/>
        <n v="1805" u="1"/>
        <n v="2374" u="1"/>
        <n v="29555" u="1"/>
        <n v="14263" u="1"/>
        <n v="13475" u="1"/>
        <n v="380" u="1"/>
        <n v="13095" u="1"/>
        <n v="9" u="1"/>
        <n v="788" u="1"/>
        <n v="208" u="1"/>
        <n v="14419" u="1"/>
        <n v="5285" u="1"/>
        <n v="7606" u="1"/>
        <n v="1528" u="1"/>
        <n v="873" u="1"/>
        <n v="30104" u="1"/>
        <n v="10384" u="1"/>
        <n v="9410" u="1"/>
        <n v="376" u="1"/>
        <n v="9034" u="1"/>
        <n v="974" u="1"/>
        <n v="516" u="1"/>
        <n v="458" u="1"/>
        <n v="18732" u="1"/>
        <n v="5745" u="1"/>
        <n v="8225" u="1"/>
        <n v="4762" u="1"/>
        <n v="988" u="1"/>
        <n v="29758" u="1"/>
        <n v="15053" u="1"/>
        <n v="14747" u="1"/>
        <n v="14187" u="1"/>
        <n v="119" u="1"/>
        <n v="12458" u="1"/>
        <n v="4862" u="1"/>
        <n v="5665" u="1"/>
        <n v="1931" u="1"/>
        <n v="2247" u="1"/>
        <n v="7705" u="1"/>
        <n v="2751" u="1"/>
        <n v="2684" u="1"/>
        <n v="97" u="1"/>
        <n v="2587" u="1"/>
        <n v="67" u="1"/>
        <n v="4562" u="1"/>
        <n v="1355" u="1"/>
        <n v="2847" u="1"/>
        <n v="360" u="1"/>
        <n v="392" u="1"/>
        <n v="11704" u="1"/>
        <n v="6782" u="1"/>
        <n v="6291" u="1"/>
        <n v="220" u="1"/>
        <n v="6071" u="1"/>
        <n v="491" u="1"/>
        <n v="358" u="1"/>
        <n v="4695" u="1"/>
        <n v="1853" u="1"/>
        <n v="2468" u="1"/>
        <n v="374" u="1"/>
        <n v="227" u="1"/>
        <n v="249" u="1"/>
        <n v="160" u="1"/>
        <n v="2591" u="1"/>
        <n v="424" u="1"/>
        <n v="2154" u="1"/>
        <n v="117" u="1"/>
        <n v="1991" u="1"/>
        <n v="46" u="1"/>
        <n v="1048" u="1"/>
        <n v="106" u="1"/>
        <n v="942" u="1"/>
        <n v="567" u="1"/>
        <n v="356" u="1"/>
        <n v="206" u="1"/>
        <n v="14" u="1"/>
        <n v="192" u="1"/>
        <n v="149" u="1"/>
        <n v="6" u="1"/>
        <n v="143" u="1"/>
        <n v="62" u="1"/>
        <n v="1164" u="1"/>
        <n v="383" u="1"/>
        <n v="372" u="1"/>
        <n v="590" u="1"/>
        <n v="295" u="1"/>
        <n v="191" u="1"/>
        <n v="741" u="1"/>
        <n v="652" u="1"/>
        <n v="638" u="1"/>
        <n v="53" u="1"/>
        <n v="3052" u="1"/>
        <n v="1586" u="1"/>
        <n v="1426" u="1"/>
        <n v="57" u="1"/>
        <n v="1369" u="1"/>
        <n v="110" u="1"/>
        <n v="1337" u="1"/>
        <n v="632" u="1"/>
        <n v="556" u="1"/>
        <n v="129" u="1"/>
        <n v="3054" u="1"/>
        <n v="1204" u="1"/>
        <n v="573" u="1"/>
        <n v="342" u="1"/>
        <n v="93" u="1"/>
        <n v="5775" u="1"/>
        <n v="1389" u="1"/>
        <n v="1328" u="1"/>
        <n v="4050" u="1"/>
        <n v="653" u="1"/>
        <n v="2127" u="1"/>
        <n v="1270" u="1"/>
        <n v="336" u="1"/>
        <n v="34425" u="1"/>
        <n v="11742" u="1"/>
        <n v="11331" u="1"/>
        <n v="538" u="1"/>
        <n v="10793" u="1"/>
        <n v="411" u="1"/>
        <n v="21371" u="1"/>
        <n v="7138" u="1"/>
        <n v="11781" u="1"/>
        <n v="2452" u="1"/>
        <n v="1312" u="1"/>
        <n v="3521" u="1"/>
        <n v="921" u="1"/>
        <n v="871" u="1"/>
        <n v="837" u="1"/>
        <n v="2532" u="1"/>
        <n v="760" u="1"/>
        <n v="1772" u="1"/>
        <n v="8912" u="1"/>
        <n v="1932" u="1"/>
        <n v="1882" u="1"/>
        <n v="1732" u="1"/>
        <n v="6872" u="1"/>
        <n v="5017" u="1"/>
        <n v="1031" u="1"/>
        <n v="1023" u="1"/>
        <n v="479" u="1"/>
        <n v="49" u="1"/>
        <n v="430" u="1"/>
        <n v="544" u="1"/>
        <n v="1191323" u="1"/>
        <n v="541086" u="1"/>
        <n v="512592" u="1"/>
        <n v="17132" u="1"/>
        <n v="495460" u="1"/>
        <n v="28494" u="1"/>
        <n v="12739" u="1"/>
        <n v="15755" u="1"/>
        <n v="601232" u="1"/>
        <n v="226678" u="1"/>
        <n v="299961" u="1"/>
        <n v="74593" u="1"/>
        <n v="49005" u="1"/>
        <n v="1198060" u="1"/>
        <n v="378661" u="1"/>
        <n v="146900" u="1"/>
        <n v="140818" u="1"/>
        <n v="5333" u="1"/>
        <n v="135485" u="1"/>
        <n v="6082" u="1"/>
        <n v="3542" u="1"/>
        <n v="2540" u="1"/>
        <n v="217106" u="1"/>
        <n v="79972" u="1"/>
        <n v="109825" u="1"/>
        <n v="27309" u="1"/>
        <n v="14655" u="1"/>
        <n v="378663" u="1"/>
        <n v="1569984" u="1"/>
        <n v="687986" u="1"/>
        <n v="653410" u="1"/>
        <n v="22465" u="1"/>
        <n v="630945" u="1"/>
        <n v="34576" u="1"/>
        <n v="16281" u="1"/>
        <n v="18295" u="1"/>
        <n v="818338" u="1"/>
        <n v="306650" u="1"/>
        <n v="409786" u="1"/>
        <n v="101902" u="1"/>
        <n v="63660" u="1"/>
        <n v="6739" u="1"/>
        <n v="1576723" u="1"/>
        <n v="252549" u="1"/>
        <n v="124270" u="1"/>
        <n v="111637" u="1"/>
        <n v="3079" u="1"/>
        <n v="108558" u="1"/>
        <n v="12633" u="1"/>
        <n v="3975" u="1"/>
        <n v="8658" u="1"/>
        <n v="121883" u="1"/>
        <n v="50412" u="1"/>
        <n v="58586" u="1"/>
        <n v="12885" u="1"/>
        <n v="6396" u="1"/>
        <n v="5049" u="1"/>
        <n v="1688" u="1"/>
        <n v="259286" u="1"/>
        <n v="70769" u="1"/>
        <n v="32496" u="1"/>
        <n v="31936" u="1"/>
        <n v="1036" u="1"/>
        <n v="30900" u="1"/>
        <n v="228" u="1"/>
        <n v="332" u="1"/>
        <n v="34186" u="1"/>
        <n v="16093" u="1"/>
        <n v="16286" u="1"/>
        <n v="1807" u="1"/>
        <n v="4087" u="1"/>
        <n v="45492" u="1"/>
        <n v="19511" u="1"/>
        <n v="18380" u="1"/>
        <n v="701" u="1"/>
        <n v="17679" u="1"/>
        <n v="1131" u="1"/>
        <n v="634" u="1"/>
        <n v="497" u="1"/>
        <n v="24214" u="1"/>
        <n v="6804" u="1"/>
        <n v="12785" u="1"/>
        <n v="4625" u="1"/>
        <n v="1767" u="1"/>
        <n v="87820" u="1"/>
        <n v="45923" u="1"/>
        <n v="44391" u="1"/>
        <n v="1372" u="1"/>
        <n v="43019" u="1"/>
        <n v="1532" u="1"/>
        <n v="245" u="1"/>
        <n v="1287" u="1"/>
        <n v="37615" u="1"/>
        <n v="13840" u="1"/>
        <n v="18940" u="1"/>
        <n v="4835" u="1"/>
        <n v="4282" u="1"/>
        <n v="62282" u="1"/>
        <n v="19055" u="1"/>
        <n v="18586" u="1"/>
        <n v="729" u="1"/>
        <n v="17857" u="1"/>
        <n v="190" u="1"/>
        <n v="279" u="1"/>
        <n v="41589" u="1"/>
        <n v="10445" u="1"/>
        <n v="23591" u="1"/>
        <n v="7553" u="1"/>
        <n v="1638" u="1"/>
        <n v="53182" u="1"/>
        <n v="4618" u="1"/>
        <n v="2309" u="1"/>
        <n v="1359" u="1"/>
        <n v="44664" u="1"/>
        <n v="14837" u="1"/>
        <n v="23422" u="1"/>
        <n v="6405" u="1"/>
        <n v="3900" u="1"/>
        <n v="208214" u="1"/>
        <n v="88059" u="1"/>
        <n v="86320" u="1"/>
        <n v="2882" u="1"/>
        <n v="83438" u="1"/>
        <n v="1739" u="1"/>
        <n v="78" u="1"/>
        <n v="113300" u="1"/>
        <n v="54018" u="1"/>
        <n v="51458" u="1"/>
        <n v="7824" u="1"/>
        <n v="56052" u="1"/>
        <n v="23627" u="1"/>
        <n v="22052" u="1"/>
        <n v="600" u="1"/>
        <n v="21452" u="1"/>
        <n v="1575" u="1"/>
        <n v="1439" u="1"/>
        <n v="136" u="1"/>
        <n v="30290" u="1"/>
        <n v="10250" u="1"/>
        <n v="16824" u="1"/>
        <n v="3216" u="1"/>
        <n v="2135" u="1"/>
        <n v="142071" u="1"/>
        <n v="65078" u="1"/>
        <n v="64044" u="1"/>
        <n v="61482" u="1"/>
        <n v="1034" u="1"/>
        <n v="582" u="1"/>
        <n v="68050" u="1"/>
        <n v="22184" u="1"/>
        <n v="33209" u="1"/>
        <n v="12657" u="1"/>
        <n v="8943" u="1"/>
        <n v="29589" u="1"/>
        <n v="14601" u="1"/>
        <n v="14010" u="1"/>
        <n v="474" u="1"/>
        <n v="13536" u="1"/>
        <n v="591" u="1"/>
        <n v="246" u="1"/>
        <n v="13116" u="1"/>
        <n v="2816" u="1"/>
        <n v="6975" u="1"/>
        <n v="3325" u="1"/>
        <n v="1872" u="1"/>
        <n v="44713" u="1"/>
        <n v="21193" u="1"/>
        <n v="19905" u="1"/>
        <n v="830" u="1"/>
        <n v="19075" u="1"/>
        <n v="1288" u="1"/>
        <n v="667" u="1"/>
        <n v="621" u="1"/>
        <n v="21446" u="1"/>
        <n v="6266" u="1"/>
        <n v="12451" u="1"/>
        <n v="2729" u="1"/>
        <n v="2074" u="1"/>
        <n v="2629" u="1"/>
        <n v="703" u="1"/>
        <n v="35" u="1"/>
        <n v="1771" u="1"/>
        <n v="992" u="1"/>
        <n v="513" u="1"/>
        <n v="7355" u="1"/>
        <n v="774" u="1"/>
        <n v="728" u="1"/>
        <n v="6008" u="1"/>
        <n v="738" u="1"/>
        <n v="3076" u="1"/>
        <n v="2194" u="1"/>
        <n v="385" u="1"/>
        <n v="1298" u="1"/>
        <n v="296" u="1"/>
        <n v="920" u="1"/>
        <n v="307" u="1"/>
        <n v="613" u="1"/>
        <n v="82" u="1"/>
        <n v="11837" u="1"/>
        <n v="3121" u="1"/>
        <n v="81" u="1"/>
        <n v="3040" u="1"/>
        <n v="8361" u="1"/>
        <n v="2090" u="1"/>
        <n v="6271" u="1"/>
        <n v="14302" u="1"/>
        <n v="5430" u="1"/>
        <n v="5415" u="1"/>
        <n v="248" u="1"/>
        <n v="5167" u="1"/>
        <n v="5" u="1"/>
        <n v="10" u="1"/>
        <n v="8199" u="1"/>
        <n v="1443" u="1"/>
        <n v="5081" u="1"/>
        <n v="1675" u="1"/>
        <n v="673" u="1"/>
        <n v="13979" u="1"/>
        <n v="5782" u="1"/>
        <n v="5186" u="1"/>
        <n v="451" u="1"/>
        <n v="4735" u="1"/>
        <n v="596" u="1"/>
        <n v="7865" u="1"/>
        <n v="1085" u="1"/>
        <n v="5836" u="1"/>
        <n v="944" u="1"/>
        <n v="1864" u="1"/>
        <n v="715" u="1"/>
        <n v="32" u="1"/>
        <n v="683" u="1"/>
        <n v="1100" u="1"/>
        <n v="202" u="1"/>
        <n v="898" u="1"/>
        <n v="14428" u="1"/>
        <n v="6434" u="1"/>
        <n v="6384" u="1"/>
        <n v="6141" u="1"/>
        <n v="7454" u="1"/>
        <n v="1670" u="1"/>
        <n v="3637" u="1"/>
        <n v="2147" u="1"/>
        <n v="540" u="1"/>
        <n v="121" u="1"/>
        <n v="128" u="1"/>
        <n v="45488" u="1"/>
        <n v="20432" u="1"/>
        <n v="19739" u="1"/>
        <n v="692" u="1"/>
        <n v="19047" u="1"/>
        <n v="23609" u="1"/>
        <n v="10689" u="1"/>
        <n v="11579" u="1"/>
        <n v="1341" u="1"/>
        <n v="1447" u="1"/>
        <n v="19808" u="1"/>
        <n v="7259" u="1"/>
        <n v="183" u="1"/>
        <n v="6896" u="1"/>
        <n v="11885" u="1"/>
        <n v="9633" u="1"/>
        <n v="2016" u="1"/>
        <n v="236" u="1"/>
        <n v="664" u="1"/>
        <n v="52792" u="1"/>
        <n v="18558" u="1"/>
        <n v="18021" u="1"/>
        <n v="470" u="1"/>
        <n v="17551" u="1"/>
        <n v="537" u="1"/>
        <n v="32038" u="1"/>
        <n v="18619" u="1"/>
        <n v="11761" u="1"/>
        <n v="1658" u="1"/>
        <n v="2196" u="1"/>
        <n v="26698" u="1"/>
        <n v="12608" u="1"/>
        <n v="11946" u="1"/>
        <n v="337" u="1"/>
        <n v="11609" u="1"/>
        <n v="662" u="1"/>
        <n v="212" u="1"/>
        <n v="13353" u="1"/>
        <n v="4894" u="1"/>
        <n v="7044" u="1"/>
        <n v="1415" u="1"/>
        <n v="26868" u="1"/>
        <n v="9033" u="1"/>
        <n v="328" u="1"/>
        <n v="7871" u="1"/>
        <n v="834" u="1"/>
        <n v="17013" u="1"/>
        <n v="5218" u="1"/>
        <n v="7470" u="1"/>
        <n v="4325" u="1"/>
        <n v="26162" u="1"/>
        <n v="12071" u="1"/>
        <n v="11816" u="1"/>
        <n v="449" u="1"/>
        <n v="11367" u="1"/>
        <n v="104" u="1"/>
        <n v="12217" u="1"/>
        <n v="4768" u="1"/>
        <n v="5556" u="1"/>
        <n v="6919" u="1"/>
        <n v="2399" u="1"/>
        <n v="2332" u="1"/>
        <n v="2248" u="1"/>
        <n v="4206" u="1"/>
        <n v="1249" u="1"/>
        <n v="10552" u="1"/>
        <n v="5778" u="1"/>
        <n v="5287" u="1"/>
        <n v="5102" u="1"/>
        <n v="4627" u="1"/>
        <n v="1830" u="1"/>
        <n v="2432" u="1"/>
        <n v="367" u="1"/>
        <n v="184" u="1"/>
        <n v="1309" u="1"/>
        <n v="865" u="1"/>
        <n v="1664" u="1"/>
        <n v="617" u="1"/>
        <n v="610" u="1"/>
        <n v="1028" u="1"/>
        <n v="922" u="1"/>
        <n v="230" u="1"/>
        <n v="80" u="1"/>
        <n v="77" u="1"/>
        <n v="142" u="1"/>
        <n v="186" u="1"/>
        <n v="181" u="1"/>
        <n v="397" u="1"/>
        <n v="199" u="1"/>
        <n v="593" u="1"/>
        <n v="511" u="1"/>
        <n v="2780" u="1"/>
        <n v="1209" u="1"/>
        <n v="1162" u="1"/>
        <n v="1308" u="1"/>
        <n v="146" u="1"/>
        <n v="618" u="1"/>
        <n v="2781" u="1"/>
        <n v="893" u="1"/>
        <n v="726" u="1"/>
        <n v="414" u="1"/>
        <n v="247" u="1"/>
        <n v="4970" u="1"/>
        <n v="1221" u="1"/>
        <n v="1171" u="1"/>
        <n v="3538" u="1"/>
        <n v="595" u="1"/>
        <n v="1929" u="1"/>
        <n v="1014" u="1"/>
        <n v="211" u="1"/>
        <n v="30123" u="1"/>
        <n v="10630" u="1"/>
        <n v="10219" u="1"/>
        <n v="485" u="1"/>
        <n v="9734" u="1"/>
        <n v="18425" u="1"/>
        <n v="6158" u="1"/>
        <n v="10151" u="1"/>
        <n v="2116" u="1"/>
        <n v="1068" u="1"/>
        <n v="3148" u="1"/>
        <n v="857" u="1"/>
        <n v="2240" u="1"/>
        <n v="672" u="1"/>
        <n v="1568" u="1"/>
        <n v="8105" u="1"/>
        <n v="1860" u="1"/>
        <n v="1810" u="1"/>
        <n v="1482" u="1"/>
        <n v="6140" u="1"/>
        <n v="4482" u="1"/>
        <n v="105" u="1"/>
        <n v="446" u="1"/>
        <n v="401" u="1"/>
        <n v="498" u="1"/>
        <n v="240" u="1"/>
        <n v="176" u="1"/>
        <n v="1052733" u="1"/>
        <n v="458431" u="1"/>
        <n v="433570" u="1"/>
        <n v="15215" u="1"/>
        <n v="418355" u="1"/>
        <n v="24861" u="1"/>
        <n v="10687" u="1"/>
        <n v="14174" u="1"/>
        <n v="550353" u="1"/>
        <n v="207965" u="1"/>
        <n v="274527" u="1"/>
        <n v="67861" u="1"/>
        <n v="43949" u="1"/>
        <n v="1059470" u="1"/>
        <n v="339954" u="1"/>
        <n v="130368" u="1"/>
        <n v="124979" u="1"/>
        <n v="4935" u="1"/>
        <n v="120044" u="1"/>
        <n v="5389" u="1"/>
        <n v="3078" u="1"/>
        <n v="2311" u="1"/>
        <n v="196974" u="1"/>
        <n v="73697" u="1"/>
        <n v="98776" u="1"/>
        <n v="24501" u="1"/>
        <n v="12612" u="1"/>
        <n v="339955" u="1"/>
        <n v="1392687" u="1"/>
        <n v="588799" u="1"/>
        <n v="558549" u="1"/>
        <n v="20150" u="1"/>
        <n v="538399" u="1"/>
        <n v="30250" u="1"/>
        <n v="13765" u="1"/>
        <n v="16485" u="1"/>
        <n v="747327" u="1"/>
        <n v="281662" u="1"/>
        <n v="373303" u="1"/>
        <n v="92362" u="1"/>
        <n v="56561" u="1"/>
        <n v="6738" u="1"/>
        <n v="1399425" u="1"/>
        <n v="357" u="1"/>
        <n v="179" u="1"/>
        <n v="339963" u="1"/>
        <n v="196964" u="1"/>
        <n v="73695" u="1"/>
        <n v="98771" u="1"/>
        <n v="24498" u="1"/>
        <n v="12631" u="1"/>
        <n v="339964" u="1"/>
        <n v="1392696" u="1"/>
        <n v="747317" u="1"/>
        <n v="281660" u="1"/>
        <n v="373298" u="1"/>
        <n v="92359" u="1"/>
        <n v="56580" u="1"/>
        <n v="1399434" u="1"/>
        <n v="216792" u="1"/>
        <n v="103262" u="1"/>
        <n v="93249" u="1"/>
        <n v="2582" u="1"/>
        <n v="90667" u="1"/>
        <n v="10013" u="1"/>
        <n v="3184" u="1"/>
        <n v="6829" u="1"/>
        <n v="107922" u="1"/>
        <n v="44710" u="1"/>
        <n v="51805" u="1"/>
        <n v="11407" u="1"/>
        <n v="5608" u="1"/>
        <n v="5063" u="1"/>
        <n v="1674" u="1"/>
        <n v="223529" u="1"/>
        <n v="62277" u="1"/>
        <n v="27592" u="1"/>
        <n v="27098" u="1"/>
        <n v="880" u="1"/>
        <n v="26218" u="1"/>
        <n v="494" u="1"/>
        <n v="299" u="1"/>
        <n v="31420" u="1"/>
        <n v="14796" u="1"/>
        <n v="14963" u="1"/>
        <n v="3265" u="1"/>
        <n v="41027" u="1"/>
        <n v="17105" u="1"/>
        <n v="16084" u="1"/>
        <n v="614" u="1"/>
        <n v="15470" u="1"/>
        <n v="1021" u="1"/>
        <n v="531" u="1"/>
        <n v="490" u="1"/>
        <n v="22463" u="1"/>
        <n v="6312" u="1"/>
        <n v="11861" u="1"/>
        <n v="4290" u="1"/>
        <n v="1459" u="1"/>
        <n v="75843" u="1"/>
        <n v="39703" u="1"/>
        <n v="38482" u="1"/>
        <n v="1190" u="1"/>
        <n v="37292" u="1"/>
        <n v="1025" u="1"/>
        <n v="32425" u="1"/>
        <n v="11931" u="1"/>
        <n v="16327" u="1"/>
        <n v="4167" u="1"/>
        <n v="3715" u="1"/>
        <n v="56785" u="1"/>
        <n v="15614" u="1"/>
        <n v="15145" u="1"/>
        <n v="733" u="1"/>
        <n v="14412" u="1"/>
        <n v="39691" u="1"/>
        <n v="9983" u="1"/>
        <n v="22495" u="1"/>
        <n v="7213" u="1"/>
        <n v="1480" u="1"/>
        <n v="65197" u="1"/>
        <n v="24408" u="1"/>
        <n v="22265" u="1"/>
        <n v="926" u="1"/>
        <n v="21339" u="1"/>
        <n v="2143" u="1"/>
        <n v="786" u="1"/>
        <n v="1357" u="1"/>
        <n v="37258" u="1"/>
        <n v="12377" u="1"/>
        <n v="19538" u="1"/>
        <n v="5343" u="1"/>
        <n v="3531" u="1"/>
        <n v="166837" u="1"/>
        <n v="65196" u="1"/>
        <n v="63778" u="1"/>
        <n v="2133" u="1"/>
        <n v="61645" u="1"/>
        <n v="1418" u="1"/>
        <n v="96158" u="1"/>
        <n v="45857" u="1"/>
        <n v="43670" u="1"/>
        <n v="6631" u="1"/>
        <n v="5483" u="1"/>
        <n v="46249" u="1"/>
        <n v="19771" u="1"/>
        <n v="18580" u="1"/>
        <n v="18073" u="1"/>
        <n v="1191" u="1"/>
        <n v="1076" u="1"/>
        <n v="24590" u="1"/>
        <n v="9085" u="1"/>
        <n v="12693" u="1"/>
        <n v="2812" u="1"/>
        <n v="1888" u="1"/>
        <n v="125689" u="1"/>
        <n v="56326" u="1"/>
        <n v="55574" u="1"/>
        <n v="2223" u="1"/>
        <n v="53351" u="1"/>
        <n v="752" u="1"/>
        <n v="423" u="1"/>
        <n v="61672" u="1"/>
        <n v="20105" u="1"/>
        <n v="30096" u="1"/>
        <n v="11471" u="1"/>
        <n v="7691" u="1"/>
        <n v="23954" u="1"/>
        <n v="11826" u="1"/>
        <n v="11302" u="1"/>
        <n v="384" u="1"/>
        <n v="10918" u="1"/>
        <n v="524" u="1"/>
        <n v="312" u="1"/>
        <n v="10580" u="1"/>
        <n v="2287" u="1"/>
        <n v="5593" u="1"/>
        <n v="2700" u="1"/>
        <n v="1548" u="1"/>
        <n v="37264" u="1"/>
        <n v="17007" u="1"/>
        <n v="713" u="1"/>
        <n v="16294" u="1"/>
        <n v="17250" u="1"/>
        <n v="5044" u="1"/>
        <n v="10020" u="1"/>
        <n v="2186" u="1"/>
        <n v="1719" u="1"/>
        <n v="2167" u="1"/>
        <n v="561" u="1"/>
        <n v="1421" u="1"/>
        <n v="213" u="1"/>
        <n v="796" u="1"/>
        <n v="412" u="1"/>
        <n v="6644" u="1"/>
        <n v="681" u="1"/>
        <n v="41" u="1"/>
        <n v="640" u="1"/>
        <n v="5417" u="1"/>
        <n v="2774" u="1"/>
        <n v="1978" u="1"/>
        <n v="1067" u="1"/>
        <n v="252" u="1"/>
        <n v="242" u="1"/>
        <n v="751" u="1"/>
        <n v="250" u="1"/>
        <n v="501" u="1"/>
        <n v="10530" u="1"/>
        <n v="2597" u="1"/>
        <n v="70" u="1"/>
        <n v="2527" u="1"/>
        <n v="7723" u="1"/>
        <n v="5792" u="1"/>
        <n v="12426" u="1"/>
        <n v="4670" u="1"/>
        <n v="4663" u="1"/>
        <n v="215" u="1"/>
        <n v="4448" u="1"/>
        <n v="7304" u="1"/>
        <n v="1291" u="1"/>
        <n v="4513" u="1"/>
        <n v="1500" u="1"/>
        <n v="12031" u="1"/>
        <n v="4912" u="1"/>
        <n v="4316" u="1"/>
        <n v="3940" u="1"/>
        <n v="6839" u="1"/>
        <n v="5074" u="1"/>
        <n v="821" u="1"/>
        <n v="680" u="1"/>
        <n v="649" u="1"/>
        <n v="1047" u="1"/>
        <n v="193" u="1"/>
        <n v="854" u="1"/>
        <n v="40" u="1"/>
        <n v="12297" u="1"/>
        <n v="5296" u="1"/>
        <n v="5246" u="1"/>
        <n v="5047" u="1"/>
        <n v="6526" u="1"/>
        <n v="1462" u="1"/>
        <n v="3185" u="1"/>
        <n v="1879" u="1"/>
        <n v="475" u="1"/>
        <n v="809" u="1"/>
        <n v="241" u="1"/>
        <n v="321" u="1"/>
        <n v="37102" u="1"/>
        <n v="16939" u="1"/>
        <n v="16296" u="1"/>
        <n v="572" u="1"/>
        <n v="15724" u="1"/>
        <n v="19017" u="1"/>
        <n v="8625" u="1"/>
        <n v="9343" u="1"/>
        <n v="1146" u="1"/>
        <n v="17572" u="1"/>
        <n v="5886" u="1"/>
        <n v="5706" u="1"/>
        <n v="148" u="1"/>
        <n v="5558" u="1"/>
        <n v="11082" u="1"/>
        <n v="8982" u="1"/>
        <n v="1881" u="1"/>
        <n v="219" u="1"/>
        <n v="604" u="1"/>
        <n v="48534" u="1"/>
        <n v="16447" u="1"/>
        <n v="16010" u="1"/>
        <n v="418" u="1"/>
        <n v="15592" u="1"/>
        <n v="437" u="1"/>
        <n v="205" u="1"/>
        <n v="232" u="1"/>
        <n v="30166" u="1"/>
        <n v="17531" u="1"/>
        <n v="11074" u="1"/>
        <n v="1561" u="1"/>
        <n v="1921" u="1"/>
        <n v="23744" u="1"/>
        <n v="11503" u="1"/>
        <n v="11069" u="1"/>
        <n v="10757" u="1"/>
        <n v="400" u="1"/>
        <n v="11685" u="1"/>
        <n v="4283" u="1"/>
        <n v="6164" u="1"/>
        <n v="1238" u="1"/>
        <n v="22986" u="1"/>
        <n v="7791" u="1"/>
        <n v="7077" u="1"/>
        <n v="283" u="1"/>
        <n v="6794" u="1"/>
        <n v="714" u="1"/>
        <n v="436" u="1"/>
        <n v="14616" u="1"/>
        <n v="4483" u="1"/>
        <n v="6418" u="1"/>
        <n v="579" u="1"/>
        <n v="20841" u="1"/>
        <n v="9191" u="1"/>
        <n v="8991" u="1"/>
        <n v="8649" u="1"/>
        <n v="116" u="1"/>
        <n v="10335" u="1"/>
        <n v="4034" u="1"/>
        <n v="4700" u="1"/>
        <n v="1601" u="1"/>
        <n v="5149" u="1"/>
        <n v="1697" u="1"/>
        <n v="1647" u="1"/>
        <n v="1588" u="1"/>
        <n v="3196" u="1"/>
        <n v="949" u="1"/>
        <n v="1994" u="1"/>
        <n v="253" u="1"/>
        <n v="256" u="1"/>
        <n v="9896" u="1"/>
        <n v="5282" u="1"/>
        <n v="4874" u="1"/>
        <n v="4703" u="1"/>
        <n v="408" u="1"/>
        <n v="4469" u="1"/>
        <n v="2349" u="1"/>
        <n v="353" u="1"/>
        <n v="1002" u="1"/>
        <n v="265" u="1"/>
        <n v="258" u="1"/>
        <n v="624" u="1"/>
        <n v="1431" u="1"/>
        <n v="471" u="1"/>
        <n v="464" u="1"/>
        <n v="941" u="1"/>
        <n v="874" u="1"/>
        <n v="565" u="1"/>
        <n v="101" u="1"/>
        <n v="583" u="1"/>
        <n v="460" u="1"/>
        <n v="87" u="1"/>
        <n v="1943" u="1"/>
        <n v="896" u="1"/>
        <n v="777" u="1"/>
        <n v="983" u="1"/>
        <n v="465" u="1"/>
        <n v="1944" u="1"/>
        <n v="826" u="1"/>
        <n v="688" u="1"/>
        <n v="4455" u="1"/>
        <n v="1042" u="1"/>
        <n v="44" u="1"/>
        <n v="948" u="1"/>
        <n v="3267" u="1"/>
        <n v="1716" u="1"/>
        <n v="1024" u="1"/>
        <n v="24500" u="1"/>
        <n v="8753" u="1"/>
        <n v="8374" u="1"/>
        <n v="7976" u="1"/>
        <n v="379" u="1"/>
        <n v="14964" u="1"/>
        <n v="5002" u="1"/>
        <n v="1718" u="1"/>
        <n v="783" u="1"/>
        <n v="2710" u="1"/>
        <n v="666" u="1"/>
        <n v="26" u="1"/>
        <n v="2027" u="1"/>
        <n v="608" u="1"/>
        <n v="1419" u="1"/>
        <n v="17" u="1"/>
        <n v="5188" u="1"/>
        <n v="1578" u="1"/>
        <n v="1407" u="1"/>
        <n v="2561" u="1"/>
        <n v="789" u="1"/>
        <n v="42" u="1"/>
        <n v="369" u="1"/>
        <n v="178" u="1"/>
        <n v="917914" u="1"/>
        <n v="399098" u="1"/>
        <n v="378564" u="1"/>
        <n v="365679" u="1"/>
        <n v="20534" u="1"/>
        <n v="8869" u="1"/>
        <n v="11665" u="1"/>
        <n v="481429" u="1"/>
        <n v="182487" u="1"/>
        <n v="239061" u="1"/>
        <n v="59881" u="1"/>
        <n v="37387" u="1"/>
        <n v="924651" u="1"/>
        <n v="290288" u="1"/>
        <n v="109866" u="1"/>
        <n v="105243" u="1"/>
        <n v="3985" u="1"/>
        <n v="101258" u="1"/>
        <n v="4623" u="1"/>
        <n v="2588" u="1"/>
        <n v="2035" u="1"/>
        <n v="170431" u="1"/>
        <n v="64845" u="1"/>
        <n v="84562" u="1"/>
        <n v="21024" u="1"/>
        <n v="9991" u="1"/>
        <n v="290289" u="1"/>
        <n v="1208202" u="1"/>
        <n v="508964" u="1"/>
        <n v="483807" u="1"/>
        <n v="16870" u="1"/>
        <n v="466937" u="1"/>
        <n v="25157" u="1"/>
        <n v="11457" u="1"/>
        <n v="13700" u="1"/>
        <n v="651860" u="1"/>
        <n v="247332" u="1"/>
        <n v="323623" u="1"/>
        <n v="80905" u="1"/>
        <n v="47378" u="1"/>
        <n v="1214940" u="1"/>
        <n v="126998" u="1"/>
        <n v="57512" u="1"/>
        <n v="53748" u="1"/>
        <n v="52251" u="1"/>
        <n v="3764" u="1"/>
        <n v="1153" u="1"/>
        <n v="2611" u="1"/>
        <n v="66337" u="1"/>
        <n v="27545" u="1"/>
        <n v="31812" u="1"/>
        <n v="6980" u="1"/>
        <n v="1556" u="1"/>
        <n v="571" u="1"/>
        <n v="129125" u="1"/>
        <n v="32380" u="1"/>
        <n v="15187" u="1"/>
        <n v="14897" u="1"/>
        <n v="14413" u="1"/>
        <n v="122" u="1"/>
        <n v="168" u="1"/>
        <n v="15716" u="1"/>
        <n v="7445" u="1"/>
        <n v="7436" u="1"/>
        <n v="835" u="1"/>
        <n v="1477" u="1"/>
        <n v="21262" u="1"/>
        <n v="7169" u="1"/>
        <n v="6827" u="1"/>
        <n v="6567" u="1"/>
        <n v="13453" u="1"/>
        <n v="3780" u="1"/>
        <n v="7103" u="1"/>
        <n v="2570" u="1"/>
        <n v="38057" u="1"/>
        <n v="20954" u="1"/>
        <n v="20601" u="1"/>
        <n v="19964" u="1"/>
        <n v="15169" u="1"/>
        <n v="7638" u="1"/>
        <n v="1934" u="1"/>
        <n v="35719" u="1"/>
        <n v="7328" u="1"/>
        <n v="7180" u="1"/>
        <n v="86" u="1"/>
        <n v="27559" u="1"/>
        <n v="6960" u="1"/>
        <n v="15571" u="1"/>
        <n v="5028" u="1"/>
        <n v="832" u="1"/>
        <n v="29041" u="1"/>
        <n v="10056" u="1"/>
        <n v="9881" u="1"/>
        <n v="9470" u="1"/>
        <n v="175" u="1"/>
        <n v="113" u="1"/>
        <n v="17282" u="1"/>
        <n v="5741" u="1"/>
        <n v="9063" u="1"/>
        <n v="2478" u="1"/>
        <n v="77441" u="1"/>
        <n v="30480" u="1"/>
        <n v="29937" u="1"/>
        <n v="1004" u="1"/>
        <n v="28933" u="1"/>
        <n v="525" u="1"/>
        <n v="44316" u="1"/>
        <n v="21199" u="1"/>
        <n v="20173" u="1"/>
        <n v="2944" u="1"/>
        <n v="2645" u="1"/>
        <n v="18636" u="1"/>
        <n v="8651" u="1"/>
        <n v="8475" u="1"/>
        <n v="8242" u="1"/>
        <n v="9257" u="1"/>
        <n v="3453" u="1"/>
        <n v="4737" u="1"/>
        <n v="70778" u="1"/>
        <n v="27336" u="1"/>
        <n v="27045" u="1"/>
        <n v="1082" u="1"/>
        <n v="25963" u="1"/>
        <n v="127" u="1"/>
        <n v="40116" u="1"/>
        <n v="13078" u="1"/>
        <n v="19576" u="1"/>
        <n v="7462" u="1"/>
        <n v="3326" u="1"/>
        <n v="11075" u="1"/>
        <n v="5645" u="1"/>
        <n v="5371" u="1"/>
        <n v="274" u="1"/>
        <n v="107" u="1"/>
        <n v="167" u="1"/>
        <n v="4581" u="1"/>
        <n v="993" u="1"/>
        <n v="2418" u="1"/>
        <n v="1170" u="1"/>
        <n v="849" u="1"/>
        <n v="20653" u="1"/>
        <n v="11585" u="1"/>
        <n v="10588" u="1"/>
        <n v="448" u="1"/>
        <n v="10140" u="1"/>
        <n v="997" u="1"/>
        <n v="500" u="1"/>
        <n v="8259" u="1"/>
        <n v="2416" u="1"/>
        <n v="4797" u="1"/>
        <n v="1106" u="1"/>
        <n v="348" u="1"/>
        <n v="118" u="1"/>
        <n v="2584" u="1"/>
        <n v="718" u="1"/>
        <n v="350" u="1"/>
        <n v="368" u="1"/>
        <n v="1651" u="1"/>
        <n v="203" u="1"/>
        <n v="845" u="1"/>
        <n v="603" u="1"/>
        <n v="75" u="1"/>
        <n v="153" u="1"/>
        <n v="305" u="1"/>
        <n v="4478" u="1"/>
        <n v="1225" u="1"/>
        <n v="1195" u="1"/>
        <n v="3192" u="1"/>
        <n v="798" u="1"/>
        <n v="2394" u="1"/>
        <n v="5434" u="1"/>
        <n v="1743" u="1"/>
        <n v="1662" u="1"/>
        <n v="3483" u="1"/>
        <n v="775" u="1"/>
        <n v="2708" u="1"/>
        <n v="7370" u="1"/>
        <n v="2542" u="1"/>
        <n v="2077" u="1"/>
        <n v="1896" u="1"/>
        <n v="415" u="1"/>
        <n v="4754" u="1"/>
        <n v="3527" u="1"/>
        <n v="74" u="1"/>
        <n v="20" u="1"/>
        <n v="677" u="1"/>
        <n v="28" u="1"/>
        <n v="5734" u="1"/>
        <n v="2422" u="1"/>
        <n v="2343" u="1"/>
        <n v="89" u="1"/>
        <n v="2254" u="1"/>
        <n v="79" u="1"/>
        <n v="712" u="1"/>
        <n v="1552" u="1"/>
        <n v="916" u="1"/>
        <n v="134" u="1"/>
        <n v="15304" u="1"/>
        <n v="6313" u="1"/>
        <n v="5901" u="1"/>
        <n v="5694" u="1"/>
        <n v="8431" u="1"/>
        <n v="3826" u="1"/>
        <n v="4143" u="1"/>
        <n v="10091" u="1"/>
        <n v="2752" u="1"/>
        <n v="71" u="1"/>
        <n v="2681" u="1"/>
        <n v="22" u="1"/>
        <n v="6976" u="1"/>
        <n v="5655" u="1"/>
        <n v="1183" u="1"/>
        <n v="341" u="1"/>
        <n v="15913" u="1"/>
        <n v="7116" u="1"/>
        <n v="6708" u="1"/>
        <n v="6497" u="1"/>
        <n v="209" u="1"/>
        <n v="8127" u="1"/>
        <n v="4723" u="1"/>
        <n v="2984" u="1"/>
        <n v="670" u="1"/>
        <n v="11813" u="1"/>
        <n v="7232" u="1"/>
        <n v="7132" u="1"/>
        <n v="201" u="1"/>
        <n v="6931" u="1"/>
        <n v="4266" u="1"/>
        <n v="1564" u="1"/>
        <n v="2250" u="1"/>
        <n v="315" u="1"/>
        <n v="12188" u="1"/>
        <n v="4808" u="1"/>
        <n v="4232" u="1"/>
        <n v="169" u="1"/>
        <n v="4063" u="1"/>
        <n v="576" u="1"/>
        <n v="140" u="1"/>
        <n v="7092" u="1"/>
        <n v="2175" u="1"/>
        <n v="3114" u="1"/>
        <n v="7717" u="1"/>
        <n v="2771" u="1"/>
        <n v="2721" u="1"/>
        <n v="2618" u="1"/>
        <n v="4335" u="1"/>
        <n v="675" u="1"/>
        <n v="611" u="1"/>
        <n v="840" u="1"/>
        <n v="790" u="1"/>
        <n v="762" u="1"/>
        <n v="1408" u="1"/>
        <n v="879" u="1"/>
        <n v="5505" u="1"/>
        <n v="2492" u="1"/>
        <n v="88" u="1"/>
        <n v="2404" u="1"/>
        <n v="2851" u="1"/>
        <n v="1121" u="1"/>
        <n v="1491" u="1"/>
        <n v="112" u="1"/>
        <n v="819" u="1"/>
        <n v="607" u="1"/>
        <n v="521" u="1"/>
        <n v="198" u="1"/>
        <n v="231" u="1"/>
        <n v="889" u="1"/>
        <n v="504" u="1"/>
        <n v="235" u="1"/>
        <n v="63" u="1"/>
        <n v="542" u="1"/>
        <n v="39" u="1"/>
        <n v="2212" u="1"/>
        <n v="359" u="1"/>
        <n v="1747" u="1"/>
        <n v="918" u="1"/>
        <n v="547" u="1"/>
        <n v="13849" u="1"/>
        <n v="4291" u="1"/>
        <n v="8861" u="1"/>
        <n v="2969" u="1"/>
        <n v="4875" u="1"/>
        <n v="1017" u="1"/>
        <n v="1908" u="1"/>
        <n v="1473" u="1"/>
        <n v="2827" u="1"/>
        <n v="631" u="1"/>
        <n v="585" u="1"/>
        <n v="2112" u="1"/>
        <n v="317" u="1"/>
        <n v="222" u="1"/>
        <n v="482040" u="1"/>
        <n v="201903" u="1"/>
        <n v="194550" u="1"/>
        <n v="6523" u="1"/>
        <n v="188027" u="1"/>
        <n v="7353" u="1"/>
        <n v="3077" u="1"/>
        <n v="4276" u="1"/>
        <n v="262045" u="1"/>
        <n v="98191" u="1"/>
        <n v="130324" u="1"/>
        <n v="33530" u="1"/>
        <n v="18092" u="1"/>
        <n v="484167" u="1"/>
        <n v="134279" u="1"/>
        <n v="51628" u="1"/>
        <n v="48602" u="1"/>
        <n v="1878" u="1"/>
        <n v="46724" u="1"/>
        <n v="3026" u="1"/>
        <n v="1892" u="1"/>
        <n v="1134" u="1"/>
        <n v="77992" u="1"/>
        <n v="28949" u="1"/>
        <n v="40147" u="1"/>
        <n v="8896" u="1"/>
        <n v="4659" u="1"/>
        <n v="616319" u="1"/>
        <n v="253531" u="1"/>
        <n v="243152" u="1"/>
        <n v="8401" u="1"/>
        <n v="234751" u="1"/>
        <n v="10379" u="1"/>
        <n v="4969" u="1"/>
        <n v="5410" u="1"/>
        <n v="340037" u="1"/>
        <n v="127140" u="1"/>
        <n v="170471" u="1"/>
        <n v="42426" u="1"/>
        <n v="22751" u="1"/>
        <n v="618446" u="1"/>
        <n v="270008" u="1"/>
        <n v="130152" u="1"/>
        <n v="114936" u="1"/>
        <n v="3482" u="1"/>
        <n v="111454" u="1"/>
        <n v="15216" u="1"/>
        <n v="5386" u="1"/>
        <n v="9830" u="1"/>
        <n v="133797" u="1"/>
        <n v="52581" u="1"/>
        <n v="66356" u="1"/>
        <n v="14860" u="1"/>
        <n v="6059" u="1"/>
        <n v="12559" u="1"/>
        <n v="9526" u="1"/>
        <n v="3033" u="1"/>
        <n v="282567" u="1"/>
        <n v="296135" u="1"/>
        <n v="71939" u="1"/>
        <n v="41091" u="1"/>
        <n v="39997" u="1"/>
        <n v="38579" u="1"/>
        <n v="1094" u="1"/>
        <n v="487" u="1"/>
        <n v="27072" u="1"/>
        <n v="12376" u="1"/>
        <n v="13208" u="1"/>
        <n v="3776" u="1"/>
        <n v="53637" u="1"/>
        <n v="48657" u="1"/>
        <n v="17704" u="1"/>
        <n v="15940" u="1"/>
        <n v="15332" u="1"/>
        <n v="1764" u="1"/>
        <n v="1376" u="1"/>
        <n v="388" u="1"/>
        <n v="29958" u="1"/>
        <n v="8418" u="1"/>
        <n v="15818" u="1"/>
        <n v="5722" u="1"/>
        <n v="995" u="1"/>
        <n v="39719" u="1"/>
        <n v="106201" u="1"/>
        <n v="62630" u="1"/>
        <n v="60225" u="1"/>
        <n v="1856" u="1"/>
        <n v="58369" u="1"/>
        <n v="2405" u="1"/>
        <n v="2020" u="1"/>
        <n v="38376" u="1"/>
        <n v="14120" u="1"/>
        <n v="19323" u="1"/>
        <n v="4933" u="1"/>
        <n v="5195" u="1"/>
        <n v="86710" u="1"/>
        <n v="57257" u="1"/>
        <n v="22195" u="1"/>
        <n v="21732" u="1"/>
        <n v="907" u="1"/>
        <n v="20825" u="1"/>
        <n v="463" u="1"/>
        <n v="32605" u="1"/>
        <n v="7979" u="1"/>
        <n v="18424" u="1"/>
        <n v="6202" u="1"/>
        <n v="2457" u="1"/>
        <n v="47204" u="1"/>
        <n v="83258" u="1"/>
        <n v="31277" u="1"/>
        <n v="29769" u="1"/>
        <n v="1344" u="1"/>
        <n v="28425" u="1"/>
        <n v="1508" u="1"/>
        <n v="47142" u="1"/>
        <n v="15083" u="1"/>
        <n v="25332" u="1"/>
        <n v="6727" u="1"/>
        <n v="4839" u="1"/>
        <n v="41356" u="1"/>
        <n v="213682" u="1"/>
        <n v="94049" u="1"/>
        <n v="90405" u="1"/>
        <n v="3283" u="1"/>
        <n v="87122" u="1"/>
        <n v="3644" u="1"/>
        <n v="1572" u="1"/>
        <n v="2072" u="1"/>
        <n v="110889" u="1"/>
        <n v="51775" u="1"/>
        <n v="51200" u="1"/>
        <n v="7914" u="1"/>
        <n v="8744" u="1"/>
        <n v="56869" u="1"/>
        <n v="68206" u="1"/>
        <n v="28508" u="1"/>
        <n v="27134" u="1"/>
        <n v="455" u="1"/>
        <n v="37766" u="1"/>
        <n v="13328" u="1"/>
        <n v="19902" u="1"/>
        <n v="4536" u="1"/>
        <n v="24566" u="1"/>
        <n v="140329" u="1"/>
        <n v="68827" u="1"/>
        <n v="68054" u="1"/>
        <n v="2722" u="1"/>
        <n v="65332" u="1"/>
        <n v="773" u="1"/>
        <n v="62007" u="1"/>
        <n v="20276" u="1"/>
        <n v="30446" u="1"/>
        <n v="11285" u="1"/>
        <n v="9495" u="1"/>
        <n v="110560" u="1"/>
        <n v="46193" u="1"/>
        <n v="22253" u="1"/>
        <n v="21574" u="1"/>
        <n v="20755" u="1"/>
        <n v="21827" u="1"/>
        <n v="5135" u="1"/>
        <n v="2113" u="1"/>
        <n v="40319" u="1"/>
        <n v="42391" u="1"/>
        <n v="19184" u="1"/>
        <n v="18806" u="1"/>
        <n v="831" u="1"/>
        <n v="17975" u="1"/>
        <n v="21510" u="1"/>
        <n v="6146" u="1"/>
        <n v="12689" u="1"/>
        <n v="2675" u="1"/>
        <n v="24655" u="1"/>
        <n v="4879" u="1"/>
        <n v="1276" u="1"/>
        <n v="1212" u="1"/>
        <n v="508" u="1"/>
        <n v="982" u="1"/>
        <n v="217" u="1"/>
        <n v="2868" u="1"/>
        <n v="1835" u="1"/>
        <n v="644" u="1"/>
        <n v="1425" u="1"/>
        <n v="1904" u="1"/>
        <n v="574" u="1"/>
        <n v="551" u="1"/>
        <n v="1284" u="1"/>
        <n v="428" u="1"/>
        <n v="856" u="1"/>
        <n v="1275" u="1"/>
        <n v="15289" u="1"/>
        <n v="3472" u="1"/>
        <n v="3422" u="1"/>
        <n v="3338" u="1"/>
        <n v="11506" u="1"/>
        <n v="2877" u="1"/>
        <n v="8629" u="1"/>
        <n v="311" u="1"/>
        <n v="11653" u="1"/>
        <n v="13062" u="1"/>
        <n v="4910" u="1"/>
        <n v="4629" u="1"/>
        <n v="4389" u="1"/>
        <n v="281" u="1"/>
        <n v="137" u="1"/>
        <n v="144" u="1"/>
        <n v="7325" u="1"/>
        <n v="1751" u="1"/>
        <n v="5574" u="1"/>
        <n v="827" u="1"/>
        <n v="9561" u="1"/>
        <n v="21555" u="1"/>
        <n v="8092" u="1"/>
        <n v="7821" u="1"/>
        <n v="1659" u="1"/>
        <n v="6162" u="1"/>
        <n v="271" u="1"/>
        <n v="12974" u="1"/>
        <n v="1804" u="1"/>
        <n v="9289" u="1"/>
        <n v="489" u="1"/>
        <n v="8564" u="1"/>
        <n v="4067" u="1"/>
        <n v="2061" u="1"/>
        <n v="1963" u="1"/>
        <n v="1902" u="1"/>
        <n v="346" u="1"/>
        <n v="3669" u="1"/>
        <n v="17058" u="1"/>
        <n v="7492" u="1"/>
        <n v="7155" u="1"/>
        <n v="8974" u="1"/>
        <n v="2010" u="1"/>
        <n v="4352" u="1"/>
        <n v="2612" u="1"/>
        <n v="592" u="1"/>
        <n v="8477" u="1"/>
        <n v="1272" u="1"/>
        <n v="427" u="1"/>
        <n v="906" u="1"/>
        <n v="54644" u="1"/>
        <n v="22113" u="1"/>
        <n v="21925" u="1"/>
        <n v="21082" u="1"/>
        <n v="30877" u="1"/>
        <n v="13434" u="1"/>
        <n v="15656" u="1"/>
        <n v="1787" u="1"/>
        <n v="36759" u="1"/>
        <n v="16642" u="1"/>
        <n v="5250" u="1"/>
        <n v="5125" u="1"/>
        <n v="4974" u="1"/>
        <n v="10804" u="1"/>
        <n v="8643" u="1"/>
        <n v="1954" u="1"/>
        <n v="588" u="1"/>
        <n v="6065" u="1"/>
        <n v="64684" u="1"/>
        <n v="23031" u="1"/>
        <n v="21964" u="1"/>
        <n v="21311" u="1"/>
        <n v="523" u="1"/>
        <n v="38886" u="1"/>
        <n v="21317" u="1"/>
        <n v="15421" u="1"/>
        <n v="2148" u="1"/>
        <n v="2767" u="1"/>
        <n v="24042" u="1"/>
        <n v="20486" u="1"/>
        <n v="7501" u="1"/>
        <n v="6953" u="1"/>
        <n v="11865" u="1"/>
        <n v="4268" u="1"/>
        <n v="6249" u="1"/>
        <n v="1348" u="1"/>
        <n v="1120" u="1"/>
        <n v="13349" u="1"/>
        <n v="21218" u="1"/>
        <n v="10675" u="1"/>
        <n v="10168" u="1"/>
        <n v="407" u="1"/>
        <n v="9761" u="1"/>
        <n v="9595" u="1"/>
        <n v="2734" u="1"/>
        <n v="4186" u="1"/>
        <n v="7724" u="1"/>
        <n v="33334" u="1"/>
        <n v="13944" u="1"/>
        <n v="13296" u="1"/>
        <n v="545" u="1"/>
        <n v="12751" u="1"/>
        <n v="648" u="1"/>
        <n v="17294" u="1"/>
        <n v="6501" u="1"/>
        <n v="8001" u="1"/>
        <n v="2792" u="1"/>
        <n v="2096" u="1"/>
        <n v="21278" u="1"/>
        <n v="10198" u="1"/>
        <n v="4036" u="1"/>
        <n v="3899" u="1"/>
        <n v="5878" u="1"/>
        <n v="1740" u="1"/>
        <n v="3662" u="1"/>
        <n v="10808" u="1"/>
        <n v="9082" u="1"/>
        <n v="5720" u="1"/>
        <n v="5546" u="1"/>
        <n v="5334" u="1"/>
        <n v="3203" u="1"/>
        <n v="1713" u="1"/>
        <n v="23620" u="1"/>
        <n v="124" u="1"/>
        <n v="123" u="1"/>
        <n v="2821" u="1"/>
        <n v="466" u="1"/>
        <n v="2355" u="1"/>
        <n v="2698" u="1"/>
        <n v="399" u="1"/>
        <n v="3128" u="1"/>
        <n v="486" u="1"/>
        <n v="2552" u="1"/>
        <n v="694" u="1"/>
        <n v="1707" u="1"/>
        <n v="48" u="1"/>
        <n v="2503" u="1"/>
        <n v="453" u="1"/>
        <n v="406" u="1"/>
        <n v="1841" u="1"/>
        <n v="2507" u="1"/>
        <n v="1801" u="1"/>
        <n v="1977" u="1"/>
        <n v="820" u="1"/>
        <n v="120" u="1"/>
        <n v="5772" u="1"/>
        <n v="2176" u="1"/>
        <n v="2080" u="1"/>
        <n v="3229" u="1"/>
        <n v="1759" u="1"/>
        <n v="925" u="1"/>
        <n v="4936" u="1"/>
        <n v="35405" u="1"/>
        <n v="13037" u="1"/>
        <n v="12789" u="1"/>
        <n v="12182" u="1"/>
        <n v="20897" u="1"/>
        <n v="6833" u="1"/>
        <n v="11771" u="1"/>
        <n v="2293" u="1"/>
        <n v="1471" u="1"/>
        <n v="18575" u="1"/>
        <n v="2980" u="1"/>
        <n v="1150" u="1"/>
        <n v="587" u="1"/>
        <n v="1765" u="1"/>
        <n v="530" u="1"/>
        <n v="1235" u="1"/>
        <n v="2108" u="1"/>
        <n v="5997" u="1"/>
        <n v="3471" u="1"/>
        <n v="3371" u="1"/>
        <n v="3064" u="1"/>
        <n v="2499" u="1"/>
        <n v="1824" u="1"/>
        <n v="375" u="1"/>
        <n v="27" u="1"/>
        <n v="541" u="1"/>
        <n v="1791" u="1"/>
        <n v="292" u="1"/>
        <n v="877" u="1"/>
        <n v="622" u="1"/>
        <n v="559" u="1"/>
        <n v="1148121" u="1"/>
        <n v="537870" u="1"/>
        <n v="509445" u="1"/>
        <n v="18143" u="1"/>
        <n v="491302" u="1"/>
        <n v="12150" u="1"/>
        <n v="16275" u="1"/>
        <n v="562949" u="1"/>
        <n v="206557" u="1"/>
        <n v="284915" u="1"/>
        <n v="71477" u="1"/>
        <n v="47302" u="1"/>
        <n v="1160680" u="1"/>
        <n v="764861" u="1"/>
        <n v="378506" u="1"/>
        <n v="143913" u="1"/>
        <n v="139313" u="1"/>
        <n v="6930" u="1"/>
        <n v="132383" u="1"/>
        <n v="4600" u="1"/>
        <n v="3228" u="1"/>
        <n v="219842" u="1"/>
        <n v="80022" u="1"/>
        <n v="114965" u="1"/>
        <n v="24855" u="1"/>
        <n v="14751" u="1"/>
        <n v="378510" u="1"/>
        <n v="224946" u="1"/>
        <n v="1526627" u="1"/>
        <n v="681783" u="1"/>
        <n v="648758" u="1"/>
        <n v="25073" u="1"/>
        <n v="623685" u="1"/>
        <n v="33025" u="1"/>
        <n v="15378" u="1"/>
        <n v="17647" u="1"/>
        <n v="782791" u="1"/>
        <n v="286579" u="1"/>
        <n v="399880" u="1"/>
        <n v="96332" u="1"/>
        <n v="62053" u="1"/>
        <n v="12563" u="1"/>
        <n v="1539190" u="1"/>
        <n v="989807" u="1"/>
        <n v="83260" u="1"/>
        <n v="31279" u="1"/>
        <n v="29771" u="1"/>
        <n v="1345" u="1"/>
        <n v="28426" u="1"/>
        <n v="21556" u="1"/>
        <n v="8093" u="1"/>
        <n v="272" u="1"/>
        <n v="1148123" u="1"/>
        <n v="537872" u="1"/>
        <n v="509447" u="1"/>
        <n v="18144" u="1"/>
        <n v="491303" u="1"/>
        <n v="1160682" u="1"/>
        <n v="378507" u="1"/>
        <n v="143914" u="1"/>
        <n v="4601" u="1"/>
        <n v="1373" u="1"/>
        <n v="378511" u="1"/>
        <n v="224926" u="1"/>
        <n v="1526630" u="1"/>
        <n v="681786" u="1"/>
        <n v="648760" u="1"/>
        <n v="25074" u="1"/>
        <n v="623686" u="1"/>
        <n v="33026" u="1"/>
        <n v="17648" u="1"/>
        <n v="1539193" u="1"/>
        <n v="989787" u="1"/>
        <n v="2749" u="1"/>
        <n v="378388" u="1"/>
        <n v="14632" u="1"/>
        <n v="378392" u="1"/>
        <n v="1526511" u="1"/>
        <n v="61934" u="1"/>
        <n v="1539074" u="1"/>
        <n v="58" u="1"/>
        <n v="378384" u="1"/>
        <n v="219838" u="1"/>
        <n v="114964" u="1"/>
        <n v="24852" u="1"/>
        <n v="1526507" u="1"/>
        <n v="782787" u="1"/>
        <n v="399879" u="1"/>
        <n v="96329" u="1"/>
        <n v="1539070" u="1"/>
        <n v="378377" u="1"/>
        <n v="14626" u="1"/>
        <n v="378381" u="1"/>
        <n v="224367" u="1"/>
        <n v="1526500" u="1"/>
        <n v="681785" u="1"/>
        <n v="61928" u="1"/>
        <n v="1539063" u="1"/>
        <n v="989228" u="1"/>
        <n v="2502" u="1"/>
        <n v="2506" u="1"/>
        <n v="2953" u="1"/>
        <n v="378302" u="1"/>
        <n v="143850" u="1"/>
        <n v="139250" u="1"/>
        <n v="6925" u="1"/>
        <n v="132325" u="1"/>
        <n v="219827" u="1"/>
        <n v="80020" u="1"/>
        <n v="114959" u="1"/>
        <n v="24848" u="1"/>
        <n v="14625" u="1"/>
        <n v="378306" u="1"/>
        <n v="222259" u="1"/>
        <n v="1526425" u="1"/>
        <n v="681722" u="1"/>
        <n v="648697" u="1"/>
        <n v="25069" u="1"/>
        <n v="623628" u="1"/>
        <n v="782776" u="1"/>
        <n v="286577" u="1"/>
        <n v="399874" u="1"/>
        <n v="96325" u="1"/>
        <n v="61927" u="1"/>
        <n v="1538988" u="1"/>
        <n v="987120" u="1"/>
        <n v="270007" u="1"/>
        <n v="130151" u="1"/>
        <n v="3496" u="1"/>
        <n v="111440" u="1"/>
        <n v="9872" u="1"/>
        <n v="52574" u="1"/>
        <n v="66352" u="1"/>
        <n v="14871" u="1"/>
        <n v="282566" u="1"/>
        <n v="48676" u="1"/>
        <n v="17696" u="1"/>
        <n v="15933" u="1"/>
        <n v="15325" u="1"/>
        <n v="1763" u="1"/>
        <n v="1375" u="1"/>
        <n v="29985" u="1"/>
        <n v="8426" u="1"/>
        <n v="15832" u="1"/>
        <n v="5727" u="1"/>
        <n v="31282" u="1"/>
        <n v="1343" u="1"/>
        <n v="1513" u="1"/>
        <n v="1487" u="1"/>
        <n v="47139" u="1"/>
        <n v="15080" u="1"/>
        <n v="213566" u="1"/>
        <n v="93933" u="1"/>
        <n v="90389" u="1"/>
        <n v="3284" u="1"/>
        <n v="87105" u="1"/>
        <n v="3544" u="1"/>
        <n v="1783" u="1"/>
        <n v="1761" u="1"/>
        <n v="51774" u="1"/>
        <n v="51198" u="1"/>
        <n v="7917" u="1"/>
        <n v="13327" u="1"/>
        <n v="4537" u="1"/>
        <n v="46192" u="1"/>
        <n v="21826" u="1"/>
        <n v="5134" u="1"/>
        <n v="194" u="1"/>
        <n v="4878" u="1"/>
        <n v="1277" u="1"/>
        <n v="1213" u="1"/>
        <n v="3385" u="1"/>
        <n v="981" u="1"/>
        <n v="216" u="1"/>
        <n v="2838" u="1"/>
        <n v="867" u="1"/>
        <n v="15290" u="1"/>
        <n v="3473" u="1"/>
        <n v="3423" u="1"/>
        <n v="3339" u="1"/>
        <n v="13050" u="1"/>
        <n v="4911" u="1"/>
        <n v="1778" u="1"/>
        <n v="5547" u="1"/>
        <n v="814" u="1"/>
        <n v="4066" u="1"/>
        <n v="17045" u="1"/>
        <n v="8961" u="1"/>
        <n v="2007" u="1"/>
        <n v="4346" u="1"/>
        <n v="2608" u="1"/>
        <n v="53220" u="1"/>
        <n v="20803" u="1"/>
        <n v="20615" u="1"/>
        <n v="793" u="1"/>
        <n v="19822" u="1"/>
        <n v="30763" u="1"/>
        <n v="13385" u="1"/>
        <n v="15598" u="1"/>
        <n v="1780" u="1"/>
        <n v="16643" u="1"/>
        <n v="10805" u="1"/>
        <n v="1955" u="1"/>
        <n v="520" u="1"/>
        <n v="19725" u="1"/>
        <n v="9182" u="1"/>
        <n v="8337" u="1"/>
        <n v="333" u="1"/>
        <n v="8004" u="1"/>
        <n v="33335" u="1"/>
        <n v="13945" u="1"/>
        <n v="13297" u="1"/>
        <n v="546" u="1"/>
        <n v="6502" u="1"/>
        <n v="8000" u="1"/>
        <n v="3002" u="1"/>
        <n v="990" u="1"/>
        <n v="1714" u="1"/>
        <n v="3178" u="1"/>
        <n v="536" u="1"/>
        <n v="2469" u="1"/>
        <n v="419" u="1"/>
        <n v="373" u="1"/>
        <n v="2019" u="1"/>
        <n v="461" u="1"/>
        <n v="5773" u="1"/>
        <n v="35404" u="1"/>
        <n v="20896" u="1"/>
        <n v="6835" u="1"/>
        <n v="11769" u="1"/>
        <n v="2292" u="1"/>
        <n v="105897" u="1"/>
        <n v="103371" u="1"/>
        <n v="3039" u="1"/>
        <n v="100000" u="1"/>
        <n v="1148024" u="1"/>
        <n v="537750" u="1"/>
        <n v="509422" u="1"/>
        <n v="18157" u="1"/>
        <n v="491265" u="1"/>
        <n v="28328" u="1"/>
        <n v="12323" u="1"/>
        <n v="16005" u="1"/>
        <n v="562972" u="1"/>
        <n v="206553" u="1"/>
        <n v="284923" u="1"/>
        <n v="71496" u="1"/>
        <n v="1160583" u="1"/>
        <n v="475724" u="1"/>
        <n v="241572" u="1"/>
        <n v="136682" u="1"/>
        <n v="6822" u="1"/>
        <n v="129860" u="1"/>
        <n v="104890" u="1"/>
        <n v="103334" u="1"/>
        <n v="219278" u="1"/>
        <n v="79973" u="1"/>
        <n v="114470" u="1"/>
        <n v="24835" u="1"/>
        <n v="14874" u="1"/>
        <n v="14282" u="1"/>
        <n v="1623748" u="1"/>
        <n v="779322" u="1"/>
        <n v="646104" u="1"/>
        <n v="24979" u="1"/>
        <n v="621125" u="1"/>
        <n v="133218" u="1"/>
        <n v="115657" u="1"/>
        <n v="17561" u="1"/>
        <n v="782250" u="1"/>
        <n v="286526" u="1"/>
        <n v="399393" u="1"/>
        <n v="96331" u="1"/>
        <n v="62176" u="1"/>
        <n v="61584" u="1"/>
        <n v="1636307" u="1"/>
        <n v="647" u="1"/>
        <n v="43" u="1"/>
        <n v="473397" u="1"/>
        <n v="240604" u="1"/>
        <n v="135714" u="1"/>
        <n v="6815" u="1"/>
        <n v="128899" u="1"/>
        <n v="218097" u="1"/>
        <n v="79902" u="1"/>
        <n v="113360" u="1"/>
        <n v="14696" u="1"/>
        <n v="14104" u="1"/>
        <n v="1621421" u="1"/>
        <n v="778354" u="1"/>
        <n v="645136" u="1"/>
        <n v="24972" u="1"/>
        <n v="620164" u="1"/>
        <n v="781069" u="1"/>
        <n v="286455" u="1"/>
        <n v="398283" u="1"/>
        <n v="61998" u="1"/>
        <n v="61406" u="1"/>
        <n v="1633980" u="1"/>
        <n v="3611" u="1"/>
        <n v="48081" u="1"/>
        <n v="15768" u="1"/>
        <n v="28390" u="1"/>
        <n v="70512" u="1"/>
        <n v="1885238" u="1"/>
        <n v="32952" u="1"/>
        <n v="2558" u="1"/>
        <n v="1207" u="1"/>
        <n v="13705" u="1"/>
        <n v="5490" u="1"/>
        <n v="5533" u="1"/>
        <n v="99396" u="1"/>
        <n v="1798" u="1"/>
        <n v="503220" u="1"/>
        <n v="589" u="1"/>
        <n v="112463" u="1"/>
        <n v="41893" u="1"/>
        <n v="7042915" u="1"/>
        <n v="53240" u="1"/>
        <n v="14393" u="1"/>
        <n v="8026" u="1"/>
        <n v="23577" u="1"/>
        <n v="5877" u="1"/>
        <n v="12416" u="1"/>
        <n v="1336" u="1"/>
        <n v="59430" u="1"/>
        <n v="357443" u="1"/>
        <n v="2902" u="1"/>
        <n v="1379" u="1"/>
        <n v="6135" u="1"/>
        <n v="10783" u="1"/>
        <n v="6221" u="1"/>
        <n v="10869" u="1"/>
        <n v="8720" u="1"/>
        <n v="839787" u="1"/>
        <n v="1970" u="1"/>
        <n v="8892" u="1"/>
        <n v="3031" u="1"/>
        <n v="60463" u="1"/>
        <n v="25985" u="1"/>
        <n v="2013" u="1"/>
        <n v="76709" u="1"/>
        <n v="1465" u="1"/>
        <n v="11385" u="1"/>
        <n v="3117" u="1"/>
        <n v="59776" u="1"/>
        <n v="80836" u="1"/>
        <n v="217651" u="1"/>
        <n v="4459" u="1"/>
        <n v="478" u="1"/>
        <n v="45679" u="1"/>
        <n v="14136" u="1"/>
        <n v="4588" u="1"/>
        <n v="3246" u="1"/>
        <n v="50837" u="1"/>
        <n v="412480" u="1"/>
        <n v="6823" u="1"/>
        <n v="14308" u="1"/>
        <n v="12159" u="1"/>
        <n v="2193" u="1"/>
        <n v="6909" u="1"/>
        <n v="16874" u="1"/>
        <n v="12245" u="1"/>
        <n v="30112" u="1"/>
        <n v="14480" u="1"/>
        <n v="4760" u="1"/>
        <n v="6995" u="1"/>
        <n v="4803" u="1"/>
        <n v="223159" u="1"/>
        <n v="28393" u="1"/>
        <n v="19625" u="1"/>
        <n v="3375" u="1"/>
        <n v="7081" u="1"/>
        <n v="2322" u="1"/>
        <n v="442748" u="1"/>
        <n v="1089" u="1"/>
        <n v="77402" u="1"/>
        <n v="10612" u="1"/>
        <n v="18250" u="1"/>
        <n v="8549" u="1"/>
        <n v="10784" u="1"/>
        <n v="18422" u="1"/>
        <n v="5104" u="1"/>
        <n v="3504" u="1"/>
        <n v="1680" u="1"/>
        <n v="1132" u="1"/>
        <n v="804" u="1"/>
        <n v="5147" u="1"/>
        <n v="15340" u="1"/>
        <n v="7382" u="1"/>
        <n v="8807" u="1"/>
        <n v="7511" u="1"/>
        <n v="13449" u="1"/>
        <n v="3633" u="1"/>
        <n v="2537" u="1"/>
        <n v="28394" u="1"/>
        <n v="1766" u="1"/>
        <n v="1218" u="1"/>
        <n v="7683" u="1"/>
        <n v="847" u="1"/>
        <n v="67778" u="1"/>
        <n v="23998581" u="1"/>
        <n v="2623" u="1"/>
        <n v="7812" u="1"/>
        <n v="5620" u="1"/>
        <n v="2666" u="1"/>
        <n v="1809" u="1"/>
        <n v="7440011" u="1"/>
        <n v="1261" u="1"/>
        <n v="41557" u="1"/>
        <n v="52560" u="1"/>
        <n v="3805" u="1"/>
        <n v="39838" u="1"/>
        <n v="7984" u="1"/>
        <n v="1852" u="1"/>
        <n v="75345" u="1"/>
        <n v="616" u="1"/>
        <n v="8070" u="1"/>
        <n v="2795" u="1"/>
        <n v="8113" u="1"/>
        <n v="70532" u="1"/>
        <n v="3934" u="1"/>
        <n v="1895" u="1"/>
        <n v="1347" u="1"/>
        <n v="12676" u="1"/>
        <n v="6136" u="1"/>
        <n v="659" u="1"/>
        <n v="10785" u="1"/>
        <n v="2967" u="1"/>
        <n v="6265" u="1"/>
        <n v="106982" u="1"/>
        <n v="592349" u="1"/>
        <n v="8808" u="1"/>
        <n v="11043" u="1"/>
        <n v="3010" u="1"/>
        <n v="23410" u="1"/>
        <n v="6351" u="1"/>
        <n v="4159" u="1"/>
        <n v="365769" u="1"/>
        <n v="15685" u="1"/>
        <n v="3096" u="1"/>
        <n v="2024" u="1"/>
        <n v="434541" u="1"/>
        <n v="1104412" u="1"/>
        <n v="128302" u="1"/>
        <n v="226" u="1"/>
        <n v="4374" u="1"/>
        <n v="65723" u="1"/>
        <n v="4417" u="1"/>
        <n v="18081" u="1"/>
        <n v="3182" u="1"/>
        <n v="45343" u="1"/>
        <n v="6695" u="1"/>
        <n v="4632" u="1"/>
        <n v="2172" u="1"/>
        <n v="1562" u="1"/>
        <n v="1019" u="1"/>
        <n v="745" u="1"/>
        <n v="16878" u="1"/>
        <n v="2215" u="1"/>
        <n v="10098" u="1"/>
        <n v="17050" u="1"/>
        <n v="58754" u="1"/>
        <n v="2258" u="1"/>
        <n v="23927" u="1"/>
        <n v="1057" u="1"/>
        <n v="2301" u="1"/>
        <n v="82919" u="1"/>
        <n v="37285998" u="1"/>
        <n v="401551" u="1"/>
        <n v="40531" u="1"/>
        <n v="1648" u="1"/>
        <n v="10614" u="1"/>
        <n v="7254" u="1"/>
        <n v="85" u="1"/>
        <n v="2387" u="1"/>
        <n v="5105" u="1"/>
        <n v="8637" u="1"/>
        <n v="22896" u="1"/>
        <n v="104239" u="1"/>
        <n v="5191" u="1"/>
        <n v="8809" u="1"/>
        <n v="11044" u="1"/>
        <n v="8981" u="1"/>
        <n v="1734" u="1"/>
        <n v="1186" u="1"/>
        <n v="5363" u="1"/>
        <n v="557" u="1"/>
        <n v="37094" u="1"/>
        <n v="28570" u="1"/>
        <n v="481338" u="1"/>
        <n v="1777" u="1"/>
        <n v="17911" u="1"/>
        <n v="140679" u="1"/>
        <n v="245208" u="1"/>
        <n v="11818" u="1"/>
        <n v="128999" u="1"/>
        <n v="140680" u="1"/>
        <n v="85675" u="1"/>
        <n v="5664" u="1"/>
        <n v="9755" u="1"/>
        <n v="192945" u="1"/>
        <n v="1820" u="1"/>
        <n v="3214848" u="1"/>
        <n v="5750" u="1"/>
        <n v="14311" u="1"/>
        <n v="412577" u="1"/>
        <n v="19115" u="1"/>
        <n v="217705" u="1"/>
        <n v="8114" u="1"/>
        <n v="71236" u="1"/>
        <n v="12592" u="1"/>
        <n v="26508" u="1"/>
        <n v="47068" u="1"/>
        <n v="451097" u="1"/>
        <n v="34002" u="1"/>
        <n v="156562.24070804866" u="1"/>
        <n v="73300" u="1"/>
        <n v="1949" u="1"/>
        <n v="1401" u="1"/>
        <n v="202581" u="1"/>
        <n v="25305" u="1"/>
        <n v="4117" u="1"/>
        <n v="8297057" u="1"/>
        <n v="47069" u="1"/>
        <n v="3032" u="1"/>
        <n v="36410" u="1"/>
        <n v="686" u="1"/>
        <n v="69176" u="1"/>
        <n v="325" u="1"/>
        <n v="9068" u="1"/>
        <n v="15687" u="1"/>
        <n v="11303" u="1"/>
        <n v="6481" u="1"/>
        <n v="352082" u="1"/>
        <n v="4332" u="1"/>
        <n v="3118" u="1"/>
        <n v="30807" u="1"/>
        <n v="44319" u="1"/>
        <n v="11647" u="1"/>
        <n v="2065" u="1"/>
        <n v="9498" u="1"/>
        <n v="177830" u="1"/>
        <n v="4504" u="1"/>
        <n v="11819" u="1"/>
        <n v="20492" u="1"/>
        <n v="2151" u="1"/>
        <n v="55323" u="1"/>
        <n v="102876" u="1"/>
        <n v="23415" u="1"/>
        <n v="21352" u="1"/>
        <n v="3333" u="1"/>
        <n v="14570" u="1"/>
        <n v="3376" u="1"/>
        <n v="1616" u="1"/>
        <n v="691550" u="1"/>
        <n v="772" u="1"/>
        <n v="30808" u="1"/>
        <n v="505" u="1"/>
        <n v="26510" u="1"/>
        <n v="7126" u="1"/>
        <n v="83" u="1"/>
        <n v="22976154" u="1"/>
        <n v="3462" u="1"/>
        <n v="10702" u="1"/>
        <n v="1111" u="1"/>
        <n v="116.43578803383444" u="1"/>
        <n v="5106" u="1"/>
        <n v="3505" u="1"/>
        <n v="2409" u="1"/>
        <n v="18602" u="1"/>
        <n v="3548" u="1"/>
        <n v="1702" u="1"/>
        <n v="1154" u="1"/>
        <n v="13281" u="1"/>
        <n v="2495" u="1"/>
        <n v="21525" u="1"/>
        <n v="30465" u="1"/>
        <n v="13539" u="1"/>
        <n v="11390" u="1"/>
        <n v="81563" u="1"/>
        <n v="13625" u="1"/>
        <n v="28574" u="1"/>
        <n v="13711" u="1"/>
        <n v="55326" u="1"/>
        <n v="2581" u="1"/>
        <n v="85002" u="1"/>
        <n v="429138" u="1"/>
        <n v="1788" u="1"/>
        <n v="1240" u="1"/>
        <n v="858" u="1"/>
        <n v="584" u="1"/>
        <n v="65748" u="1"/>
        <n v="7857" u="1"/>
        <n v="18603" u="1"/>
        <n v="2007074" u="1"/>
        <n v="20838" u="1"/>
        <n v="27543" u="1"/>
        <n v="14313" u="1"/>
        <n v="16712" u="1"/>
        <n v="5794" u="1"/>
        <n v="17056" u="1"/>
        <n v="14571" u="1"/>
        <n v="1326" u="1"/>
        <n v="901" u="1"/>
        <n v="22973612" u="1"/>
        <n v="5966" u="1"/>
        <n v="3935" u="1"/>
        <n v="28575" u="1"/>
        <n v="17916" u="1"/>
        <n v="10617" u="1"/>
        <n v="12852" u="1"/>
        <n v="31326" u="1"/>
        <n v="8468" u="1"/>
        <n v="69190" u="1"/>
        <n v="500676" u="1"/>
        <n v="6138" u="1"/>
        <n v="27028" u="1"/>
        <n v="22730" u="1"/>
        <n v="6181" u="1"/>
        <n v="48108" u="1"/>
        <n v="59111" u="1"/>
        <n v="4064" u="1"/>
        <n v="2968" u="1"/>
        <n v="20839" u="1"/>
        <n v="454" u="1"/>
        <n v="218" u="1"/>
        <n v="955706" u="1"/>
        <n v="23590" u="1"/>
        <n v="25825" u="1"/>
        <n v="4204" u="1"/>
        <n v="30295" u="1"/>
        <n v="2003" u="1"/>
        <n v="6482" u="1"/>
        <n v="135223" u="1"/>
        <n v="114580" u="1"/>
        <n v="77445" u="1"/>
        <n v="6525" u="1"/>
        <n v="4333" u="1"/>
        <n v="829184" u="1"/>
        <n v="1498" u="1"/>
        <n v="26685" u="1"/>
        <n v="1104935" u="1"/>
        <n v="13884" u="1"/>
        <n v="113894" u="1"/>
        <n v="6740" u="1"/>
        <n v="4591" u="1"/>
        <n v="16542" u="1"/>
        <n v="3269" u="1"/>
        <n v="32015" u="1"/>
        <n v="1584" u="1"/>
        <n v="756" u="1"/>
        <n v="4763" u="1"/>
        <n v="1600113" u="1"/>
        <n v="620155" u="1"/>
        <n v="14744" u="1"/>
        <n v="3398" u="1"/>
        <n v="2302" u="1"/>
        <n v="59802" u="1"/>
        <n v="1079" u="1"/>
        <n v="209503" u="1"/>
        <n v="7170" u="1"/>
        <n v="68510" u="1"/>
        <n v="2345" u="1"/>
        <n v="58427" u="1"/>
        <n v="1105007" u="1"/>
        <n v="20497" u="1"/>
        <n v="3017668" u="1"/>
        <n v="1122" u="1"/>
        <n v="1105015" u="1"/>
        <n v="799" u="1"/>
        <n v="565158" u="1"/>
        <n v="2431" u="1"/>
        <n v="15346" u="1"/>
        <n v="5193" u="1"/>
        <n v="8813" u="1"/>
        <n v="13283" u="1"/>
        <n v="23420" u="1"/>
        <n v="25655" u="1"/>
        <n v="1165" u="1"/>
        <n v="2517" u="1"/>
        <n v="11306" u="1"/>
        <n v="11478" u="1"/>
        <n v="1208" u="1"/>
        <n v="39861" u="1"/>
        <n v="842" u="1"/>
        <n v="1116059" u="1"/>
        <n v="568" u="1"/>
        <n v="829249" u="1"/>
        <n v="403" u="1"/>
        <n v="188880" u="1"/>
        <n v="456709" u="1"/>
        <n v="7686" u="1"/>
        <n v="124904" u="1"/>
        <n v="126" u="1"/>
        <n v="24624" u="1"/>
        <n v="288916" u="1"/>
        <n v="3742" u="1"/>
        <n v="1251" u="1"/>
        <n v="16292" u="1"/>
        <n v="220516" u="1"/>
        <n v="5666" u="1"/>
        <n v="3785" u="1"/>
        <n v="11994" u="1"/>
        <n v="7901" u="1"/>
        <n v="35392" u="1"/>
        <n v="1294" u="1"/>
        <n v="72642" u="1"/>
        <n v="5924" u="1"/>
        <n v="105652" u="1"/>
        <n v="5967" u="1"/>
        <n v="12596" u="1"/>
        <n v="6010" u="1"/>
        <n v="3957" u="1"/>
        <n v="291680" u="1"/>
        <n v="228774" u="1"/>
        <n v="22218" u="1"/>
        <n v="158630" u="1"/>
        <n v="6053" u="1"/>
        <n v="8384" u="1"/>
        <n v="27032" u="1"/>
        <n v="309" u="1"/>
        <n v="6182" u="1"/>
        <n v="10791" u="1"/>
        <n v="43646" u="1"/>
        <n v="16545" u="1"/>
        <n v="1971" u="1"/>
        <n v="15433" u="1"/>
        <n v="16717" u="1"/>
        <n v="19124" u="1"/>
        <n v="13370" u="1"/>
        <n v="8986" u="1"/>
        <n v="4205" u="1"/>
        <n v="89151" u="1"/>
        <n v="15691" u="1"/>
        <n v="4248" u="1"/>
        <n v="971" u="1"/>
        <n v="697" u="1"/>
        <n v="32988" u="1"/>
        <n v="4334" u="1"/>
        <n v="4377" u="1"/>
        <n v="55682" u="1"/>
        <n v="873327" u="1"/>
        <n v="31159" u="1"/>
        <n v="2066" u="1"/>
        <n v="1509" u="1"/>
        <n v="11737" u="1"/>
        <n v="169642" u="1"/>
        <n v="9588" u="1"/>
        <n v="14058" u="1"/>
        <n v="27205" u="1"/>
        <n v="18609" u="1"/>
        <n v="2152" u="1"/>
        <n v="740" u="1"/>
        <n v="4635" u="1"/>
        <n v="4678" u="1"/>
        <n v="2577964" u="1"/>
        <n v="2195" u="1"/>
        <n v="4764" u="1"/>
        <n v="1595" u="1"/>
        <n v="140764" u="1"/>
        <n v="4850" u="1"/>
        <n v="34208.837" u="1"/>
        <n v="14746" u="1"/>
        <n v="12597" u="1"/>
        <n v="8213" u="1"/>
        <n v="3420" u="1"/>
        <n v="33678" u="1"/>
        <n v="26862" u="1"/>
        <n v="58435" u="1"/>
        <n v="2367" u="1"/>
        <n v="7257" u="1"/>
        <n v="365986" u="1"/>
        <n v="3506" u="1"/>
        <n v="2410" u="1"/>
        <n v="15262" u="1"/>
        <n v="1133" u="1"/>
        <n v="7386" u="1"/>
        <n v="2453" u="1"/>
        <n v="7429" u="1"/>
        <n v="8987" u="1"/>
        <n v="1724" u="1"/>
        <n v="1176" u="1"/>
        <n v="7515" u="1"/>
        <n v="5323" u="1"/>
        <n v="9245" u="1"/>
        <n v="24112" u="1"/>
        <n v="873387" u="1"/>
        <n v="61875" u="1"/>
        <n v="1219" u="1"/>
        <n v="17923" u="1"/>
        <n v="68530" u="1"/>
        <n v="1424409" u="1"/>
        <n v="1061312" u="1"/>
        <n v="51904" u="1"/>
        <n v="432019" u="1"/>
        <n v="1262" u="1"/>
        <n v="32993" u="1"/>
        <n v="5710" u="1"/>
        <n v="14231" u="1"/>
        <n v="3807" u="1"/>
        <n v="27723" u="1"/>
        <n v="7988" u="1"/>
        <n v="1305" u="1"/>
        <n v="14489" u="1"/>
        <n v="3893" u="1"/>
        <n v="26004" u="1"/>
        <n v="2797" u="1"/>
        <n v="56719" u="1"/>
        <n v="5968" u="1"/>
        <n v="1787559" u="1"/>
        <n v="17580" u="1"/>
        <n v="65783" u="1"/>
        <n v="272491" u="1"/>
        <n v="1457485" u="1"/>
        <n v="8472" u="1"/>
        <n v="4022" u="1"/>
        <n v="6183" u="1"/>
        <n v="54657" u="1"/>
        <n v="29443" u="1"/>
        <n v="6226" u="1"/>
        <n v="32995" u="1"/>
        <n v="39872" u="1"/>
        <n v="10965" u="1"/>
        <n v="91917" u="1"/>
        <n v="1982" u="1"/>
        <n v="2632105" u="1"/>
        <n v="1434" u="1"/>
        <n v="79539" u="1"/>
        <n v="32366" u="1"/>
        <n v="138037" u="1"/>
        <n v="15693" u="1"/>
        <n v="4292" u="1"/>
        <n v="46062" u="1"/>
        <n v="6527" u="1"/>
        <n v="6570" u="1"/>
        <n v="71976" u="1"/>
        <n v="153169" u="1"/>
        <n v="2088" u="1"/>
        <n v="1520" u="1"/>
        <n v="998" u="1"/>
        <n v="4507" u="1"/>
        <n v="481" u="1"/>
        <n v="344" u="1"/>
        <n v="3227" u="1"/>
        <n v="25146" u="1"/>
        <n v="6785" u="1"/>
        <n v="216439" u="1"/>
        <n v="256325" u="1"/>
        <n v="2174" u="1"/>
        <n v="1563" u="1"/>
        <n v="27725" u="1"/>
        <n v="12169" u="1"/>
        <n v="38155" u="1"/>
        <n v="14404" u="1"/>
        <n v="360539" u="1"/>
        <n v="2217" u="1"/>
        <n v="14490" u="1"/>
        <n v="18281711" u="1"/>
        <n v="21708" u="1"/>
        <n v="1606" u="1"/>
        <n v="767" u="1"/>
        <n v="32998" u="1"/>
        <n v="2303" u="1"/>
        <n v="17754" u="1"/>
        <n v="4980" u="1"/>
        <n v="49503" u="1"/>
        <n v="1649" u="1"/>
        <n v="1101" u="1"/>
        <n v="7215" u="1"/>
        <n v="22568" u="1"/>
        <n v="27038" u="1"/>
        <n v="7258" u="1"/>
        <n v="20505" u="1"/>
        <n v="2389" u="1"/>
        <n v="5109" u="1"/>
        <n v="5152" u="1"/>
        <n v="10966" u="1"/>
        <n v="262642.16221196618" u="1"/>
        <n v="124934" u="1"/>
        <n v="42971" u="1"/>
        <n v="87112" u="1"/>
        <n v="26007" u="1"/>
        <n v="1735" u="1"/>
        <n v="1187" u="1"/>
        <n v="2776692" u="1"/>
        <n v="7602" u="1"/>
        <n v="44347" u="1"/>
        <n v="853" u="1"/>
        <n v="5539" u="1"/>
        <n v="22569" u="1"/>
        <n v="216453" u="1"/>
        <n v="9591" u="1"/>
        <n v="257715" u="1"/>
        <n v="2690" u="1"/>
        <n v="1821" u="1"/>
        <n v="1273" u="1"/>
        <n v="161440" u="1"/>
        <n v="48818" u="1"/>
        <n v="2733" u="1"/>
        <n v="12170" u="1"/>
        <n v="166579.19500000001" u="1"/>
        <n v="14405" u="1"/>
        <n v="3834.598" u="1"/>
        <n v="86428" u="1"/>
        <n v="785515" u="1"/>
        <n v="492608" u="1"/>
        <n v="293" u="1"/>
        <n v="8161" u="1"/>
        <n v="24289" u="1"/>
        <n v="2862" u="1"/>
        <n v="537960" u="1"/>
        <n v="26696" u="1"/>
        <n v="4001" u="1"/>
        <n v="65324" u="1"/>
        <n v="63261" u="1"/>
        <n v="10795" u="1"/>
        <n v="1402" u="1"/>
        <n v="939" u="1"/>
        <n v="10881" u="1"/>
        <n v="29619" u="1"/>
        <n v="39880" u="1"/>
        <n v="33424639" u="1"/>
        <n v="1445" u="1"/>
        <n v="8990" u="1"/>
        <n v="4207" u="1"/>
        <n v="89183" u="1"/>
        <n v="142195" u="1"/>
        <n v="85745" u="1"/>
        <n v="6485" u="1"/>
        <n v="4336" u="1"/>
        <n v="57417" u="1"/>
        <n v="26525" u="1"/>
        <n v="64294" u="1"/>
        <n v="708" u="1"/>
        <n v="473" u="1"/>
        <n v="36012447" u="1"/>
        <n v="31167" u="1"/>
        <n v="60512" u="1"/>
        <n v="9592" u="1"/>
        <n v="6700" u="1"/>
        <n v="11827" u="1"/>
        <n v="106195.66" u="1"/>
        <n v="2110" u="1"/>
        <n v="3249" u="1"/>
        <n v="8113090" u="1"/>
        <n v="16726" u="1"/>
        <n v="1026" u="1"/>
        <n v="415618" u="1"/>
        <n v="3335" u="1"/>
        <n v="429373" u="1"/>
        <n v="23775" u="1"/>
        <n v="7001" u="1"/>
        <n v="4809" u="1"/>
        <n v="20165" u="1"/>
        <n v="8389" u="1"/>
        <n v="12859" u="1"/>
        <n v="794" u="1"/>
        <n v="8561" u="1"/>
        <n v="3507" u="1"/>
        <n v="5153" u="1"/>
        <n v="8733" u="1"/>
        <n v="2454" u="1"/>
        <n v="11054" u="1"/>
        <n v="7886075" u="1"/>
        <n v="79563" u="1"/>
        <n v="15696" u="1"/>
        <n v="275348" u="1"/>
        <n v="1746" u="1"/>
        <n v="7603" u="1"/>
        <n v="327614" u="1"/>
        <n v="13719" u="1"/>
        <n v="3679" u="1"/>
        <n v="708601" u="1"/>
        <n v="16040" u="1"/>
        <n v="29106" u="1"/>
        <n v="1241" u="1"/>
        <n v="917665" u="1"/>
        <n v="3765" u="1"/>
        <n v="14149" u="1"/>
        <n v="2712" u="1"/>
        <n v="1832" u="1"/>
        <n v="5755" u="1"/>
        <n v="606" u="1"/>
        <n v="51233" u="1"/>
        <n v="422" u="1"/>
        <n v="23605" u="1"/>
        <n v="28075" u="1"/>
        <n v="45388" u="1"/>
        <n v="56391" u="1"/>
        <n v="857166" u="1"/>
        <n v="8119" u="1"/>
        <n v="12516" u="1"/>
        <n v="8162" u="1"/>
        <n v="121517" u="1"/>
        <n v="2841" u="1"/>
        <n v="48827" u="1"/>
        <n v="215116" u="1"/>
        <n v="3980" u="1"/>
        <n v="2884" u="1"/>
        <n v="12774" u="1"/>
        <n v="923" u="1"/>
        <n v="12860" u="1"/>
        <n v="8734" u="1"/>
        <n v="25497" u="1"/>
        <n v="64645" u="1"/>
        <n v="4165" u="1"/>
        <n v="13376" u="1"/>
        <n v="32374" u="1"/>
        <n v="4208" u="1"/>
        <n v="3056" u="1"/>
        <n v="49860" u="1"/>
        <n v="6443" u="1"/>
        <n v="327644" u="1"/>
        <n v="15869" u="1"/>
        <n v="35419" u="1"/>
        <n v="6572" u="1"/>
        <n v="6615" u="1"/>
        <n v="17933" u="1"/>
        <n v="6526.1" u="1"/>
        <n v="16127" u="1"/>
        <n v="11743" u="1"/>
        <n v="2089" u="1"/>
        <n v="6701" u="1"/>
        <n v="6744" u="1"/>
        <n v="1009" u="1"/>
        <n v="88514" u="1"/>
        <n v="735" u="1"/>
        <n v="9852" u="1"/>
        <n v="1458080" u="1"/>
        <n v="3271" u="1"/>
        <n v="6873" u="1"/>
        <n v="38171" u="1"/>
        <n v="14408" u="1"/>
        <n v="88515" u="1"/>
        <n v="140859" u="1"/>
        <n v="1585" u="1"/>
        <n v="1037" u="1"/>
        <n v="4767" u="1"/>
        <n v="28249" u="1"/>
        <n v="140860" u="1"/>
        <n v="4810" u="1"/>
        <n v="14838" u="1"/>
        <n v="166994" u="1"/>
        <n v="200003" u="1"/>
        <n v="778" u="1"/>
        <n v="371" u="1"/>
        <n v="2689604" u="1"/>
        <n v="5025" u="1"/>
        <n v="116025" u="1"/>
        <n v="401940" u="1"/>
        <n v="3529" u="1"/>
        <n v="2433" u="1"/>
        <n v="46769" u="1"/>
        <n v="3572" u="1"/>
        <n v="2476" u="1"/>
        <n v="2689664" u="1"/>
        <n v="1166" u="1"/>
        <n v="5283" u="1"/>
        <n v="109150" u="1"/>
        <n v="2519" u="1"/>
        <n v="5369" u="1"/>
        <n v="76829" u="1"/>
        <n v="2391361" u="1"/>
        <n v="2605" u="1"/>
        <n v="1887308" u="1"/>
        <n v="2648" u="1"/>
        <n v="1800" u="1"/>
        <n v="1252" u="1"/>
        <n v="127720" u="1"/>
        <n v="18623" u="1"/>
        <n v="69955" u="1"/>
        <n v="1295" u="1"/>
        <n v="10025" u="1"/>
        <n v="204142" u="1"/>
        <n v="305684" u="1"/>
        <n v="147752" u="1"/>
        <n v="10111" u="1"/>
        <n v="19311" u="1"/>
        <n v="8077" u="1"/>
        <n v="200017" u="1"/>
        <n v="3916" u="1"/>
        <n v="26188" u="1"/>
        <n v="633" u="1"/>
        <n v="3959" u="1"/>
        <n v="2863" u="1"/>
        <n v="12690" u="1"/>
        <n v="176638" u="1"/>
        <n v="47460" u="1"/>
        <n v="18280" u="1"/>
        <n v="29283" u="1"/>
        <n v="6186" u="1"/>
        <n v="6229" u="1"/>
        <n v="6272" u="1"/>
        <n v="4088" u="1"/>
        <n v="676" u="1"/>
        <n v="457" u="1"/>
        <n v="320" u="1"/>
        <n v="4166" u="1"/>
        <n v="84401" u="1"/>
        <n v="28080" u="1"/>
        <n v="60871" u="1"/>
        <n v="1467" u="1"/>
        <n v="15785" u="1"/>
        <n v="11401" u="1"/>
        <n v="20172" u="1"/>
        <n v="1510" u="1"/>
        <n v="22579" u="1"/>
        <n v="102283" u="1"/>
        <n v="6702" u="1"/>
        <n v="74088" u="1"/>
        <n v="11917" u="1"/>
        <n v="6788" u="1"/>
        <n v="4596" u="1"/>
        <n v="1553" u="1"/>
        <n v="39898" u="1"/>
        <n v="9940" u="1"/>
        <n v="220662" u="1"/>
        <n v="3293" u="1"/>
        <n v="10026" u="1"/>
        <n v="6917" u="1"/>
        <n v="4725" u="1"/>
        <n v="708814" u="1"/>
        <n v="19313" u="1"/>
        <n v="12433" u="1"/>
        <n v="30660" u="1"/>
        <n v="19829" u="1"/>
        <n v="2326" u="1"/>
        <n v="53653" u="1"/>
        <n v="7175" u="1"/>
        <n v="3465" u="1"/>
        <n v="2369" u="1"/>
        <n v="8565" u="1"/>
        <n v="70654" u="1"/>
        <n v="7347" u="1"/>
        <n v="805" u="1"/>
        <n v="29801" u="1"/>
        <n v="109165" u="1"/>
        <n v="13207" u="1"/>
        <n v="3551" u="1"/>
        <n v="1106307" u="1"/>
        <n v="2455" u="1"/>
        <n v="40244" u="1"/>
        <n v="11058" u="1"/>
        <n v="355246" u="1"/>
        <n v="259182" u="1"/>
        <n v="11316" u="1"/>
        <n v="9167" u="1"/>
        <n v="2541" u="1"/>
        <n v="30833" u="1"/>
        <n v="1220" u="1"/>
        <n v="162908" u="1"/>
        <n v="848" u="1"/>
        <n v="67906" u="1"/>
        <n v="147779" u="1"/>
        <n v="269" u="1"/>
        <n v="3723" u="1"/>
        <n v="763876" u="1"/>
        <n v="2627" u="1"/>
        <n v="52280" u="1"/>
        <n v="200045" u="1"/>
        <n v="35432" u="1"/>
        <n v="3809" u="1"/>
        <n v="107106" u="1"/>
        <n v="763890" u="1"/>
        <n v="2756" u="1"/>
        <n v="1854" u="1"/>
        <n v="38527" u="1"/>
        <n v="54000" u="1"/>
        <n v="891" u="1"/>
        <n v="5843" u="1"/>
        <n v="38871" u="1"/>
        <n v="85101" u="1"/>
        <n v="151911" u="1"/>
        <n v="5972" u="1"/>
        <n v="1897" u="1"/>
        <n v="24473" u="1"/>
        <n v="38528" u="1"/>
        <n v="29287" u="1"/>
        <n v="74100" u="1"/>
        <n v="15185" u="1"/>
        <n v="8652" u="1"/>
        <n v="44030" u="1"/>
        <n v="69" u="1"/>
        <n v="2971" u="1"/>
        <n v="8824" u="1"/>
        <n v="15443" u="1"/>
        <n v="38185" u="1"/>
        <n v="8910" u="1"/>
        <n v="23442" u="1"/>
        <n v="85105" u="1"/>
        <n v="6445" u="1"/>
        <n v="17253" u="1"/>
        <n v="297514" u="1"/>
        <n v="11403" u="1"/>
        <n v="19660" u="1"/>
        <n v="2026" u="1"/>
        <n v="21895" u="1"/>
        <n v="977" u="1"/>
        <n v="6531" u="1"/>
        <n v="26537" u="1"/>
        <n v="4382" u="1"/>
        <n v="9426" u="1"/>
        <n v="6617" u="1"/>
        <n v="6660" u="1"/>
        <n v="3186" u="1"/>
        <n v="1521" u="1"/>
        <n v="9684" u="1"/>
        <n v="25162" u="1"/>
        <n v="6832" u="1"/>
        <n v="4640" u="1"/>
        <n v="46783" u="1"/>
        <n v="9942" u="1"/>
        <n v="1020" u="1"/>
        <n v="746" u="1"/>
        <n v="4683" u="1"/>
        <n v="237" u="1"/>
        <n v="3315" u="1"/>
        <n v="648428" u="1"/>
        <n v="3358" u="1"/>
        <n v="2262" u="1"/>
        <n v="1059" u="1"/>
        <n v="17598" u="1"/>
        <n v="538404" u="1"/>
        <n v="538405" u="1"/>
        <n v="17942" u="1"/>
        <n v="8395" u="1"/>
        <n v="1650" u="1"/>
        <n v="1102" u="1"/>
        <n v="515" u="1"/>
        <n v="10716" u="1"/>
        <n v="18286" u="1"/>
        <n v="255084" u="1"/>
        <n v="23100" u="1"/>
        <n v="46441" u="1"/>
        <n v="1693" u="1"/>
        <n v="1145" u="1"/>
        <n v="11060" u="1"/>
        <n v="7434" u="1"/>
        <n v="200072" u="1"/>
        <n v="8997" u="1"/>
        <n v="7520" u="1"/>
        <n v="21553" u="1"/>
        <n v="558" u="1"/>
        <n v="15788" u="1"/>
        <n v="261" u="1"/>
        <n v="39565" u="1"/>
        <n v="2563" u="1"/>
        <n v="15960" u="1"/>
        <n v="7692" u="1"/>
        <n v="67922" u="1"/>
        <n v="9427" u="1"/>
        <n v="16046" u="1"/>
        <n v="172568" u="1"/>
        <n v="1779" u="1"/>
        <n v="1231" u="1"/>
        <n v="5543" u="1"/>
        <n v="297552" u="1"/>
        <n v="2649" u="1"/>
        <n v="18287" u="1"/>
        <n v="11920" u="1"/>
        <n v="5672" u="1"/>
        <n v="79614" u="1"/>
        <n v="1822" u="1"/>
        <n v="1274" u="1"/>
        <n v="875" u="1"/>
        <n v="601" u="1"/>
        <n v="29806" u="1"/>
        <n v="21038" u="1"/>
        <n v="33721" u="1"/>
        <n v="76864" u="1"/>
        <n v="476357" u="1"/>
        <n v="2778" u="1"/>
        <n v="19004287" u="1"/>
        <n v="1865" u="1"/>
        <n v="8079" u="1"/>
        <n v="3262990" u="1"/>
        <n v="26024" u="1"/>
        <n v="5930" u="1"/>
        <n v="37160" u="1"/>
        <n v="41630" u="1"/>
        <n v="554973" u="1"/>
        <n v="300317" u="1"/>
        <n v="441" u="1"/>
        <n v="20179" u="1"/>
        <n v="200086" u="1"/>
        <n v="6274" u="1"/>
        <n v="8826" u="1"/>
        <n v="1359761" u="1"/>
        <n v="85808" u="1"/>
        <n v="3036" u="1"/>
        <n v="615512" u="1"/>
        <n v="6403" u="1"/>
        <n v="6489" u="1"/>
        <n v="2037" u="1"/>
        <n v="16047" u="1"/>
        <n v="2069" u="1"/>
        <n v="901607" u="1"/>
        <n v="4512" u="1"/>
        <n v="730" u="1"/>
        <n v="1886.1" u="1"/>
        <n v="145079" u="1"/>
        <n v="4641" u="1"/>
        <n v="2198" u="1"/>
        <n v="1027" u="1"/>
        <n v="51949" u="1"/>
        <n v="3337" u="1"/>
        <n v="2241" u="1"/>
        <n v="7557401" u="1"/>
        <n v="30840" u="1"/>
        <n v="91315" u="1"/>
        <n v="10460" u="1"/>
        <n v="1113" u="1"/>
        <n v="7263" u="1"/>
        <n v="18290" u="1"/>
        <n v="775107" u="1"/>
        <n v="158840" u="1"/>
        <n v="15274" u="1"/>
        <n v="533045" u="1"/>
        <n v="23104" u="1"/>
        <n v="3358.1" u="1"/>
        <n v="16743" u="1"/>
        <n v="7435" u="1"/>
        <n v="816" u="1"/>
        <n v="21213" u="1"/>
        <n v="390" u="1"/>
        <n v="51607" u="1"/>
        <n v="21385" u="1"/>
        <n v="97507" u="1"/>
        <n v="56765" u="1"/>
        <n v="1199" u="1"/>
        <n v="24136" u="1"/>
        <n v="2585" u="1"/>
        <n v="599083" u="1"/>
        <n v="1304906" u="1"/>
        <n v="16048" u="1"/>
        <n v="2628" u="1"/>
        <n v="224865" u="1"/>
        <n v="859" u="1"/>
        <n v="98197" u="1"/>
        <n v="18279169" u="1"/>
        <n v="224866" u="1"/>
        <n v="11922" u="1"/>
        <n v="7908" u="1"/>
        <n v="3810" u="1"/>
        <n v="50921" u="1"/>
        <n v="2714" u="1"/>
        <n v="1833" u="1"/>
        <n v="35792" u="1"/>
        <n v="2757" u="1"/>
        <n v="2393001" u="1"/>
        <n v="3896" u="1"/>
        <n v="1876" u="1"/>
        <n v="902" u="1"/>
        <n v="14673" u="1"/>
        <n v="10289" u="1"/>
        <n v="433" u="1"/>
        <n v="70692" u="1"/>
        <n v="30670" u="1"/>
        <n v="101638" u="1"/>
        <n v="8166" u="1"/>
        <n v="3939" u="1"/>
        <n v="12610" u="1"/>
        <n v="10461" u="1"/>
        <n v="138223" u="1"/>
        <n v="1919" u="1"/>
        <n v="1371" u="1"/>
        <n v="6103" u="1"/>
        <n v="15017" u="1"/>
        <n v="2929" u="1"/>
        <n v="4068" u="1"/>
        <n v="10891" u="1"/>
        <n v="27404" u="1"/>
        <n v="1414" u="1"/>
        <n v="8742" u="1"/>
        <n v="6275" u="1"/>
        <n v="671" u="1"/>
        <n v="13212" u="1"/>
        <n v="25513" u="1"/>
        <n v="25685" u="1"/>
        <n v="82386" u="1"/>
        <n v="67257" u="1"/>
        <n v="1457" u="1"/>
        <n v="4255" u="1"/>
        <n v="6533" u="1"/>
        <n v="11493" u="1"/>
        <n v="82387" u="1"/>
        <n v="92703" u="1"/>
        <n v="339" u="1"/>
        <n v="229" u="1"/>
        <n v="3187" u="1"/>
        <n v="72073" u="1"/>
        <n v="4556" u="1"/>
        <n v="105770" u="1"/>
        <n v="2134" u="1"/>
        <n v="23107" u="1"/>
        <n v="698190" u="1"/>
        <n v="25514" u="1"/>
        <n v="1415096" u="1"/>
        <n v="757" u="1"/>
        <n v="267399" u="1"/>
        <n v="4814" u="1"/>
        <n v="59178" u="1"/>
        <n v="3402" u="1"/>
        <n v="1081" u="1"/>
        <n v="15018" u="1"/>
        <n v="3488" u="1"/>
        <n v="1672" u="1"/>
        <n v="800" u="1"/>
        <n v="382" u="1"/>
        <n v="15276" u="1"/>
        <n v="2435" u="1"/>
        <n v="459965" u="1"/>
        <n v="15534" u="1"/>
        <n v="19154" u="1"/>
        <n v="17091" u="1"/>
        <n v="7522" u="1"/>
        <n v="63306" u="1"/>
        <n v="158876" u="1"/>
        <n v="9173" u="1"/>
        <n v="24140" u="1"/>
        <n v="1758" u="1"/>
        <n v="13729" u="1"/>
        <n v="569" u="1"/>
        <n v="5502" u="1"/>
        <n v="637724" u="1"/>
        <n v="22421" u="1"/>
        <n v="5588" u="1"/>
        <n v="3746" u="1"/>
        <n v="637728" u="1"/>
        <n v="35112" u="1"/>
        <n v="3789" u="1"/>
        <n v="2693" u="1"/>
        <n v="46459" u="1"/>
        <n v="7952" u="1"/>
        <n v="1844" u="1"/>
        <n v="1296" u="1"/>
        <n v="886" u="1"/>
        <n v="94776" u="1"/>
        <n v="612" u="1"/>
        <n v="3875" u="1"/>
        <n v="10119" u="1"/>
        <n v="2779" u="1"/>
        <n v="67269" u="1"/>
        <n v="17264" u="1"/>
        <n v="1339" u="1"/>
        <n v="46460" u="1"/>
        <n v="143756" u="1"/>
        <n v="3961" u="1"/>
        <n v="17780" u="1"/>
        <n v="1844379" u="1"/>
        <n v="15019" u="1"/>
        <n v="2908" u="1"/>
        <n v="1930" u="1"/>
        <n v="1382" u="1"/>
        <n v="655" u="1"/>
        <n v="10893" u="1"/>
        <n v="10979" u="1"/>
        <n v="83089" u="1"/>
        <n v="4127" u="1"/>
        <n v="6362" u="1"/>
        <n v="15535" u="1"/>
        <n v="62966" u="1"/>
        <n v="23798" u="1"/>
        <n v="281201" u="1"/>
        <n v="4256" u="1"/>
        <n v="11323" u="1"/>
        <n v="3080" u="1"/>
        <n v="19500" u="1"/>
        <n v="59184" u="1"/>
        <n v="972" u="1"/>
        <n v="331" u="1"/>
        <n v="225" u="1"/>
        <n v="119538" u="1"/>
        <n v="786323" u="1"/>
        <n v="327967" u="1"/>
        <n v="92719" u="1"/>
        <n v="2070" u="1"/>
        <n v="11753" u="1"/>
        <n v="18469" u="1"/>
        <n v="3252" u="1"/>
        <n v="1554" u="1"/>
        <n v="61936" u="1"/>
        <n v="1015" u="1"/>
        <n v="21048" u="1"/>
        <n v="4686" u="1"/>
        <n v="14418" u="1"/>
        <n v="99598" u="1"/>
        <n v="58498" u="1"/>
        <n v="4772" u="1"/>
        <n v="2242" u="1"/>
        <n v="1597" u="1"/>
        <n v="2285" u="1"/>
        <n v="136895" u="1"/>
        <n v="14848" u="1"/>
        <n v="8315" u="1"/>
        <n v="2328" u="1"/>
        <n v="1640" u="1"/>
        <n v="413258" u="1"/>
        <n v="1092" u="1"/>
        <n v="4987" u="1"/>
        <n v="58499" u="1"/>
        <n v="41307" u="1"/>
        <n v="118856" u="1"/>
        <n v="5116" u="1"/>
        <n v="13043" u="1"/>
        <n v="3510" u="1"/>
        <n v="1683" u="1"/>
        <n v="13479.926618356996" u="1"/>
        <n v="5159" u="1"/>
        <n v="41995" u="1"/>
        <n v="1184349" u="1"/>
        <n v="13215" u="1"/>
        <n v="21049" u="1"/>
        <n v="3553" u="1"/>
        <n v="8917" u="1"/>
        <n v="21393" u="1"/>
        <n v="2500" u="1"/>
        <n v="1726" u="1"/>
        <n v="7523" u="1"/>
        <n v="15708" u="1"/>
        <n v="5374" u="1"/>
        <n v="9175" u="1"/>
        <n v="2543" u="1"/>
        <n v="19674" u="1"/>
        <n v="13645" u="1"/>
        <n v="3682" u="1"/>
        <n v="15966" u="1"/>
        <n v="20018" u="1"/>
        <n v="9433" u="1"/>
        <n v="150658" u="1"/>
        <n v="24660" u="1"/>
        <n v="38558" u="1"/>
        <n v="31365" u="1"/>
        <n v="49905" u="1"/>
        <n v="18471" u="1"/>
        <n v="1264" u="1"/>
        <n v="9777" u="1"/>
        <n v="79662" u="1"/>
        <n v="131" u="1"/>
        <n v="14247" u="1"/>
        <n v="5761" u="1"/>
        <n v="7996" u="1"/>
        <n v="10035" u="1"/>
        <n v="1307" u="1"/>
        <n v="10207" u="1"/>
        <n v="1898" u="1"/>
        <n v="639" u="1"/>
        <n v="12700" u="1"/>
        <n v="158918" u="1"/>
        <n v="10551" u="1"/>
        <n v="8402" u="1"/>
        <n v="72101" u="1"/>
        <n v="8574" u="1"/>
        <n v="22770" u="1"/>
        <n v="10809" u="1"/>
        <n v="1921668" u="1"/>
        <n v="175425" u="1"/>
        <n v="101672" u="1"/>
        <n v="4069" u="1"/>
        <n v="33059" u="1"/>
        <n v="2973" u="1"/>
        <n v="4128" u="1"/>
        <n v="1436" u="1"/>
        <n v="682" u="1"/>
        <n v="221" u="1"/>
        <n v="71415" u="1"/>
        <n v="4214" u="1"/>
        <n v="413300" u="1"/>
        <n v="30507" u="1"/>
        <n v="4300" u="1"/>
        <n v="186432" u="1"/>
        <n v="21911" u="1"/>
        <n v="17613" u="1"/>
        <n v="28616" u="1"/>
        <n v="35467" u="1"/>
        <n v="15967" u="1"/>
        <n v="2049" u="1"/>
        <n v="4429" u="1"/>
        <n v="16139" u="1"/>
        <n v="2092" u="1"/>
        <n v="1522" u="1"/>
        <n v="999" u="1"/>
        <n v="725" u="1"/>
        <n v="66604" u="1"/>
        <n v="104427" u="1"/>
        <n v="3264746" u="1"/>
        <n v="72106" u="1"/>
        <n v="1565" u="1"/>
        <n v="21396" u="1"/>
        <n v="41314" u="1"/>
        <n v="454579" u="1"/>
        <n v="2264" u="1"/>
        <n v="1608" u="1"/>
        <n v="1060" u="1"/>
        <n v="17442" u="1"/>
        <n v="4859" u="1"/>
        <n v="12529" u="1"/>
        <n v="503" u="1"/>
        <n v="14850" u="1"/>
        <n v="24319" u="1"/>
        <n v="141054" u="1"/>
        <n v="4988" u="1"/>
        <n v="1103" u="1"/>
        <n v="8489" u="1"/>
        <n v="12959" u="1"/>
        <n v="3489" u="1"/>
        <n v="2393" u="1"/>
        <n v="25007" u="1"/>
        <n v="7309" u="1"/>
        <n v="20709" u="1"/>
        <n v="46129" u="1"/>
        <n v="388570" u="1"/>
        <n v="7352" u="1"/>
        <n v="42003" u="1"/>
        <n v="811" u="1"/>
        <n v="13217" u="1"/>
        <n v="25523" u="1"/>
        <n v="2479" u="1"/>
        <n v="43035" u="1"/>
        <n v="34439" u="1"/>
        <n v="3618" u="1"/>
        <n v="2522" u="1"/>
        <n v="81051" u="1"/>
        <n v="1189" u="1"/>
        <n v="9263" u="1"/>
        <n v="2758794" u="1"/>
        <n v="5461" u="1"/>
        <n v="9349" u="1"/>
        <n v="7696" u="1"/>
        <n v="22257" u="1"/>
        <n v="9435" u="1"/>
        <n v="409" u="1"/>
        <n v="16140" u="1"/>
        <n v="2651" u="1"/>
        <n v="7825" u="1"/>
        <n v="41317" u="1"/>
        <n v="5633" u="1"/>
        <n v="55071" u="1"/>
        <n v="2758854" u="1"/>
        <n v="143817" u="1"/>
        <n v="51633" u="1"/>
        <n v="34097" u="1"/>
        <n v="66613" u="1"/>
        <n v="71427" u="1"/>
        <n v="1318" u="1"/>
        <n v="5891" u="1"/>
        <n v="14679" u="1"/>
        <n v="52665" u="1"/>
        <n v="2823" u="1"/>
        <n v="5977" u="1"/>
        <n v="17788" u="1"/>
        <n v="1361" u="1"/>
        <n v="12788" u="1"/>
        <n v="51634" u="1"/>
        <n v="533485" u="1"/>
        <n v="26900" u="1"/>
        <n v="2909" u="1"/>
        <n v="40975" u="1"/>
        <n v="2952" u="1"/>
        <n v="940" u="1"/>
        <n v="2995" u="1"/>
        <n v="21227" u="1"/>
        <n v="32230" u="1"/>
        <n v="4172" u="1"/>
        <n v="11155" u="1"/>
        <n v="3038" u="1"/>
        <n v="4215" u="1"/>
        <n v="1921949" u="1"/>
        <n v="418866" u="1"/>
        <n v="418867" u="1"/>
        <n v="19680" u="1"/>
        <n v="55074" u="1"/>
        <n v="6536" u="1"/>
        <n v="2038" u="1"/>
        <n v="1490" u="1"/>
        <n v="852603" u="1"/>
        <n v="2071" u="1"/>
        <n v="561026" u="1"/>
        <n v="16227" u="1"/>
        <n v="125073" u="1"/>
        <n v="1533" u="1"/>
        <n v="112007" u="1"/>
        <n v="54731" u="1"/>
        <n v="9780" u="1"/>
        <n v="3253" u="1"/>
        <n v="6880" u="1"/>
        <n v="1576" u="1"/>
        <n v="77624" u="1"/>
        <n v="110633" u="1"/>
        <n v="495" u="1"/>
        <n v="6966" u="1"/>
        <n v="2243" u="1"/>
        <n v="38" u="1"/>
        <n v="7009" u="1"/>
        <n v="17274" u="1"/>
        <n v="14680" u="1"/>
        <n v="1071" u="1"/>
        <n v="93442" u="1"/>
        <n v="131458" u="1"/>
        <n v="1404892" u="1"/>
        <n v="4946" u="1"/>
        <n v="22260" u="1"/>
        <n v="101007" u="1"/>
        <n v="26730" u="1"/>
        <n v="438143" u="1"/>
        <n v="4989" u="1"/>
        <n v="8405" u="1"/>
        <n v="15024" u="1"/>
        <n v="7224" u="1"/>
        <n v="20369" u="1"/>
        <n v="1114" u="1"/>
        <n v="7310" u="1"/>
        <n v="8663" u="1"/>
        <n v="2415" u="1"/>
        <n v="15282" u="1"/>
        <n v="588574" u="1"/>
        <n v="10984" u="1"/>
        <n v="2458" u="1"/>
        <n v="1157" u="1"/>
        <n v="29997" u="1"/>
        <n v="3597" u="1"/>
        <n v="2501" u="1"/>
        <n v="15626" u="1"/>
        <n v="19338" u="1"/>
        <n v="3640" u="1"/>
        <n v="2544" u="1"/>
        <n v="1200" u="1"/>
        <n v="838" u="1"/>
        <n v="264" u="1"/>
        <n v="5462" u="1"/>
        <n v="26731" u="1"/>
        <n v="13907" u="1"/>
        <n v="3726" u="1"/>
        <n v="2630" u="1"/>
        <n v="1243" u="1"/>
        <n v="7783" u="1"/>
        <n v="40981" u="1"/>
        <n v="5591" u="1"/>
        <n v="16228" u="1"/>
        <n v="34792" u="1"/>
        <n v="50265" u="1"/>
        <n v="1834" u="1"/>
        <n v="881" u="1"/>
        <n v="468424" u="1"/>
        <n v="98950" u="1"/>
        <n v="12274" u="1"/>
        <n v="1360986" u="1"/>
        <n v="3898" u="1"/>
        <n v="2802" u="1"/>
        <n v="1877" u="1"/>
        <n v="1329" u="1"/>
        <n v="2845" u="1"/>
        <n v="72132" u="1"/>
        <n v="6064" u="1"/>
        <n v="3984" u="1"/>
        <n v="2888" u="1"/>
        <n v="17964" u="1"/>
        <n v="924" u="1"/>
        <n v="380410" u="1"/>
        <n v="650" u="1"/>
        <n v="8492" u="1"/>
        <n v="27076" u="1"/>
        <n v="39264" u="1"/>
        <n v="8664" u="1"/>
        <n v="671158" u="1"/>
        <n v="20887" u="1"/>
        <n v="11071" u="1"/>
        <n v="3017" u="1"/>
        <n v="34107" u="1"/>
        <n v="28108" u="1"/>
        <n v="2006" u="1"/>
        <n v="967" u="1"/>
        <n v="11329" u="1"/>
        <n v="693178" u="1"/>
        <n v="1460086" u="1"/>
        <n v="28452" u="1"/>
        <n v="11501" u="1"/>
        <n v="13736" u="1"/>
        <n v="22091" u="1"/>
        <n v="135608" u="1"/>
        <n v="62647" u="1"/>
        <n v="13908" u="1"/>
        <n v="19001745" u="1"/>
        <n v="63335" u="1"/>
        <n v="3232" u="1"/>
        <n v="92768" u="1"/>
        <n v="1544" u="1"/>
        <n v="25186" u="1"/>
        <n v="44080" u="1"/>
        <n v="698699" u="1"/>
        <n v="166" u="1"/>
        <n v="4646" u="1"/>
        <n v="2179" u="1"/>
        <n v="40298" u="1"/>
        <n v="1587" u="1"/>
        <n v="74202" u="1"/>
        <n v="10212" u="1"/>
        <n v="4818" u="1"/>
        <n v="2265" u="1"/>
        <n v="12533" u="1"/>
        <n v="39611" u="1"/>
        <n v="69389" u="1"/>
        <n v="7139" u="1"/>
        <n v="72140" u="1"/>
        <n v="779" u="1"/>
        <n v="40299" u="1"/>
        <n v="15026" u="1"/>
        <n v="5033" u="1"/>
        <n v="74204" u="1"/>
        <n v="12963" u="1"/>
        <n v="8579" u="1"/>
        <n v="1673" u="1"/>
        <n v="1125" u="1"/>
        <n v="7311" u="1"/>
        <n v="57148" u="1"/>
        <n v="31892" u="1"/>
        <n v="2437" u="1"/>
        <n v="15456" u="1"/>
        <n v="7440" u="1"/>
        <n v="49240" u="1"/>
        <n v="2480" u="1"/>
        <n v="753753" u="1"/>
        <n v="548" u="1"/>
        <n v="9009" u="1"/>
        <n v="393" u="1"/>
        <n v="71455" u="1"/>
        <n v="50272" u="1"/>
        <n v="5420" u="1"/>
        <n v="1211" u="1"/>
        <n v="7655" u="1"/>
        <n v="13909" u="1"/>
        <n v="54055" u="1"/>
        <n v="5592" u="1"/>
        <n v="24844" u="1"/>
        <n v="1802" u="1"/>
        <n v="1254" u="1"/>
        <n v="14167" u="1"/>
        <n v="153507" u="1"/>
        <n v="9783" u="1"/>
        <n v="2695" u="1"/>
        <n v="7913" u="1"/>
        <n v="122347" u="1"/>
        <n v="3834" u="1"/>
        <n v="21406" u="1"/>
        <n v="8874432" u="1"/>
        <n v="28455" u="1"/>
        <n v="1340" u="1"/>
        <n v="8171" u="1"/>
        <n v="17624" u="1"/>
        <n v="87277" u="1"/>
        <n v="275943" u="1"/>
        <n v="22266" u="1"/>
        <n v="44773" u="1"/>
        <n v="65959" u="1"/>
        <n v="10557" u="1"/>
        <n v="51650" u="1"/>
        <n v="363969" u="1"/>
        <n v="15027" u="1"/>
        <n v="148012" u="1"/>
        <n v="1383" u="1"/>
        <n v="336463" u="1"/>
        <n v="6151" u="1"/>
        <n v="98969" u="1"/>
        <n v="29487" u="1"/>
        <n v="94156" u="1"/>
        <n v="951" u="1"/>
        <n v="15457" u="1"/>
        <n v="4131" u="1"/>
        <n v="23642" u="1"/>
        <n v="6409" u="1"/>
        <n v="4217" u="1"/>
        <n v="1469" u="1"/>
        <n v="59216" u="1"/>
        <n v="11417" u="1"/>
        <n v="19688" u="1"/>
        <n v="87281" u="1"/>
        <n v="112038" u="1"/>
        <n v="3168" u="1"/>
        <n v="24674" u="1"/>
        <n v="994" u="1"/>
        <n v="16145" u="1"/>
        <n v="720" u="1"/>
        <n v="9612" u="1"/>
        <n v="162" u="1"/>
        <n v="4518" u="1"/>
        <n v="5482542" u="1"/>
        <n v="5582829" u="1"/>
        <n v="81093" u="1"/>
        <n v="14168" u="1"/>
        <n v="39618" u="1"/>
        <n v="14340" u="1"/>
        <n v="14426" u="1"/>
        <n v="115479" u="1"/>
        <n v="21580" u="1"/>
        <n v="83158" u="1"/>
        <n v="1050" u="1"/>
        <n v="92098" u="1"/>
        <n v="1361381" u="1"/>
        <n v="145275" u="1"/>
        <n v="10472" u="1"/>
        <n v="1093" u="1"/>
        <n v="4991" u="1"/>
        <n v="31380" u="1"/>
        <n v="71469" u="1"/>
        <n v="3469" u="1"/>
        <n v="22956" u="1"/>
        <n v="92788" u="1"/>
        <n v="806" u="1"/>
        <n v="594331" u="1"/>
        <n v="69407" u="1"/>
        <n v="2459" u="1"/>
        <n v="25535" u="1"/>
        <n v="21237" u="1"/>
        <n v="141155" u="1"/>
        <n v="11332" u="1"/>
        <n v="2545" u="1"/>
        <n v="15802" u="1"/>
        <n v="41684" u="1"/>
        <n v="13653" u="1"/>
        <n v="164539" u="1"/>
        <n v="11590" u="1"/>
        <n v="35839" u="1"/>
        <n v="1222" u="1"/>
        <n v="7699" u="1"/>
        <n v="5507" u="1"/>
        <n v="575" u="1"/>
        <n v="9527" u="1"/>
        <n v="14083" u="1"/>
        <n v="2674" u="1"/>
        <n v="2717" u="1"/>
        <n v="21066" u="1"/>
        <n v="555858" u="1"/>
        <n v="8043" u="1"/>
        <n v="892" u="1"/>
        <n v="12364" u="1"/>
        <n v="14599" u="1"/>
        <n v="74226" u="1"/>
        <n v="2803" u="1"/>
        <n v="57159" u="1"/>
        <n v="2846" u="1"/>
        <n v="1351" u="1"/>
        <n v="7400288" u="1"/>
        <n v="6066" u="1"/>
        <n v="2892524" u="1"/>
        <n v="12880" u="1"/>
        <n v="6152" u="1"/>
        <n v="4028" u="1"/>
        <n v="8582" u="1"/>
        <n v="661" u="1"/>
        <n v="487822" u="1"/>
        <n v="331030" u="1"/>
        <n v="1339546" u="1"/>
        <n v="6324" u="1"/>
        <n v="3018" u="1"/>
        <n v="1985" u="1"/>
        <n v="292522" u="1"/>
        <n v="32414" u="1"/>
        <n v="3061" u="1"/>
        <n v="583402" u="1"/>
        <n v="145298" u="1"/>
        <n v="4261" u="1"/>
        <n v="56817" u="1"/>
        <n v="9184" u="1"/>
        <n v="4304" u="1"/>
        <n v="46158" u="1"/>
        <n v="149425" u="1"/>
        <n v="9270" u="1"/>
        <n v="978" u="1"/>
        <n v="26397" u="1"/>
        <n v="334" u="1"/>
        <n v="158" u="1"/>
        <n v="6582" u="1"/>
        <n v="46846" u="1"/>
        <n v="2051" u="1"/>
        <n v="4476" u="1"/>
        <n v="1523" u="1"/>
        <n v="2137" u="1"/>
        <n v="99677" u="1"/>
        <n v="957528" u="1"/>
        <n v="14342" u="1"/>
        <n v="747" u="1"/>
        <n v="109993" u="1"/>
        <n v="14600" u="1"/>
        <n v="303543" u="1"/>
        <n v="218201" u="1"/>
        <n v="416324" u="1"/>
        <n v="48223" u="1"/>
        <n v="416325" u="1"/>
        <n v="1061" u="1"/>
        <n v="4863" u="1"/>
        <n v="17802" u="1"/>
        <n v="10560" u="1"/>
        <n v="12795" u="1"/>
        <n v="1104" u="1"/>
        <n v="12881" u="1"/>
        <n v="561442" u="1"/>
        <n v="377" u="1"/>
        <n v="15202" u="1"/>
        <n v="9782670" u="1"/>
        <n v="1695" u="1"/>
        <n v="1147" u="1"/>
        <n v="3577" u="1"/>
        <n v="15546" u="1"/>
        <n v="9013" u="1"/>
        <n v="249842" u="1"/>
        <n v="5336" u="1"/>
        <n v="1738" u="1"/>
        <n v="11334" u="1"/>
        <n v="17287" u="1"/>
        <n v="353073" u="1"/>
        <n v="21757" u="1"/>
        <n v="72863" u="1"/>
        <n v="11420" u="1"/>
        <n v="28462" u="1"/>
        <n v="13655" u="1"/>
        <n v="44099" u="1"/>
        <n v="66674" u="1"/>
        <n v="2567" u="1"/>
        <n v="42380" u="1"/>
        <n v="7700" u="1"/>
        <n v="281558" u="1"/>
        <n v="5551" u="1"/>
        <n v="421847" u="1"/>
        <n v="192080" u="1"/>
        <n v="13999" u="1"/>
        <n v="3749" u="1"/>
        <n v="192081" u="1"/>
        <n v="876" u="1"/>
        <n v="46507" u="1"/>
        <n v="602" u="1"/>
        <n v="12108" u="1"/>
        <n v="74241" u="1"/>
        <n v="32995938" u="1"/>
        <n v="14515" u="1"/>
        <n v="23649" u="1"/>
        <n v="3878" u="1"/>
        <n v="2782" u="1"/>
        <n v="1867" u="1"/>
        <n v="10217" u="1"/>
        <n v="19523" u="1"/>
        <n v="355841" u="1"/>
        <n v="555995" u="1"/>
        <n v="61981" u="1"/>
        <n v="1362" u="1"/>
        <n v="919" u="1"/>
        <n v="6067" u="1"/>
        <n v="397107" u="1"/>
        <n v="6153" u="1"/>
        <n v="1953" u="1"/>
        <n v="22962" u="1"/>
        <n v="4093" u="1"/>
        <n v="252607" u="1"/>
        <n v="15461" u="1"/>
        <n v="154" u="1"/>
        <n v="39289" u="1"/>
        <n v="930126" u="1"/>
        <n v="438379" u="1"/>
        <n v="6626" u="1"/>
        <n v="138456" u="1"/>
        <n v="9530" u="1"/>
        <n v="18149" u="1"/>
        <n v="4520" u="1"/>
        <n v="6755" u="1"/>
        <n v="4563" u="1"/>
        <n v="298100" u="1"/>
        <n v="12109" u="1"/>
        <n v="2202" u="1"/>
        <n v="1029" u="1"/>
        <n v="77688" u="1"/>
        <n v="14516" u="1"/>
        <n v="4778" u="1"/>
        <n v="10218" u="1"/>
        <n v="7013" u="1"/>
        <n v="256744" u="1"/>
        <n v="1901040" u="1"/>
        <n v="39635" u="1"/>
        <n v="21932" u="1"/>
        <n v="14774" u="1"/>
        <n v="1072" u="1"/>
        <n v="19869" u="1"/>
        <n v="48919" u="1"/>
        <n v="244" u="1"/>
        <n v="4950" u="1"/>
        <n v="2331" u="1"/>
        <n v="5036" u="1"/>
        <n v="1663" u="1"/>
        <n v="8585" u="1"/>
        <n v="5122" u="1"/>
        <n v="2417" u="1"/>
        <n v="578081" u="1"/>
        <n v="78379" u="1"/>
        <n v="7400" u="1"/>
        <n v="3556" u="1"/>
        <n v="27950" u="1"/>
        <n v="113452" u="1"/>
        <n v="38949" u="1"/>
        <n v="43419" u="1"/>
        <n v="2546" u="1"/>
        <n v="1749" u="1"/>
        <n v="1201" u="1"/>
        <n v="189359" u="1"/>
        <n v="53047" u="1"/>
        <n v="7701" u="1"/>
        <n v="5509" u="1"/>
        <n v="34136" u="1"/>
        <n v="1792" u="1"/>
        <n v="1244" u="1"/>
        <n v="586" u="1"/>
        <n v="5638" u="1"/>
        <n v="94" u="1"/>
        <n v="94887" u="1"/>
        <n v="2718" u="1"/>
        <n v="432921" u="1"/>
        <n v="589122" u="1"/>
        <n v="3857" u="1"/>
        <n v="56143" u="1"/>
        <n v="67381" u="1"/>
        <n v="8088" u="1"/>
        <n v="50298" u="1"/>
        <n v="1330" u="1"/>
        <n v="8131" u="1"/>
        <n v="3079295" u="1"/>
        <n v="903" u="1"/>
        <n v="14689" u="1"/>
        <n v="629" u="1"/>
        <n v="22278" u="1"/>
        <n v="6068" u="1"/>
        <n v="2890" u="1"/>
        <n v="891721" u="1"/>
        <n v="8414" u="1"/>
        <n v="10649" u="1"/>
        <n v="8500" u="1"/>
        <n v="6154" u="1"/>
        <n v="36889" u="1"/>
        <n v="25029" u="1"/>
        <n v="37233" u="1"/>
        <n v="1964" u="1"/>
        <n v="1416" u="1"/>
        <n v="8758" u="1"/>
        <n v="946" u="1"/>
        <n v="677174" u="1"/>
        <n v="3019" u="1"/>
        <n v="9016" u="1"/>
        <n v="91454" u="1"/>
        <n v="9188" u="1"/>
        <n v="52707" u="1"/>
        <n v="13744" u="1"/>
        <n v="22107" u="1"/>
        <n v="218259" u="1"/>
        <n v="627679" u="1"/>
        <n v="2052" u="1"/>
        <n v="13830" u="1"/>
        <n v="22279" u="1"/>
        <n v="39298" u="1"/>
        <n v="41705" u="1"/>
        <n v="44112" u="1"/>
        <n v="6971" u="1"/>
        <n v="28125" u="1"/>
        <n v="758" u="1"/>
        <n v="4779" u="1"/>
        <n v="21592" u="1"/>
        <n v="39299" u="1"/>
        <n v="1934304" u="1"/>
        <n v="7057" u="1"/>
        <n v="12627" u="1"/>
        <n v="7143" u="1"/>
        <n v="46864" u="1"/>
        <n v="12713" u="1"/>
        <n v="24515" u="1"/>
        <n v="212766" u="1"/>
        <n v="56492" u="1"/>
        <n v="2396" u="1"/>
        <n v="107965" u="1"/>
        <n v="8673" u="1"/>
        <n v="7358" u="1"/>
        <n v="8759" u="1"/>
        <n v="2482" u="1"/>
        <n v="1717" u="1"/>
        <n v="7487" u="1"/>
        <n v="73582" u="1"/>
        <n v="11338" u="1"/>
        <n v="21765" u="1"/>
        <n v="21937" u="1"/>
        <n v="2568" u="1"/>
        <n v="17639" u="1"/>
        <n v="570" u="1"/>
        <n v="1340216" u="1"/>
        <n v="404" u="1"/>
        <n v="267" u="1"/>
        <n v="7702" u="1"/>
        <n v="438478" u="1"/>
        <n v="3707" u="1"/>
        <n v="4882181" u="1"/>
        <n v="3750" u="1"/>
        <n v="127224" u="1"/>
        <n v="50305" u="1"/>
        <n v="192145" u="1"/>
        <n v="69459" u="1"/>
        <n v="23313" u="1"/>
        <n v="1846" u="1"/>
        <n v="12198" u="1"/>
        <n v="468745" u="1"/>
        <n v="3879" u="1"/>
        <n v="19359" u="1"/>
        <n v="52369" u="1"/>
        <n v="8132" u="1"/>
        <n v="5940" u="1"/>
        <n v="157765" u="1"/>
        <n v="30706" u="1"/>
        <n v="204528" u="1"/>
        <n v="6026" u="1"/>
        <n v="197652" u="1"/>
        <n v="3965" u="1"/>
        <n v="138511" u="1"/>
        <n v="6112" u="1"/>
        <n v="930" u="1"/>
        <n v="6155" u="1"/>
        <n v="447" u="1"/>
        <n v="36897" u="1"/>
        <n v="310" u="1"/>
        <n v="2955" u="1"/>
        <n v="4094" u="1"/>
        <n v="507270" u="1"/>
        <n v="1427" u="1"/>
        <n v="13316" u="1"/>
        <n v="100410" u="1"/>
        <n v="973" u="1"/>
        <n v="699" u="1"/>
        <n v="9276" u="1"/>
        <n v="37930" u="1"/>
        <n v="4393" u="1"/>
        <n v="116228" u="1"/>
        <n v="4436" u="1"/>
        <n v="4479" u="1"/>
        <n v="262465" u="1"/>
        <n v="2117" u="1"/>
        <n v="2160" u="1"/>
        <n v="14262" u="1"/>
        <n v="1016" u="1"/>
        <n v="742" u="1"/>
        <n v="4651" u="1"/>
        <n v="2727935" u="1"/>
        <n v="2203" u="1"/>
        <n v="70843" u="1"/>
        <n v="6972" u="1"/>
        <n v="1599" u="1"/>
        <n v="10222" u="1"/>
        <n v="7101" u="1"/>
        <n v="4909" u="1"/>
        <n v="785" u="1"/>
        <n v="24691" u="1"/>
        <n v="2102100" u="1"/>
        <n v="2375" u="1"/>
        <n v="29333" u="1"/>
        <n v="5124" u="1"/>
        <n v="29677" u="1"/>
        <n v="2461" u="1"/>
        <n v="21253" u="1"/>
        <n v="2504" u="1"/>
        <n v="76349" u="1"/>
        <n v="396" u="1"/>
        <n v="259" u="1"/>
        <n v="189" u="1"/>
        <n v="5382" u="1"/>
        <n v="561849" u="1"/>
        <n v="7660" u="1"/>
        <n v="9363" u="1"/>
        <n v="2590" u="1"/>
        <n v="17815" u="1"/>
        <n v="1223" u="1"/>
        <n v="7703" u="1"/>
        <n v="51344" u="1"/>
        <n v="2633" u="1"/>
        <n v="9621" u="1"/>
        <n v="47906" u="1"/>
        <n v="14091" u="1"/>
        <n v="54783" u="1"/>
        <n v="1814" u="1"/>
        <n v="597" u="1"/>
        <n v="7918" u="1"/>
        <n v="5726" u="1"/>
        <n v="7278.8369999999995" u="1"/>
        <n v="16612" u="1"/>
        <n v="12114" u="1"/>
        <n v="9965" u="1"/>
        <n v="14435" u="1"/>
        <n v="34153" u="1"/>
        <n v="1857" u="1"/>
        <n v="54096" u="1"/>
        <n v="622391" u="1"/>
        <n v="54440" u="1"/>
        <n v="17300" u="1"/>
        <n v="70164" u="1"/>
        <n v="85981" u="1"/>
        <n v="1582592" u="1"/>
        <n v="3646.2407080486664" u="1"/>
        <n v="21942" u="1"/>
        <n v="3944" u="1"/>
        <n v="2848" u="1"/>
        <n v="1352" u="1"/>
        <n v="59942" u="1"/>
        <n v="302" u="1"/>
        <n v="6070" u="1"/>
        <n v="26756" u="1"/>
        <n v="34154" u="1"/>
        <n v="6156" u="1"/>
        <n v="1131495" u="1"/>
        <n v="2934" u="1"/>
        <n v="8676" u="1"/>
        <n v="1109498" u="1"/>
        <n v="157802" u="1"/>
        <n v="6328" u="1"/>
        <n v="957" u="1"/>
        <n v="4222" u="1"/>
        <n v="3063" u="1"/>
        <n v="328539" u="1"/>
        <n v="15725" u="1"/>
        <n v="28304" u="1"/>
        <n v="3106" u="1"/>
        <n v="44127" u="1"/>
        <n v="13748" u="1"/>
        <n v="37938" u="1"/>
        <n v="2220.4357880338343" u="1"/>
        <n v="2053" u="1"/>
        <n v="1524" u="1"/>
        <n v="482" u="1"/>
        <n v="2139" u="1"/>
        <n v="16442" u="1"/>
        <n v="44472" u="1"/>
        <n v="252711" u="1"/>
        <n v="2182" u="1"/>
        <n v="23319" u="1"/>
        <n v="36220" u="1"/>
        <n v="1109578" u="1"/>
        <n v="4738" u="1"/>
        <n v="523857" u="1"/>
        <n v="75673" u="1"/>
        <n v="148184" u="1"/>
        <n v="63040" u="1"/>
        <n v="34845" u="1"/>
        <n v="3364" u="1"/>
        <n v="367067" u="1"/>
        <n v="14694" u="1"/>
        <n v="769" u="1"/>
        <n v="4867" u="1"/>
        <n v="104557" u="1"/>
        <n v="3246896" u="1"/>
        <n v="40003" u="1"/>
        <n v="3407" u="1"/>
        <n v="4953" u="1"/>
        <n v="26930" u="1"/>
        <n v="7231" u="1"/>
        <n v="397332" u="1"/>
        <n v="29337" u="1"/>
        <n v="1120622" u="1"/>
        <n v="3493" u="1"/>
        <n v="8591" u="1"/>
        <n v="7360" u="1"/>
        <n v="130691" u="1"/>
        <n v="2440" u="1"/>
        <n v="1696" u="1"/>
        <n v="1148" u="1"/>
        <n v="21085" u="1"/>
        <n v="523871" u="1"/>
        <n v="8935" u="1"/>
        <n v="2483" u="1"/>
        <n v="11170" u="1"/>
        <n v="3622" u="1"/>
        <n v="7575" u="1"/>
        <n v="5426" u="1"/>
        <n v="2569" u="1"/>
        <n v="19882" u="1"/>
        <n v="9365" u="1"/>
        <n v="13835" u="1"/>
        <n v="42756" u="1"/>
        <n v="1782" u="1"/>
        <n v="36223" u="1"/>
        <n v="47226" u="1"/>
        <n v="5555" u="1"/>
        <n v="1934899" u="1"/>
        <n v="581" u="1"/>
        <n v="9537" u="1"/>
        <n v="156448" u="1"/>
        <n v="112127" u="1"/>
        <n v="276317" u="1"/>
        <n v="3794" u="1"/>
        <n v="1825" u="1"/>
        <n v="12030" u="1"/>
        <n v="5813" u="1"/>
        <n v="19195" u="1"/>
        <n v="5856" u="1"/>
        <n v="3880" u="1"/>
        <n v="2784" u="1"/>
        <n v="1320" u="1"/>
        <n v="21602" u="1"/>
        <n v="43445" u="1"/>
        <n v="5899" u="1"/>
        <n v="21774" u="1"/>
        <n v="9691279" u="1"/>
        <n v="3718.1622119661656" u="1"/>
        <n v="5985" u="1"/>
        <n v="8248" u="1"/>
        <n v="1461825" u="1"/>
        <n v="3966" u="1"/>
        <n v="1911" u="1"/>
        <n v="1363" u="1"/>
        <n v="45165" u="1"/>
        <n v="6114" u="1"/>
        <n v="12890" u="1"/>
        <n v="240355" u="1"/>
        <n v="6200" u="1"/>
        <n v="4052" u="1"/>
        <n v="2956" u="1"/>
        <n v="10913" u="1"/>
        <n v="6329" u="1"/>
        <n v="4137" u="1"/>
        <n v="4180" u="1"/>
        <n v="1997" u="1"/>
        <n v="3085" u="1"/>
        <n v="9280" u="1"/>
        <n v="6544" u="1"/>
        <n v="146835" u="1"/>
        <n v="6587" u="1"/>
        <n v="26589" u="1"/>
        <n v="710" u="1"/>
        <n v="9452" u="1"/>
        <n v="45167" u="1"/>
        <n v="24698" u="1"/>
        <n v="14008" u="1"/>
        <n v="4524" u="1"/>
        <n v="3214" u="1"/>
        <n v="4567" u="1"/>
        <n v="3257" u="1"/>
        <n v="18853" u="1"/>
        <n v="12203" u="1"/>
        <n v="367127" u="1"/>
        <n v="1030" u="1"/>
        <n v="4739" u="1"/>
        <n v="54108" u="1"/>
        <n v="150967" u="1"/>
        <n v="3343" u="1"/>
        <n v="567569" u="1"/>
        <n v="7017" u="1"/>
        <n v="521174" u="1"/>
        <n v="1621" u="1"/>
        <n v="1073" u="1"/>
        <n v="22120" u="1"/>
        <n v="7146" u="1"/>
        <n v="105261" u="1"/>
        <n v="3429" u="1"/>
        <n v="2333" u="1"/>
        <n v="12891" u="1"/>
        <n v="522" u="1"/>
        <n v="25043" u="1"/>
        <n v="164726" u="1"/>
        <n v="39668" u="1"/>
        <n v="15384" u="1"/>
        <n v="51015" u="1"/>
        <n v="3558" u="1"/>
        <n v="7490" u="1"/>
        <n v="56517" u="1"/>
        <n v="5341" u="1"/>
        <n v="32608" u="1"/>
        <n v="9109" u="1"/>
        <n v="41388" u="1"/>
        <n v="9195" u="1"/>
        <n v="1750" u="1"/>
        <n v="1202" u="1"/>
        <n v="5427" u="1"/>
        <n v="276374" u="1"/>
        <n v="11516" u="1"/>
        <n v="5470" u="1"/>
        <n v="3687" u="1"/>
        <n v="26591" u="1"/>
        <n v="35887" u="1"/>
        <n v="5513" u="1"/>
        <n v="1793" u="1"/>
        <n v="11774" u="1"/>
        <n v="113518" u="1"/>
        <n v="27107" u="1"/>
        <n v="9711" u="1"/>
        <n v="5685" u="1"/>
        <n v="1836" u="1"/>
        <n v="882" u="1"/>
        <n v="5771" u="1"/>
        <n v="141354" u="1"/>
        <n v="286" u="1"/>
        <n v="42765" u="1"/>
        <n v="14439" u="1"/>
        <n v="5857" u="1"/>
        <n v="113520" u="1"/>
        <n v="21606" u="1"/>
        <n v="2806" u="1"/>
        <n v="5943" u="1"/>
        <n v="534627" u="1"/>
        <n v="8178" u="1"/>
        <n v="6072" u="1"/>
        <n v="88077" u="1"/>
        <n v="20231" u="1"/>
        <n v="1374" u="1"/>
        <n v="651" u="1"/>
        <n v="6201" u="1"/>
        <n v="4074" u="1"/>
        <n v="156490" u="1"/>
        <n v="148238" u="1"/>
        <n v="1417" u="1"/>
        <n v="4138" u="1"/>
        <n v="21435" u="1"/>
        <n v="6416" u="1"/>
        <n v="15643" u="1"/>
        <n v="2008" u="1"/>
        <n v="1460" u="1"/>
        <n v="968" u="1"/>
        <n v="50332" u="1"/>
        <n v="224" u="1"/>
        <n v="13666" u="1"/>
        <n v="33140" u="1"/>
        <n v="167497" u="1"/>
        <n v="870254" u="1"/>
        <n v="142741" u="1"/>
        <n v="4396" u="1"/>
        <n v="3150" u="1"/>
        <n v="20060" u="1"/>
        <n v="70889" u="1"/>
        <n v="6674" u="1"/>
        <n v="328674" u="1"/>
        <n v="6760" u="1"/>
        <n v="3236" u="1"/>
        <n v="2140" u="1"/>
        <n v="50677" u="1"/>
        <n v="102524" u="1"/>
        <n v="6846" u="1"/>
        <n v="4654" u="1"/>
        <n v="3279" u="1"/>
        <n v="14440" u="1"/>
        <n v="6932" u="1"/>
        <n v="110777" u="1"/>
        <n v="54116" u="1"/>
        <n v="1589" u="1"/>
        <n v="10142" u="1"/>
        <n v="672227" u="1"/>
        <n v="289579.69799999997" u="1"/>
        <n v="81895" u="1"/>
        <n v="3408" u="1"/>
        <n v="175758" u="1"/>
        <n v="1632" u="1"/>
        <n v="780" u="1"/>
        <n v="20061" u="1"/>
        <n v="509" u="1"/>
        <n v="177" u="1"/>
        <n v="20233" u="1"/>
        <n v="26938" u="1"/>
        <n v="7233" u="1"/>
        <n v="47584" u="1"/>
        <n v="38988" u="1"/>
        <n v="2398" u="1"/>
        <n v="39332" u="1"/>
        <n v="1127" u="1"/>
        <n v="7319" u="1"/>
        <n v="20749" u="1"/>
        <n v="88087" u="1"/>
        <n v="21265" u="1"/>
        <n v="3580" u="1"/>
        <n v="2484" u="1"/>
        <n v="727269" u="1"/>
        <n v="823" u="1"/>
        <n v="584231" u="1"/>
        <n v="549" u="1"/>
        <n v="3623" u="1"/>
        <n v="11346" u="1"/>
        <n v="37270" u="1"/>
        <n v="11432" u="1"/>
        <n v="44147" u="1"/>
        <n v="26423" u="1"/>
        <n v="85338" u="1"/>
        <n v="11604" u="1"/>
        <n v="272905.598" u="1"/>
        <n v="2613" u="1"/>
        <n v="20234" u="1"/>
        <n v="5600" u="1"/>
        <n v="3752" u="1"/>
        <n v="9627" u="1"/>
        <n v="2656" u="1"/>
        <n v="866" u="1"/>
        <n v="22985" u="1"/>
        <n v="7921" u="1"/>
        <n v="252791" u="1"/>
        <n v="16796" u="1"/>
        <n v="33833" u="1"/>
        <n v="1847" u="1"/>
        <n v="19031" u="1"/>
        <n v="12292" u="1"/>
        <n v="66773" u="1"/>
        <n v="3881" u="1"/>
        <n v="21610" u="1"/>
        <n v="65467" u="1"/>
        <n v="222003.49267359433" u="1"/>
        <n v="1342" u="1"/>
        <n v="909" u="1"/>
        <n v="635" u="1"/>
        <n v="3967" u="1"/>
        <n v="2871" u="1"/>
        <n v="12808" u="1"/>
        <n v="22470" u="1"/>
        <n v="6116" u="1"/>
        <n v="47526.162211966162" u="1"/>
        <n v="4010" u="1"/>
        <n v="218412" u="1"/>
        <n v="4053" u="1"/>
        <n v="81905" u="1"/>
        <n v="6245" u="1"/>
        <n v="10917" u="1"/>
        <n v="200534" u="1"/>
        <n v="2685825" u="1"/>
        <n v="952" u="1"/>
        <n v="678" u="1"/>
        <n v="1319335" u="1"/>
        <n v="25737" u="1"/>
        <n v="53104.697999999997" u="1"/>
        <n v="15645" u="1"/>
        <n v="4225" u="1"/>
        <n v="9112" u="1"/>
        <n v="15731" u="1"/>
        <n v="46214" u="1"/>
        <n v="4397" u="1"/>
        <n v="1514" u="1"/>
        <n v="584311" u="1"/>
        <n v="3215" u="1"/>
        <n v="218421" u="1"/>
        <n v="1462420" u="1"/>
        <n v="9714" u="1"/>
        <n v="16454" u="1"/>
        <n v="4612" u="1"/>
        <n v="4655" u="1"/>
        <n v="3301" u="1"/>
        <n v="2205" u="1"/>
        <n v="14442" u="1"/>
        <n v="353503" u="1"/>
        <n v="3344" u="1"/>
        <n v="1600" u="1"/>
        <n v="764" u="1"/>
        <n v="364" u="1"/>
        <n v="41746" u="1"/>
        <n v="173" u="1"/>
        <n v="164786" u="1"/>
        <n v="145531" u="1"/>
        <n v="14872" u="1"/>
        <n v="3430" u="1"/>
        <n v="97041" u="1"/>
        <n v="1095" u="1"/>
        <n v="36245" u="1"/>
        <n v="93603" u="1"/>
        <n v="2377" u="1"/>
        <n v="5085" u="1"/>
        <n v="22816" u="1"/>
        <n v="807" u="1"/>
        <n v="5171" u="1"/>
        <n v="533" u="1"/>
        <n v="256941" u="1"/>
        <n v="8855" u="1"/>
        <n v="23332" u="1"/>
        <n v="11090" u="1"/>
        <n v="3602" u="1"/>
        <n v="2549" u="1"/>
        <n v="252818" u="1"/>
        <n v="1224" u="1"/>
        <n v="850" u="1"/>
        <n v="2635" u="1"/>
        <n v="16248" u="1"/>
        <n v="29350" u="1"/>
        <n v="7836" u="1"/>
        <n v="1815" u="1"/>
        <n v="75040" u="1"/>
        <n v="1267" u="1"/>
        <n v="151045" u="1"/>
        <n v="18863" u="1"/>
        <n v="42437" u="1"/>
        <n v="107362" u="1"/>
        <n v="240445" u="1"/>
        <n v="21270" u="1"/>
        <n v="5816" u="1"/>
        <n v="1310" u="1"/>
        <n v="619" u="1"/>
        <n v="32617" u="1"/>
        <n v="963999" u="1"/>
        <n v="17660" u="1"/>
        <n v="1901" u="1"/>
        <n v="6031" u="1"/>
        <n v="26600" u="1"/>
        <n v="31070" u="1"/>
        <n v="8340" u="1"/>
        <n v="44845" u="1"/>
        <n v="65132" u="1"/>
        <n v="4032" u="1"/>
        <n v="36937" u="1"/>
        <n v="936" u="1"/>
        <n v="61350" u="1"/>
        <n v="10919" u="1"/>
        <n v="13326" u="1"/>
        <n v="21271" u="1"/>
        <n v="45190" u="1"/>
        <n v="19208" u="1"/>
        <n v="15647" u="1"/>
        <n v="3065" u="1"/>
        <n v="6504" u="1"/>
        <n v="52755" u="1"/>
        <n v="13670" u="1"/>
        <n v="979" u="1"/>
        <n v="705" u="1"/>
        <n v="2055" u="1"/>
        <n v="13842" u="1"/>
        <n v="11018415" u="1"/>
        <n v="6633" u="1"/>
        <n v="18177" u="1"/>
        <n v="2098" u="1"/>
        <n v="1525" u="1"/>
        <n v="39.1" u="1"/>
        <n v="41409" u="1"/>
        <n v="25054" u="1"/>
        <n v="4570" u="1"/>
        <n v="18521" u="1"/>
        <n v="39690" u="1"/>
        <n v="16458" u="1"/>
        <n v="55163" u="1"/>
        <n v="9888" u="1"/>
        <n v="3280" u="1"/>
        <n v="4699" u="1"/>
        <n v="493" u="1"/>
        <n v="3323" u="1"/>
        <n v="1990844" u="1"/>
        <n v="4785" u="1"/>
        <n v="39003" u="1"/>
        <n v="7020" u="1"/>
        <n v="4828" u="1"/>
        <n v="50350" u="1"/>
        <n v="3366" u="1"/>
        <n v="21788" u="1"/>
        <n v="1611" u="1"/>
        <n v="1063" u="1"/>
        <n v="4957" u="1"/>
        <n v="5000" u="1"/>
        <n v="2356" u="1"/>
        <n v="20413" u="1"/>
        <n v="8513" u="1"/>
        <n v="39348" u="1"/>
        <n v="18522" u="1"/>
        <n v="5129" u="1"/>
        <n v="20757" u="1"/>
        <n v="117001" u="1"/>
        <n v="145567" u="1"/>
        <n v="13241" u="1"/>
        <n v="11092" u="1"/>
        <n v="27806" u="1"/>
        <n v="2485" u="1"/>
        <n v="5344" u="1"/>
        <n v="13499" u="1"/>
        <n v="1192" u="1"/>
        <n v="2571" u="1"/>
        <n v="29" u="1"/>
        <n v="53447" u="1"/>
        <n v="11608" u="1"/>
        <n v="261105" u="1"/>
        <n v="590012" u="1"/>
        <n v="27635" u="1"/>
        <n v="1024633" u="1"/>
        <n v="7966" u="1"/>
        <n v="5774" u="1"/>
        <n v="3839" u="1"/>
        <n v="81246" u="1"/>
        <n v="2743" u="1"/>
        <n v="5817" u="1"/>
        <n v="1321" u="1"/>
        <n v="499390" u="1"/>
        <n v="10233" u="1"/>
        <n v="411367" u="1"/>
        <n v="5946" u="1"/>
        <n v="14703" u="1"/>
        <n v="10319" u="1"/>
        <n v="12640" u="1"/>
        <n v="40039" u="1"/>
        <n v="8256" u="1"/>
        <n v="22134" u="1"/>
        <n v="3968" u="1"/>
        <n v="1912" u="1"/>
        <n v="1364" u="1"/>
        <n v="130074" u="1"/>
        <n v="2915" u="1"/>
        <n v="20415" u="1"/>
        <n v="10749" u="1"/>
        <n v="27292" u="1"/>
        <n v="32819" u="1"/>
        <n v="2958" u="1"/>
        <n v="1363845" u="1"/>
        <n v="8686" u="1"/>
        <n v="463640" u="1"/>
        <n v="4098" u="1"/>
        <n v="11007" u="1"/>
        <n v="16633" u="1"/>
        <n v="13414" u="1"/>
        <n v="1450" u="1"/>
        <n v="689" u="1"/>
        <n v="11265" u="1"/>
        <n v="19384" u="1"/>
        <n v="3087" u="1"/>
        <n v="79876" u="1"/>
        <n v="2041" u="1"/>
        <n v="518666" u="1"/>
        <n v="3173" u="1"/>
        <n v="4485" u="1"/>
        <n v="6720" u="1"/>
        <n v="1536" u="1"/>
        <n v="27293" u="1"/>
        <n v="165" u="1"/>
        <n v="145591" u="1"/>
        <n v="551566" u="1"/>
        <n v="57922" u="1"/>
        <n v="2206" u="1"/>
        <n v="1579" u="1"/>
        <n v="10148" u="1"/>
        <n v="4786" u="1"/>
        <n v="10234" u="1"/>
        <n v="12469" u="1"/>
        <n v="167601" u="1"/>
        <n v="119766" u="1"/>
        <n v="1622" u="1"/>
        <n v="42106" u="1"/>
        <n v="1074" u="1"/>
        <n v="7107" u="1"/>
        <n v="7150" u="1"/>
        <n v="1991125" u="1"/>
        <n v="7193" u="1"/>
        <n v="73004" u="1"/>
        <n v="232246" u="1"/>
        <n v="2378" u="1"/>
        <n v="1665" u="1"/>
        <n v="12985" u="1"/>
        <n v="7322" u="1"/>
        <n v="25231" u="1"/>
        <n v="5173" u="1"/>
        <n v="5216" u="1"/>
        <n v="1708" u="1"/>
        <n v="30045" u="1"/>
        <n v="818" u="1"/>
        <n v="391" u="1"/>
        <n v="11180" u="1"/>
        <n v="3603" u="1"/>
        <n v="28154" u="1"/>
        <n v="13501" u="1"/>
        <n v="9117" u="1"/>
        <n v="23856" u="1"/>
        <n v="7580" u="1"/>
        <n v="5388" u="1"/>
        <n v="3646" u="1"/>
        <n v="41764" u="1"/>
        <n v="1203" u="1"/>
        <n v="5431" u="1"/>
        <n v="11524" u="1"/>
        <n v="51392" u="1"/>
        <n v="1794" u="1"/>
        <n v="18183" u="1"/>
        <n v="7795" u="1"/>
        <n v="403169" u="1"/>
        <n v="39358" u="1"/>
        <n v="2679" u="1"/>
        <n v="23169" u="1"/>
        <n v="25404" u="1"/>
        <n v="1837" u="1"/>
        <n v="7967" u="1"/>
        <n v="14361" u="1"/>
        <n v="2765" u="1"/>
        <n v="5904" u="1"/>
        <n v="52425" u="1"/>
        <n v="1880" u="1"/>
        <n v="904" u="1"/>
        <n v="630" u="1"/>
        <n v="28499" u="1"/>
        <n v="17668" u="1"/>
        <n v="19903" u="1"/>
        <n v="8344" u="1"/>
        <n v="6076" u="1"/>
        <n v="2894" u="1"/>
        <n v="24717" u="1"/>
        <n v="31422" u="1"/>
        <n v="125965" u="1"/>
        <n v="10923" u="1"/>
        <n v="13158" u="1"/>
        <n v="2973441" u="1"/>
        <n v="85392" u="1"/>
        <n v="6334" u="1"/>
        <n v="837745" u="1"/>
        <n v="4228" u="1"/>
        <n v="2009" u="1"/>
        <n v="1461" u="1"/>
        <n v="584682" u="1"/>
        <n v="9290" u="1"/>
        <n v="705721" u="1"/>
        <n v="2056" u="1"/>
        <n v="16081" u="1"/>
        <n v="340" u="1"/>
        <n v="79893" u="1"/>
        <n v="161" u="1"/>
        <n v="6678" u="1"/>
        <n v="2099" u="1"/>
        <n v="14018" u="1"/>
        <n v="11869" u="1"/>
        <n v="16339" u="1"/>
        <n v="27297" u="1"/>
        <n v="433809.66" u="1"/>
        <n v="4572" u="1"/>
        <n v="3238" u="1"/>
        <n v="35236" u="1"/>
        <n v="142872" u="1"/>
        <n v="1547" u="1"/>
        <n v="152500" u="1"/>
        <n v="4658" u="1"/>
        <n v="2185" u="1"/>
        <n v="535193" u="1"/>
        <n v="4694443" u="1"/>
        <n v="6893" u="1"/>
        <n v="7022" u="1"/>
        <n v="52773" u="1"/>
        <n v="140126" u="1"/>
        <n v="18601481" u="1"/>
        <n v="3410" u="1"/>
        <n v="14878" u="1"/>
        <n v="87461" u="1"/>
        <n v="17842" u="1"/>
        <n v="140127" u="1"/>
        <n v="7194" u="1"/>
        <n v="2357" u="1"/>
        <n v="22656" u="1"/>
        <n v="2400" u="1"/>
        <n v="1676" u="1"/>
        <n v="1128" u="1"/>
        <n v="802" u="1"/>
        <n v="5131" u="1"/>
        <n v="2443" u="1"/>
        <n v="11096" u="1"/>
        <n v="837810" u="1"/>
        <n v="2486" u="1"/>
        <n v="7495" u="1"/>
        <n v="5346" u="1"/>
        <n v="9119" u="1"/>
        <n v="1762" u="1"/>
        <n v="17671" u="1"/>
        <n v="19906" u="1"/>
        <n v="810316" u="1"/>
        <n v="7710" u="1"/>
        <n v="9463" u="1"/>
        <n v="229535" u="1"/>
        <n v="273947" u="1"/>
        <n v="1257" u="1"/>
        <n v="20766" u="1"/>
        <n v="117037" u="1"/>
        <n v="606775" u="1"/>
        <n v="12128" u="1"/>
        <n v="3840" u="1"/>
        <n v="1848" u="1"/>
        <n v="23517" u="1"/>
        <n v="289" u="1"/>
        <n v="5862" u="1"/>
        <n v="21626" u="1"/>
        <n v="5948" u="1"/>
        <n v="26268" u="1"/>
        <n v="612290" u="1"/>
        <n v="24205" u="1"/>
        <n v="14879" u="1"/>
        <n v="3969" u="1"/>
        <n v="389492" u="1"/>
        <n v="141518" u="1"/>
        <n v="112226" u="1"/>
        <n v="931" u="1"/>
        <n v="657" u="1"/>
        <n v="70278" u="1"/>
        <n v="6206" u="1"/>
        <n v="92972" u="1"/>
        <n v="103975" u="1"/>
        <n v="13160" u="1"/>
        <n v="42119" u="1"/>
        <n v="4100" u="1"/>
        <n v="13246" u="1"/>
        <n v="255678" u="1"/>
        <n v="45214" u="1"/>
        <n v="1472" u="1"/>
        <n v="55186" u="1"/>
        <n v="9292" u="1"/>
        <n v="157" u="1"/>
        <n v="15911" u="1"/>
        <n v="22143" u="1"/>
        <n v="235051" u="1"/>
        <n v="9378" u="1"/>
        <n v="235052" u="1"/>
        <n v="3174" u="1"/>
        <n v="2078" u="1"/>
        <n v="757598.19500000007" u="1"/>
        <n v="11785" u="1"/>
        <n v="14020" u="1"/>
        <n v="29364" u="1"/>
        <n v="18533" u="1"/>
        <n v="130111" u="1"/>
        <n v="3260" u="1"/>
        <n v="1558" u="1"/>
        <n v="25410" u="1"/>
        <n v="743" u="1"/>
        <n v="295991" u="1"/>
        <n v="4702" u="1"/>
        <n v="14450" u="1"/>
        <n v="40746" u="1"/>
        <n v="1364440" u="1"/>
        <n v="3346" u="1"/>
        <n v="1053" u="1"/>
        <n v="28333" u="1"/>
        <n v="4831" u="1"/>
        <n v="312500" u="1"/>
        <n v="131905" u="1"/>
        <n v="3389" u="1"/>
        <n v="381270" u="1"/>
        <n v="8261" u="1"/>
        <n v="2336" u="1"/>
        <n v="1644" u="1"/>
        <n v="12817" u="1"/>
        <n v="141535" u="1"/>
        <n v="29193" u="1"/>
        <n v="12989" u="1"/>
        <n v="7324" u="1"/>
        <n v="1139" u="1"/>
        <n v="5175" u="1"/>
        <n v="20941" u="1"/>
        <n v="23348" u="1"/>
        <n v="2465" u="1"/>
        <n v="5261" u="1"/>
        <n v="11184" u="1"/>
        <n v="88855" u="1"/>
        <n v="21457" u="1"/>
        <n v="45562" u="1"/>
        <n v="2590398" u="1"/>
        <n v="5347" u="1"/>
        <n v="7582" u="1"/>
        <n v="356528" u="1"/>
        <n v="2551" u="1"/>
        <n v="5476" u="1"/>
        <n v="11786" u="1"/>
        <n v="378540" u="1"/>
        <n v="5605" u="1"/>
        <n v="22661" u="1"/>
        <n v="5648" u="1"/>
        <n v="2680" u="1"/>
        <n v="1816" u="1"/>
        <n v="1268" u="1"/>
        <n v="20770" u="1"/>
        <n v="872" u="1"/>
        <n v="5691" u="1"/>
        <n v="23005" u="1"/>
        <n v="35592" u="1"/>
        <n v="49002" u="1"/>
        <n v="5777" u="1"/>
        <n v="1008516" u="1"/>
        <n v="2766" u="1"/>
        <n v="873.49267359433804" u="1"/>
        <n v="5863" u="1"/>
        <n v="14537" u="1"/>
        <n v="5906" u="1"/>
        <n v="295.83699999999999" u="1"/>
        <n v="8520" u="1"/>
        <n v="2938" u="1"/>
        <n v="1397" u="1"/>
        <n v="29539" u="1"/>
        <n v="18708" u="1"/>
        <n v="6293" u="1"/>
        <n v="854505" u="1"/>
        <n v="1440" u="1"/>
        <n v="6379" u="1"/>
        <n v="15569" u="1"/>
        <n v="15655" u="1"/>
        <n v="25929" u="1"/>
        <n v="6465" u="1"/>
        <n v="15741" u="1"/>
        <n v="233706" u="1"/>
        <n v="112245" u="1"/>
        <n v="1483" u="1"/>
        <n v="4402" u="1"/>
        <n v="6637" u="1"/>
        <n v="126000" u="1"/>
        <n v="1001" u="1"/>
        <n v="727" u="1"/>
        <n v="4531" u="1"/>
        <n v="14108" u="1"/>
        <n v="4574" u="1"/>
        <n v="3239" u="1"/>
        <n v="12131" u="1"/>
        <n v="1569" u="1"/>
        <n v="9982" u="1"/>
        <n v="75113" u="1"/>
        <n v="106059" u="1"/>
        <n v="182824" u="1"/>
        <n v="7024" u="1"/>
        <n v="2590798" u="1"/>
        <n v="1064" u="1"/>
        <n v="770" u="1"/>
        <n v="10412" u="1"/>
        <n v="46600" u="1"/>
        <n v="3411" u="1"/>
        <n v="5004" u="1"/>
        <n v="1107" u="1"/>
        <n v="2401" u="1"/>
        <n v="10842" u="1"/>
        <n v="18538" u="1"/>
        <n v="33191" u="1"/>
        <n v="23180" u="1"/>
        <n v="46601" u="1"/>
        <n v="813" u="1"/>
        <n v="539" u="1"/>
        <n v="79243" u="1"/>
        <n v="25759" u="1"/>
        <n v="55009.492673594337" u="1"/>
        <n v="5348" u="1"/>
        <n v="9658043" u="1"/>
        <n v="1741" u="1"/>
        <n v="1193" u="1"/>
        <n v="5391" u="1"/>
        <n v="21805" u="1"/>
        <n v="24040" u="1"/>
        <n v="7626" u="1"/>
        <n v="2573" u="1"/>
        <n v="5477" u="1"/>
        <n v="42476" u="1"/>
        <n v="5520" u="1"/>
        <n v="236475" u="1"/>
        <n v="1236" u="1"/>
        <n v="5563" u="1"/>
        <n v="410" u="1"/>
        <n v="36631" u="1"/>
        <n v="34568" u="1"/>
        <n v="70306" u="1"/>
        <n v="54855" u="1"/>
        <n v="5692" u="1"/>
        <n v="23009" u="1"/>
        <n v="16476" u="1"/>
        <n v="152580" u="1"/>
        <n v="3841" u="1"/>
        <n v="152581" u="1"/>
        <n v="12218" u="1"/>
        <n v="21290" u="1"/>
        <n v="12390" u="1"/>
        <n v="1322" u="1"/>
        <n v="899" u="1"/>
        <n v="19743" u="1"/>
        <n v="8185" u="1"/>
        <n v="469391" u="1"/>
        <n v="8264" u="1"/>
        <n v="22150" u="1"/>
        <n v="6036" u="1"/>
        <n v="24385" u="1"/>
        <n v="2874" u="1"/>
        <n v="1913" u="1"/>
        <n v="20087" u="1"/>
        <n v="229606" u="1"/>
        <n v="1155796" u="1"/>
        <n v="4013" u="1"/>
        <n v="2917" u="1"/>
        <n v="6165" u="1"/>
        <n v="10843" u="1"/>
        <n v="8694" u="1"/>
        <n v="466648" u="1"/>
        <n v="15399" u="1"/>
        <n v="13250" u="1"/>
        <n v="23354" u="1"/>
        <n v="6380" u="1"/>
        <n v="772113" u="1"/>
        <n v="21463" u="1"/>
        <n v="1451" u="1"/>
        <n v="19400" u="1"/>
        <n v="4274" u="1"/>
        <n v="19572" u="1"/>
        <n v="1155845" u="1"/>
        <n v="26449" u="1"/>
        <n v="3132" u="1"/>
        <n v="4446" u="1"/>
        <n v="86818" u="1"/>
        <n v="2755015" u="1"/>
        <n v="6724" u="1"/>
        <n v="14196" u="1"/>
        <n v="384141" u="1"/>
        <n v="2165" u="1"/>
        <n v="57610" u="1"/>
        <n v="33885" u="1"/>
        <n v="3304" u="1"/>
        <n v="2208" u="1"/>
        <n v="1580" u="1"/>
        <n v="25762" u="1"/>
        <n v="1032" u="1"/>
        <n v="754" u="1"/>
        <n v="496" u="1"/>
        <n v="119829" u="1"/>
        <n v="4790" u="1"/>
        <n v="3347" u="1"/>
        <n v="23871" u="1"/>
        <n v="36980" u="1"/>
        <n v="115016" u="1"/>
        <n v="2294" u="1"/>
        <n v="574100" u="1"/>
        <n v="53141" u="1"/>
        <n v="1075" u="1"/>
        <n v="8351" u="1"/>
        <n v="2337" u="1"/>
        <n v="5048" u="1"/>
        <n v="3519" u="1"/>
        <n v="2423" u="1"/>
        <n v="21121" u="1"/>
        <n v="35950" u="1"/>
        <n v="2466" u="1"/>
        <n v="2509" u="1"/>
        <n v="13509" u="1"/>
        <n v="43515" u="1"/>
        <n v="204871" u="1"/>
        <n v="3648" u="1"/>
        <n v="228253" u="1"/>
        <n v="1752" u="1"/>
        <n v="61739" u="1"/>
        <n v="5435" u="1"/>
        <n v="566" u="1"/>
        <n v="402" u="1"/>
        <n v="5478" u="1"/>
        <n v="3691" u="1"/>
        <n v="9383" u="1"/>
        <n v="5521" u="1"/>
        <n v="151234" u="1"/>
        <n v="20262" u="1"/>
        <n v="7842" u="1"/>
        <n v="590649" u="1"/>
        <n v="23013" u="1"/>
        <n v="46977277" u="1"/>
        <n v="207627" u="1"/>
        <n v="14283" u="1"/>
        <n v="3820" u="1"/>
        <n v="1838" u="1"/>
        <n v="1290" u="1"/>
        <n v="883" u="1"/>
        <n v="3863" u="1"/>
        <n v="25764" u="1"/>
        <n v="8057" u="1"/>
        <n v="5908" u="1"/>
        <n v="52457" u="1"/>
        <n v="629176" u="1"/>
        <n v="629177" u="1"/>
        <n v="57271" u="1"/>
        <n v="10415" u="1"/>
        <n v="26452" u="1"/>
        <n v="28687" u="1"/>
        <n v="629181" u="1"/>
        <n v="26624" u="1"/>
        <n v="203506" u="1"/>
        <n v="184251" u="1"/>
        <n v="445" u="1"/>
        <n v="308" u="1"/>
        <n v="45581" u="1"/>
        <n v="4035" u="1"/>
        <n v="22842" u="1"/>
        <n v="10845" u="1"/>
        <n v="32859" u="1"/>
        <n v="452957" u="1"/>
        <n v="16481" u="1"/>
        <n v="15401" u="1"/>
        <n v="13252" u="1"/>
        <n v="6338" u="1"/>
        <n v="4189" u="1"/>
        <n v="433706" u="1"/>
        <n v="2733447" u="1"/>
        <n v="6424" u="1"/>
        <n v="17169" u="1"/>
        <n v="969" u="1"/>
        <n v="953795" u="1"/>
        <n v="695" u="1"/>
        <n v="3111" u="1"/>
        <n v="13682" u="1"/>
        <n v="11533" u="1"/>
        <n v="1505" u="1"/>
        <n v="11705" u="1"/>
        <n v="33429591" u="1"/>
        <n v="80645" u="1"/>
        <n v="6768" u="1"/>
        <n v="3240" u="1"/>
        <n v="9814" u="1"/>
        <n v="1739293" u="1"/>
        <n v="4619" u="1"/>
        <n v="23187" u="1"/>
        <n v="2187" u="1"/>
        <n v="58306" u="1"/>
        <n v="2230" u="1"/>
        <n v="1043" u="1"/>
        <n v="12393" u="1"/>
        <n v="17342" u="1"/>
        <n v="24047" u="1"/>
        <n v="97152" u="1"/>
        <n v="530214" u="1"/>
        <n v="7069" u="1"/>
        <n v="2316" u="1"/>
        <n v="14886" u="1"/>
        <n v="1086" u="1"/>
        <n v="40427" u="1"/>
        <n v="2359" u="1"/>
        <n v="24735" u="1"/>
        <n v="10674" u="1"/>
        <n v="5092" u="1"/>
        <n v="1129" u="1"/>
        <n v="8697" u="1"/>
        <n v="90965" u="1"/>
        <n v="128788" u="1"/>
        <n v="2445" u="1"/>
        <n v="13253" u="1"/>
        <n v="8955" u="1"/>
        <n v="2488" u="1"/>
        <n v="1720" u="1"/>
        <n v="550" u="1"/>
        <n v="394" u="1"/>
        <n v="2574" u="1"/>
        <n v="11534" u="1"/>
        <n v="9385" u="1"/>
        <n v="2617" u="1"/>
        <n v="24736" u="1"/>
        <n v="7800" u="1"/>
        <n v="1806" u="1"/>
        <n v="1258" u="1"/>
        <n v="7886" u="1"/>
        <n v="14199" u="1"/>
        <n v="3799" u="1"/>
        <n v="353979" u="1"/>
        <n v="5780" u="1"/>
        <n v="14371" u="1"/>
        <n v="1849" u="1"/>
        <n v="1301" u="1"/>
        <n v="8015" u="1"/>
        <n v="10159" u="1"/>
        <n v="34585" u="1"/>
        <n v="5909" u="1"/>
        <n v="5952" u="1"/>
        <n v="7875210" u="1"/>
        <n v="2832" u="1"/>
        <n v="90971" u="1"/>
        <n v="910" u="1"/>
        <n v="5995" u="1"/>
        <n v="12652" u="1"/>
        <n v="141" u="1"/>
        <n v="42494" u="1"/>
        <n v="79281" u="1"/>
        <n v="10589" u="1"/>
        <n v="2918" u="1"/>
        <n v="36649" u="1"/>
        <n v="1935" u="1"/>
        <n v="39400" u="1"/>
        <n v="57624" u="1"/>
        <n v="221421" u="1"/>
        <n v="4147" u="1"/>
        <n v="53842" u="1"/>
        <n v="4190" u="1"/>
        <n v="47653" u="1"/>
        <n v="2438144" u="1"/>
        <n v="11277" u="1"/>
        <n v="17345" u="1"/>
        <n v="3090" u="1"/>
        <n v="568819" u="1"/>
        <n v="6640" u="1"/>
        <n v="26801" u="1"/>
        <n v="722" u="1"/>
        <n v="4491" u="1"/>
        <n v="343" u="1"/>
        <n v="14028" u="1"/>
        <n v="6726" u="1"/>
        <n v="3219" u="1"/>
        <n v="2998113" u="1"/>
        <n v="2123" u="1"/>
        <n v="16349" u="1"/>
        <n v="4577" u="1"/>
        <n v="93040" u="1"/>
        <n v="4620" u="1"/>
        <n v="69659" u="1"/>
        <n v="2209" u="1"/>
        <n v="398026" u="1"/>
        <n v="240686" u="1"/>
        <n v="535840" u="1"/>
        <n v="1602" u="1"/>
        <n v="765" u="1"/>
        <n v="2295" u="1"/>
        <n v="86853" u="1"/>
        <n v="590864" u="1"/>
        <n v="1645" u="1"/>
        <n v="5050" u="1"/>
        <n v="585368" u="1"/>
        <n v="3477" u="1"/>
        <n v="8527" u="1"/>
        <n v="78602" u="1"/>
        <n v="7699790" u="1"/>
        <n v="3520" u="1"/>
        <n v="959476" u="1"/>
        <n v="808" u="1"/>
        <n v="535862" u="1"/>
        <n v="386" u="1"/>
        <n v="535863" u="1"/>
        <n v="100609" u="1"/>
        <n v="3563" u="1"/>
        <n v="2467" u="1"/>
        <n v="7457" u="1"/>
        <n v="480565" u="1"/>
        <n v="54190" u="1"/>
        <n v="3606" u="1"/>
        <n v="11278" u="1"/>
        <n v="78604" u="1"/>
        <n v="5351" u="1"/>
        <n v="7586" u="1"/>
        <n v="519078" u="1"/>
        <n v="9215" u="1"/>
        <n v="5437" u="1"/>
        <n v="148546" u="1"/>
        <n v="1226" u="1"/>
        <n v="851" u="1"/>
        <n v="55910" u="1"/>
        <n v="577" u="1"/>
        <n v="16092" u="1"/>
        <n v="22505" u="1"/>
        <n v="7801" u="1"/>
        <n v="52128" u="1"/>
        <n v="516334" u="1"/>
        <n v="65540" u="1"/>
        <n v="259954" u="1"/>
        <n v="1596631" u="1"/>
        <n v="2682" u="1"/>
        <n v="75168" u="1"/>
        <n v="5695" u="1"/>
        <n v="57286" u="1"/>
        <n v="27491" u="1"/>
        <n v="12052" u="1"/>
        <n v="5781" u="1"/>
        <n v="37706.240708048666" u="1"/>
        <n v="25600" u="1"/>
        <n v="1266562" u="1"/>
        <n v="82046" u="1"/>
        <n v="2768" u="1"/>
        <n v="88923" u="1"/>
        <n v="1145534" u="1"/>
        <n v="620" u="1"/>
        <n v="429" u="1"/>
        <n v="54536" u="1"/>
        <n v="5910" u="1"/>
        <n v="8145" u="1"/>
        <n v="17692" u="1"/>
        <n v="1903" u="1"/>
        <n v="8270" u="1"/>
        <n v="14889" u="1"/>
        <n v="149930" u="1"/>
        <n v="8356" u="1"/>
        <n v="1025548" u="1"/>
        <n v="3993" u="1"/>
        <n v="22506" u="1"/>
        <n v="229703" u="1"/>
        <n v="8528" u="1"/>
        <n v="2940" u="1"/>
        <n v="171938" u="1"/>
        <n v="663" u="1"/>
        <n v="23022" u="1"/>
        <n v="37689" u="1"/>
        <n v="49036" u="1"/>
        <n v="132054" u="1"/>
        <n v="8872" u="1"/>
        <n v="6340" u="1"/>
        <n v="4148" u="1"/>
        <n v="144434" u="1"/>
        <n v="535935" u="1"/>
        <n v="15749" u="1"/>
        <n v="17349" u="1"/>
        <n v="106120" u="1"/>
        <n v="11451" u="1"/>
        <n v="49746.597999999998" u="1"/>
        <n v="2032" u="1"/>
        <n v="706" u="1"/>
        <n v="4363" u="1"/>
        <n v="6598" u="1"/>
        <n v="109" u="1"/>
        <n v="24570" u="1"/>
        <n v="4449" u="1"/>
        <n v="4492" u="1"/>
        <n v="3198" u="1"/>
        <n v="1527" u="1"/>
        <n v="24914" u="1"/>
        <n v="16490" u="1"/>
        <n v="222836" u="1"/>
        <n v="37691" u="1"/>
        <n v="6856" u="1"/>
        <n v="1570" u="1"/>
        <n v="749" u="1"/>
        <n v="3327" u="1"/>
        <n v="10162" u="1"/>
        <n v="154070" u="1"/>
        <n v="19585" u="1"/>
        <n v="30588" u="1"/>
        <n v="2274" u="1"/>
        <n v="1065" u="1"/>
        <n v="7114" u="1"/>
        <n v="422852" u="1"/>
        <n v="4922" u="1"/>
        <n v="180204" u="1"/>
        <n v="103374" u="1"/>
        <n v="1156691" u="1"/>
        <n v="5008" u="1"/>
        <n v="12827" u="1"/>
        <n v="1656" u="1"/>
        <n v="65200" u="1"/>
        <n v="1108" u="1"/>
        <n v="792" u="1"/>
        <n v="758274.19500000007" u="1"/>
        <n v="20617" u="1"/>
        <n v="2403" u="1"/>
        <n v="130195" u="1"/>
        <n v="5137" u="1"/>
        <n v="155451" u="1"/>
        <n v="337587" u="1"/>
        <n v="1699" u="1"/>
        <n v="16663" u="1"/>
        <n v="1151" u="1"/>
        <n v="209091" u="1"/>
        <n v="2489" u="1"/>
        <n v="32652" u="1"/>
        <n v="1742" u="1"/>
        <n v="591019" u="1"/>
        <n v="5438" u="1"/>
        <n v="71744" u="1"/>
        <n v="1785" u="1"/>
        <n v="20274" u="1"/>
        <n v="5567" u="1"/>
        <n v="4996836" u="1"/>
        <n v="7845" u="1"/>
        <n v="5696" u="1"/>
        <n v="3800" u="1"/>
        <n v="33225" u="1"/>
        <n v="1280" u="1"/>
        <n v="878" u="1"/>
        <n v="2747" u="1"/>
        <n v="68308" u="1"/>
        <n v="5825" u="1"/>
        <n v="1323" u="1"/>
        <n v="453139" u="1"/>
        <n v="81375" u="1"/>
        <n v="14719" u="1"/>
        <n v="8189" u="1"/>
        <n v="10421" u="1"/>
        <n v="3972" u="1"/>
        <n v="81376" u="1"/>
        <n v="88253" u="1"/>
        <n v="42854" u="1"/>
        <n v="299103" u="1"/>
        <n v="56264" u="1"/>
        <n v="4015" u="1"/>
        <n v="8616" u="1"/>
        <n v="22854" u="1"/>
        <n v="1409" u="1"/>
        <n v="39760" u="1"/>
        <n v="23198" u="1"/>
        <n v="4106" u="1"/>
        <n v="136212" u="1"/>
        <n v="296359" u="1"/>
        <n v="13344" u="1"/>
        <n v="3048" u="1"/>
        <n v="2000" u="1"/>
        <n v="1452" u="1"/>
        <n v="9046" u="1"/>
        <n v="964" u="1"/>
        <n v="2272865" u="1"/>
        <n v="690" u="1"/>
        <n v="4235" u="1"/>
        <n v="223" u="1"/>
        <n v="6470" u="1"/>
        <n v="39761" u="1"/>
        <n v="668105" u="1"/>
        <n v="475164" u="1"/>
        <n v="11539" u="1"/>
        <n v="46638" u="1"/>
        <n v="224240" u="1"/>
        <n v="2081" u="1"/>
        <n v="124017" u="1"/>
        <n v="7569526" u="1"/>
        <n v="9648" u="1"/>
        <n v="48358" u="1"/>
        <n v="12055" u="1"/>
        <n v="6857" u="1"/>
        <n v="9992" u="1"/>
        <n v="2210" u="1"/>
        <n v="1033" u="1"/>
        <n v="19245" u="1"/>
        <n v="37012" u="1"/>
        <n v="167856" u="1"/>
        <n v="34949" u="1"/>
        <n v="3392" u="1"/>
        <n v="14806" u="1"/>
        <n v="26466" u="1"/>
        <n v="3435" u="1"/>
        <n v="99264" u="1"/>
        <n v="910211" u="1"/>
        <n v="332146" u="1"/>
        <n v="1586074" u="1"/>
        <n v="13001" u="1"/>
        <n v="8617" u="1"/>
        <n v="5138" u="1"/>
        <n v="13087" u="1"/>
        <n v="7373" u="1"/>
        <n v="23200" u="1"/>
        <n v="69695" u="1"/>
        <n v="27670" u="1"/>
        <n v="1710" u="1"/>
        <n v="119209" u="1"/>
        <n v="25779" u="1"/>
        <n v="389918" u="1"/>
        <n v="1003753" u="1"/>
        <n v="3607" u="1"/>
        <n v="23716" u="1"/>
        <n v="17183" u="1"/>
        <n v="2554" u="1"/>
        <n v="26295" u="1"/>
        <n v="1205" u="1"/>
        <n v="7674" u="1"/>
        <n v="89640" u="1"/>
        <n v="9391" u="1"/>
        <n v="24576" u="1"/>
        <n v="16096" u="1"/>
        <n v="18043" u="1"/>
        <n v="9563" u="1"/>
        <n v="862" u="1"/>
        <n v="89641" u="1"/>
        <n v="413" u="1"/>
        <n v="276" u="1"/>
        <n v="7889" u="1"/>
        <n v="5697" u="1"/>
        <n v="18731" u="1"/>
        <n v="23201" u="1"/>
        <n v="3822" u="1"/>
        <n v="89642" u="1"/>
        <n v="1839" u="1"/>
        <n v="11617498" u="1"/>
        <n v="547158" u="1"/>
        <n v="3865" u="1"/>
        <n v="69012" u="1"/>
        <n v="5869" u="1"/>
        <n v="5912" u="1"/>
        <n v="45956" u="1"/>
        <n v="152743" u="1"/>
        <n v="10337" u="1"/>
        <n v="5998" u="1"/>
        <n v="14979" u="1"/>
        <n v="130218" u="1"/>
        <n v="2898" u="1"/>
        <n v="1925" u="1"/>
        <n v="1377" u="1"/>
        <n v="45269" u="1"/>
        <n v="6127" u="1"/>
        <n v="20451" u="1"/>
        <n v="6170" u="1"/>
        <n v="10767" u="1"/>
        <n v="6213" u="1"/>
        <n v="13088" u="1"/>
        <n v="343183" u="1"/>
        <n v="46645" u="1"/>
        <n v="456" u="1"/>
        <n v="319" u="1"/>
        <n v="32142" u="1"/>
        <n v="8876" u="1"/>
        <n v="4150" u="1"/>
        <n v="19076" u="1"/>
        <n v="6385" u="1"/>
        <n v="1377169" u="1"/>
        <n v="34267" u="1"/>
        <n v="4236" u="1"/>
        <n v="80707" u="1"/>
        <n v="3070" u="1"/>
        <n v="50084" u="1"/>
        <n v="2011" u="1"/>
        <n v="1463" u="1"/>
        <n v="4279" u="1"/>
        <n v="34955" u="1"/>
        <n v="33580" u="1"/>
        <n v="4408" u="1"/>
        <n v="472479" u="1"/>
        <n v="1506" u="1"/>
        <n v="717" u="1"/>
        <n v="4451" u="1"/>
        <n v="6729" u="1"/>
        <n v="65580" u="1"/>
        <n v="4580" u="1"/>
        <n v="29564" u="1"/>
        <n v="3242" u="1"/>
        <n v="224275" u="1"/>
        <n v="2146" u="1"/>
        <n v="14206" u="1"/>
        <n v="1549" u="1"/>
        <n v="37707" u="1"/>
        <n v="20968" u="1"/>
        <n v="9908" u="1"/>
        <n v="475237" u="1"/>
        <n v="2439784" u="1"/>
        <n v="3328" u="1"/>
        <n v="1044" u="1"/>
        <n v="6987" u="1"/>
        <n v="12401" u="1"/>
        <n v="61089" u="1"/>
        <n v="76585" u="1"/>
        <n v="362" u="1"/>
        <n v="10252" u="1"/>
        <n v="83462" u="1"/>
        <n v="7030" u="1"/>
        <n v="28533" u="1"/>
        <n v="2318" u="1"/>
        <n v="1635" u="1"/>
        <n v="7159" u="1"/>
        <n v="28877" u="1"/>
        <n v="5010" u="1"/>
        <n v="126100" u="1"/>
        <n v="2361" u="1"/>
        <n v="10768" u="1"/>
        <n v="10854" u="1"/>
        <n v="803" u="1"/>
        <n v="529" u="1"/>
        <n v="8705" u="1"/>
        <n v="7460" u="1"/>
        <n v="32316" u="1"/>
        <n v="3586" u="1"/>
        <n v="351471" u="1"/>
        <n v="15582" u="1"/>
        <n v="1721" u="1"/>
        <n v="7546" u="1"/>
        <n v="3122130" u="1"/>
        <n v="250419" u="1"/>
        <n v="1216" u="1"/>
        <n v="846" u="1"/>
        <n v="22173" u="1"/>
        <n v="18047" u="1"/>
        <n v="16184" u="1"/>
        <n v="263456" u="1"/>
        <n v="2662" u="1"/>
        <n v="1259" u="1"/>
        <n v="52840" u="1"/>
        <n v="2705" u="1"/>
        <n v="44244" u="1"/>
        <n v="72466" u="1"/>
        <n v="1850" u="1"/>
        <n v="615" u="1"/>
        <n v="2791" u="1"/>
        <n v="436762" u="1"/>
        <n v="8148" u="1"/>
        <n v="14723" u="1"/>
        <n v="128170" u="1"/>
        <n v="17532" u="1"/>
        <n v="12574" u="1"/>
        <n v="5999" u="1"/>
        <n v="251803" u="1"/>
        <n v="26472" u="1"/>
        <n v="613317" u="1"/>
        <n v="3973" u="1"/>
        <n v="1031432" u="1"/>
        <n v="12832" u="1"/>
        <n v="6128" u="1"/>
        <n v="38744" u="1"/>
        <n v="1388" u="1"/>
        <n v="658" u="1"/>
        <n v="187163" u="1"/>
        <n v="57312" u="1"/>
        <n v="13176" u="1"/>
        <n v="1979" u="1"/>
        <n v="4151" u="1"/>
        <n v="19080" u="1"/>
        <n v="25785" u="1"/>
        <n v="4194" u="1"/>
        <n v="1740527" u="1"/>
        <n v="3092" u="1"/>
        <n v="2022" u="1"/>
        <n v="24066" u="1"/>
        <n v="975" u="1"/>
        <n v="4323" u="1"/>
        <n v="19768" u="1"/>
        <n v="569340" u="1"/>
        <n v="31287" u="1"/>
        <n v="1517" u="1"/>
        <n v="4538" u="1"/>
        <n v="48030" u="1"/>
        <n v="27333" u="1"/>
        <n v="184421" u="1"/>
        <n v="84164" u="1"/>
        <n v="12059" u="1"/>
        <n v="3264" u="1"/>
        <n v="221557" u="1"/>
        <n v="6859" u="1"/>
        <n v="701389" u="1"/>
        <n v="21144" u="1"/>
        <n v="25614" u="1"/>
        <n v="4710" u="1"/>
        <n v="4615.6600000000008" u="1"/>
        <n v="4753" u="1"/>
        <n v="21488" u="1"/>
        <n v="3350" u="1"/>
        <n v="1603" u="1"/>
        <n v="1055" u="1"/>
        <n v="7031" u="1"/>
        <n v="12489" u="1"/>
        <n v="14724" u="1"/>
        <n v="4882" u="1"/>
        <n v="22004" u="1"/>
        <n v="2297" u="1"/>
        <n v="8277" u="1"/>
        <n v="3436" u="1"/>
        <n v="1646" u="1"/>
        <n v="7332" u="1"/>
        <n v="18566" u="1"/>
        <n v="48376" u="1"/>
        <n v="5140" u="1"/>
        <n v="13091" u="1"/>
        <n v="3522" u="1"/>
        <n v="8707" u="1"/>
        <n v="1689" u="1"/>
        <n v="211937" u="1"/>
        <n v="5183" u="1"/>
        <n v="8793" u="1"/>
        <n v="15412" u="1"/>
        <n v="11028" u="1"/>
        <n v="8879" u="1"/>
        <n v="40468" u="1"/>
        <n v="73166" u="1"/>
        <n v="15584" u="1"/>
        <n v="45282" u="1"/>
        <n v="5312" u="1"/>
        <n v="13435" u="1"/>
        <n v="2512" u="1"/>
        <n v="11286" u="1"/>
        <n v="5355" u="1"/>
        <n v="486325" u="1"/>
        <n v="15842" u="1"/>
        <n v="63850" u="1"/>
        <n v="78669" u="1"/>
        <n v="2598" u="1"/>
        <n v="1775" u="1"/>
        <n v="35999" u="1"/>
        <n v="58005" u="1"/>
        <n v="1227" u="1"/>
        <n v="7719" u="1"/>
        <n v="55942" u="1"/>
        <n v="3737" u="1"/>
        <n v="16186" u="1"/>
        <n v="152802" u="1"/>
        <n v="29226" u="1"/>
        <n v="20458" u="1"/>
        <n v="16272" u="1"/>
        <n v="1818" u="1"/>
        <n v="86235" u="1"/>
        <n v="701449" u="1"/>
        <n v="599" u="1"/>
        <n v="12146" u="1"/>
        <n v="7977" u="1"/>
        <n v="17020" u="1"/>
        <n v="63164" u="1"/>
        <n v="423072" u="1"/>
        <n v="191317" u="1"/>
        <n v="5914" u="1"/>
        <n v="48035" u="1"/>
        <n v="116495" u="1"/>
        <n v="8278" u="1"/>
        <n v="24413" u="1"/>
        <n v="642" u="1"/>
        <n v="172064" u="1"/>
        <n v="440" u="1"/>
        <n v="8364" u="1"/>
        <n v="3995" u="1"/>
        <n v="8450" u="1"/>
        <n v="22522" u="1"/>
        <n v="55243.926618356993" u="1"/>
        <n v="56632" u="1"/>
        <n v="80737" u="1"/>
        <n v="2942" u="1"/>
        <n v="37033" u="1"/>
        <n v="1947" u="1"/>
        <n v="229832" u="1"/>
        <n v="59383" u="1"/>
        <n v="8708" u="1"/>
        <n v="4081" u="1"/>
        <n v="2985" u="1"/>
        <n v="18740" u="1"/>
        <n v="13178" u="1"/>
        <n v="651970" u="1"/>
        <n v="15499" u="1"/>
        <n v="73174" u="1"/>
        <n v="6430" u="1"/>
        <n v="4238" u="1"/>
        <n v="340566" u="1"/>
        <n v="1740790" u="1"/>
        <n v="3022635" u="1"/>
        <n v="31119" u="1"/>
        <n v="3200" u="1"/>
        <n v="2104" u="1"/>
        <n v="483" u="1"/>
        <n v="152819" u="1"/>
        <n v="4582" u="1"/>
        <n v="412096" u="1"/>
        <n v="458859" u="1"/>
        <n v="147319" u="1"/>
        <n v="60073" u="1"/>
        <n v="25618" u="1"/>
        <n v="4711" u="1"/>
        <n v="188581" u="1"/>
        <n v="42881" u="1"/>
        <n v="10084" u="1"/>
        <n v="3329" u="1"/>
        <n v="1066" u="1"/>
        <n v="4883" u="1"/>
        <n v="12577" u="1"/>
        <n v="10842825" u="1"/>
        <n v="22180" u="1"/>
        <n v="76618" u="1"/>
        <n v="7161" u="1"/>
        <n v="475374" u="1"/>
        <n v="42882" u="1"/>
        <n v="2362" u="1"/>
        <n v="1109" u="1"/>
        <n v="76619" u="1"/>
        <n v="8623" u="1"/>
        <n v="8709" u="1"/>
        <n v="25275" u="1"/>
        <n v="27510" u="1"/>
        <n v="542005" u="1"/>
        <n v="254" u="1"/>
        <n v="8967" u="1"/>
        <n v="52167" u="1"/>
        <n v="11288" u="1"/>
        <n v="3630" u="1"/>
        <n v="45978" u="1"/>
        <n v="43915" u="1"/>
        <n v="91063" u="1"/>
        <n v="5442" u="1"/>
        <n v="9311" u="1"/>
        <n v="5528" u="1"/>
        <n v="1786" u="1"/>
        <n v="122010" u="1"/>
        <n v="26995" u="1"/>
        <n v="14039" u="1"/>
        <n v="591542" u="1"/>
        <n v="3759" u="1"/>
        <n v="209225" u="1"/>
        <n v="7849" u="1"/>
        <n v="130263" u="1"/>
        <n v="5700" u="1"/>
        <n v="12062" u="1"/>
        <n v="42541" u="1"/>
        <n v="652068" u="1"/>
        <n v="1553920" u="1"/>
        <n v="1324" u="1"/>
        <n v="900" u="1"/>
        <n v="14641" u="1"/>
        <n v="99" u="1"/>
        <n v="652082" u="1"/>
        <n v="2878" u="1"/>
        <n v="1915" u="1"/>
        <n v="9234971" u="1"/>
        <n v="1367" u="1"/>
        <n v="42886" u="1"/>
        <n v="93131" u="1"/>
        <n v="313113" u="1"/>
        <n v="255995" u="1"/>
        <n v="4017" u="1"/>
        <n v="69750" u="1"/>
        <n v="6173" u="1"/>
        <n v="8624" u="1"/>
        <n v="943" u="1"/>
        <n v="25277" u="1"/>
        <n v="669" u="1"/>
        <n v="29747" u="1"/>
        <n v="6302" u="1"/>
        <n v="15501" u="1"/>
        <n v="17025" u="1"/>
        <n v="1453" u="1"/>
        <n v="15673" u="1"/>
        <n v="4239" u="1"/>
        <n v="22011" u="1"/>
        <n v="44263" u="1"/>
        <n v="3136" u="1"/>
        <n v="2044" u="1"/>
        <n v="986" u="1"/>
        <n v="16017" u="1"/>
        <n v="338" u="1"/>
        <n v="3179" u="1"/>
        <n v="4497" u="1"/>
        <n v="11805" u="1"/>
        <n v="18229" u="1"/>
        <n v="2126" u="1"/>
        <n v="23043" u="1"/>
        <n v="25278" u="1"/>
        <n v="4626" u="1"/>
        <n v="1344979" u="1"/>
        <n v="106890" u="1"/>
        <n v="16674.099999999999" u="1"/>
        <n v="6861" u="1"/>
        <n v="10000" u="1"/>
        <n v="24001123" u="1"/>
        <n v="3308" u="1"/>
        <n v="1582" u="1"/>
        <n v="502941" u="1"/>
        <n v="21840" u="1"/>
        <n v="69069" u="1"/>
        <n v="8195" u="1"/>
        <n v="89012" u="1"/>
        <n v="1077" u="1"/>
        <n v="7119" u="1"/>
        <n v="115832" u="1"/>
        <n v="7248" u="1"/>
        <n v="2384" u="1"/>
        <n v="5099" u="1"/>
        <n v="553132" u="1"/>
        <n v="11032" u="1"/>
        <n v="21153" u="1"/>
        <n v="183119" u="1"/>
        <n v="3566" u="1"/>
        <n v="8883" u="1"/>
        <n v="2470" u="1"/>
        <n v="1163" u="1"/>
        <n v="1741164" u="1"/>
        <n v="183120" u="1"/>
        <n v="5357" u="1"/>
        <n v="2297183" u="1"/>
        <n v="39453" u="1"/>
        <n v="2847341" u="1"/>
        <n v="2556" u="1"/>
        <n v="1206" u="1"/>
        <n v="80076" u="1"/>
        <n v="2027263" u="1"/>
        <n v="5486" u="1"/>
        <n v="55614" u="1"/>
        <n v="2599" u="1"/>
        <n v="329666" u="1"/>
        <n v="1797" u="1"/>
        <n v="56646" u="1"/>
        <n v="3781" u="1"/>
        <n v="2685" u="1"/>
        <n v="9829" u="1"/>
        <n v="9915" u="1"/>
        <n v="2728" u="1"/>
        <n v="1840" u="1"/>
        <n v="1292" u="1"/>
        <n v="16856" u="1"/>
        <n v="287" u="1"/>
        <n v="17028" u="1"/>
        <n v="113088" u="1"/>
        <n v="10173" u="1"/>
        <n v="5959" u="1"/>
        <n v="24077" u="1"/>
        <n v="14815" u="1"/>
        <n v="652211" u="1"/>
        <n v="3057806" u="1"/>
        <n v="591695" u="1"/>
        <n v="60774" u="1"/>
        <n v="86958" u="1"/>
        <n v="12924" u="1"/>
        <n v="652225" u="1"/>
        <n v="20983" u="1"/>
        <n v="500233" u="1"/>
        <n v="4111" u="1"/>
        <n v="4154" u="1"/>
        <n v="11119" u="1"/>
        <n v="136373" u="1"/>
        <n v="15675" u="1"/>
        <n v="4240" u="1"/>
        <n v="1464" u="1"/>
        <n v="11377" u="1"/>
        <n v="467" u="1"/>
        <n v="330" u="1"/>
        <n v="156" u="1"/>
        <n v="57337" u="1"/>
        <n v="39801" u="1"/>
        <n v="4369" u="1"/>
        <n v="100715" u="1"/>
        <n v="47022" u="1"/>
        <n v="38426" u="1"/>
        <n v="6647" u="1"/>
        <n v="4498" u="1"/>
        <n v="2105" u="1"/>
        <n v="98653" u="1"/>
        <n v="4541" u="1"/>
        <n v="4584" u="1"/>
        <n v="184517" u="1"/>
        <n v="3244" u="1"/>
        <n v="41865" u="1"/>
        <n v="71146" u="1"/>
        <n v="176265" u="1"/>
        <n v="1550" u="1"/>
        <n v="25454" u="1"/>
        <n v="274688" u="1"/>
        <n v="2191" u="1"/>
        <n v="33284512" u="1"/>
        <n v="6905" u="1"/>
        <n v="27861" u="1"/>
        <n v="12237" u="1"/>
        <n v="6948" u="1"/>
        <n v="1593" u="1"/>
        <n v="6991" u="1"/>
        <n v="228532" u="1"/>
        <n v="19437" u="1"/>
        <n v="3373" u="1"/>
        <n v="95.926618356996016" u="1"/>
        <n v="296700" u="1"/>
        <n v="1088" u="1"/>
        <n v="782" u="1"/>
        <n v="510" u="1"/>
        <n v="10604" u="1"/>
        <n v="10776" u="1"/>
        <n v="5100" u="1"/>
        <n v="8627" u="1"/>
        <n v="5143" u="1"/>
        <n v="41867" u="1"/>
        <n v="7378" u="1"/>
        <n v="100721" u="1"/>
        <n v="453504" u="1"/>
        <n v="32332" u="1"/>
        <n v="613787" u="1"/>
        <n v="19438" u="1"/>
        <n v="15762" u="1"/>
        <n v="11378" u="1"/>
        <n v="19610" u="1"/>
        <n v="19782" u="1"/>
        <n v="5444" u="1"/>
        <n v="2578" u="1"/>
        <n v="11550" u="1"/>
        <n v="1217" u="1"/>
        <n v="49089" u="1"/>
        <n v="36023" u="1"/>
        <n v="20298" u="1"/>
        <n v="51840" u="1"/>
        <n v="7808" u="1"/>
        <n v="14043" u="1"/>
        <n v="3760" u="1"/>
        <n v="1808" u="1"/>
        <n v="59061" u="1"/>
        <n v="594" u="1"/>
        <n v="9745" u="1"/>
        <n v="95" u="1"/>
        <n v="9831" u="1"/>
        <n v="2707" u="1"/>
        <n v="329734" u="1"/>
        <n v="3846" u="1"/>
        <n v="1303" u="1"/>
        <n v="14473" u="1"/>
        <n v="3889" u="1"/>
        <n v="5917" u="1"/>
        <n v="1894" u="1"/>
        <n v="1346" u="1"/>
        <n v="8284" u="1"/>
        <n v="14989" u="1"/>
        <n v="4018" u="1"/>
        <n v="674351" u="1"/>
        <n v="8542" u="1"/>
        <n v="6175" u="1"/>
        <n v="79410" u="1"/>
        <n v="2965" u="1"/>
        <n v="437028" u="1"/>
        <n v="6261" u="1"/>
        <n v="3008" u="1"/>
        <n v="1980" u="1"/>
        <n v="152" u="1"/>
        <n v="11207" u="1"/>
        <n v="34307" u="1"/>
        <n v="3051" u="1"/>
        <n v="6476" u="1"/>
        <n v="1475" u="1"/>
        <n v="9230" u="1"/>
        <n v="50812" u="1"/>
        <n v="17721" u="1"/>
        <n v="51156" u="1"/>
        <n v="387525" u="1"/>
        <n v="299502" u="1"/>
        <n v="9488" u="1"/>
        <n v="53907" u="1"/>
        <n v="2084" u="1"/>
        <n v="1518" u="1"/>
        <n v="4499" u="1"/>
        <n v="11895" u="1"/>
        <n v="3223" u="1"/>
        <n v="41529" u="1"/>
        <n v="6863" u="1"/>
        <n v="75289" u="1"/>
        <n v="2213" u="1"/>
        <n v="128241" u="1"/>
        <n v="3352" u="1"/>
        <n v="2256" u="1"/>
        <n v="1056" u="1"/>
        <n v="77353" u="1"/>
        <n v="56" u="1"/>
        <n v="2299" u="1"/>
        <n v="113801" u="1"/>
        <n v="65663" u="1"/>
        <n v="767936" u="1"/>
        <n v="103486" u="1"/>
        <n v="2342" u="1"/>
        <n v="1099" u="1"/>
        <n v="78042" u="1"/>
        <n v="41187" u="1"/>
        <n v="2385" u="1"/>
        <n v="89733" u="1"/>
        <n v="497576" u="1"/>
        <n v="29585" u="1"/>
        <n v="5144" u="1"/>
        <n v="2428" u="1"/>
        <n v="15334" u="1"/>
        <n v="10950" u="1"/>
        <n v="767950" u="1"/>
        <n v="53566" u="1"/>
        <n v="3567" u="1"/>
        <n v="2471" u="1"/>
        <n v="7551" u="1"/>
        <n v="9145" u="1"/>
        <n v="41532" u="1"/>
        <n v="19614" u="1"/>
        <n v="2557" u="1"/>
        <n v="117243" u="1"/>
        <n v="35343" u="1"/>
        <n v="122745" u="1"/>
        <n v="1228" u="1"/>
        <n v="852" u="1"/>
        <n v="578" u="1"/>
        <n v="7809" u="1"/>
        <n v="9661" u="1"/>
        <n v="65668" u="1"/>
        <n v="2686" u="1"/>
        <n v="1271" u="1"/>
        <n v="147430" u="1"/>
        <n v="3825" u="1"/>
        <n v="9919" u="1"/>
        <n v="51505" u="1"/>
        <n v="1862" u="1"/>
        <n v="14561" u="1"/>
        <n v="10177" u="1"/>
        <n v="10263" u="1"/>
        <n v="2815" u="1"/>
        <n v="8153" u="1"/>
        <n v="139182" u="1"/>
        <n v="767996" u="1"/>
        <n v="3954" u="1"/>
        <n v="1905" u="1"/>
        <n v="47036" u="1"/>
        <n v="6090" u="1"/>
        <n v="9982112" u="1"/>
        <n v="10607" u="1"/>
        <n v="1948" u="1"/>
        <n v="1400" u="1"/>
        <n v="768010" u="1"/>
        <n v="80114" u="1"/>
        <n v="8785.1949999999997" u="1"/>
        <n v="48756" u="1"/>
        <n v="23398" u="1"/>
        <n v="49788" u="1"/>
        <n v="15679" u="1"/>
        <n v="4242" u="1"/>
        <n v="3073" u="1"/>
        <n v="19616" u="1"/>
        <n v="9232" u="1"/>
        <n v="13702" u="1"/>
        <n v="1486" u="1"/>
        <n v="707" u="1"/>
        <n v="6606" u="1"/>
        <n v="3159" u="1"/>
        <n v="2063" u="1"/>
        <n v="6692" u="1"/>
        <n v="4500" u="1"/>
        <n v="159823" u="1"/>
        <n v="3202" u="1"/>
        <n v="37067" u="1"/>
        <n v="35004" u="1"/>
        <n v="6821" u="1"/>
        <n v="18757" u="1"/>
        <n v="6907" u="1"/>
        <n v="750" u="1"/>
        <n v="12241" u="1"/>
        <n v="238" u="1"/>
        <n v="25806" u="1"/>
        <n v="89059" u="1"/>
        <n v="13315569" u="1"/>
        <n v="55" u="1"/>
        <n v="7036" u="1"/>
        <n v="203840" u="1"/>
        <n v="28729" u="1"/>
        <n v="98688" u="1"/>
        <n v="26666" u="1"/>
        <n v="47040" u="1"/>
        <n v="1334783" u="1"/>
        <n v="84247" u="1"/>
        <n v="124821" u="1"/>
        <n v="43602" u="1"/>
        <n v="3503" u="1"/>
        <n v="18758" u="1"/>
        <n v="2450" u="1"/>
        <n v="1701" u="1"/>
        <n v="7423" u="1"/>
        <n v="23400" u="1"/>
        <n v="25635" u="1"/>
        <n v="38445" u="1"/>
        <n v="30277" u="1"/>
        <n v="13445" u="1"/>
        <n v="7552" u="1"/>
        <n v="21681" u="1"/>
        <n v="48073" u="1"/>
        <n v="15766" u="1"/>
        <n v="836" u="1"/>
        <n v="562" u="1"/>
        <n v="263835" u="1"/>
        <n v="91" u="1"/>
        <n v="3675" u="1"/>
        <n v="37758" u="1"/>
        <n v="307848" u="1"/>
        <n v="2579" u="1"/>
        <n v="64234" u="1"/>
        <n v="69809" u="1"/>
        <n v="22369" u="1"/>
        <n v="3718" u="1"/>
        <n v="2622" u="1"/>
        <n v="1239" u="1"/>
        <n v="20306" u="1"/>
        <n v="22541" u="1"/>
        <n v="172217" u="1"/>
        <n v="5618" u="1"/>
        <n v="14047" u="1"/>
        <n v="7896" u="1"/>
        <n v="773610" u="1"/>
        <n v="605" u="1"/>
        <n v="16696" u="1"/>
        <n v="7982" u="1"/>
        <n v="72562" u="1"/>
        <n v="3847" u="1"/>
        <n v="10093" u="1"/>
        <n v="1873" u="1"/>
        <n v="1325" u="1"/>
        <n v="2880" u="1"/>
        <n v="1368" u="1"/>
        <n v="443" u="1"/>
        <n v="20307" u="1"/>
        <n v="6134" u="1"/>
        <n v="2923" u="1"/>
        <n v="18416" u="1"/>
        <n v="13016" u="1"/>
        <n v="8632" u="1"/>
        <n v="39480" u="1"/>
        <n v="2966" u="1"/>
        <n v="1959" u="1"/>
        <n v="29763" u="1"/>
        <n v="3873.6979999999999" u="1"/>
        <n v="15423" u="1"/>
        <n v="124830" u="1"/>
        <n v="1786062" u="1"/>
        <n v="10263.435788033834" u="1"/>
        <n v="65269" u="1"/>
        <n v="1454" u="1"/>
        <n v="36730" u="1"/>
        <n v="13704" u="1"/>
        <n v="28732" u="1"/>
        <n v="2045" u="1"/>
        <n v="67754" u="1"/>
        <n v="4415" u="1"/>
        <n v="16111" u="1"/>
        <n v="1540" u="1"/>
        <n v="4587" u="1"/>
        <n v="29592" u="1"/>
        <n v="29764" u="1"/>
        <n v="470183" u="1"/>
        <n v="4716" u="1"/>
        <n v="283134" u="1"/>
        <n v="216249" u="1"/>
        <n v="2257" u="1"/>
        <n v="10266" u="1"/>
        <n v="277636" u="1"/>
        <n v="59426" u="1"/>
        <n v="7080" u="1"/>
        <n v="1626" u="1"/>
        <n v="10610" u="1"/>
        <n v="7209" u="1"/>
        <n v="10696" u="1"/>
        <n v="5060" u="1"/>
        <n v="8547" u="1"/>
        <n v="13017" u="1"/>
        <n v="3333457" u="1"/>
        <n v="7338" u="1"/>
        <n v="3525" u="1"/>
        <n v="87015" u="1"/>
        <n v="13275" u="1"/>
        <n v="3568" u="1"/>
        <n v="15510" u="1"/>
        <n v="225884" u="1"/>
      </sharedItems>
    </cacheField>
    <cacheField name="AI_収入済額合計" numFmtId="176">
      <sharedItems containsSemiMixedTypes="0" containsString="0" containsNumber="1" minValue="0" maxValue="3287460952" count="8000">
        <n v="57064406"/>
        <n v="22484728"/>
        <n v="17903280"/>
        <n v="437207"/>
        <n v="17466073"/>
        <n v="151626"/>
        <n v="4581448"/>
        <n v="1369438"/>
        <n v="3212010"/>
        <n v="28943945"/>
        <n v="27173053"/>
        <n v="11417278"/>
        <n v="12847460"/>
        <n v="2908315"/>
        <n v="1770892"/>
        <n v="922735"/>
        <n v="32049"/>
        <n v="890686"/>
        <n v="4712998"/>
        <n v="0"/>
        <n v="1183804"/>
        <n v="31124"/>
        <n v="1152680"/>
        <n v="859899"/>
        <n v="292781"/>
        <n v="58248210"/>
        <n v="15320731"/>
        <n v="5627224"/>
        <n v="5074936"/>
        <n v="141387"/>
        <n v="4933549"/>
        <n v="46117"/>
        <n v="552288"/>
        <n v="241296"/>
        <n v="310992"/>
        <n v="6801001"/>
        <n v="6756343"/>
        <n v="3211300"/>
        <n v="3150249"/>
        <n v="394794"/>
        <n v="44658"/>
        <n v="404632"/>
        <n v="15002"/>
        <n v="389630"/>
        <n v="2487874"/>
        <n v="12442"/>
        <n v="15333173"/>
        <n v="7203686"/>
        <n v="2749699"/>
        <n v="2395090"/>
        <n v="70538"/>
        <n v="2324552"/>
        <n v="13934"/>
        <n v="354609"/>
        <n v="170995"/>
        <n v="183614"/>
        <n v="3970162"/>
        <n v="3817621"/>
        <n v="1157743"/>
        <n v="1980823"/>
        <n v="679055"/>
        <n v="152541"/>
        <n v="259656"/>
        <n v="8310"/>
        <n v="251346"/>
        <n v="223783"/>
        <n v="386"/>
        <n v="17614273"/>
        <n v="7245576"/>
        <n v="5953230"/>
        <n v="165015"/>
        <n v="5788215"/>
        <n v="53278"/>
        <n v="1292346"/>
        <n v="410254"/>
        <n v="882092"/>
        <n v="9361279"/>
        <n v="9273373"/>
        <n v="3845930"/>
        <n v="4413812"/>
        <n v="1013631"/>
        <n v="87906"/>
        <n v="494107"/>
        <n v="33847"/>
        <n v="460260"/>
        <n v="513311"/>
        <n v="8600"/>
        <n v="17622873"/>
        <n v="8386787"/>
        <n v="3778929"/>
        <n v="2539423"/>
        <n v="85656"/>
        <n v="2453767"/>
        <n v="16214"/>
        <n v="1239506"/>
        <n v="184653"/>
        <n v="1054853"/>
        <n v="4040222"/>
        <n v="3926007"/>
        <n v="979137"/>
        <n v="2224122"/>
        <n v="722748"/>
        <n v="114215"/>
        <n v="279384"/>
        <n v="11121"/>
        <n v="268263"/>
        <n v="243442"/>
        <n v="44810"/>
        <n v="7296529"/>
        <n v="2747253"/>
        <n v="2401512"/>
        <n v="83344"/>
        <n v="2318168"/>
        <n v="504200"/>
        <n v="345741"/>
        <n v="149444"/>
        <n v="196297"/>
        <n v="4018990"/>
        <n v="3966065"/>
        <n v="1237517"/>
        <n v="2253418"/>
        <n v="475130"/>
        <n v="52925"/>
        <n v="284195"/>
        <n v="8354"/>
        <n v="275841"/>
        <n v="245410"/>
        <n v="681"/>
        <n v="17765389"/>
        <n v="6953259"/>
        <n v="6286040"/>
        <n v="186180"/>
        <n v="6099860"/>
        <n v="44276"/>
        <n v="667219"/>
        <n v="286384"/>
        <n v="380835"/>
        <n v="9700694"/>
        <n v="9545860"/>
        <n v="4552430"/>
        <n v="4334775"/>
        <n v="658655"/>
        <n v="154834"/>
        <n v="551324"/>
        <n v="17245"/>
        <n v="534079"/>
        <n v="560112"/>
        <n v="8571664"/>
        <n v="3743586"/>
        <n v="3141408"/>
        <n v="90689"/>
        <n v="3050719"/>
        <n v="52452"/>
        <n v="602178"/>
        <n v="205384"/>
        <n v="396794"/>
        <n v="4292298"/>
        <n v="4176137"/>
        <n v="1524968"/>
        <n v="2190502"/>
        <n v="460667"/>
        <n v="116161"/>
        <n v="308408"/>
        <n v="20515"/>
        <n v="287893"/>
        <n v="227372"/>
        <n v="94403"/>
        <n v="8666067"/>
        <n v="14312918"/>
        <n v="5403931"/>
        <n v="4747508"/>
        <n v="189901"/>
        <n v="4557607"/>
        <n v="29692"/>
        <n v="656423"/>
        <n v="250773"/>
        <n v="405650"/>
        <n v="7881660"/>
        <n v="7581475"/>
        <n v="2516929"/>
        <n v="3699460"/>
        <n v="1365086"/>
        <n v="300185"/>
        <n v="553407"/>
        <n v="14745"/>
        <n v="538662"/>
        <n v="473920"/>
        <n v="3100"/>
        <n v="14316018"/>
        <n v="7939135"/>
        <n v="3050416"/>
        <n v="2589686"/>
        <n v="76740"/>
        <n v="2512946"/>
        <n v="14251"/>
        <n v="460730"/>
        <n v="263799"/>
        <n v="196931"/>
        <n v="4056027"/>
        <n v="3904982"/>
        <n v="833050"/>
        <n v="2088713"/>
        <n v="983219"/>
        <n v="151045"/>
        <n v="317713"/>
        <n v="8152"/>
        <n v="309561"/>
        <n v="514526"/>
        <n v="453"/>
        <n v="14410"/>
        <n v="7953545"/>
        <n v="4535452"/>
        <n v="1957690"/>
        <n v="1778653"/>
        <n v="62148"/>
        <n v="1716505"/>
        <n v="14611"/>
        <n v="179037"/>
        <n v="85151"/>
        <n v="93886"/>
        <n v="2199688"/>
        <n v="2183515"/>
        <n v="633156"/>
        <n v="1269716"/>
        <n v="280643"/>
        <n v="16173"/>
        <n v="219449"/>
        <n v="8981"/>
        <n v="210468"/>
        <n v="158402"/>
        <n v="223"/>
        <n v="23211"/>
        <n v="4558663"/>
        <n v="444118"/>
        <n v="167356"/>
        <n v="142848"/>
        <n v="7141"/>
        <n v="135707"/>
        <n v="527"/>
        <n v="24508"/>
        <n v="10686"/>
        <n v="13822"/>
        <n v="232280"/>
        <n v="34842"/>
        <n v="130077"/>
        <n v="67361"/>
        <n v="21080"/>
        <n v="671"/>
        <n v="20409"/>
        <n v="22697"/>
        <n v="705"/>
        <n v="942692"/>
        <n v="87537"/>
        <n v="75917"/>
        <n v="4554"/>
        <n v="71363"/>
        <n v="11620"/>
        <n v="7605"/>
        <n v="4015"/>
        <n v="830144"/>
        <n v="142397"/>
        <n v="17486"/>
        <n v="72908"/>
        <n v="52003"/>
        <n v="687747"/>
        <n v="12992"/>
        <n v="295"/>
        <n v="12697"/>
        <n v="12019"/>
        <n v="223486"/>
        <n v="57426"/>
        <n v="49919"/>
        <n v="1996"/>
        <n v="47923"/>
        <n v="53"/>
        <n v="7507"/>
        <n v="5408"/>
        <n v="2099"/>
        <n v="151443"/>
        <n v="78733"/>
        <n v="13100"/>
        <n v="26202"/>
        <n v="39431"/>
        <n v="72710"/>
        <n v="8336"/>
        <n v="309"/>
        <n v="8027"/>
        <n v="6281"/>
        <n v="868685"/>
        <n v="307337"/>
        <n v="264384"/>
        <n v="13193"/>
        <n v="251191"/>
        <n v="419"/>
        <n v="42953"/>
        <n v="20141"/>
        <n v="22812"/>
        <n v="468381"/>
        <n v="468019"/>
        <n v="89227"/>
        <n v="267680"/>
        <n v="111112"/>
        <n v="362"/>
        <n v="44338"/>
        <n v="1491"/>
        <n v="42847"/>
        <n v="48629"/>
        <n v="16249"/>
        <n v="884934"/>
        <n v="1615337"/>
        <n v="516041"/>
        <n v="425195"/>
        <n v="16119"/>
        <n v="409076"/>
        <n v="5989"/>
        <n v="90846"/>
        <n v="40258"/>
        <n v="50588"/>
        <n v="979746"/>
        <n v="974941"/>
        <n v="179803"/>
        <n v="602283"/>
        <n v="192855"/>
        <n v="4805"/>
        <n v="63385"/>
        <n v="2265"/>
        <n v="61120"/>
        <n v="49097"/>
        <n v="7068"/>
        <n v="10209"/>
        <n v="1625546"/>
        <n v="2277843"/>
        <n v="650019"/>
        <n v="499943"/>
        <n v="16302"/>
        <n v="483641"/>
        <n v="1478"/>
        <n v="150076"/>
        <n v="72798"/>
        <n v="77278"/>
        <n v="1536249"/>
        <n v="1536242"/>
        <n v="218165"/>
        <n v="1073916"/>
        <n v="244161"/>
        <n v="7"/>
        <n v="50790"/>
        <n v="1574"/>
        <n v="49216"/>
        <n v="40785"/>
        <n v="624584"/>
        <n v="271487"/>
        <n v="249402"/>
        <n v="9079"/>
        <n v="240323"/>
        <n v="5159"/>
        <n v="22085"/>
        <n v="13370"/>
        <n v="8715"/>
        <n v="304383"/>
        <n v="40936"/>
        <n v="205072"/>
        <n v="58375"/>
        <n v="26769"/>
        <n v="916"/>
        <n v="25853"/>
        <n v="21945"/>
        <n v="1391491"/>
        <n v="501565"/>
        <n v="457999"/>
        <n v="17404"/>
        <n v="440595"/>
        <n v="899"/>
        <n v="43566"/>
        <n v="24450"/>
        <n v="19116"/>
        <n v="803910"/>
        <n v="174850"/>
        <n v="390861"/>
        <n v="238199"/>
        <n v="47071"/>
        <n v="1104"/>
        <n v="45967"/>
        <n v="38945"/>
        <n v="3088"/>
        <n v="1394579"/>
        <n v="363314"/>
        <n v="133619"/>
        <n v="122272"/>
        <n v="4646"/>
        <n v="117626"/>
        <n v="277"/>
        <n v="11347"/>
        <n v="9492"/>
        <n v="1855"/>
        <n v="186716"/>
        <n v="178054"/>
        <n v="33830"/>
        <n v="108613"/>
        <n v="35611"/>
        <n v="8662"/>
        <n v="25769"/>
        <n v="732"/>
        <n v="25037"/>
        <n v="16946"/>
        <n v="264"/>
        <n v="5217623"/>
        <n v="1860531"/>
        <n v="1710853"/>
        <n v="52853"/>
        <n v="1658000"/>
        <n v="11172"/>
        <n v="149678"/>
        <n v="72419"/>
        <n v="77259"/>
        <n v="3023967"/>
        <n v="3016010"/>
        <n v="1380784"/>
        <n v="1437268"/>
        <n v="197958"/>
        <n v="7957"/>
        <n v="180949"/>
        <n v="6155"/>
        <n v="174794"/>
        <n v="152176"/>
        <n v="2949817"/>
        <n v="815359"/>
        <n v="719533"/>
        <n v="17366"/>
        <n v="702167"/>
        <n v="8637"/>
        <n v="95826"/>
        <n v="30837"/>
        <n v="64989"/>
        <n v="2021493"/>
        <n v="2014357"/>
        <n v="1629639"/>
        <n v="344962"/>
        <n v="39756"/>
        <n v="7136"/>
        <n v="54085"/>
        <n v="1734"/>
        <n v="52351"/>
        <n v="58880"/>
        <n v="6466564"/>
        <n v="1954608"/>
        <n v="1615318"/>
        <n v="37395"/>
        <n v="1577923"/>
        <n v="16130"/>
        <n v="339290"/>
        <n v="132616"/>
        <n v="206674"/>
        <n v="4279081"/>
        <n v="4223163"/>
        <n v="2469488"/>
        <n v="1535016"/>
        <n v="218659"/>
        <n v="55918"/>
        <n v="127148"/>
        <n v="4360"/>
        <n v="122788"/>
        <n v="105727"/>
        <n v="36892"/>
        <n v="6503456"/>
        <n v="2972726"/>
        <n v="1104362"/>
        <n v="953306"/>
        <n v="24606"/>
        <n v="928700"/>
        <n v="6459"/>
        <n v="151056"/>
        <n v="63593"/>
        <n v="87463"/>
        <n v="1676800"/>
        <n v="1671415"/>
        <n v="632740"/>
        <n v="864829"/>
        <n v="173846"/>
        <n v="5385"/>
        <n v="75688"/>
        <n v="2427"/>
        <n v="73261"/>
        <n v="115876"/>
        <n v="2774232"/>
        <n v="1055170"/>
        <n v="953817"/>
        <n v="27022"/>
        <n v="926795"/>
        <n v="101353"/>
        <n v="48852"/>
        <n v="52501"/>
        <n v="1540383"/>
        <n v="505873"/>
        <n v="694089"/>
        <n v="340421"/>
        <n v="99116"/>
        <n v="3939"/>
        <n v="95177"/>
        <n v="79563"/>
        <n v="4311796"/>
        <n v="1725462"/>
        <n v="1486276"/>
        <n v="49047"/>
        <n v="1437229"/>
        <n v="20117"/>
        <n v="239186"/>
        <n v="95537"/>
        <n v="143649"/>
        <n v="2291466"/>
        <n v="2261398"/>
        <n v="907472"/>
        <n v="999774"/>
        <n v="354152"/>
        <n v="30068"/>
        <n v="168772"/>
        <n v="6813"/>
        <n v="161959"/>
        <n v="126096"/>
        <n v="1951236"/>
        <n v="858196"/>
        <n v="772430"/>
        <n v="23945"/>
        <n v="748485"/>
        <n v="13814"/>
        <n v="85766"/>
        <n v="41018"/>
        <n v="44748"/>
        <n v="930177"/>
        <n v="917948"/>
        <n v="285160"/>
        <n v="547926"/>
        <n v="84862"/>
        <n v="12229"/>
        <n v="89187"/>
        <n v="4407"/>
        <n v="84780"/>
        <n v="73676"/>
        <n v="4975137"/>
        <n v="2163983"/>
        <n v="1932825"/>
        <n v="58397"/>
        <n v="1874428"/>
        <n v="7264"/>
        <n v="231158"/>
        <n v="105469"/>
        <n v="125689"/>
        <n v="2399733"/>
        <n v="2355296"/>
        <n v="934174"/>
        <n v="1233394"/>
        <n v="187728"/>
        <n v="44437"/>
        <n v="171185"/>
        <n v="6009"/>
        <n v="165176"/>
        <n v="240236"/>
        <n v="69705"/>
        <n v="31724"/>
        <n v="28544"/>
        <n v="1200"/>
        <n v="27344"/>
        <n v="3180"/>
        <n v="2876"/>
        <n v="304"/>
        <n v="32081"/>
        <n v="32056"/>
        <n v="5449"/>
        <n v="16990"/>
        <n v="9617"/>
        <n v="25"/>
        <n v="3229"/>
        <n v="36"/>
        <n v="3193"/>
        <n v="2671"/>
        <n v="14644"/>
        <n v="84349"/>
        <n v="91521"/>
        <n v="45837"/>
        <n v="34280"/>
        <n v="1291"/>
        <n v="32989"/>
        <n v="712"/>
        <n v="11557"/>
        <n v="2809"/>
        <n v="8748"/>
        <n v="38387"/>
        <n v="37802"/>
        <n v="2628"/>
        <n v="26273"/>
        <n v="8901"/>
        <n v="585"/>
        <n v="4222"/>
        <n v="78"/>
        <n v="4144"/>
        <n v="3075"/>
        <n v="12115"/>
        <n v="103636"/>
        <n v="61852"/>
        <n v="27240"/>
        <n v="24995"/>
        <n v="894"/>
        <n v="24101"/>
        <n v="132"/>
        <n v="2245"/>
        <n v="1915"/>
        <n v="330"/>
        <n v="28056"/>
        <n v="27123"/>
        <n v="1416"/>
        <n v="15234"/>
        <n v="10473"/>
        <n v="933"/>
        <n v="3585"/>
        <n v="46"/>
        <n v="3539"/>
        <n v="2971"/>
        <n v="28294"/>
        <n v="14276"/>
        <n v="12806"/>
        <n v="465"/>
        <n v="12341"/>
        <n v="1470"/>
        <n v="1395"/>
        <n v="75"/>
        <n v="11681"/>
        <n v="355"/>
        <n v="4379"/>
        <n v="6947"/>
        <n v="892"/>
        <n v="1445"/>
        <n v="188429"/>
        <n v="82548"/>
        <n v="72243"/>
        <n v="2023"/>
        <n v="70220"/>
        <n v="10305"/>
        <n v="4037"/>
        <n v="6268"/>
        <n v="82763"/>
        <n v="71646"/>
        <n v="16336"/>
        <n v="19487"/>
        <n v="35823"/>
        <n v="11117"/>
        <n v="8233"/>
        <n v="168"/>
        <n v="8065"/>
        <n v="14844"/>
        <n v="41"/>
        <n v="87904"/>
        <n v="47869"/>
        <n v="43064"/>
        <n v="1073"/>
        <n v="41991"/>
        <n v="38"/>
        <n v="2590"/>
        <n v="2215"/>
        <n v="31765"/>
        <n v="23967"/>
        <n v="1926"/>
        <n v="6136"/>
        <n v="15905"/>
        <n v="7798"/>
        <n v="3707"/>
        <n v="186"/>
        <n v="3521"/>
        <n v="4563"/>
        <n v="95457"/>
        <n v="48072"/>
        <n v="43490"/>
        <n v="1750"/>
        <n v="41740"/>
        <n v="4582"/>
        <n v="3166"/>
        <n v="34724"/>
        <n v="34706"/>
        <n v="4062"/>
        <n v="16368"/>
        <n v="18"/>
        <n v="6111"/>
        <n v="138"/>
        <n v="5973"/>
        <n v="6550"/>
        <n v="3404"/>
        <n v="98861"/>
        <n v="111631"/>
        <n v="53628"/>
        <n v="49399"/>
        <n v="1976"/>
        <n v="47423"/>
        <n v="4229"/>
        <n v="3452"/>
        <n v="777"/>
        <n v="42189"/>
        <n v="42181"/>
        <n v="3796"/>
        <n v="24043"/>
        <n v="14342"/>
        <n v="8"/>
        <n v="6979"/>
        <n v="341"/>
        <n v="6638"/>
        <n v="8835"/>
        <n v="3759"/>
        <n v="115390"/>
        <n v="709958"/>
        <n v="297619"/>
        <n v="262762"/>
        <n v="11561"/>
        <n v="251201"/>
        <n v="1223"/>
        <n v="34857"/>
        <n v="22376"/>
        <n v="12481"/>
        <n v="338194"/>
        <n v="319892"/>
        <n v="57933"/>
        <n v="187936"/>
        <n v="74023"/>
        <n v="18302"/>
        <n v="39049"/>
        <n v="839"/>
        <n v="38210"/>
        <n v="35041"/>
        <n v="55"/>
        <n v="3224368"/>
        <n v="1365434"/>
        <n v="1255055"/>
        <n v="59615"/>
        <n v="1195440"/>
        <n v="7878"/>
        <n v="110379"/>
        <n v="58474"/>
        <n v="51905"/>
        <n v="1592100"/>
        <n v="1573942"/>
        <n v="532934"/>
        <n v="867410"/>
        <n v="173598"/>
        <n v="18158"/>
        <n v="149386"/>
        <n v="4946"/>
        <n v="144440"/>
        <n v="117126"/>
        <n v="322"/>
        <n v="100256"/>
        <n v="38439"/>
        <n v="33988"/>
        <n v="1220"/>
        <n v="32768"/>
        <n v="151"/>
        <n v="4451"/>
        <n v="3841"/>
        <n v="610"/>
        <n v="51894"/>
        <n v="45244"/>
        <n v="8701"/>
        <n v="20154"/>
        <n v="16389"/>
        <n v="6650"/>
        <n v="6404"/>
        <n v="364"/>
        <n v="6040"/>
        <n v="3519"/>
        <n v="573587"/>
        <n v="187819"/>
        <n v="148289"/>
        <n v="5301"/>
        <n v="142988"/>
        <n v="384"/>
        <n v="39530"/>
        <n v="14310"/>
        <n v="25220"/>
        <n v="343430"/>
        <n v="324852"/>
        <n v="62102"/>
        <n v="159935"/>
        <n v="102815"/>
        <n v="18578"/>
        <n v="26356"/>
        <n v="546"/>
        <n v="25810"/>
        <n v="15982"/>
        <n v="229778"/>
        <n v="133384"/>
        <n v="124790"/>
        <n v="2785"/>
        <n v="122005"/>
        <n v="1553"/>
        <n v="8594"/>
        <n v="6309"/>
        <n v="2285"/>
        <n v="80798"/>
        <n v="80730"/>
        <n v="13612"/>
        <n v="39866"/>
        <n v="27252"/>
        <n v="68"/>
        <n v="8774"/>
        <n v="204"/>
        <n v="8570"/>
        <n v="6812"/>
        <n v="10"/>
        <n v="166010970"/>
        <n v="65742291"/>
        <n v="54810766"/>
        <n v="1588805"/>
        <n v="53221961"/>
        <n v="940651"/>
        <n v="10931525"/>
        <n v="3617571"/>
        <n v="7313954"/>
        <n v="85265966"/>
        <n v="82304431"/>
        <n v="31909438"/>
        <n v="40453050"/>
        <n v="9941943"/>
        <n v="2961535"/>
        <n v="4595010"/>
        <n v="178321"/>
        <n v="4416689"/>
        <n v="10361150"/>
        <n v="46553"/>
        <n v="1339970"/>
        <n v="187290"/>
        <n v="167350940"/>
        <n v="45943421"/>
        <n v="16603947"/>
        <n v="14565942"/>
        <n v="472219"/>
        <n v="14093723"/>
        <n v="110465"/>
        <n v="2038005"/>
        <n v="922099"/>
        <n v="1115906"/>
        <n v="26364414"/>
        <n v="25344751"/>
        <n v="10258819"/>
        <n v="11939081"/>
        <n v="3146851"/>
        <n v="1019663"/>
        <n v="1533587"/>
        <n v="53093"/>
        <n v="1480494"/>
        <n v="1433008"/>
        <n v="8465"/>
        <n v="100360"/>
        <n v="66438"/>
        <n v="33922"/>
        <n v="46043781"/>
        <n v="211954391"/>
        <n v="82346238"/>
        <n v="69376708"/>
        <n v="2061024"/>
        <n v="67315684"/>
        <n v="1051116"/>
        <n v="12969530"/>
        <n v="4539670"/>
        <n v="8429860"/>
        <n v="111630380"/>
        <n v="107649182"/>
        <n v="42168257"/>
        <n v="52392131"/>
        <n v="13088794"/>
        <n v="3981198"/>
        <n v="6128597"/>
        <n v="231414"/>
        <n v="5897183"/>
        <n v="11794158"/>
        <n v="55018"/>
        <n v="1440330"/>
        <n v="1406408"/>
        <n v="253728"/>
        <n v="213394721"/>
        <n v="53413975" u="1"/>
        <n v="19851075" u="1"/>
        <n v="15494916" u="1"/>
        <n v="426339" u="1"/>
        <n v="15068577" u="1"/>
        <n v="159543" u="1"/>
        <n v="4356159" u="1"/>
        <n v="1398479" u="1"/>
        <n v="2957680" u="1"/>
        <n v="27815465" u="1"/>
        <n v="26072493" u="1"/>
        <n v="10783609" u="1"/>
        <n v="12532550" u="1"/>
        <n v="2756334" u="1"/>
        <n v="1742972" u="1"/>
        <n v="898943" u="1"/>
        <n v="27330" u="1"/>
        <n v="871613" u="1"/>
        <n v="4848492" u="1"/>
        <n v="1172605" u="1"/>
        <n v="32073" u="1"/>
        <n v="1140532" u="1"/>
        <n v="864567" u="1"/>
        <n v="275965" u="1"/>
        <n v="54586580" u="1"/>
        <n v="14099357" u="1"/>
        <n v="4862233" u="1"/>
        <n v="4273958" u="1"/>
        <n v="138637" u="1"/>
        <n v="4135321" u="1"/>
        <n v="28155" u="1"/>
        <n v="588275" u="1"/>
        <n v="236939" u="1"/>
        <n v="351336" u="1"/>
        <n v="6580187" u="1"/>
        <n v="6534410" u="1"/>
        <n v="3076070" u="1"/>
        <n v="3113009" u="1"/>
        <n v="345331" u="1"/>
        <n v="45777" u="1"/>
        <n v="392678" u="1"/>
        <n v="12731" u="1"/>
        <n v="379947" u="1"/>
        <n v="2264259" u="1"/>
        <n v="6682" u="1"/>
        <n v="14106039" u="1"/>
        <n v="6659745" u="1"/>
        <n v="2391788" u="1"/>
        <n v="2053130" u="1"/>
        <n v="68580" u="1"/>
        <n v="1984550" u="1"/>
        <n v="13807" u="1"/>
        <n v="338658" u="1"/>
        <n v="169822" u="1"/>
        <n v="168836" u="1"/>
        <n v="3787926" u="1"/>
        <n v="3650974" u="1"/>
        <n v="1103196" u="1"/>
        <n v="1879308" u="1"/>
        <n v="668470" u="1"/>
        <n v="136952" u="1"/>
        <n v="255332" u="1"/>
        <n v="8432" u="1"/>
        <n v="246900" u="1"/>
        <n v="224135" u="1"/>
        <n v="564" u="1"/>
        <n v="15927727" u="1"/>
        <n v="6279818" u="1"/>
        <n v="5168420" u="1"/>
        <n v="160478" u="1"/>
        <n v="5007942" u="1"/>
        <n v="32522" u="1"/>
        <n v="1111398" u="1"/>
        <n v="397788" u="1"/>
        <n v="713610" u="1"/>
        <n v="8655431" u="1"/>
        <n v="8571640" u="1"/>
        <n v="3524065" u="1"/>
        <n v="4061811" u="1"/>
        <n v="985764" u="1"/>
        <n v="83791" u="1"/>
        <n v="473365" u="1"/>
        <n v="27092" u="1"/>
        <n v="446273" u="1"/>
        <n v="519113" u="1"/>
        <n v="7820" u="1"/>
        <n v="15935547" u="1"/>
        <n v="7071049" u="1"/>
        <n v="2558400" u="1"/>
        <n v="2123015" u="1"/>
        <n v="83111" u="1"/>
        <n v="2039904" u="1"/>
        <n v="8422" u="1"/>
        <n v="435385" u="1"/>
        <n v="172040" u="1"/>
        <n v="263345" u="1"/>
        <n v="3955001" u="1"/>
        <n v="3838495" u="1"/>
        <n v="959976" u="1"/>
        <n v="2172175" u="1"/>
        <n v="706344" u="1"/>
        <n v="116506" u="1"/>
        <n v="270201" u="1"/>
        <n v="8665" u="1"/>
        <n v="261536" u="1"/>
        <n v="247224" u="1"/>
        <n v="40223" u="1"/>
        <n v="6414827" u="1"/>
        <n v="2350410" u="1"/>
        <n v="1988335" u="1"/>
        <n v="80951" u="1"/>
        <n v="1907384" u="1"/>
        <n v="26807" u="1"/>
        <n v="362075" u="1"/>
        <n v="147729" u="1"/>
        <n v="214346" u="1"/>
        <n v="3537721" u="1"/>
        <n v="3484371" u="1"/>
        <n v="1148920" u="1"/>
        <n v="1830296" u="1"/>
        <n v="505155" u="1"/>
        <n v="53350" u="1"/>
        <n v="277301" u="1"/>
        <n v="9102" u="1"/>
        <n v="268199" u="1"/>
        <n v="248734" u="1"/>
        <n v="661" u="1"/>
        <n v="16555198" u="1"/>
        <n v="6119821" u="1"/>
        <n v="5474380" u="1"/>
        <n v="182057" u="1"/>
        <n v="5292323" u="1"/>
        <n v="29618" u="1"/>
        <n v="645441" u="1"/>
        <n v="267071" u="1"/>
        <n v="378370" u="1"/>
        <n v="9334426" u="1"/>
        <n v="9178539" u="1"/>
        <n v="4375432" u="1"/>
        <n v="4168392" u="1"/>
        <n v="634715" u="1"/>
        <n v="155887" u="1"/>
        <n v="534985" u="1"/>
        <n v="17279" u="1"/>
        <n v="517706" u="1"/>
        <n v="565966" u="1"/>
        <n v="7857032" u="1"/>
        <n v="3172535" u="1"/>
        <n v="2686926" u="1"/>
        <n v="72512" u="1"/>
        <n v="2614414" u="1"/>
        <n v="16820" u="1"/>
        <n v="485609" u="1"/>
        <n v="198285" u="1"/>
        <n v="287324" u="1"/>
        <n v="4158819" u="1"/>
        <n v="4041066" u="1"/>
        <n v="1383554" u="1"/>
        <n v="2221830" u="1"/>
        <n v="435682" u="1"/>
        <n v="117753" u="1"/>
        <n v="294068" u="1"/>
        <n v="15302" u="1"/>
        <n v="278766" u="1"/>
        <n v="231610" u="1"/>
        <n v="38181" u="1"/>
        <n v="7895213" u="1"/>
        <n v="13432025" u="1"/>
        <n v="4636331" u="1"/>
        <n v="4008686" u="1"/>
        <n v="160348" u="1"/>
        <n v="3848338" u="1"/>
        <n v="30447" u="1"/>
        <n v="627645" u="1"/>
        <n v="246088" u="1"/>
        <n v="381557" u="1"/>
        <n v="7765376" u="1"/>
        <n v="7468078" u="1"/>
        <n v="2464175" u="1"/>
        <n v="3607445" u="1"/>
        <n v="1396458" u="1"/>
        <n v="297298" u="1"/>
        <n v="545780" u="1"/>
        <n v="15735" u="1"/>
        <n v="530045" u="1"/>
        <n v="484538" u="1"/>
        <n v="2835" u="1"/>
        <n v="13434860" u="1"/>
        <n v="7149995" u="1"/>
        <n v="2645854" u="1"/>
        <n v="2199969" u="1"/>
        <n v="74190" u="1"/>
        <n v="2125779" u="1"/>
        <n v="11770" u="1"/>
        <n v="445885" u="1"/>
        <n v="254442" u="1"/>
        <n v="191443" u="1"/>
        <n v="3784281" u="1"/>
        <n v="3645242" u="1"/>
        <n v="773265" u="1"/>
        <n v="1959192" u="1"/>
        <n v="912785" u="1"/>
        <n v="139039" u="1"/>
        <n v="305478" u="1"/>
        <n v="6585" u="1"/>
        <n v="298893" u="1"/>
        <n v="413998" u="1"/>
        <n v="14012" u="1"/>
        <n v="7164007" u="1"/>
        <n v="4105488" u="1"/>
        <n v="1597466" u="1"/>
        <n v="1440516" u="1"/>
        <n v="59972" u="1"/>
        <n v="1380544" u="1"/>
        <n v="17039" u="1"/>
        <n v="156950" u="1"/>
        <n v="105372" u="1"/>
        <n v="51578" u="1"/>
        <n v="2132705" u="1"/>
        <n v="2116589" u="1"/>
        <n v="616883" u="1"/>
        <n v="1230709" u="1"/>
        <n v="268997" u="1"/>
        <n v="16116" u="1"/>
        <n v="213312" u="1"/>
        <n v="8778" u="1"/>
        <n v="204534" u="1"/>
        <n v="161682" u="1"/>
        <n v="323" u="1"/>
        <n v="21200" u="1"/>
        <n v="4126688" u="1"/>
        <n v="628912" u="1"/>
        <n v="141416" u="1"/>
        <n v="124193" u="1"/>
        <n v="6210" u="1"/>
        <n v="117983" u="1"/>
        <n v="2374" u="1"/>
        <n v="17223" u="1"/>
        <n v="9146" u="1"/>
        <n v="8077" u="1"/>
        <n v="443337" u="1"/>
        <n v="234002" u="1"/>
        <n v="35100" u="1"/>
        <n v="131042" u="1"/>
        <n v="67860" u="1"/>
        <n v="209335" u="1"/>
        <n v="20173" u="1"/>
        <n v="605" u="1"/>
        <n v="19568" u="1"/>
        <n v="23221" u="1"/>
        <n v="765" u="1"/>
        <n v="946109" u="1"/>
        <n v="77971" u="1"/>
        <n v="67548" u="1"/>
        <n v="4053" u="1"/>
        <n v="63495" u="1"/>
        <n v="631" u="1"/>
        <n v="10423" u="1"/>
        <n v="1772" u="1"/>
        <n v="8651" u="1"/>
        <n v="842491" u="1"/>
        <n v="137273" u="1"/>
        <n v="16857" u="1"/>
        <n v="70284" u="1"/>
        <n v="50132" u="1"/>
        <n v="705218" u="1"/>
        <n v="13379" u="1"/>
        <n v="473" u="1"/>
        <n v="12906" u="1"/>
        <n v="12268" u="1"/>
        <n v="208301" u="1"/>
        <n v="48236" u="1"/>
        <n v="42392" u="1"/>
        <n v="1695" u="1"/>
        <n v="40697" u="1"/>
        <n v="280" u="1"/>
        <n v="5844" u="1"/>
        <n v="4784" u="1"/>
        <n v="1060" u="1"/>
        <n v="145477" u="1"/>
        <n v="70962" u="1"/>
        <n v="13999" u="1"/>
        <n v="27996" u="1"/>
        <n v="28967" u="1"/>
        <n v="74515" u="1"/>
        <n v="8177" u="1"/>
        <n v="216" u="1"/>
        <n v="7961" u="1"/>
        <n v="6411" u="1"/>
        <n v="1162342" u="1"/>
        <n v="238696" u="1"/>
        <n v="203033" u="1"/>
        <n v="10066" u="1"/>
        <n v="192967" u="1"/>
        <n v="1414" u="1"/>
        <n v="35663" u="1"/>
        <n v="18230" u="1"/>
        <n v="17433" u="1"/>
        <n v="831140" u="1"/>
        <n v="467640" u="1"/>
        <n v="89386" u="1"/>
        <n v="268160" u="1"/>
        <n v="110094" u="1"/>
        <n v="363500" u="1"/>
        <n v="43481" u="1"/>
        <n v="1079" u="1"/>
        <n v="42402" u="1"/>
        <n v="49025" u="1"/>
        <n v="1545639" u="1"/>
        <n v="471802" u="1"/>
        <n v="336282" u="1"/>
        <n v="15385" u="1"/>
        <n v="320897" u="1"/>
        <n v="1283" u="1"/>
        <n v="135520" u="1"/>
        <n v="35221" u="1"/>
        <n v="100299" u="1"/>
        <n v="951767" u="1"/>
        <n v="946274" u="1"/>
        <n v="166152" u="1"/>
        <n v="585097" u="1"/>
        <n v="195025" u="1"/>
        <n v="5493" u="1"/>
        <n v="61391" u="1"/>
        <n v="2341" u="1"/>
        <n v="59050" u="1"/>
        <n v="54362" u="1"/>
        <n v="6317" u="1"/>
        <n v="11386" u="1"/>
        <n v="1557025" u="1"/>
        <n v="2180316" u="1"/>
        <n v="547401" u="1"/>
        <n v="429672" u="1"/>
        <n v="15336" u="1"/>
        <n v="414336" u="1"/>
        <n v="117729" u="1"/>
        <n v="61467" u="1"/>
        <n v="56262" u="1"/>
        <n v="1541340" u="1"/>
        <n v="1541334" u="1"/>
        <n v="211171" u="1"/>
        <n v="1083880" u="1"/>
        <n v="246283" u="1"/>
        <n v="6" u="1"/>
        <n v="49945" u="1"/>
        <n v="1333" u="1"/>
        <n v="48612" u="1"/>
        <n v="41630" u="1"/>
        <n v="675747" u="1"/>
        <n v="223312" u="1"/>
        <n v="187426" u="1"/>
        <n v="8340" u="1"/>
        <n v="179086" u="1"/>
        <n v="1531" u="1"/>
        <n v="35886" u="1"/>
        <n v="13940" u="1"/>
        <n v="21946" u="1"/>
        <n v="404669" u="1"/>
        <n v="279127" u="1"/>
        <n v="40471" u="1"/>
        <n v="179480" u="1"/>
        <n v="59176" u="1"/>
        <n v="125542" u="1"/>
        <n v="25444" u="1"/>
        <n v="965" u="1"/>
        <n v="24479" u="1"/>
        <n v="22322" u="1"/>
        <n v="1436331" u="1"/>
        <n v="430816" u="1"/>
        <n v="390067" u="1"/>
        <n v="14823" u="1"/>
        <n v="375244" u="1"/>
        <n v="659" u="1"/>
        <n v="40749" u="1"/>
        <n v="24972" u="1"/>
        <n v="15777" u="1"/>
        <n v="919803" u="1"/>
        <n v="773687" u="1"/>
        <n v="173306" u="1"/>
        <n v="377559" u="1"/>
        <n v="222822" u="1"/>
        <n v="146116" u="1"/>
        <n v="45960" u="1"/>
        <n v="1090" u="1"/>
        <n v="44870" u="1"/>
        <n v="39752" u="1"/>
        <n v="1835" u="1"/>
        <n v="1438166" u="1"/>
        <n v="354798" u="1"/>
        <n v="127169" u="1"/>
        <n v="114620" u="1"/>
        <n v="4584" u="1"/>
        <n v="110036" u="1"/>
        <n v="502" u="1"/>
        <n v="12549" u="1"/>
        <n v="10023" u="1"/>
        <n v="2526" u="1"/>
        <n v="184447" u="1"/>
        <n v="175650" u="1"/>
        <n v="33373" u="1"/>
        <n v="107147" u="1"/>
        <n v="35130" u="1"/>
        <n v="8797" u="1"/>
        <n v="25779" u="1"/>
        <n v="665" u="1"/>
        <n v="25114" u="1"/>
        <n v="17291" u="1"/>
        <n v="112" u="1"/>
        <n v="4805815" u="1"/>
        <n v="1618421" u="1"/>
        <n v="1478190" u="1"/>
        <n v="51699" u="1"/>
        <n v="1426491" u="1"/>
        <n v="6788" u="1"/>
        <n v="140231" u="1"/>
        <n v="70247" u="1"/>
        <n v="69984" u="1"/>
        <n v="2853510" u="1"/>
        <n v="2845579" u="1"/>
        <n v="1287265" u="1"/>
        <n v="1395993" u="1"/>
        <n v="162321" u="1"/>
        <n v="7931" u="1"/>
        <n v="175635" u="1"/>
        <n v="5138" u="1"/>
        <n v="170497" u="1"/>
        <n v="158249" u="1"/>
        <n v="2865492" u="1"/>
        <n v="748515" u="1"/>
        <n v="671057" u="1"/>
        <n v="17329" u="1"/>
        <n v="653728" u="1"/>
        <n v="1472" u="1"/>
        <n v="77458" u="1"/>
        <n v="29922" u="1"/>
        <n v="47536" u="1"/>
        <n v="2002696" u="1"/>
        <n v="1995799" u="1"/>
        <n v="1617497" u="1"/>
        <n v="338551" u="1"/>
        <n v="39751" u="1"/>
        <n v="6897" u="1"/>
        <n v="53366" u="1"/>
        <n v="1792" u="1"/>
        <n v="51574" u="1"/>
        <n v="60915" u="1"/>
        <n v="6068769" u="1"/>
        <n v="1679429" u="1"/>
        <n v="1384337" u="1"/>
        <n v="36026" u="1"/>
        <n v="1348311" u="1"/>
        <n v="3467" u="1"/>
        <n v="295092" u="1"/>
        <n v="132722" u="1"/>
        <n v="162370" u="1"/>
        <n v="4158039" u="1"/>
        <n v="4104103" u="1"/>
        <n v="2384194" u="1"/>
        <n v="1506063" u="1"/>
        <n v="213846" u="1"/>
        <n v="53936" u="1"/>
        <n v="123732" u="1"/>
        <n v="5148" u="1"/>
        <n v="118584" u="1"/>
        <n v="107569" u="1"/>
        <n v="36668" u="1"/>
        <n v="6105437" u="1"/>
        <n v="2747057" u="1"/>
        <n v="973527" u="1"/>
        <n v="852364" u="1"/>
        <n v="24029" u="1"/>
        <n v="828335" u="1"/>
        <n v="6698" u="1"/>
        <n v="121163" u="1"/>
        <n v="55362" u="1"/>
        <n v="65801" u="1"/>
        <n v="1590406" u="1"/>
        <n v="1584963" u="1"/>
        <n v="580895" u="1"/>
        <n v="836065" u="1"/>
        <n v="168003" u="1"/>
        <n v="5443" u="1"/>
        <n v="74589" u="1"/>
        <n v="2344" u="1"/>
        <n v="72245" u="1"/>
        <n v="108535" u="1"/>
        <n v="2630710" u="1"/>
        <n v="952693" u="1"/>
        <n v="847240" u="1"/>
        <n v="33889" u="1"/>
        <n v="813351" u="1"/>
        <n v="105453" u="1"/>
        <n v="55656" u="1"/>
        <n v="49797" u="1"/>
        <n v="1501900" u="1"/>
        <n v="1496563" u="1"/>
        <n v="458996" u="1"/>
        <n v="657141" u="1"/>
        <n v="380426" u="1"/>
        <n v="5337" u="1"/>
        <n v="94906" u="1"/>
        <n v="3884" u="1"/>
        <n v="91022" u="1"/>
        <n v="81211" u="1"/>
        <n v="4001673" u="1"/>
        <n v="1497778" u="1"/>
        <n v="1260881" u="1"/>
        <n v="47913" u="1"/>
        <n v="1212968" u="1"/>
        <n v="16074" u="1"/>
        <n v="236897" u="1"/>
        <n v="92371" u="1"/>
        <n v="144526" u="1"/>
        <n v="2210893" u="1"/>
        <n v="2181155" u="1"/>
        <n v="851221" u="1"/>
        <n v="991818" u="1"/>
        <n v="338116" u="1"/>
        <n v="29738" u="1"/>
        <n v="164295" u="1"/>
        <n v="5750" u="1"/>
        <n v="158545" u="1"/>
        <n v="128707" u="1"/>
        <n v="1884162" u="1"/>
        <n v="813879" u="1"/>
        <n v="726791" u="1"/>
        <n v="26165" u="1"/>
        <n v="700626" u="1"/>
        <n v="5963" u="1"/>
        <n v="87088" u="1"/>
        <n v="41057" u="1"/>
        <n v="46031" u="1"/>
        <n v="908576" u="1"/>
        <n v="896321" u="1"/>
        <n v="275526" u="1"/>
        <n v="540417" u="1"/>
        <n v="80378" u="1"/>
        <n v="12255" u="1"/>
        <n v="86453" u="1"/>
        <n v="3382" u="1"/>
        <n v="83071" u="1"/>
        <n v="75254" u="1"/>
        <n v="4567996" u="1"/>
        <n v="1837359" u="1"/>
        <n v="1591611" u="1"/>
        <n v="55689" u="1"/>
        <n v="1535922" u="1"/>
        <n v="11569" u="1"/>
        <n v="245748" u="1"/>
        <n v="100535" u="1"/>
        <n v="145213" u="1"/>
        <n v="2318321" u="1"/>
        <n v="2272407" u="1"/>
        <n v="896659" u="1"/>
        <n v="1194715" u="1"/>
        <n v="181033" u="1"/>
        <n v="45914" u="1"/>
        <n v="167511" u="1"/>
        <n v="6255" u="1"/>
        <n v="161256" u="1"/>
        <n v="244805" u="1"/>
        <n v="63442" u="1"/>
        <n v="26929" u="1"/>
        <n v="23911" u="1"/>
        <n v="1172" u="1"/>
        <n v="22739" u="1"/>
        <n v="3018" u="1"/>
        <n v="2818" u="1"/>
        <n v="200" u="1"/>
        <n v="30608" u="1"/>
        <n v="5510" u="1"/>
        <n v="15303" u="1"/>
        <n v="9795" u="1"/>
        <n v="3178" u="1"/>
        <n v="2727" u="1"/>
        <n v="11573" u="1"/>
        <n v="75015" u="1"/>
        <n v="94781" u="1"/>
        <n v="47950" u="1"/>
        <n v="29083" u="1"/>
        <n v="1242" u="1"/>
        <n v="27841" u="1"/>
        <n v="18867" u="1"/>
        <n v="2932" u="1"/>
        <n v="15935" u="1"/>
        <n v="39608" u="1"/>
        <n v="39013" u="1"/>
        <n v="2677" u="1"/>
        <n v="26960" u="1"/>
        <n v="9376" u="1"/>
        <n v="595" u="1"/>
        <n v="4081" u="1"/>
        <n v="39" u="1"/>
        <n v="4042" u="1"/>
        <n v="3142" u="1"/>
        <n v="9813" u="1"/>
        <n v="104594" u="1"/>
        <n v="26493" u="1"/>
        <n v="1601" u="1"/>
        <n v="15729" u="1"/>
        <n v="9163" u="1"/>
        <n v="24779" u="1"/>
        <n v="12636" u="1"/>
        <n v="10806" u="1"/>
        <n v="448" u="1"/>
        <n v="10358" u="1"/>
        <n v="1830" u="1"/>
        <n v="240" u="1"/>
        <n v="1590" u="1"/>
        <n v="9641" u="1"/>
        <n v="353" u="1"/>
        <n v="3991" u="1"/>
        <n v="5297" u="1"/>
        <n v="1027" u="1"/>
        <n v="1475" u="1"/>
        <n v="163180" u="1"/>
        <n v="73636" u="1"/>
        <n v="68255" u="1"/>
        <n v="1911" u="1"/>
        <n v="66344" u="1"/>
        <n v="5381" u="1"/>
        <n v="4240" u="1"/>
        <n v="1141" u="1"/>
        <n v="66546" u="1"/>
        <n v="15173" u="1"/>
        <n v="18100" u="1"/>
        <n v="33273" u="1"/>
        <n v="8037" u="1"/>
        <n v="166" u="1"/>
        <n v="7871" u="1"/>
        <n v="14910" u="1"/>
        <n v="51" u="1"/>
        <n v="76156" u="1"/>
        <n v="37936" u="1"/>
        <n v="32300" u="1"/>
        <n v="932" u="1"/>
        <n v="31368" u="1"/>
        <n v="5636" u="1"/>
        <n v="2797" u="1"/>
        <n v="2839" u="1"/>
        <n v="29946" u="1"/>
        <n v="22081" u="1"/>
        <n v="1885" u="1"/>
        <n v="14895" u="1"/>
        <n v="7865" u="1"/>
        <n v="3468" u="1"/>
        <n v="56" u="1"/>
        <n v="3412" u="1"/>
        <n v="4806" u="1"/>
        <n v="84946" u="1"/>
        <n v="38965" u="1"/>
        <n v="33785" u="1"/>
        <n v="1347" u="1"/>
        <n v="32438" u="1"/>
        <n v="148" u="1"/>
        <n v="5180" u="1"/>
        <n v="2907" u="1"/>
        <n v="2273" u="1"/>
        <n v="33081" u="1"/>
        <n v="3838" u="1"/>
        <n v="15749" u="1"/>
        <n v="13494" u="1"/>
        <n v="5880" u="1"/>
        <n v="7020" u="1"/>
        <n v="3335" u="1"/>
        <n v="88281" u="1"/>
        <n v="105071" u="1"/>
        <n v="48388" u="1"/>
        <n v="40864" u="1"/>
        <n v="1634" u="1"/>
        <n v="39230" u="1"/>
        <n v="357" u="1"/>
        <n v="7524" u="1"/>
        <n v="6591" u="1"/>
        <n v="41189" u="1"/>
        <n v="41180" u="1"/>
        <n v="3705" u="1"/>
        <n v="23473" u="1"/>
        <n v="14002" u="1"/>
        <n v="9" u="1"/>
        <n v="6692" u="1"/>
        <n v="6492" u="1"/>
        <n v="8802" u="1"/>
        <n v="3634" u="1"/>
        <n v="108705" u="1"/>
        <n v="651430" u="1"/>
        <n v="240013" u="1"/>
        <n v="206685" u="1"/>
        <n v="9094" u="1"/>
        <n v="197591" u="1"/>
        <n v="896" u="1"/>
        <n v="33328" u="1"/>
        <n v="22493" u="1"/>
        <n v="10835" u="1"/>
        <n v="336595" u="1"/>
        <n v="316391" u="1"/>
        <n v="51034" u="1"/>
        <n v="166168" u="1"/>
        <n v="99189" u="1"/>
        <n v="20204" u="1"/>
        <n v="39138" u="1"/>
        <n v="1138" u="1"/>
        <n v="38000" u="1"/>
        <n v="35627" u="1"/>
        <n v="57" u="1"/>
        <n v="2990567" u="1"/>
        <n v="1173259" u="1"/>
        <n v="1069609" u="1"/>
        <n v="50806" u="1"/>
        <n v="1018803" u="1"/>
        <n v="4639" u="1"/>
        <n v="103650" u="1"/>
        <n v="59511" u="1"/>
        <n v="44139" u="1"/>
        <n v="1550888" u="1"/>
        <n v="1532663" u="1"/>
        <n v="509997" u="1"/>
        <n v="841795" u="1"/>
        <n v="180871" u="1"/>
        <n v="18225" u="1"/>
        <n v="146859" u="1"/>
        <n v="4967" u="1"/>
        <n v="141892" u="1"/>
        <n v="119128" u="1"/>
        <n v="433" u="1"/>
        <n v="95518" u="1"/>
        <n v="34395" u="1"/>
        <n v="30504" u="1"/>
        <n v="1195" u="1"/>
        <n v="29309" u="1"/>
        <n v="403" u="1"/>
        <n v="3891" u="1"/>
        <n v="3586" u="1"/>
        <n v="305" u="1"/>
        <n v="51275" u="1"/>
        <n v="44071" u="1"/>
        <n v="8652" u="1"/>
        <n v="20049" u="1"/>
        <n v="15370" u="1"/>
        <n v="7204" u="1"/>
        <n v="6253" u="1"/>
        <n v="113" u="1"/>
        <n v="6140" u="1"/>
        <n v="3595" u="1"/>
        <n v="518401" u="1"/>
        <n v="150196" u="1"/>
        <n v="131668" u="1"/>
        <n v="5085" u="1"/>
        <n v="126583" u="1"/>
        <n v="449" u="1"/>
        <n v="18528" u="1"/>
        <n v="4912" u="1"/>
        <n v="13616" u="1"/>
        <n v="326856" u="1"/>
        <n v="308194" u="1"/>
        <n v="57955" u="1"/>
        <n v="151410" u="1"/>
        <n v="98829" u="1"/>
        <n v="18662" u="1"/>
        <n v="25093" u="1"/>
        <n v="418" u="1"/>
        <n v="24675" u="1"/>
        <n v="16256" u="1"/>
        <n v="257" u="1"/>
        <n v="518658" u="1"/>
        <n v="223790" u="1"/>
        <n v="108468" u="1"/>
        <n v="98972" u="1"/>
        <n v="2728" u="1"/>
        <n v="96244" u="1"/>
        <n v="390" u="1"/>
        <n v="9496" u="1"/>
        <n v="7023" u="1"/>
        <n v="2473" u="1"/>
        <n v="100408" u="1"/>
        <n v="82873" u="1"/>
        <n v="13614" u="1"/>
        <n v="39920" u="1"/>
        <n v="29339" u="1"/>
        <n v="17535" u="1"/>
        <n v="8475" u="1"/>
        <n v="100" u="1"/>
        <n v="8375" u="1"/>
        <n v="6426" u="1"/>
        <n v="13" u="1"/>
        <n v="152686418" u="1"/>
        <n v="56465731" u="1"/>
        <n v="46912251" u="1"/>
        <n v="1507175" u="1"/>
        <n v="45405076" u="1"/>
        <n v="374950" u="1"/>
        <n v="9553480" u="1"/>
        <n v="3594055" u="1"/>
        <n v="5959425" u="1"/>
        <n v="81507338" u="1"/>
        <n v="78601897" u="1"/>
        <n v="30209145" u="1"/>
        <n v="38776717" u="1"/>
        <n v="9616035" u="1"/>
        <n v="2905441" u="1"/>
        <n v="4461443" u="1"/>
        <n v="157031" u="1"/>
        <n v="4304412" u="1"/>
        <n v="10209751" u="1"/>
        <n v="42155" u="1"/>
        <n v="1263335" u="1"/>
        <n v="122803" u="1"/>
        <n v="153949753" u="1"/>
        <n v="43828723" u="1"/>
        <n v="14421191" u="1"/>
        <n v="12484146" u="1"/>
        <n v="450825" u="1"/>
        <n v="12033321" u="1"/>
        <n v="68210" u="1"/>
        <n v="1937045" u="1"/>
        <n v="877477" u="1"/>
        <n v="1059568" u="1"/>
        <n v="26451946" u="1"/>
        <n v="24555674" u="1"/>
        <n v="9808062" u="1"/>
        <n v="11635356" u="1"/>
        <n v="3112256" u="1"/>
        <n v="1896272" u="1"/>
        <n v="1492397" u="1"/>
        <n v="49657" u="1"/>
        <n v="1442740" u="1"/>
        <n v="1455441" u="1"/>
        <n v="7748" u="1"/>
        <n v="78501" u="1"/>
        <n v="50146" u="1"/>
        <n v="28355" u="1"/>
        <n v="43907224" u="1"/>
        <n v="196515141" u="1"/>
        <n v="70886922" u="1"/>
        <n v="59396397" u="1"/>
        <n v="1958000" u="1"/>
        <n v="57438397" u="1"/>
        <n v="443160" u="1"/>
        <n v="11490525" u="1"/>
        <n v="4471532" u="1"/>
        <n v="7018993" u="1"/>
        <n v="107959284" u="1"/>
        <n v="103157571" u="1"/>
        <n v="40017207" u="1"/>
        <n v="50412073" u="1"/>
        <n v="12728291" u="1"/>
        <n v="4801713" u="1"/>
        <n v="5953840" u="1"/>
        <n v="206688" u="1"/>
        <n v="5747152" u="1"/>
        <n v="11665192" u="1"/>
        <n v="49903" u="1"/>
        <n v="1341836" u="1"/>
        <n v="1313481" u="1"/>
        <n v="172949" u="1"/>
        <n v="197856977" u="1"/>
        <n v="44737672" u="1"/>
        <n v="16546670" u="1"/>
        <n v="12732639" u="1"/>
        <n v="351138" u="1"/>
        <n v="12381501" u="1"/>
        <n v="150929" u="1"/>
        <n v="3814031" u="1"/>
        <n v="1200148" u="1"/>
        <n v="2613883" u="1"/>
        <n v="23348840" u="1"/>
        <n v="21605868" u="1"/>
        <n v="8936485" u="1"/>
        <n v="10385305" u="1"/>
        <n v="2284078" u="1"/>
        <n v="886190" u="1"/>
        <n v="22787" u="1"/>
        <n v="863403" u="1"/>
        <n v="3955972" u="1"/>
        <n v="990737" u="1"/>
        <n v="26669" u="1"/>
        <n v="964068" u="1"/>
        <n v="722465" u="1"/>
        <n v="241603" u="1"/>
        <n v="45728409" u="1"/>
        <n v="11804845" u="1"/>
        <n v="4026519" u="1"/>
        <n v="3524145" u="1"/>
        <n v="114424" u="1"/>
        <n v="3409721" u="1"/>
        <n v="26140" u="1"/>
        <n v="502374" u="1"/>
        <n v="205051" u="1"/>
        <n v="297323" u="1"/>
        <n v="5537058" u="1"/>
        <n v="5491281" u="1"/>
        <n v="2585059" u="1"/>
        <n v="2616021" u="1"/>
        <n v="290201" u="1"/>
        <n v="388539" u="1"/>
        <n v="10535" u="1"/>
        <n v="378004" u="1"/>
        <n v="1852729" u="1"/>
        <n v="5194" u="1"/>
        <n v="11810039" u="1"/>
        <n v="5558054" u="1"/>
        <n v="1976022" u="1"/>
        <n v="1680940" u="1"/>
        <n v="56241" u="1"/>
        <n v="1624699" u="1"/>
        <n v="11709" u="1"/>
        <n v="295082" u="1"/>
        <n v="145030" u="1"/>
        <n v="150052" u="1"/>
        <n v="3144431" u="1"/>
        <n v="3007479" u="1"/>
        <n v="908972" u="1"/>
        <n v="1547469" u="1"/>
        <n v="551038" u="1"/>
        <n v="252628" u="1"/>
        <n v="7119" u="1"/>
        <n v="245509" u="1"/>
        <n v="184482" u="1"/>
        <n v="491" u="1"/>
        <n v="13425799" u="1"/>
        <n v="5291437" u="1"/>
        <n v="4279508" u="1"/>
        <n v="132977" u="1"/>
        <n v="4146531" u="1"/>
        <n v="26913" u="1"/>
        <n v="1011929" u="1"/>
        <n v="355620" u="1"/>
        <n v="656309" u="1"/>
        <n v="7242564" u="1"/>
        <n v="7158773" u="1"/>
        <n v="2944045" u="1"/>
        <n v="3396820" u="1"/>
        <n v="817908" u="1"/>
        <n v="465993" u="1"/>
        <n v="22118" u="1"/>
        <n v="443875" u="1"/>
        <n v="425805" u="1"/>
        <n v="6297" u="1"/>
        <n v="13432096" u="1"/>
        <n v="5915701" u="1"/>
        <n v="2109004" u="1"/>
        <n v="1728226" u="1"/>
        <n v="67795" u="1"/>
        <n v="1660431" u="1"/>
        <n v="5110" u="1"/>
        <n v="380778" u="1"/>
        <n v="153992" u="1"/>
        <n v="226786" u="1"/>
        <n v="3304571" u="1"/>
        <n v="3188065" u="1"/>
        <n v="800687" u="1"/>
        <n v="1808451" u="1"/>
        <n v="578927" u="1"/>
        <n v="266748" u="1"/>
        <n v="6507" u="1"/>
        <n v="260241" u="1"/>
        <n v="203603" u="1"/>
        <n v="31775" u="1"/>
        <n v="4046877" u="1"/>
        <n v="633922" u="1"/>
        <n v="316961" u="1"/>
        <n v="130763" u="1"/>
        <n v="186198" u="1"/>
        <n v="16250" u="1"/>
        <n v="2934061" u="1"/>
        <n v="967471" u="1"/>
        <n v="1540933" u="1"/>
        <n v="425657" u="1"/>
        <n v="274628" u="1"/>
        <n v="7740" u="1"/>
        <n v="266888" u="1"/>
        <n v="203823" u="1"/>
        <n v="443" u="1"/>
        <n v="13865638" u="1"/>
        <n v="5089712" u="1"/>
        <n v="4501995" u="1"/>
        <n v="150305" u="1"/>
        <n v="4351690" u="1"/>
        <n v="27343" u="1"/>
        <n v="587717" u="1"/>
        <n v="242594" u="1"/>
        <n v="345123" u="1"/>
        <n v="7782118" u="1"/>
        <n v="7626231" u="1"/>
        <n v="3635955" u="1"/>
        <n v="3463616" u="1"/>
        <n v="526660" u="1"/>
        <n v="528129" u="1"/>
        <n v="13907" u="1"/>
        <n v="514222" u="1"/>
        <n v="465679" u="1"/>
        <n v="6492735" u="1"/>
        <n v="2643218" u="1"/>
        <n v="2210770" u="1"/>
        <n v="60129" u="1"/>
        <n v="2150641" u="1"/>
        <n v="16342" u="1"/>
        <n v="432448" u="1"/>
        <n v="168828" u="1"/>
        <n v="263620" u="1"/>
        <n v="3368403" u="1"/>
        <n v="3250650" u="1"/>
        <n v="1099995" u="1"/>
        <n v="1805513" u="1"/>
        <n v="345142" u="1"/>
        <n v="290393" u="1"/>
        <n v="12896" u="1"/>
        <n v="277497" u="1"/>
        <n v="190721" u="1"/>
        <n v="32288" u="1"/>
        <n v="6525023" u="1"/>
        <n v="11286883" u="1"/>
        <n v="3830116" u="1"/>
        <n v="3266936" u="1"/>
        <n v="130678" u="1"/>
        <n v="3136258" u="1"/>
        <n v="21076" u="1"/>
        <n v="563180" u="1"/>
        <n v="216316" u="1"/>
        <n v="346864" u="1"/>
        <n v="6520436" u="1"/>
        <n v="6223138" u="1"/>
        <n v="2053363" u="1"/>
        <n v="3006117" u="1"/>
        <n v="1163658" u="1"/>
        <n v="537375" u="1"/>
        <n v="13011" u="1"/>
        <n v="524364" u="1"/>
        <n v="398956" u="1"/>
        <n v="2166" u="1"/>
        <n v="11289049" u="1"/>
        <n v="6108678" u="1"/>
        <n v="2215968" u="1"/>
        <n v="1811557" u="1"/>
        <n v="61247" u="1"/>
        <n v="1750310" u="1"/>
        <n v="11304" u="1"/>
        <n v="404411" u="1"/>
        <n v="168407" u="1"/>
        <n v="236004" u="1"/>
        <n v="3175316" u="1"/>
        <n v="3036277" u="1"/>
        <n v="651902" u="1"/>
        <n v="1614669" u="1"/>
        <n v="769706" u="1"/>
        <n v="303077" u="1"/>
        <n v="5495" u="1"/>
        <n v="297582" u="1"/>
        <n v="319" u="1"/>
        <n v="11540" u="1"/>
        <n v="6120218" u="1"/>
        <n v="3450853" u="1"/>
        <n v="1335278" u="1"/>
        <n v="1197802" u="1"/>
        <n v="49942" u="1"/>
        <n v="1147860" u="1"/>
        <n v="15810" u="1"/>
        <n v="137476" u="1"/>
        <n v="71185" u="1"/>
        <n v="66291" u="1"/>
        <n v="1770695" u="1"/>
        <n v="1754579" u="1"/>
        <n v="512669" u="1"/>
        <n v="1018624" u="1"/>
        <n v="223286" u="1"/>
        <n v="211411" u="1"/>
        <n v="7498" u="1"/>
        <n v="203913" u="1"/>
        <n v="133149" u="1"/>
        <n v="320" u="1"/>
        <n v="16410" u="1"/>
        <n v="3467263" u="1"/>
        <n v="560245" u="1"/>
        <n v="118249" u="1"/>
        <n v="105001" u="1"/>
        <n v="5250" u="1"/>
        <n v="99751" u="1"/>
        <n v="1887" u="1"/>
        <n v="13248" u="1"/>
        <n v="8096" u="1"/>
        <n v="5152" u="1"/>
        <n v="402351" u="1"/>
        <n v="193016" u="1"/>
        <n v="28953" u="1"/>
        <n v="108089" u="1"/>
        <n v="55974" u="1"/>
        <n v="19913" u="1"/>
        <n v="490" u="1"/>
        <n v="19423" u="1"/>
        <n v="19119" u="1"/>
        <n v="613" u="1"/>
        <n v="912880" u="1"/>
        <n v="65238" u="1"/>
        <n v="56298" u="1"/>
        <n v="3377" u="1"/>
        <n v="52921" u="1"/>
        <n v="629" u="1"/>
        <n v="8940" u="1"/>
        <n v="7423" u="1"/>
        <n v="1517" u="1"/>
        <n v="824382" u="1"/>
        <n v="119164" u="1"/>
        <n v="14633" u="1"/>
        <n v="61012" u="1"/>
        <n v="43519" u="1"/>
        <n v="13157" u="1"/>
        <n v="12773" u="1"/>
        <n v="10103" u="1"/>
        <n v="189678" u="1"/>
        <n v="40810" u="1"/>
        <n v="35706" u="1"/>
        <n v="1427" u="1"/>
        <n v="34279" u="1"/>
        <n v="467" u="1"/>
        <n v="5104" u="1"/>
        <n v="4382" u="1"/>
        <n v="722" u="1"/>
        <n v="135534" u="1"/>
        <n v="61019" u="1"/>
        <n v="12562" u="1"/>
        <n v="25123" u="1"/>
        <n v="23334" u="1"/>
        <n v="8054" u="1"/>
        <n v="155" u="1"/>
        <n v="7899" u="1"/>
        <n v="5280" u="1"/>
        <n v="672616" u="1"/>
        <n v="199509" u="1"/>
        <n v="168628" u="1"/>
        <n v="8356" u="1"/>
        <n v="160272" u="1"/>
        <n v="1099" u="1"/>
        <n v="30881" u="1"/>
        <n v="15444" u="1"/>
        <n v="15437" u="1"/>
        <n v="389237" u="1"/>
        <n v="388873" u="1"/>
        <n v="74387" u="1"/>
        <n v="223163" u="1"/>
        <n v="91323" u="1"/>
        <n v="43737" u="1"/>
        <n v="885" u="1"/>
        <n v="42852" u="1"/>
        <n v="40133" u="1"/>
        <n v="1313589" u="1"/>
        <n v="368002" u="1"/>
        <n v="276862" u="1"/>
        <n v="12698" u="1"/>
        <n v="264164" u="1"/>
        <n v="1215" u="1"/>
        <n v="91140" u="1"/>
        <n v="30972" u="1"/>
        <n v="60168" u="1"/>
        <n v="839436" u="1"/>
        <n v="833943" u="1"/>
        <n v="146740" u="1"/>
        <n v="516806" u="1"/>
        <n v="170397" u="1"/>
        <n v="60681" u="1"/>
        <n v="1913" u="1"/>
        <n v="58768" u="1"/>
        <n v="41529" u="1"/>
        <n v="3941" u="1"/>
        <n v="9479" u="1"/>
        <n v="1323068" u="1"/>
        <n v="1776486" u="1"/>
        <n v="449938" u="1"/>
        <n v="352643" u="1"/>
        <n v="12959" u="1"/>
        <n v="339684" u="1"/>
        <n v="498" u="1"/>
        <n v="97295" u="1"/>
        <n v="54583" u="1"/>
        <n v="42712" u="1"/>
        <n v="1242927" u="1"/>
        <n v="1242921" u="1"/>
        <n v="170288" u="1"/>
        <n v="874080" u="1"/>
        <n v="198553" u="1"/>
        <n v="49338" u="1"/>
        <n v="1087" u="1"/>
        <n v="48251" u="1"/>
        <n v="34283" u="1"/>
        <n v="591738" u="1"/>
        <n v="184979" u="1"/>
        <n v="155183" u="1"/>
        <n v="6972" u="1"/>
        <n v="148211" u="1"/>
        <n v="29796" u="1"/>
        <n v="12495" u="1"/>
        <n v="17301" u="1"/>
        <n v="362453" u="1"/>
        <n v="236911" u="1"/>
        <n v="35552" u="1"/>
        <n v="157670" u="1"/>
        <n v="43689" u="1"/>
        <n v="25199" u="1"/>
        <n v="842" u="1"/>
        <n v="24357" u="1"/>
        <n v="19107" u="1"/>
        <n v="1230835" u="1"/>
        <n v="359417" u="1"/>
        <n v="323447" u="1"/>
        <n v="12291" u="1"/>
        <n v="311156" u="1"/>
        <n v="664" u="1"/>
        <n v="35970" u="1"/>
        <n v="22175" u="1"/>
        <n v="13795" u="1"/>
        <n v="793288" u="1"/>
        <n v="647172" u="1"/>
        <n v="144967" u="1"/>
        <n v="315819" u="1"/>
        <n v="186386" u="1"/>
        <n v="45394" u="1"/>
        <n v="748" u="1"/>
        <n v="44646" u="1"/>
        <n v="32736" u="1"/>
        <n v="1464" u="1"/>
        <n v="1232299" u="1"/>
        <n v="310802" u="1"/>
        <n v="110971" u="1"/>
        <n v="99267" u="1"/>
        <n v="4730" u="1"/>
        <n v="94537" u="1"/>
        <n v="497" u="1"/>
        <n v="11704" u="1"/>
        <n v="9231" u="1"/>
        <n v="159840" u="1"/>
        <n v="151043" u="1"/>
        <n v="28698" u="1"/>
        <n v="92136" u="1"/>
        <n v="30209" u="1"/>
        <n v="25624" u="1"/>
        <n v="543" u="1"/>
        <n v="25081" u="1"/>
        <n v="14262" u="1"/>
        <n v="105" u="1"/>
        <n v="4044144" u="1"/>
        <n v="1302939" u="1"/>
        <n v="1188398" u="1"/>
        <n v="41635" u="1"/>
        <n v="1146763" u="1"/>
        <n v="6543" u="1"/>
        <n v="114541" u="1"/>
        <n v="60717" u="1"/>
        <n v="53824" u="1"/>
        <n v="2437130" u="1"/>
        <n v="2429199" u="1"/>
        <n v="1099797" u="1"/>
        <n v="1191388" u="1"/>
        <n v="138014" u="1"/>
        <n v="173710" u="1"/>
        <n v="4350" u="1"/>
        <n v="169360" u="1"/>
        <n v="130365" u="1"/>
        <n v="2528412" u="1"/>
        <n v="635059" u="1"/>
        <n v="571319" u="1"/>
        <n v="14766" u="1"/>
        <n v="556553" u="1"/>
        <n v="63740" u="1"/>
        <n v="26075" u="1"/>
        <n v="37665" u="1"/>
        <n v="1790489" u="1"/>
        <n v="1783592" u="1"/>
        <n v="1445616" u="1"/>
        <n v="302564" u="1"/>
        <n v="35412" u="1"/>
        <n v="52766" u="1"/>
        <n v="51302" u="1"/>
        <n v="50098" u="1"/>
        <n v="5251597" u="1"/>
        <n v="1481814" u="1"/>
        <n v="1230594" u="1"/>
        <n v="32080" u="1"/>
        <n v="1198514" u="1"/>
        <n v="2842" u="1"/>
        <n v="251220" u="1"/>
        <n v="116612" u="1"/>
        <n v="134608" u="1"/>
        <n v="3558444" u="1"/>
        <n v="3504508" u="1"/>
        <n v="2036637" u="1"/>
        <n v="1286514" u="1"/>
        <n v="181357" u="1"/>
        <n v="122279" u="1"/>
        <n v="4243" u="1"/>
        <n v="118036" u="1"/>
        <n v="89060" u="1"/>
        <n v="30543" u="1"/>
        <n v="5282140" u="1"/>
        <n v="2300430" u="1"/>
        <n v="809282" u="1"/>
        <n v="699412" u="1"/>
        <n v="19999" u="1"/>
        <n v="679413" u="1"/>
        <n v="5604" u="1"/>
        <n v="109870" u="1"/>
        <n v="48761" u="1"/>
        <n v="61109" u="1"/>
        <n v="1327845" u="1"/>
        <n v="1322402" u="1"/>
        <n v="484665" u="1"/>
        <n v="697565" u="1"/>
        <n v="140172" u="1"/>
        <n v="73893" u="1"/>
        <n v="1961" u="1"/>
        <n v="71932" u="1"/>
        <n v="89410" u="1"/>
        <n v="2171877" u="1"/>
        <n v="756498" u="1"/>
        <n v="666172" u="1"/>
        <n v="26647" u="1"/>
        <n v="639525" u="1"/>
        <n v="90326" u="1"/>
        <n v="47873" u="1"/>
        <n v="42453" u="1"/>
        <n v="1254788" u="1"/>
        <n v="1249451" u="1"/>
        <n v="383207" u="1"/>
        <n v="548634" u="1"/>
        <n v="317610" u="1"/>
        <n v="93712" u="1"/>
        <n v="3092" u="1"/>
        <n v="90620" u="1"/>
        <n v="66879" u="1"/>
        <n v="3265530" u="1"/>
        <n v="1124683" u="1"/>
        <n v="924570" u="1"/>
        <n v="35134" u="1"/>
        <n v="889436" u="1"/>
        <n v="15846" u="1"/>
        <n v="200113" u="1"/>
        <n v="81958" u="1"/>
        <n v="118155" u="1"/>
        <n v="1872540" u="1"/>
        <n v="1842802" u="1"/>
        <n v="719241" u="1"/>
        <n v="838029" u="1"/>
        <n v="285532" u="1"/>
        <n v="162314" u="1"/>
        <n v="4829" u="1"/>
        <n v="157485" u="1"/>
        <n v="105993" u="1"/>
        <n v="1591369" u="1"/>
        <n v="686033" u="1"/>
        <n v="605442" u="1"/>
        <n v="21796" u="1"/>
        <n v="583646" u="1"/>
        <n v="5827" u="1"/>
        <n v="80591" u="1"/>
        <n v="36462" u="1"/>
        <n v="44129" u="1"/>
        <n v="757539" u="1"/>
        <n v="745284" u="1"/>
        <n v="229182" u="1"/>
        <n v="449280" u="1"/>
        <n v="66822" u="1"/>
        <n v="85881" u="1"/>
        <n v="2994" u="1"/>
        <n v="82887" u="1"/>
        <n v="61916" u="1"/>
        <n v="3862973" u="1"/>
        <n v="1520448" u="1"/>
        <n v="1301649" u="1"/>
        <n v="45629" u="1"/>
        <n v="1256020" u="1"/>
        <n v="11062" u="1"/>
        <n v="218799" u="1"/>
        <n v="89025" u="1"/>
        <n v="129774" u="1"/>
        <n v="1966602" u="1"/>
        <n v="1920688" u="1"/>
        <n v="759499" u="1"/>
        <n v="1009618" u="1"/>
        <n v="151571" u="1"/>
        <n v="166372" u="1"/>
        <n v="5517" u="1"/>
        <n v="160855" u="1"/>
        <n v="209551" u="1"/>
        <n v="58193" u="1"/>
        <n v="26009" u="1"/>
        <n v="23041" u="1"/>
        <n v="21869" u="1"/>
        <n v="2968" u="1"/>
        <n v="2768" u="1"/>
        <n v="26772" u="1"/>
        <n v="26751" u="1"/>
        <n v="4815" u="1"/>
        <n v="13376" u="1"/>
        <n v="8560" u="1"/>
        <n v="21" u="1"/>
        <n v="2246" u="1"/>
        <n v="11556" u="1"/>
        <n v="69749" u="1"/>
        <n v="68596" u="1"/>
        <n v="28968" u="1"/>
        <n v="23864" u="1"/>
        <n v="1249" u="1"/>
        <n v="22615" u="1"/>
        <n v="2332" u="1"/>
        <n v="2772" u="1"/>
        <n v="33039" u="1"/>
        <n v="32444" u="1"/>
        <n v="2511" u="1"/>
        <n v="21712" u="1"/>
        <n v="8221" u="1"/>
        <n v="4056" u="1"/>
        <n v="29" u="1"/>
        <n v="4027" u="1"/>
        <n v="2533" u="1"/>
        <n v="9362" u="1"/>
        <n v="77958" u="1"/>
        <n v="48336" u="1"/>
        <n v="18426" u="1"/>
        <n v="15942" u="1"/>
        <n v="963" u="1"/>
        <n v="14979" u="1"/>
        <n v="2484" u="1"/>
        <n v="1751" u="1"/>
        <n v="733" u="1"/>
        <n v="24540" u="1"/>
        <n v="23595" u="1"/>
        <n v="1556" u="1"/>
        <n v="14311" u="1"/>
        <n v="7728" u="1"/>
        <n v="945" u="1"/>
        <n v="3318" u="1"/>
        <n v="3267" u="1"/>
        <n v="2052" u="1"/>
        <n v="21336" u="1"/>
        <n v="10310" u="1"/>
        <n v="8572" u="1"/>
        <n v="351" u="1"/>
        <n v="1738" u="1"/>
        <n v="1675" u="1"/>
        <n v="63" u="1"/>
        <n v="8822" u="1"/>
        <n v="348" u="1"/>
        <n v="3822" u="1"/>
        <n v="4652" u="1"/>
        <n v="989" u="1"/>
        <n v="155572" u="1"/>
        <n v="63974" u="1"/>
        <n v="59555" u="1"/>
        <n v="1667" u="1"/>
        <n v="57888" u="1"/>
        <n v="4419" u="1"/>
        <n v="3625" u="1"/>
        <n v="794" u="1"/>
        <n v="72541" u="1"/>
        <n v="61350" u="1"/>
        <n v="13987" u="1"/>
        <n v="16687" u="1"/>
        <n v="30676" u="1"/>
        <n v="11191" u="1"/>
        <n v="7611" u="1"/>
        <n v="7445" u="1"/>
        <n v="11404" u="1"/>
        <n v="42" u="1"/>
        <n v="65026" u="1"/>
        <n v="30825" u="1"/>
        <n v="26590" u="1"/>
        <n v="1097" u="1"/>
        <n v="25493" u="1"/>
        <n v="172" u="1"/>
        <n v="4235" u="1"/>
        <n v="2337" u="1"/>
        <n v="1898" u="1"/>
        <n v="26873" u="1"/>
        <n v="19008" u="1"/>
        <n v="1652" u="1"/>
        <n v="4577" u="1"/>
        <n v="12779" u="1"/>
        <n v="3459" u="1"/>
        <n v="3403" u="1"/>
        <n v="3869" u="1"/>
        <n v="72421" u="1"/>
        <n v="32332" u="1"/>
        <n v="27944" u="1"/>
        <n v="1116" u="1"/>
        <n v="26828" u="1"/>
        <n v="4388" u="1"/>
        <n v="2516" u="1"/>
        <n v="1872" u="1"/>
        <n v="28931" u="1"/>
        <n v="3356" u="1"/>
        <n v="13771" u="1"/>
        <n v="11804" u="1"/>
        <n v="5840" u="1"/>
        <n v="5762" u="1"/>
        <n v="5318" u="1"/>
        <n v="2742" u="1"/>
        <n v="75163" u="1"/>
        <n v="89562" u="1"/>
        <n v="40740" u="1"/>
        <n v="33684" u="1"/>
        <n v="1348" u="1"/>
        <n v="32336" u="1"/>
        <n v="7056" u="1"/>
        <n v="6306" u="1"/>
        <n v="750" u="1"/>
        <n v="35081" u="1"/>
        <n v="35072" u="1"/>
        <n v="3156" u="1"/>
        <n v="19991" u="1"/>
        <n v="11925" u="1"/>
        <n v="6567" u="1"/>
        <n v="137" u="1"/>
        <n v="6430" u="1"/>
        <n v="7174" u="1"/>
        <n v="3105" u="1"/>
        <n v="92667" u="1"/>
        <n v="553295" u="1"/>
        <n v="198008" u="1"/>
        <n v="169059" u="1"/>
        <n v="7439" u="1"/>
        <n v="161620" u="1"/>
        <n v="28949" u="1"/>
        <n v="19836" u="1"/>
        <n v="9113" u="1"/>
        <n v="287326" u="1"/>
        <n v="267122" u="1"/>
        <n v="44956" u="1"/>
        <n v="145635" u="1"/>
        <n v="76531" u="1"/>
        <n v="38530" u="1"/>
        <n v="1024" u="1"/>
        <n v="37506" u="1"/>
        <n v="29382" u="1"/>
        <n v="49" u="1"/>
        <n v="2532848" u="1"/>
        <n v="984732" u="1"/>
        <n v="894725" u="1"/>
        <n v="42499" u="1"/>
        <n v="852226" u="1"/>
        <n v="7078" u="1"/>
        <n v="90007" u="1"/>
        <n v="52685" u="1"/>
        <n v="37322" u="1"/>
        <n v="1312451" u="1"/>
        <n v="1294226" u="1"/>
        <n v="420521" u="1"/>
        <n v="693170" u="1"/>
        <n v="180535" u="1"/>
        <n v="144361" u="1"/>
        <n v="3277" u="1"/>
        <n v="141084" u="1"/>
        <n v="90987" u="1"/>
        <n v="317" u="1"/>
        <n v="81961" u="1"/>
        <n v="28980" u="1"/>
        <n v="25500" u="1"/>
        <n v="997" u="1"/>
        <n v="24503" u="1"/>
        <n v="3480" u="1"/>
        <n v="3301" u="1"/>
        <n v="179" u="1"/>
        <n v="43932" u="1"/>
        <n v="36728" u="1"/>
        <n v="7225" u="1"/>
        <n v="16743" u="1"/>
        <n v="12760" u="1"/>
        <n v="6151" u="1"/>
        <n v="76" u="1"/>
        <n v="6075" u="1"/>
        <n v="2898" u="1"/>
        <n v="444456" u="1"/>
        <n v="137831" u="1"/>
        <n v="119981" u="1"/>
        <n v="4828" u="1"/>
        <n v="115153" u="1"/>
        <n v="266" u="1"/>
        <n v="17850" u="1"/>
        <n v="10710" u="1"/>
        <n v="7140" u="1"/>
        <n v="267775" u="1"/>
        <n v="249113" u="1"/>
        <n v="46804" u="1"/>
        <n v="122527" u="1"/>
        <n v="79782" u="1"/>
        <n v="24936" u="1"/>
        <n v="328" u="1"/>
        <n v="24608" u="1"/>
        <n v="13914" u="1"/>
        <n v="444713" u="1"/>
        <n v="189549" u="1"/>
        <n v="90514" u="1"/>
        <n v="81671" u="1"/>
        <n v="17786" u="1"/>
        <n v="63885" u="1"/>
        <n v="644" u="1"/>
        <n v="8843" u="1"/>
        <n v="6473" u="1"/>
        <n v="2370" u="1"/>
        <n v="85290" u="1"/>
        <n v="67755" u="1"/>
        <n v="11153" u="1"/>
        <n v="32703" u="1"/>
        <n v="23899" u="1"/>
        <n v="8440" u="1"/>
        <n v="85" u="1"/>
        <n v="8355" u="1"/>
        <n v="5292" u="1"/>
        <n v="126693735" u="1"/>
        <n v="45697866" u="1"/>
        <n v="37251479" u="1"/>
        <n v="1305639" u="1"/>
        <n v="35945840" u="1"/>
        <n v="328926" u="1"/>
        <n v="8446387" u="1"/>
        <n v="3057934" u="1"/>
        <n v="5388453" u="1"/>
        <n v="68128493" u="1"/>
        <n v="65276402" u="1"/>
        <n v="25096603" u="1"/>
        <n v="32203538" u="1"/>
        <n v="7976261" u="1"/>
        <n v="2852091" u="1"/>
        <n v="4405111" u="1"/>
        <n v="129613" u="1"/>
        <n v="4275498" u="1"/>
        <n v="8428917" u="1"/>
        <n v="33348" u="1"/>
        <n v="1064632" u="1"/>
        <n v="100564" u="1"/>
        <n v="127758367" u="1"/>
        <n v="36956352" u="1"/>
        <n v="11905518" u="1"/>
        <n v="10270719" u="1"/>
        <n v="388258" u="1"/>
        <n v="9882461" u="1"/>
        <n v="66642" u="1"/>
        <n v="1634799" u="1"/>
        <n v="788599" u="1"/>
        <n v="846200" u="1"/>
        <n v="22368198" u="1"/>
        <n v="20822905" u="1"/>
        <n v="8376664" u="1"/>
        <n v="9816515" u="1"/>
        <n v="2629726" u="1"/>
        <n v="1545293" u="1"/>
        <n v="1479448" u="1"/>
        <n v="40804" u="1"/>
        <n v="1438644" u="1"/>
        <n v="1198108" u="1"/>
        <n v="5080" u="1"/>
        <n v="68508" u="1"/>
        <n v="41743" u="1"/>
        <n v="26765" u="1"/>
        <n v="37024860" u="1"/>
        <n v="163650087" u="1"/>
        <n v="57603384" u="1"/>
        <n v="47522198" u="1"/>
        <n v="1693897" u="1"/>
        <n v="45828301" u="1"/>
        <n v="395568" u="1"/>
        <n v="10081186" u="1"/>
        <n v="3846533" u="1"/>
        <n v="6234653" u="1"/>
        <n v="90496691" u="1"/>
        <n v="86099307" u="1"/>
        <n v="33473267" u="1"/>
        <n v="42020053" u="1"/>
        <n v="10605987" u="1"/>
        <n v="4397384" u="1"/>
        <n v="5884559" u="1"/>
        <n v="170417" u="1"/>
        <n v="5714142" u="1"/>
        <n v="9627025" u="1"/>
        <n v="38428" u="1"/>
        <n v="1133140" u="1"/>
        <n v="1106375" u="1"/>
        <n v="142307" u="1"/>
        <n v="164783227" u="1"/>
        <n v="46131" u="1"/>
        <n v="19112" u="1"/>
        <n v="17160" u="1"/>
        <n v="1162" u="1"/>
        <n v="15998" u="1"/>
        <n v="126" u="1"/>
        <n v="1952" u="1"/>
        <n v="1899" u="1"/>
        <n v="21857" u="1"/>
        <n v="21836" u="1"/>
        <n v="3930" u="1"/>
        <n v="10919" u="1"/>
        <n v="6987" u="1"/>
        <n v="3165" u="1"/>
        <n v="1997" u="1"/>
        <n v="10450" u="1"/>
        <n v="56581" u="1"/>
        <n v="36944290" u="1"/>
        <n v="11898621" u="1"/>
        <n v="10264838" u="1"/>
        <n v="388248" u="1"/>
        <n v="9876590" u="1"/>
        <n v="66768" u="1"/>
        <n v="1633783" u="1"/>
        <n v="787730" u="1"/>
        <n v="846053" u="1"/>
        <n v="22363283" u="1"/>
        <n v="20817990" u="1"/>
        <n v="8375779" u="1"/>
        <n v="9814058" u="1"/>
        <n v="2628153" u="1"/>
        <n v="1479447" u="1"/>
        <n v="1438643" u="1"/>
        <n v="1197859" u="1"/>
        <n v="67402" u="1"/>
        <n v="25659" u="1"/>
        <n v="37011692" u="1"/>
        <n v="163638025" u="1"/>
        <n v="57596487" u="1"/>
        <n v="47516317" u="1"/>
        <n v="1693887" u="1"/>
        <n v="45822430" u="1"/>
        <n v="395694" u="1"/>
        <n v="10080170" u="1"/>
        <n v="3845664" u="1"/>
        <n v="6234506" u="1"/>
        <n v="90491776" u="1"/>
        <n v="86094392" u="1"/>
        <n v="33472382" u="1"/>
        <n v="42017596" u="1"/>
        <n v="10604414" u="1"/>
        <n v="5884558" u="1"/>
        <n v="5714141" u="1"/>
        <n v="9626776" u="1"/>
        <n v="1132034" u="1"/>
        <n v="164770059" u="1"/>
        <n v="35842981" u="1"/>
        <n v="13105074" u="1"/>
        <n v="10201515" u="1"/>
        <n v="282483" u="1"/>
        <n v="9919032" u="1"/>
        <n v="124311" u="1"/>
        <n v="2903559" u="1"/>
        <n v="923258" u="1"/>
        <n v="1980301" u="1"/>
        <n v="18769317" u="1"/>
        <n v="17026345" u="1"/>
        <n v="7053718" u="1"/>
        <n v="8173061" u="1"/>
        <n v="1799566" u="1"/>
        <n v="875226" u="1"/>
        <n v="17694" u="1"/>
        <n v="857532" u="1"/>
        <n v="3093364" u="1"/>
        <n v="932737" u="1"/>
        <n v="21529" u="1"/>
        <n v="911208" u="1"/>
        <n v="684799" u="1"/>
        <n v="226409" u="1"/>
        <n v="36775718" u="1"/>
        <n v="9474710" u="1"/>
        <n v="3236778" u="1"/>
        <n v="2835096" u="1"/>
        <n v="92168" u="1"/>
        <n v="2742928" u="1"/>
        <n v="2267" u="1"/>
        <n v="401682" u="1"/>
        <n v="159052" u="1"/>
        <n v="242630" u="1"/>
        <n v="4456027" u="1"/>
        <n v="4410250" u="1"/>
        <n v="2076892" u="1"/>
        <n v="2100377" u="1"/>
        <n v="232981" u="1"/>
        <n v="383417" u="1"/>
        <n v="8028" u="1"/>
        <n v="375389" u="1"/>
        <n v="1398488" u="1"/>
        <n v="9478506" u="1"/>
        <n v="4456409" u="1"/>
        <n v="1550656" u="1"/>
        <n v="1316395" u="1"/>
        <n v="44083" u="1"/>
        <n v="1272312" u="1"/>
        <n v="10334" u="1"/>
        <n v="234261" u="1"/>
        <n v="118158" u="1"/>
        <n v="116103" u="1"/>
        <n v="2513228" u="1"/>
        <n v="2376276" u="1"/>
        <n v="721106" u="1"/>
        <n v="1217207" u="1"/>
        <n v="437963" u="1"/>
        <n v="248991" u="1"/>
        <n v="5339" u="1"/>
        <n v="243652" u="1"/>
        <n v="143119" u="1"/>
        <n v="415" u="1"/>
        <n v="10750081" u="1"/>
        <n v="4229824" u="1"/>
        <n v="3426991" u="1"/>
        <n v="106406" u="1"/>
        <n v="3320585" u="1"/>
        <n v="24877" u="1"/>
        <n v="802833" u="1"/>
        <n v="287417" u="1"/>
        <n v="515416" u="1"/>
        <n v="5732504" u="1"/>
        <n v="5648713" u="1"/>
        <n v="2326264" u="1"/>
        <n v="2680102" u="1"/>
        <n v="642347" u="1"/>
        <n v="457064" u="1"/>
        <n v="16995" u="1"/>
        <n v="440069" u="1"/>
        <n v="330689" u="1"/>
        <n v="4915" u="1"/>
        <n v="10754996" u="1"/>
        <n v="4786084" u="1"/>
        <n v="1663858" u="1"/>
        <n v="1357717" u="1"/>
        <n v="65714" u="1"/>
        <n v="1292003" u="1"/>
        <n v="4521" u="1"/>
        <n v="306141" u="1"/>
        <n v="124638" u="1"/>
        <n v="181503" u="1"/>
        <n v="2676573" u="1"/>
        <n v="2560067" u="1"/>
        <n v="643876" u="1"/>
        <n v="1450906" u="1"/>
        <n v="465285" u="1"/>
        <n v="263211" u="1"/>
        <n v="4436" u="1"/>
        <n v="258775" u="1"/>
        <n v="158367" u="1"/>
        <n v="24075" u="1"/>
        <n v="4306233" u="1"/>
        <n v="1518747" u="1"/>
        <n v="1278386" u="1"/>
        <n v="52804" u="1"/>
        <n v="1225582" u="1"/>
        <n v="265" u="1"/>
        <n v="240361" u="1"/>
        <n v="104615" u="1"/>
        <n v="135746" u="1"/>
        <n v="2358105" u="1"/>
        <n v="778024" u="1"/>
        <n v="1238447" u="1"/>
        <n v="341634" u="1"/>
        <n v="271075" u="1"/>
        <n v="5854" u="1"/>
        <n v="265221" u="1"/>
        <n v="157952" u="1"/>
        <n v="354" u="1"/>
        <n v="11184738" u="1"/>
        <n v="4121159" u="1"/>
        <n v="3670920" u="1"/>
        <n v="122781" u="1"/>
        <n v="3548139" u="1"/>
        <n v="25419" u="1"/>
        <n v="450239" u="1"/>
        <n v="196286" u="1"/>
        <n v="253953" u="1"/>
        <n v="6183046" u="1"/>
        <n v="6027159" u="1"/>
        <n v="2874328" u="1"/>
        <n v="2737210" u="1"/>
        <n v="415621" u="1"/>
        <n v="518284" u="1"/>
        <n v="10463" u="1"/>
        <n v="507821" u="1"/>
        <n v="362249" u="1"/>
        <n v="5255316" u="1"/>
        <n v="2090767" u="1"/>
        <n v="1753078" u="1"/>
        <n v="47802" u="1"/>
        <n v="1705276" u="1"/>
        <n v="16020" u="1"/>
        <n v="337689" u="1"/>
        <n v="138494" u="1"/>
        <n v="199195" u="1"/>
        <n v="2730110" u="1"/>
        <n v="2612357" u="1"/>
        <n v="965143" u="1"/>
        <n v="1348465" u="1"/>
        <n v="298749" u="1"/>
        <n v="286101" u="1"/>
        <n v="10307" u="1"/>
        <n v="275794" u="1"/>
        <n v="148338" u="1"/>
        <n v="26014" u="1"/>
        <n v="5281330" u="1"/>
        <n v="9057936" u="1"/>
        <n v="3015998" u="1"/>
        <n v="2575969" u="1"/>
        <n v="103039" u="1"/>
        <n v="2472930" u="1"/>
        <n v="11356" u="1"/>
        <n v="440029" u="1"/>
        <n v="167694" u="1"/>
        <n v="272335" u="1"/>
        <n v="5204647" u="1"/>
        <n v="4907349" u="1"/>
        <n v="1624024" u="1"/>
        <n v="2370558" u="1"/>
        <n v="912767" u="1"/>
        <n v="527073" u="1"/>
        <n v="8770" u="1"/>
        <n v="518303" u="1"/>
        <n v="310218" u="1"/>
        <n v="1649" u="1"/>
        <n v="9059585" u="1"/>
        <n v="5025384" u="1"/>
        <n v="1768993" u="1"/>
        <n v="1439873" u="1"/>
        <n v="48963" u="1"/>
        <n v="1390910" u="1"/>
        <n v="9880" u="1"/>
        <n v="329120" u="1"/>
        <n v="195658" u="1"/>
        <n v="133462" u="1"/>
        <n v="2631575" u="1"/>
        <n v="2492536" u="1"/>
        <n v="538705" u="1"/>
        <n v="1317708" u="1"/>
        <n v="636123" u="1"/>
        <n v="300155" u="1"/>
        <n v="4094" u="1"/>
        <n v="296061" u="1"/>
        <n v="324376" u="1"/>
        <n v="285" u="1"/>
        <n v="9286" u="1"/>
        <n v="5034670" u="1"/>
        <n v="2770979" u="1"/>
        <n v="1047231" u="1"/>
        <n v="934902" u="1"/>
        <n v="39159" u="1"/>
        <n v="895743" u="1"/>
        <n v="14650" u="1"/>
        <n v="112329" u="1"/>
        <n v="63525" u="1"/>
        <n v="48804" u="1"/>
        <n v="1411879" u="1"/>
        <n v="1395763" u="1"/>
        <n v="408094" u="1"/>
        <n v="810782" u="1"/>
        <n v="176887" u="1"/>
        <n v="208311" u="1"/>
        <n v="5706" u="1"/>
        <n v="202605" u="1"/>
        <n v="103545" u="1"/>
        <n v="12798" u="1"/>
        <n v="2783777" u="1"/>
        <n v="490616" u="1"/>
        <n v="93995" u="1"/>
        <n v="81492" u="1"/>
        <n v="4075" u="1"/>
        <n v="77417" u="1"/>
        <n v="12503" u="1"/>
        <n v="6915" u="1"/>
        <n v="5588" u="1"/>
        <n v="361585" u="1"/>
        <n v="152250" u="1"/>
        <n v="22837" u="1"/>
        <n v="85261" u="1"/>
        <n v="44152" u="1"/>
        <n v="19687" u="1"/>
        <n v="325" u="1"/>
        <n v="19362" u="1"/>
        <n v="14865" u="1"/>
        <n v="484" u="1"/>
        <n v="875859" u="1"/>
        <n v="51636" u="1"/>
        <n v="44441" u="1"/>
        <n v="2667" u="1"/>
        <n v="41774" u="1"/>
        <n v="7195" u="1"/>
        <n v="6030" u="1"/>
        <n v="1165" u="1"/>
        <n v="803390" u="1"/>
        <n v="98172" u="1"/>
        <n v="12055" u="1"/>
        <n v="50265" u="1"/>
        <n v="35852" u="1"/>
        <n v="12976" u="1"/>
        <n v="12651" u="1"/>
        <n v="7857" u="1"/>
        <n v="171620" u="1"/>
        <n v="33581" u="1"/>
        <n v="28986" u="1"/>
        <n v="1159" u="1"/>
        <n v="27827" u="1"/>
        <n v="4595" u="1"/>
        <n v="3904" u="1"/>
        <n v="691" u="1"/>
        <n v="125411" u="1"/>
        <n v="50896" u="1"/>
        <n v="10707" u="1"/>
        <n v="21415" u="1"/>
        <n v="18774" u="1"/>
        <n v="7933" u="1"/>
        <n v="7801" u="1"/>
        <n v="4695" u="1"/>
        <n v="546258" u="1"/>
        <n v="155061" u="1"/>
        <n v="131282" u="1"/>
        <n v="6505" u="1"/>
        <n v="124777" u="1"/>
        <n v="23779" u="1"/>
        <n v="12444" u="1"/>
        <n v="11335" u="1"/>
        <n v="317681" u="1"/>
        <n v="60823" u="1"/>
        <n v="182468" u="1"/>
        <n v="74390" u="1"/>
        <n v="42400" u="1"/>
        <n v="41741" u="1"/>
        <n v="31116" u="1"/>
        <n v="1101017" u="1"/>
        <n v="300526" u="1"/>
        <n v="218149" u="1"/>
        <n v="10068" u="1"/>
        <n v="208081" u="1"/>
        <n v="82377" u="1"/>
        <n v="26258" u="1"/>
        <n v="56119" u="1"/>
        <n v="706419" u="1"/>
        <n v="700926" u="1"/>
        <n v="123914" u="1"/>
        <n v="433107" u="1"/>
        <n v="143905" u="1"/>
        <n v="59071" u="1"/>
        <n v="1257" u="1"/>
        <n v="57814" u="1"/>
        <n v="32289" u="1"/>
        <n v="2712" u="1"/>
        <n v="7617" u="1"/>
        <n v="1108634" u="1"/>
        <n v="1330671" u="1"/>
        <n v="362148" u="1"/>
        <n v="283947" u="1"/>
        <n v="10443" u="1"/>
        <n v="273504" u="1"/>
        <n v="356" u="1"/>
        <n v="78201" u="1"/>
        <n v="44266" u="1"/>
        <n v="33935" u="1"/>
        <n v="893234" u="1"/>
        <n v="893228" u="1"/>
        <n v="122379" u="1"/>
        <n v="629092" u="1"/>
        <n v="141757" u="1"/>
        <n v="48628" u="1"/>
        <n v="845" u="1"/>
        <n v="47783" u="1"/>
        <n v="26661" u="1"/>
        <n v="503261" u="1"/>
        <n v="145125" u="1"/>
        <n v="120645" u="1"/>
        <n v="5421" u="1"/>
        <n v="115224" u="1"/>
        <n v="470" u="1"/>
        <n v="24480" u="1"/>
        <n v="10218" u="1"/>
        <n v="318411" u="1"/>
        <n v="192869" u="1"/>
        <n v="28112" u="1"/>
        <n v="124667" u="1"/>
        <n v="40090" u="1"/>
        <n v="24562" u="1"/>
        <n v="411" u="1"/>
        <n v="24151" u="1"/>
        <n v="15163" u="1"/>
        <n v="1019562" u="1"/>
        <n v="290834" u="1"/>
        <n v="262331" u="1"/>
        <n v="9968" u="1"/>
        <n v="252363" u="1"/>
        <n v="28503" u="1"/>
        <n v="16580" u="1"/>
        <n v="11923" u="1"/>
        <n v="658640" u="1"/>
        <n v="512524" u="1"/>
        <n v="114806" u="1"/>
        <n v="250112" u="1"/>
        <n v="147606" u="1"/>
        <n v="44630" u="1"/>
        <n v="550" u="1"/>
        <n v="44080" u="1"/>
        <n v="25458" u="1"/>
        <n v="1153" u="1"/>
        <n v="1020715" u="1"/>
        <n v="244618" u="1"/>
        <n v="73768" u="1"/>
        <n v="63741" u="1"/>
        <n v="4800" u="1"/>
        <n v="58941" u="1"/>
        <n v="10027" u="1"/>
        <n v="1875" u="1"/>
        <n v="134323" u="1"/>
        <n v="125526" u="1"/>
        <n v="23850" u="1"/>
        <n v="76571" u="1"/>
        <n v="25105" u="1"/>
        <n v="25433" u="1"/>
        <n v="25047" u="1"/>
        <n v="11016" u="1"/>
        <n v="3298419" u="1"/>
        <n v="1009629" u="1"/>
        <n v="912510" u="1"/>
        <n v="32023" u="1"/>
        <n v="880487" u="1"/>
        <n v="5572" u="1"/>
        <n v="97119" u="1"/>
        <n v="50921" u="1"/>
        <n v="46198" u="1"/>
        <n v="2016883" u="1"/>
        <n v="2008952" u="1"/>
        <n v="911146" u="1"/>
        <n v="986996" u="1"/>
        <n v="110810" u="1"/>
        <n v="170663" u="1"/>
        <n v="3233" u="1"/>
        <n v="167430" u="1"/>
        <n v="101244" u="1"/>
        <n v="2206474" u="1"/>
        <n v="553889" u="1"/>
        <n v="496682" u="1"/>
        <n v="12860" u="1"/>
        <n v="483822" u="1"/>
        <n v="817" u="1"/>
        <n v="57207" u="1"/>
        <n v="22327" u="1"/>
        <n v="34880" u="1"/>
        <n v="1561846" u="1"/>
        <n v="1554949" u="1"/>
        <n v="1260335" u="1"/>
        <n v="263871" u="1"/>
        <n v="30743" u="1"/>
        <n v="51862" u="1"/>
        <n v="1036" u="1"/>
        <n v="50826" u="1"/>
        <n v="38877" u="1"/>
        <n v="4429070" u="1"/>
        <n v="1258911" u="1"/>
        <n v="1030251" u="1"/>
        <n v="26892" u="1"/>
        <n v="1003359" u="1"/>
        <n v="1805" u="1"/>
        <n v="228660" u="1"/>
        <n v="107107" u="1"/>
        <n v="121553" u="1"/>
        <n v="2971192" u="1"/>
        <n v="2917256" u="1"/>
        <n v="1695392" u="1"/>
        <n v="1070898" u="1"/>
        <n v="150966" u="1"/>
        <n v="120297" u="1"/>
        <n v="3042" u="1"/>
        <n v="117255" u="1"/>
        <n v="78670" u="1"/>
        <n v="25089" u="1"/>
        <n v="4454159" u="1"/>
        <n v="1889373" u="1"/>
        <n v="672470" u="1"/>
        <n v="582079" u="1"/>
        <n v="16409" u="1"/>
        <n v="565670" u="1"/>
        <n v="5129" u="1"/>
        <n v="90391" u="1"/>
        <n v="40895" u="1"/>
        <n v="49496" u="1"/>
        <n v="1064614" u="1"/>
        <n v="1059171" u="1"/>
        <n v="388190" u="1"/>
        <n v="558711" u="1"/>
        <n v="112270" u="1"/>
        <n v="72705" u="1"/>
        <n v="1593" u="1"/>
        <n v="71112" u="1"/>
        <n v="79584" u="1"/>
        <n v="1706385" u="1"/>
        <n v="567913" u="1"/>
        <n v="493888" u="1"/>
        <n v="19755" u="1"/>
        <n v="474133" u="1"/>
        <n v="74025" u="1"/>
        <n v="39133" u="1"/>
        <n v="34892" u="1"/>
        <n v="993800" u="1"/>
        <n v="988463" u="1"/>
        <n v="303162" u="1"/>
        <n v="434034" u="1"/>
        <n v="251267" u="1"/>
        <n v="92663" u="1"/>
        <n v="2615" u="1"/>
        <n v="90048" u="1"/>
        <n v="52009" u="1"/>
        <n v="2614404" u="1"/>
        <n v="858321" u="1"/>
        <n v="697256" u="1"/>
        <n v="26496" u="1"/>
        <n v="670760" u="1"/>
        <n v="14479" u="1"/>
        <n v="161065" u="1"/>
        <n v="67804" u="1"/>
        <n v="93261" u="1"/>
        <n v="1514294" u="1"/>
        <n v="1484556" u="1"/>
        <n v="579496" u="1"/>
        <n v="675181" u="1"/>
        <n v="229879" u="1"/>
        <n v="159362" u="1"/>
        <n v="3739" u="1"/>
        <n v="155623" u="1"/>
        <n v="82427" u="1"/>
        <n v="1282328" u="1"/>
        <n v="541871" u="1"/>
        <n v="473715" u="1"/>
        <n v="17053" u="1"/>
        <n v="456662" u="1"/>
        <n v="4359" u="1"/>
        <n v="68156" u="1"/>
        <n v="30833" u="1"/>
        <n v="37323" u="1"/>
        <n v="607560" u="1"/>
        <n v="595305" u="1"/>
        <n v="183242" u="1"/>
        <n v="359213" u="1"/>
        <n v="52850" u="1"/>
        <n v="84811" u="1"/>
        <n v="2353" u="1"/>
        <n v="82458" u="1"/>
        <n v="48086" u="1"/>
        <n v="3136383" u="1"/>
        <n v="1210546" u="1"/>
        <n v="1029977" u="1"/>
        <n v="36178" u="1"/>
        <n v="993799" u="1"/>
        <n v="9297" u="1"/>
        <n v="180569" u="1"/>
        <n v="75479" u="1"/>
        <n v="105090" u="1"/>
        <n v="1595311" u="1"/>
        <n v="1549397" u="1"/>
        <n v="612679" u="1"/>
        <n v="814447" u="1"/>
        <n v="122271" u="1"/>
        <n v="164768" u="1"/>
        <n v="4414" u="1"/>
        <n v="160354" u="1"/>
        <n v="165758" u="1"/>
        <n v="56963" u="1"/>
        <n v="23119" u="1"/>
        <n v="18350" u="1"/>
        <n v="17101" u="1"/>
        <n v="4769" u="1"/>
        <n v="2077" u="1"/>
        <n v="2692" u="1"/>
        <n v="27900" u="1"/>
        <n v="27305" u="1"/>
        <n v="2300" u="1"/>
        <n v="17894" u="1"/>
        <n v="7111" u="1"/>
        <n v="4043" u="1"/>
        <n v="4014" u="1"/>
        <n v="1901" u="1"/>
        <n v="8269" u="1"/>
        <n v="65232" u="1"/>
        <n v="40427" u="1"/>
        <n v="14551" u="1"/>
        <n v="12526" u="1"/>
        <n v="11563" u="1"/>
        <n v="999" u="1"/>
        <n v="2025" u="1"/>
        <n v="1460" u="1"/>
        <n v="565" u="1"/>
        <n v="21069" u="1"/>
        <n v="20124" u="1"/>
        <n v="1474" u="1"/>
        <n v="12579" u="1"/>
        <n v="6071" u="1"/>
        <n v="3268" u="1"/>
        <n v="19" u="1"/>
        <n v="3249" u="1"/>
        <n v="1539" u="1"/>
        <n v="17481" u="1"/>
        <n v="8306" u="1"/>
        <n v="6905" u="1"/>
        <n v="282" u="1"/>
        <n v="6623" u="1"/>
        <n v="1401" u="1"/>
        <n v="1340" u="1"/>
        <n v="61" u="1"/>
        <n v="7241" u="1"/>
        <n v="324" u="1"/>
        <n v="3219" u="1"/>
        <n v="3698" u="1"/>
        <n v="133272" u="1"/>
        <n v="49341" u="1"/>
        <n v="45679" u="1"/>
        <n v="1279" u="1"/>
        <n v="44400" u="1"/>
        <n v="698" u="1"/>
        <n v="3662" u="1"/>
        <n v="2935" u="1"/>
        <n v="727" u="1"/>
        <n v="67191" u="1"/>
        <n v="56000" u="1"/>
        <n v="12768" u="1"/>
        <n v="15232" u="1"/>
        <n v="28000" u="1"/>
        <n v="7405" u="1"/>
        <n v="87" u="1"/>
        <n v="7318" u="1"/>
        <n v="55781" u="1"/>
        <n v="25598" u="1"/>
        <n v="21879" u="1"/>
        <n v="1076" u="1"/>
        <n v="20803" u="1"/>
        <n v="3719" u="1"/>
        <n v="2081" u="1"/>
        <n v="1638" u="1"/>
        <n v="23814" u="1"/>
        <n v="15949" u="1"/>
        <n v="1392" u="1"/>
        <n v="10719" u="1"/>
        <n v="3433" u="1"/>
        <n v="3397" u="1"/>
        <n v="2936" u="1"/>
        <n v="59112" u="1"/>
        <n v="25802" u="1"/>
        <n v="21885" u="1"/>
        <n v="875" u="1"/>
        <n v="21010" u="1"/>
        <n v="3917" u="1"/>
        <n v="2091" u="1"/>
        <n v="1826" u="1"/>
        <n v="23620" u="1"/>
        <n v="23601" u="1"/>
        <n v="2739" u="1"/>
        <n v="11235" u="1"/>
        <n v="9627" u="1"/>
        <n v="5618" u="1"/>
        <n v="62" u="1"/>
        <n v="5556" u="1"/>
        <n v="4072" u="1"/>
        <n v="2189" u="1"/>
        <n v="61301" u="1"/>
        <n v="75065" u="1"/>
        <n v="32922" u="1"/>
        <n v="26227" u="1"/>
        <n v="1049" u="1"/>
        <n v="25178" u="1"/>
        <n v="6695" u="1"/>
        <n v="5986" u="1"/>
        <n v="709" u="1"/>
        <n v="30162" u="1"/>
        <n v="30153" u="1"/>
        <n v="2714" u="1"/>
        <n v="17187" u="1"/>
        <n v="10252" u="1"/>
        <n v="106" u="1"/>
        <n v="6320" u="1"/>
        <n v="5555" u="1"/>
        <n v="2417" u="1"/>
        <n v="77482" u="1"/>
        <n v="454181" u="1"/>
        <n v="153390" u="1"/>
        <n v="131297" u="1"/>
        <n v="5777" u="1"/>
        <n v="125520" u="1"/>
        <n v="811" u="1"/>
        <n v="22093" u="1"/>
        <n v="15375" u="1"/>
        <n v="6718" u="1"/>
        <n v="240047" u="1"/>
        <n v="219843" u="1"/>
        <n v="35461" u="1"/>
        <n v="115505" u="1"/>
        <n v="68877" u="1"/>
        <n v="37843" u="1"/>
        <n v="37131" u="1"/>
        <n v="22866" u="1"/>
        <n v="35" u="1"/>
        <n v="2048806" u="1"/>
        <n v="768210" u="1"/>
        <n v="699041" u="1"/>
        <n v="33205" u="1"/>
        <n v="665836" u="1"/>
        <n v="5083" u="1"/>
        <n v="69169" u="1"/>
        <n v="43510" u="1"/>
        <n v="1055764" u="1"/>
        <n v="1037539" u="1"/>
        <n v="323748" u="1"/>
        <n v="533654" u="1"/>
        <n v="180137" u="1"/>
        <n v="143607" u="1"/>
        <n v="139738" u="1"/>
        <n v="80918" u="1"/>
        <n v="307" u="1"/>
        <n v="60207" u="1"/>
        <n v="22552" u="1"/>
        <n v="19448" u="1"/>
        <n v="759" u="1"/>
        <n v="18689" u="1"/>
        <n v="377" u="1"/>
        <n v="3104" u="1"/>
        <n v="2801" u="1"/>
        <n v="303" u="1"/>
        <n v="29103" u="1"/>
        <n v="5752" u="1"/>
        <n v="13333" u="1"/>
        <n v="10018" u="1"/>
        <n v="6014" u="1"/>
        <n v="59" u="1"/>
        <n v="5955" u="1"/>
        <n v="2538" u="1"/>
        <n v="363825" u="1"/>
        <n v="109330" u="1"/>
        <n v="93488" u="1"/>
        <n v="3618" u="1"/>
        <n v="89870" u="1"/>
        <n v="15842" u="1"/>
        <n v="9169" u="1"/>
        <n v="6673" u="1"/>
        <n v="218756" u="1"/>
        <n v="200094" u="1"/>
        <n v="37701" u="1"/>
        <n v="98065" u="1"/>
        <n v="64328" u="1"/>
        <n v="11041" u="1"/>
        <n v="256" u="1"/>
        <n v="364081" u="1"/>
        <n v="153532" u="1"/>
        <n v="70361" u="1"/>
        <n v="63354" u="1"/>
        <n v="61604" u="1"/>
        <n v="388" u="1"/>
        <n v="7007" u="1"/>
        <n v="1809" u="1"/>
        <n v="5198" u="1"/>
        <n v="70654" u="1"/>
        <n v="53119" u="1"/>
        <n v="8744" u="1"/>
        <n v="25639" u="1"/>
        <n v="18736" u="1"/>
        <n v="8392" u="1"/>
        <n v="8307" u="1"/>
        <n v="4115" u="1"/>
        <n v="102910851" u="1"/>
        <n v="37349085" u="1"/>
        <n v="30790842" u="1"/>
        <n v="1005402" u="1"/>
        <n v="29785440" u="1"/>
        <n v="243900" u="1"/>
        <n v="6558243" u="1"/>
        <n v="2478795" u="1"/>
        <n v="4079448" u="1"/>
        <n v="54667011" u="1"/>
        <n v="51814920" u="1"/>
        <n v="20010174" u="1"/>
        <n v="25444823" u="1"/>
        <n v="6359923" u="1"/>
        <n v="4338908" u="1"/>
        <n v="97686" u="1"/>
        <n v="4241222" u="1"/>
        <n v="6530705" u="1"/>
        <n v="25142" u="1"/>
        <n v="991195" u="1"/>
        <n v="79987" u="1"/>
        <n v="103902046" u="1"/>
        <n v="30411101" u="1"/>
        <n v="9502818" u="1"/>
        <n v="8128611" u="1"/>
        <n v="295816" u="1"/>
        <n v="7832795" u="1"/>
        <n v="57319" u="1"/>
        <n v="1374207" u="1"/>
        <n v="661799" u="1"/>
        <n v="712408" u="1"/>
        <n v="18481772" u="1"/>
        <n v="16944028" u="1"/>
        <n v="6892172" u="1"/>
        <n v="7894608" u="1"/>
        <n v="2157248" u="1"/>
        <n v="1537744" u="1"/>
        <n v="1457352" u="1"/>
        <n v="32237" u="1"/>
        <n v="1425115" u="1"/>
        <n v="965495" u="1"/>
        <n v="3664" u="1"/>
        <n v="57440" u="1"/>
        <n v="34115" u="1"/>
        <n v="23325" u="1"/>
        <n v="30468541" u="1"/>
        <n v="133321952" u="1"/>
        <n v="46851903" u="1"/>
        <n v="38919453" u="1"/>
        <n v="1301218" u="1"/>
        <n v="37618235" u="1"/>
        <n v="301219" u="1"/>
        <n v="7932450" u="1"/>
        <n v="3140594" u="1"/>
        <n v="4791856" u="1"/>
        <n v="73148783" u="1"/>
        <n v="68758948" u="1"/>
        <n v="26902346" u="1"/>
        <n v="33339431" u="1"/>
        <n v="8517171" u="1"/>
        <n v="4389835" u="1"/>
        <n v="5796260" u="1"/>
        <n v="129923" u="1"/>
        <n v="5666337" u="1"/>
        <n v="7496200" u="1"/>
        <n v="28806" u="1"/>
        <n v="1048635" u="1"/>
        <n v="1025310" u="1"/>
        <n v="114102" u="1"/>
        <n v="134370587" u="1"/>
        <n v="22774093" u="1"/>
        <n v="6230293" u="1"/>
        <n v="4199725" u="1"/>
        <n v="116962" u="1"/>
        <n v="4082763" u="1"/>
        <n v="67354" u="1"/>
        <n v="2030568" u="1"/>
        <n v="621963" u="1"/>
        <n v="1408605" u="1"/>
        <n v="14346302" u="1"/>
        <n v="12603330" u="1"/>
        <n v="5233346" u="1"/>
        <n v="6043862" u="1"/>
        <n v="1326122" u="1"/>
        <n v="839539" u="1"/>
        <n v="7618" u="1"/>
        <n v="831921" u="1"/>
        <n v="1357959" u="1"/>
        <n v="811669" u="1"/>
        <n v="10567" u="1"/>
        <n v="801102" u="1"/>
        <n v="585939" u="1"/>
        <n v="215163" u="1"/>
        <n v="23585762" u="1"/>
        <n v="5718305" u="1"/>
        <n v="1436413" u="1"/>
        <n v="1211297" u="1"/>
        <n v="39393" u="1"/>
        <n v="1171904" u="1"/>
        <n v="18138" u="1"/>
        <n v="225116" u="1"/>
        <n v="95006" u="1"/>
        <n v="130110" u="1"/>
        <n v="3329928" u="1"/>
        <n v="3284151" u="1"/>
        <n v="1555776" u="1"/>
        <n v="1553968" u="1"/>
        <n v="174407" u="1"/>
        <n v="364462" u="1"/>
        <n v="3341" u="1"/>
        <n v="361121" u="1"/>
        <n v="587502" u="1"/>
        <n v="1767" u="1"/>
        <n v="5720072" u="1"/>
        <n v="2809726" u="1"/>
        <n v="634671" u="1"/>
        <n v="495831" u="1"/>
        <n v="16706" u="1"/>
        <n v="479125" u="1"/>
        <n v="6080" u="1"/>
        <n v="138840" u="1"/>
        <n v="69262" u="1"/>
        <n v="69578" u="1"/>
        <n v="1879800" u="1"/>
        <n v="1742848" u="1"/>
        <n v="531733" u="1"/>
        <n v="896354" u="1"/>
        <n v="314761" u="1"/>
        <n v="232944" u="1"/>
        <n v="2242" u="1"/>
        <n v="230702" u="1"/>
        <n v="62101" u="1"/>
        <n v="210" u="1"/>
        <n v="6800995" u="1"/>
        <n v="1952468" u="1"/>
        <n v="1448963" u="1"/>
        <n v="45158" u="1"/>
        <n v="1403805" u="1"/>
        <n v="8316" u="1"/>
        <n v="503505" u="1"/>
        <n v="181962" u="1"/>
        <n v="321543" u="1"/>
        <n v="4271323" u="1"/>
        <n v="4187532" u="1"/>
        <n v="1747665" u="1"/>
        <n v="1960609" u="1"/>
        <n v="479258" u="1"/>
        <n v="433963" u="1"/>
        <n v="6228" u="1"/>
        <n v="427735" u="1"/>
        <n v="143241" u="1"/>
        <n v="2560" u="1"/>
        <n v="6803555" u="1"/>
        <n v="2965281" u="1"/>
        <n v="701276" u="1"/>
        <n v="524597" u="1"/>
        <n v="20736" u="1"/>
        <n v="503861" u="1"/>
        <n v="3562" u="1"/>
        <n v="176679" u="1"/>
        <n v="73752" u="1"/>
        <n v="102927" u="1"/>
        <n v="1928463" u="1"/>
        <n v="1811957" u="1"/>
        <n v="457578" u="1"/>
        <n v="1023785" u="1"/>
        <n v="330594" u="1"/>
        <n v="254223" u="1"/>
        <n v="1548" u="1"/>
        <n v="252675" u="1"/>
        <n v="68832" u="1"/>
        <n v="12487" u="1"/>
        <n v="2823771" u="1"/>
        <n v="659813" u="1"/>
        <n v="507362" u="1"/>
        <n v="21056" u="1"/>
        <n v="486306" u="1"/>
        <n v="9358" u="1"/>
        <n v="152451" u="1"/>
        <n v="63591" u="1"/>
        <n v="88860" u="1"/>
        <n v="1837129" u="1"/>
        <n v="1783779" u="1"/>
        <n v="592395" u="1"/>
        <n v="935591" u="1"/>
        <n v="255793" u="1"/>
        <n v="257750" u="1"/>
        <n v="256016" u="1"/>
        <n v="68946" u="1"/>
        <n v="133" u="1"/>
        <n v="6841723" u="1"/>
        <n v="1757360" u="1"/>
        <n v="1488162" u="1"/>
        <n v="49898" u="1"/>
        <n v="1438264" u="1"/>
        <n v="18394" u="1"/>
        <n v="269198" u="1"/>
        <n v="115025" u="1"/>
        <n v="154173" u="1"/>
        <n v="4433801" u="1"/>
        <n v="4277914" u="1"/>
        <n v="2046387" u="1"/>
        <n v="1947370" u="1"/>
        <n v="284157" u="1"/>
        <n v="493903" u="1"/>
        <n v="4106" u="1"/>
        <n v="489797" u="1"/>
        <n v="156659" u="1"/>
        <n v="3379950" u="1"/>
        <n v="918036" u="1"/>
        <n v="707041" u="1"/>
        <n v="19422" u="1"/>
        <n v="687619" u="1"/>
        <n v="8514" u="1"/>
        <n v="210995" u="1"/>
        <n v="78275" u="1"/>
        <n v="132720" u="1"/>
        <n v="2126758" u="1"/>
        <n v="2009005" u="1"/>
        <n v="749435" u="1"/>
        <n v="1028083" u="1"/>
        <n v="231487" u="1"/>
        <n v="270620" u="1"/>
        <n v="3928" u="1"/>
        <n v="266692" u="1"/>
        <n v="64536" u="1"/>
        <n v="10760" u="1"/>
        <n v="3390710" u="1"/>
        <n v="5790335" u="1"/>
        <n v="1275936" u="1"/>
        <n v="1004880" u="1"/>
        <n v="40195" u="1"/>
        <n v="964685" u="1"/>
        <n v="7704" u="1"/>
        <n v="271056" u="1"/>
        <n v="104642" u="1"/>
        <n v="166414" u="1"/>
        <n v="3881116" u="1"/>
        <n v="3583818" u="1"/>
        <n v="1186043" u="1"/>
        <n v="1731184" u="1"/>
        <n v="666591" u="1"/>
        <n v="498319" u="1"/>
        <n v="2279" u="1"/>
        <n v="496040" u="1"/>
        <n v="134964" u="1"/>
        <n v="619" u="1"/>
        <n v="5790954" u="1"/>
        <n v="3337101" u="1"/>
        <n v="809311" u="1"/>
        <n v="592684" u="1"/>
        <n v="20248" u="1"/>
        <n v="572436" u="1"/>
        <n v="6586" u="1"/>
        <n v="216627" u="1"/>
        <n v="84205" u="1"/>
        <n v="132422" u="1"/>
        <n v="2104526" u="1"/>
        <n v="1965487" u="1"/>
        <n v="425877" u="1"/>
        <n v="1037528" u="1"/>
        <n v="502082" u="1"/>
        <n v="291163" u="1"/>
        <n v="289425" u="1"/>
        <n v="131986" u="1"/>
        <n v="115" u="1"/>
        <n v="4351" u="1"/>
        <n v="3341452" u="1"/>
        <n v="1891797" u="1"/>
        <n v="429129" u="1"/>
        <n v="364083" u="1"/>
        <n v="15399" u="1"/>
        <n v="348684" u="1"/>
        <n v="4464" u="1"/>
        <n v="65046" u="1"/>
        <n v="32593" u="1"/>
        <n v="32453" u="1"/>
        <n v="1218594" u="1"/>
        <n v="1202478" u="1"/>
        <n v="351801" u="1"/>
        <n v="698357" u="1"/>
        <n v="152320" u="1"/>
        <n v="199052" u="1"/>
        <n v="196519" u="1"/>
        <n v="45017" u="1"/>
        <n v="5" u="1"/>
        <n v="5769" u="1"/>
        <n v="1897566" u="1"/>
        <n v="407904" u="1"/>
        <n v="39348" u="1"/>
        <n v="32194" u="1"/>
        <n v="1609" u="1"/>
        <n v="30585" u="1"/>
        <n v="1753" u="1"/>
        <n v="7154" u="1"/>
        <n v="4630" u="1"/>
        <n v="2524" u="1"/>
        <n v="343043" u="1"/>
        <n v="133708" u="1"/>
        <n v="20056" u="1"/>
        <n v="74877" u="1"/>
        <n v="38775" u="1"/>
        <n v="18861" u="1"/>
        <n v="18776" u="1"/>
        <n v="6432" u="1"/>
        <n v="220" u="1"/>
        <n v="101473" u="1"/>
        <n v="6028" u="1"/>
        <n v="2073" u="1"/>
        <n v="125" u="1"/>
        <n v="1948" u="1"/>
        <n v="3955" u="1"/>
        <n v="3535" u="1"/>
        <n v="420" u="1"/>
        <n v="79891" u="1"/>
        <n v="9811" u="1"/>
        <n v="40904" u="1"/>
        <n v="29176" u="1"/>
        <n v="12138" u="1"/>
        <n v="73" u="1"/>
        <n v="12065" u="1"/>
        <n v="3416" u="1"/>
        <n v="141769" u="1"/>
        <n v="17076" u="1"/>
        <n v="13945" u="1"/>
        <n v="558" u="1"/>
        <n v="13387" u="1"/>
        <n v="110" u="1"/>
        <n v="3131" u="1"/>
        <n v="3006" u="1"/>
        <n v="116785" u="1"/>
        <n v="42270" u="1"/>
        <n v="9116" u="1"/>
        <n v="18232" u="1"/>
        <n v="14922" u="1"/>
        <n v="7285" u="1"/>
        <n v="60" u="1"/>
        <n v="623" u="1"/>
        <n v="374179" u="1"/>
        <n v="68041" u="1"/>
        <n v="52859" u="1"/>
        <n v="2612" u="1"/>
        <n v="50247" u="1"/>
        <n v="391" u="1"/>
        <n v="15182" u="1"/>
        <n v="7210" u="1"/>
        <n v="7972" u="1"/>
        <n v="253248" u="1"/>
        <n v="48309" u="1"/>
        <n v="144926" u="1"/>
        <n v="60013" u="1"/>
        <n v="39415" u="1"/>
        <n v="15" u="1"/>
        <n v="39400" u="1"/>
        <n v="13475" u="1"/>
        <n v="891282" u="1"/>
        <n v="150167" u="1"/>
        <n v="90804" u="1"/>
        <n v="4197" u="1"/>
        <n v="86607" u="1"/>
        <n v="1205" u="1"/>
        <n v="59363" u="1"/>
        <n v="16507" u="1"/>
        <n v="42856" u="1"/>
        <n v="665884" u="1"/>
        <n v="660391" u="1"/>
        <n v="103206" u="1"/>
        <n v="360466" u="1"/>
        <n v="196719" u="1"/>
        <n v="55460" u="1"/>
        <n v="164" u="1"/>
        <n v="55296" u="1"/>
        <n v="18161" u="1"/>
        <n v="1610" u="1"/>
        <n v="3078" u="1"/>
        <n v="894360" u="1"/>
        <n v="798700" u="1"/>
        <n v="154990" u="1"/>
        <n v="109779" u="1"/>
        <n v="4058" u="1"/>
        <n v="105721" u="1"/>
        <n v="71" u="1"/>
        <n v="45211" u="1"/>
        <n v="25310" u="1"/>
        <n v="19901" u="1"/>
        <n v="586782" u="1"/>
        <n v="586776" u="1"/>
        <n v="82721" u="1"/>
        <n v="408614" u="1"/>
        <n v="95441" u="1"/>
        <n v="45337" u="1"/>
        <n v="347" u="1"/>
        <n v="44990" u="1"/>
        <n v="11591" u="1"/>
        <n v="376174" u="1"/>
        <n v="56086" u="1"/>
        <n v="45239" u="1"/>
        <n v="2032" u="1"/>
        <n v="43207" u="1"/>
        <n v="10847" u="1"/>
        <n v="5826" u="1"/>
        <n v="5021" u="1"/>
        <n v="291137" u="1"/>
        <n v="165595" u="1"/>
        <n v="23213" u="1"/>
        <n v="102944" u="1"/>
        <n v="39438" u="1"/>
        <n v="23188" u="1"/>
        <n v="268" u="1"/>
        <n v="22920" u="1"/>
        <n v="5763" u="1"/>
        <n v="706906" u="1"/>
        <n v="133944" u="1"/>
        <n v="116123" u="1"/>
        <n v="4412" u="1"/>
        <n v="111711" u="1"/>
        <n v="526" u="1"/>
        <n v="17821" u="1"/>
        <n v="10381" u="1"/>
        <n v="7440" u="1"/>
        <n v="517023" u="1"/>
        <n v="370907" u="1"/>
        <n v="83083" u="1"/>
        <n v="181003" u="1"/>
        <n v="106821" u="1"/>
        <n v="41549" u="1"/>
        <n v="41264" u="1"/>
        <n v="14390" u="1"/>
        <n v="707491" u="1"/>
        <n v="190207" u="1"/>
        <n v="39179" u="1"/>
        <n v="31811" u="1"/>
        <n v="4772" u="1"/>
        <n v="27039" u="1"/>
        <n v="373" u="1"/>
        <n v="7368" u="1"/>
        <n v="5960" u="1"/>
        <n v="1408" u="1"/>
        <n v="121588" u="1"/>
        <n v="112791" u="1"/>
        <n v="21430" u="1"/>
        <n v="68803" u="1"/>
        <n v="22558" u="1"/>
        <n v="24542" u="1"/>
        <n v="24485" u="1"/>
        <n v="4874" u="1"/>
        <n v="24" u="1"/>
        <n v="2069093" u="1"/>
        <n v="330706" u="1"/>
        <n v="279134" u="1"/>
        <n v="9803" u="1"/>
        <n v="269331" u="1"/>
        <n v="4571" u="1"/>
        <n v="51572" u="1"/>
        <n v="29878" u="1"/>
        <n v="21694" u="1"/>
        <n v="1530494" u="1"/>
        <n v="1522563" u="1"/>
        <n v="690929" u="1"/>
        <n v="748182" u="1"/>
        <n v="83452" u="1"/>
        <n v="163950" u="1"/>
        <n v="1413" u="1"/>
        <n v="162537" u="1"/>
        <n v="43943" u="1"/>
        <n v="1603009" u="1"/>
        <n v="282049" u="1"/>
        <n v="259520" u="1"/>
        <n v="6699" u="1"/>
        <n v="252821" u="1"/>
        <n v="22529" u="1"/>
        <n v="12376" u="1"/>
        <n v="10153" u="1"/>
        <n v="1254972" u="1"/>
        <n v="1248075" u="1"/>
        <n v="1011694" u="1"/>
        <n v="211703" u="1"/>
        <n v="24678" u="1"/>
        <n v="49130" u="1"/>
        <n v="48777" u="1"/>
        <n v="16858" u="1"/>
        <n v="2888310" u="1"/>
        <n v="542554" u="1"/>
        <n v="434588" u="1"/>
        <n v="13693" u="1"/>
        <n v="420895" u="1"/>
        <n v="1275" u="1"/>
        <n v="107966" u="1"/>
        <n v="55395" u="1"/>
        <n v="52571" u="1"/>
        <n v="2202335" u="1"/>
        <n v="2148399" u="1"/>
        <n v="1248653" u="1"/>
        <n v="788717" u="1"/>
        <n v="111029" u="1"/>
        <n v="113232" u="1"/>
        <n v="968" u="1"/>
        <n v="112264" u="1"/>
        <n v="30189" u="1"/>
        <n v="11702" u="1"/>
        <n v="2900012" u="1"/>
        <n v="1206040" u="1"/>
        <n v="314065" u="1"/>
        <n v="265670" u="1"/>
        <n v="7489" u="1"/>
        <n v="258181" u="1"/>
        <n v="3241" u="1"/>
        <n v="48395" u="1"/>
        <n v="22858" u="1"/>
        <n v="25537" u="1"/>
        <n v="791653" u="1"/>
        <n v="786210" u="1"/>
        <n v="288149" u="1"/>
        <n v="414724" u="1"/>
        <n v="83337" u="1"/>
        <n v="69323" u="1"/>
        <n v="540" u="1"/>
        <n v="68783" u="1"/>
        <n v="30999" u="1"/>
        <n v="1235434" u="1"/>
        <n v="213813" u="1"/>
        <n v="174089" u="1"/>
        <n v="6963" u="1"/>
        <n v="167126" u="1"/>
        <n v="39724" u="1"/>
        <n v="19652" u="1"/>
        <n v="20072" u="1"/>
        <n v="909786" u="1"/>
        <n v="904449" u="1"/>
        <n v="277394" u="1"/>
        <n v="397144" u="1"/>
        <n v="229911" u="1"/>
        <n v="89224" u="1"/>
        <n v="1494" u="1"/>
        <n v="87730" u="1"/>
        <n v="22611" u="1"/>
        <n v="1692656" u="1"/>
        <n v="334543" u="1"/>
        <n v="243025" u="1"/>
        <n v="9235" u="1"/>
        <n v="233790" u="1"/>
        <n v="10826" u="1"/>
        <n v="91518" u="1"/>
        <n v="40523" u="1"/>
        <n v="50995" u="1"/>
        <n v="1170113" u="1"/>
        <n v="1140375" u="1"/>
        <n v="448095" u="1"/>
        <n v="514653" u="1"/>
        <n v="177627" u="1"/>
        <n v="152164" u="1"/>
        <n v="150915" u="1"/>
        <n v="35836" u="1"/>
        <n v="863359" u="1"/>
        <n v="224306" u="1"/>
        <n v="191802" u="1"/>
        <n v="6904" u="1"/>
        <n v="184898" u="1"/>
        <n v="676" u="1"/>
        <n v="32504" u="1"/>
        <n v="14719" u="1"/>
        <n v="17785" u="1"/>
        <n v="537371" u="1"/>
        <n v="525116" u="1"/>
        <n v="161846" u="1"/>
        <n v="316900" u="1"/>
        <n v="46370" u="1"/>
        <n v="80582" u="1"/>
        <n v="998" u="1"/>
        <n v="21100" u="1"/>
        <n v="2115826" u="1"/>
        <n v="503083" u="1"/>
        <n v="406368" u="1"/>
        <n v="14303" u="1"/>
        <n v="392065" u="1"/>
        <n v="96715" u="1"/>
        <n v="44260" u="1"/>
        <n v="52455" u="1"/>
        <n v="1374007" u="1"/>
        <n v="1328093" u="1"/>
        <n v="522318" u="1"/>
        <n v="694672" u="1"/>
        <n v="111103" u="1"/>
        <n v="157425" u="1"/>
        <n v="1957" u="1"/>
        <n v="155468" u="1"/>
        <n v="81311" u="1"/>
        <n v="30279" u="1"/>
        <n v="8641" u="1"/>
        <n v="6790" u="1"/>
        <n v="5652" u="1"/>
        <n v="1851" u="1"/>
        <n v="1798" u="1"/>
        <n v="17832" u="1"/>
        <n v="17811" u="1"/>
        <n v="3206" u="1"/>
        <n v="8906" u="1"/>
        <n v="5699" u="1"/>
        <n v="3047" u="1"/>
        <n v="3329" u="1"/>
        <n v="33608" u="1"/>
        <n v="39860" u="1"/>
        <n v="11952" u="1"/>
        <n v="10056" u="1"/>
        <n v="9306" u="1"/>
        <n v="1896" u="1"/>
        <n v="1723" u="1"/>
        <n v="173" u="1"/>
        <n v="23021" u="1"/>
        <n v="22426" u="1"/>
        <n v="2183" u="1"/>
        <n v="16359" u="1"/>
        <n v="3948" u="1"/>
        <n v="939" u="1"/>
        <n v="4346" u="1"/>
        <n v="44206" u="1"/>
        <n v="24576" u="1"/>
        <n v="4495" u="1"/>
        <n v="3776" u="1"/>
        <n v="88" u="1"/>
        <n v="3688" u="1"/>
        <n v="719" u="1"/>
        <n v="714" u="1"/>
        <n v="16473" u="1"/>
        <n v="15528" u="1"/>
        <n v="1188" u="1"/>
        <n v="9756" u="1"/>
        <n v="3084" u="1"/>
        <n v="3065" u="1"/>
        <n v="524" u="1"/>
        <n v="8699" u="1"/>
        <n v="897" u="1"/>
        <n v="865" u="1"/>
        <n v="32" u="1"/>
        <n v="6481" u="1"/>
        <n v="229" u="1"/>
        <n v="3001" u="1"/>
        <n v="3251" u="1"/>
        <n v="910" u="1"/>
        <n v="97185" u="1"/>
        <n v="23238" u="1"/>
        <n v="20918" u="1"/>
        <n v="20333" u="1"/>
        <n v="121" u="1"/>
        <n v="2320" u="1"/>
        <n v="2105" u="1"/>
        <n v="215" u="1"/>
        <n v="62885" u="1"/>
        <n v="51693" u="1"/>
        <n v="11786" u="1"/>
        <n v="14060" u="1"/>
        <n v="25847" u="1"/>
        <n v="11192" u="1"/>
        <n v="7005" u="1"/>
        <n v="22" u="1"/>
        <n v="6983" u="1"/>
        <n v="3973" u="1"/>
        <n v="84" u="1"/>
        <n v="37833" u="1"/>
        <n v="9504" u="1"/>
        <n v="7739" u="1"/>
        <n v="249" u="1"/>
        <n v="7490" u="1"/>
        <n v="1765" u="1"/>
        <n v="1655" u="1"/>
        <n v="23716" u="1"/>
        <n v="15851" u="1"/>
        <n v="1351" u="1"/>
        <n v="3823" u="1"/>
        <n v="10677" u="1"/>
        <n v="3282" u="1"/>
        <n v="1295" u="1"/>
        <n v="36324" u="1"/>
        <n v="10407" u="1"/>
        <n v="8807" u="1"/>
        <n v="352" u="1"/>
        <n v="8455" u="1"/>
        <n v="1600" u="1"/>
        <n v="1135" u="1"/>
        <n v="18640" u="1"/>
        <n v="18621" u="1"/>
        <n v="2190" u="1"/>
        <n v="8977" u="1"/>
        <n v="7454" u="1"/>
        <n v="5446" u="1"/>
        <n v="5414" u="1"/>
        <n v="1831" u="1"/>
        <n v="801" u="1"/>
        <n v="37125" u="1"/>
        <n v="48989" u="1"/>
        <n v="14914" u="1"/>
        <n v="10159" u="1"/>
        <n v="407" u="1"/>
        <n v="9752" u="1"/>
        <n v="195" u="1"/>
        <n v="4755" u="1"/>
        <n v="4604" u="1"/>
        <n v="25734" u="1"/>
        <n v="25725" u="1"/>
        <n v="2316" u="1"/>
        <n v="14663" u="1"/>
        <n v="8746" u="1"/>
        <n v="5990" u="1"/>
        <n v="17" u="1"/>
        <n v="2351" u="1"/>
        <n v="950" u="1"/>
        <n v="49939" u="1"/>
        <n v="320934" u="1"/>
        <n v="65115" u="1"/>
        <n v="50166" u="1"/>
        <n v="2208" u="1"/>
        <n v="47958" u="1"/>
        <n v="310" u="1"/>
        <n v="14949" u="1"/>
        <n v="10037" u="1"/>
        <n v="209951" u="1"/>
        <n v="189747" u="1"/>
        <n v="30606" u="1"/>
        <n v="99694" u="1"/>
        <n v="59447" u="1"/>
        <n v="35661" u="1"/>
        <n v="218" u="1"/>
        <n v="35443" u="1"/>
        <n v="10189" u="1"/>
        <n v="1424632" u="1"/>
        <n v="320913" u="1"/>
        <n v="281105" u="1"/>
        <n v="13353" u="1"/>
        <n v="267752" u="1"/>
        <n v="4254" u="1"/>
        <n v="39808" u="1"/>
        <n v="25184" u="1"/>
        <n v="14624" u="1"/>
        <n v="926313" u="1"/>
        <n v="908088" u="1"/>
        <n v="276190" u="1"/>
        <n v="453557" u="1"/>
        <n v="178341" u="1"/>
        <n v="137270" u="1"/>
        <n v="1607" u="1"/>
        <n v="135663" u="1"/>
        <n v="39995" u="1"/>
        <n v="141" u="1"/>
        <n v="48618" u="1"/>
        <n v="10527" u="1"/>
        <n v="8376" u="1"/>
        <n v="321" u="1"/>
        <n v="8055" u="1"/>
        <n v="556" u="1"/>
        <n v="2151" u="1"/>
        <n v="2076" u="1"/>
        <n v="31407" u="1"/>
        <n v="24204" u="1"/>
        <n v="4761" u="1"/>
        <n v="11033" u="1"/>
        <n v="8410" u="1"/>
        <n v="7203" u="1"/>
        <n v="5609" u="1"/>
        <n v="5592" u="1"/>
        <n v="1075" u="1"/>
        <n v="245511" u="1"/>
        <n v="42445" u="1"/>
        <n v="36703" u="1"/>
        <n v="1421" u="1"/>
        <n v="35282" u="1"/>
        <n v="230" u="1"/>
        <n v="5742" u="1"/>
        <n v="4824" u="1"/>
        <n v="918" u="1"/>
        <n v="173652" u="1"/>
        <n v="29245" u="1"/>
        <n v="75812" u="1"/>
        <n v="49933" u="1"/>
        <n v="23956" u="1"/>
        <n v="108" u="1"/>
        <n v="23848" u="1"/>
        <n v="5458" u="1"/>
        <n v="66" u="1"/>
        <n v="245577" u="1"/>
        <n v="98716" u="1"/>
        <n v="27444" u="1"/>
        <n v="22961" u="1"/>
        <n v="640" u="1"/>
        <n v="22321" u="1"/>
        <n v="175" u="1"/>
        <n v="4483" u="1"/>
        <n v="1312" u="1"/>
        <n v="3171" u="1"/>
        <n v="61582" u="1"/>
        <n v="44047" u="1"/>
        <n v="7251" u="1"/>
        <n v="21260" u="1"/>
        <n v="15536" u="1"/>
        <n v="7896" u="1"/>
        <n v="1789" u="1"/>
        <n v="65133077" u="1"/>
        <n v="16804706" u="1"/>
        <n v="12544625" u="1"/>
        <n v="405173" u="1"/>
        <n v="12139452" u="1"/>
        <n v="158470" u="1"/>
        <n v="4260081" u="1"/>
        <n v="1520276" u="1"/>
        <n v="2739805" u="1"/>
        <n v="41357740" u="1"/>
        <n v="38452299" u="1"/>
        <n v="14878036" u="1"/>
        <n v="18856691" u="1"/>
        <n v="4717572" u="1"/>
        <n v="4135938" u="1"/>
        <n v="37295" u="1"/>
        <n v="4098643" u="1"/>
        <n v="2821743" u="1"/>
        <n v="12950" u="1"/>
        <n v="837495" u="1"/>
        <n v="36393" u="1"/>
        <n v="65970572" u="1"/>
        <n v="20124477" u="1"/>
        <n v="3960470" u="1"/>
        <n v="3216579" u="1"/>
        <n v="120976" u="1"/>
        <n v="3095603" u="1"/>
        <n v="35138" u="1"/>
        <n v="743891" u="1"/>
        <n v="377177" u="1"/>
        <n v="366714" u="1"/>
        <n v="14343799" u="1"/>
        <n v="13504069" u="1"/>
        <n v="5422525" u="1"/>
        <n v="6228365" u="1"/>
        <n v="1853179" u="1"/>
        <n v="839730" u="1"/>
        <n v="1385945" u="1"/>
        <n v="12402" u="1"/>
        <n v="1373543" u="1"/>
        <n v="432161" u="1"/>
        <n v="2102" u="1"/>
        <n v="24857" u="1"/>
        <n v="15431" u="1"/>
        <n v="9426" u="1"/>
        <n v="20149334" u="1"/>
        <n v="85257554" u="1"/>
        <n v="20765176" u="1"/>
        <n v="15761204" u="1"/>
        <n v="526149" u="1"/>
        <n v="15235055" u="1"/>
        <n v="193608" u="1"/>
        <n v="5003972" u="1"/>
        <n v="1897453" u="1"/>
        <n v="3106519" u="1"/>
        <n v="55701539" u="1"/>
        <n v="51956368" u="1"/>
        <n v="20300561" u="1"/>
        <n v="25085056" u="1"/>
        <n v="6570751" u="1"/>
        <n v="3745171" u="1"/>
        <n v="5521883" u="1"/>
        <n v="49697" u="1"/>
        <n v="5472186" u="1"/>
        <n v="3253904" u="1"/>
        <n v="15052" u="1"/>
        <n v="862352" u="1"/>
        <n v="852926" u="1"/>
        <n v="51824" u="1"/>
        <n v="86119906" u="1"/>
        <n v="562985" u="1"/>
        <n v="31057" u="1"/>
        <n v="15529" u="1"/>
        <n v="524349" u="1"/>
        <n v="20662886" u="1"/>
        <n v="14358383" u="1"/>
        <n v="854314" u="1"/>
        <n v="955986" u="1"/>
        <n v="20687743" u="1"/>
        <n v="85795963" u="1"/>
        <n v="55716123" u="1"/>
        <n v="3759755" u="1"/>
        <n v="3777729" u="1"/>
        <n v="86658315" u="1"/>
        <n v="54036727" u="1"/>
        <n v="20776066" u="1"/>
        <n v="16991213" u="1"/>
        <n v="514670" u="1"/>
        <n v="16476543" u="1"/>
        <n v="224163" u="1"/>
        <n v="3784853" u="1"/>
        <n v="1339663" u="1"/>
        <n v="2445190" u="1"/>
        <n v="27446299" u="1"/>
        <n v="25683138" u="1"/>
        <n v="10093299" u="1"/>
        <n v="12737490" u="1"/>
        <n v="2852349" u="1"/>
        <n v="1763161" u="1"/>
        <n v="871332" u="1"/>
        <n v="19276" u="1"/>
        <n v="852056" u="1"/>
        <n v="4943030" u="1"/>
        <n v="1164355" u="1"/>
        <n v="32341" u="1"/>
        <n v="1132014" u="1"/>
        <n v="858645" u="1"/>
        <n v="273369" u="1"/>
        <n v="55201082" u="1"/>
        <n v="5579598" u="1"/>
        <n v="13884055" u="1"/>
        <n v="5173960" u="1"/>
        <n v="4673887" u="1"/>
        <n v="165947" u="1"/>
        <n v="4507940" u="1"/>
        <n v="16865" u="1"/>
        <n v="500073" u="1"/>
        <n v="222645" u="1"/>
        <n v="277428" u="1"/>
        <n v="6333457" u="1"/>
        <n v="6284926" u="1"/>
        <n v="2873281" u="1"/>
        <n v="3066642" u="1"/>
        <n v="345003" u="1"/>
        <n v="48531" u="1"/>
        <n v="380862" u="1"/>
        <n v="10729" u="1"/>
        <n v="370133" u="1"/>
        <n v="1995776" u="1"/>
        <n v="4601" u="1"/>
        <n v="13888656" u="1"/>
        <n v="2000888" u="1"/>
        <n v="6805899" u="1"/>
        <n v="2600379" u="1"/>
        <n v="2231426" u="1"/>
        <n v="80752" u="1"/>
        <n v="2150674" u="1"/>
        <n v="20033" u="1"/>
        <n v="368953" u="1"/>
        <n v="167062" u="1"/>
        <n v="201891" u="1"/>
        <n v="3711822" u="1"/>
        <n v="3574930" u="1"/>
        <n v="1012450" u="1"/>
        <n v="1912010" u="1"/>
        <n v="650470" u="1"/>
        <n v="136892" u="1"/>
        <n v="246317" u="1"/>
        <n v="7540" u="1"/>
        <n v="238777" u="1"/>
        <n v="246775" u="1"/>
        <n v="606" u="1"/>
        <n v="1167652" u="1"/>
        <n v="16724039" u="1"/>
        <n v="6806990" u="1"/>
        <n v="5756602" u="1"/>
        <n v="195842" u="1"/>
        <n v="5560760" u="1"/>
        <n v="43408" u="1"/>
        <n v="1050388" u="1"/>
        <n v="382989" u="1"/>
        <n v="667399" u="1"/>
        <n v="8294490" u="1"/>
        <n v="8213031" u="1"/>
        <n v="3323636" u="1"/>
        <n v="3933792" u="1"/>
        <n v="955603" u="1"/>
        <n v="81459" u="1"/>
        <n v="455567" u="1"/>
        <n v="17794" u="1"/>
        <n v="437773" u="1"/>
        <n v="1166992" u="1"/>
        <n v="6900" u="1"/>
        <n v="16730939" u="1"/>
        <n v="2017969" u="1"/>
        <n v="7351505" u="1"/>
        <n v="2818402" u="1"/>
        <n v="2402318" u="1"/>
        <n v="100239" u="1"/>
        <n v="2302079" u="1"/>
        <n v="28845" u="1"/>
        <n v="416084" u="1"/>
        <n v="164713" u="1"/>
        <n v="251371" u="1"/>
        <n v="3950674" u="1"/>
        <n v="3831997" u="1"/>
        <n v="937792" u="1"/>
        <n v="2165310" u="1"/>
        <n v="728895" u="1"/>
        <n v="118677" u="1"/>
        <n v="263484" u="1"/>
        <n v="7270" u="1"/>
        <n v="256214" u="1"/>
        <n v="272490" u="1"/>
        <n v="46455" u="1"/>
        <n v="1007652" u="1"/>
        <n v="6518554" u="1"/>
        <n v="2534191" u="1"/>
        <n v="2219375" u="1"/>
        <n v="97906" u="1"/>
        <n v="2121469" u="1"/>
        <n v="43164" u="1"/>
        <n v="314816" u="1"/>
        <n v="141158" u="1"/>
        <n v="173658" u="1"/>
        <n v="3444799" u="1"/>
        <n v="3382634" u="1"/>
        <n v="1066097" u="1"/>
        <n v="1835837" u="1"/>
        <n v="480700" u="1"/>
        <n v="62165" u="1"/>
        <n v="267774" u="1"/>
        <n v="5628" u="1"/>
        <n v="262146" u="1"/>
        <n v="270842" u="1"/>
        <n v="948" u="1"/>
        <n v="1140924" u="1"/>
        <n v="16983164" u="1"/>
        <n v="6765905" u="1"/>
        <n v="6107445" u="1"/>
        <n v="221792" u="1"/>
        <n v="5885653" u="1"/>
        <n v="34410" u="1"/>
        <n v="658460" u="1"/>
        <n v="283929" u="1"/>
        <n v="374531" u="1"/>
        <n v="9079425" u="1"/>
        <n v="8923078" u="1"/>
        <n v="4166212" u="1"/>
        <n v="4120008" u="1"/>
        <n v="636858" u="1"/>
        <n v="156347" u="1"/>
        <n v="521409" u="1"/>
        <n v="10952" u="1"/>
        <n v="510457" u="1"/>
        <n v="616425" u="1"/>
        <n v="2745880" u="1"/>
        <n v="7817584" u="1"/>
        <n v="3449245" u="1"/>
        <n v="3002784" u="1"/>
        <n v="93586" u="1"/>
        <n v="2909198" u="1"/>
        <n v="30498" u="1"/>
        <n v="446461" u="1"/>
        <n v="187697" u="1"/>
        <n v="258764" u="1"/>
        <n v="3837592" u="1"/>
        <n v="3718993" u="1"/>
        <n v="1312485" u="1"/>
        <n v="1959789" u="1"/>
        <n v="446719" u="1"/>
        <n v="118599" u="1"/>
        <n v="276731" u="1"/>
        <n v="8085" u="1"/>
        <n v="268646" u="1"/>
        <n v="254016" u="1"/>
        <n v="33588" u="1"/>
        <n v="7851172" u="1"/>
        <n v="1054538" u="1"/>
        <n v="13600328" u="1"/>
        <n v="4969887" u="1"/>
        <n v="4430559" u="1"/>
        <n v="177222" u="1"/>
        <n v="4253337" u="1"/>
        <n v="15323" u="1"/>
        <n v="539328" u="1"/>
        <n v="236725" u="1"/>
        <n v="302603" u="1"/>
        <n v="7569015" u="1"/>
        <n v="7282696" u="1"/>
        <n v="2367000" u="1"/>
        <n v="3561363" u="1"/>
        <n v="1354333" u="1"/>
        <n v="286319" u="1"/>
        <n v="527075" u="1"/>
        <n v="11814" u="1"/>
        <n v="515261" u="1"/>
        <n v="534351" u="1"/>
        <n v="3016" u="1"/>
        <n v="13603344" u="1"/>
        <n v="2257440" u="1"/>
        <n v="6976105" u="1"/>
        <n v="2663923" u="1"/>
        <n v="2299780" u="1"/>
        <n v="87345" u="1"/>
        <n v="2212435" u="1"/>
        <n v="11953" u="1"/>
        <n v="364143" u="1"/>
        <n v="178008" u="1"/>
        <n v="186135" u="1"/>
        <n v="3476378" u="1"/>
        <n v="3346467" u="1"/>
        <n v="686078" u="1"/>
        <n v="1873123" u="1"/>
        <n v="787266" u="1"/>
        <n v="129911" u="1"/>
        <n v="295412" u="1"/>
        <n v="5266" u="1"/>
        <n v="290146" u="1"/>
        <n v="540085" u="1"/>
        <n v="13798" u="1"/>
        <n v="6989903" u="1"/>
        <n v="1230507" u="1"/>
        <n v="4224285" u="1"/>
        <n v="1786626" u="1"/>
        <n v="1629702" u="1"/>
        <n v="72023" u="1"/>
        <n v="1557679" u="1"/>
        <n v="12818" u="1"/>
        <n v="156924" u="1"/>
        <n v="80218" u="1"/>
        <n v="76706" u="1"/>
        <n v="2055623" u="1"/>
        <n v="2039314" u="1"/>
        <n v="582677" u="1"/>
        <n v="1203067" u="1"/>
        <n v="253570" u="1"/>
        <n v="16309" u="1"/>
        <n v="204350" u="1"/>
        <n v="5574" u="1"/>
        <n v="198776" u="1"/>
        <n v="177017" u="1"/>
        <n v="669" u="1"/>
        <n v="22648" u="1"/>
        <n v="4246933" u="1"/>
        <n v="762810" u="1"/>
        <n v="649875" u="1"/>
        <n v="156613" u="1"/>
        <n v="132591" u="1"/>
        <n v="6630" u="1"/>
        <n v="125961" u="1"/>
        <n v="221" u="1"/>
        <n v="24022" u="1"/>
        <n v="11037" u="1"/>
        <n v="12985" u="1"/>
        <n v="446928" u="1"/>
        <n v="231893" u="1"/>
        <n v="34784" u="1"/>
        <n v="129860" u="1"/>
        <n v="67249" u="1"/>
        <n v="215035" u="1"/>
        <n v="19744" u="1"/>
        <n v="281" u="1"/>
        <n v="19463" u="1"/>
        <n v="25623" u="1"/>
        <n v="967" u="1"/>
        <n v="86996" u="1"/>
        <n v="965591" u="1"/>
        <n v="86676" u="1"/>
        <n v="76023" u="1"/>
        <n v="4562" u="1"/>
        <n v="71461" u="1"/>
        <n v="104" u="1"/>
        <n v="10653" u="1"/>
        <n v="7518" u="1"/>
        <n v="3135" u="1"/>
        <n v="852730" u="1"/>
        <n v="129538" u="1"/>
        <n v="16231" u="1"/>
        <n v="67814" u="1"/>
        <n v="45493" u="1"/>
        <n v="723192" u="1"/>
        <n v="12753" u="1"/>
        <n v="335" u="1"/>
        <n v="12418" u="1"/>
        <n v="13432" u="1"/>
        <n v="61650" u="1"/>
        <n v="224845" u="1"/>
        <n v="59250" u="1"/>
        <n v="51917" u="1"/>
        <n v="49840" u="1"/>
        <n v="7333" u="1"/>
        <n v="1782" u="1"/>
        <n v="5551" u="1"/>
        <n v="150293" u="1"/>
        <n v="73919" u="1"/>
        <n v="13439" u="1"/>
        <n v="26878" u="1"/>
        <n v="33602" u="1"/>
        <n v="76374" u="1"/>
        <n v="8282" u="1"/>
        <n v="7973" u="1"/>
        <n v="33673" u="1"/>
        <n v="820477" u="1"/>
        <n v="253942" u="1"/>
        <n v="225911" u="1"/>
        <n v="12289" u="1"/>
        <n v="213622" u="1"/>
        <n v="1884" u="1"/>
        <n v="28031" u="1"/>
        <n v="17527" u="1"/>
        <n v="10504" u="1"/>
        <n v="470765" u="1"/>
        <n v="470396" u="1"/>
        <n v="90066" u="1"/>
        <n v="270196" u="1"/>
        <n v="110134" u="1"/>
        <n v="369" u="1"/>
        <n v="42614" u="1"/>
        <n v="992" u="1"/>
        <n v="41622" u="1"/>
        <n v="53156" u="1"/>
        <n v="216178" u="1"/>
        <n v="1407155" u="1"/>
        <n v="429641" u="1"/>
        <n v="354871" u="1"/>
        <n v="18389" u="1"/>
        <n v="336482" u="1"/>
        <n v="1222" u="1"/>
        <n v="74770" u="1"/>
        <n v="36249" u="1"/>
        <n v="38521" u="1"/>
        <n v="856105" u="1"/>
        <n v="850866" u="1"/>
        <n v="153965" u="1"/>
        <n v="489997" u="1"/>
        <n v="206904" u="1"/>
        <n v="5239" u="1"/>
        <n v="59698" u="1"/>
        <n v="1619" u="1"/>
        <n v="58079" u="1"/>
        <n v="55441" u="1"/>
        <n v="6270" u="1"/>
        <n v="9571" u="1"/>
        <n v="1416726" u="1"/>
        <n v="248792" u="1"/>
        <n v="2220643" u="1"/>
        <n v="580388" u="1"/>
        <n v="474191" u="1"/>
        <n v="19847" u="1"/>
        <n v="454344" u="1"/>
        <n v="3964" u="1"/>
        <n v="106197" u="1"/>
        <n v="60082" u="1"/>
        <n v="46115" u="1"/>
        <n v="1544932" u="1"/>
        <n v="1544926" u="1"/>
        <n v="202490" u="1"/>
        <n v="1081655" u="1"/>
        <n v="260781" u="1"/>
        <n v="49745" u="1"/>
        <n v="1274" u="1"/>
        <n v="48471" u="1"/>
        <n v="45578" u="1"/>
        <n v="278643" u="1"/>
        <n v="696620" u="1"/>
        <n v="238851" u="1"/>
        <n v="215483" u="1"/>
        <n v="10157" u="1"/>
        <n v="205326" u="1"/>
        <n v="1061" u="1"/>
        <n v="23368" u="1"/>
        <n v="12560" u="1"/>
        <n v="10808" u="1"/>
        <n v="410329" u="1"/>
        <n v="281891" u="1"/>
        <n v="39975" u="1"/>
        <n v="179668" u="1"/>
        <n v="62248" u="1"/>
        <n v="128438" u="1"/>
        <n v="24775" u="1"/>
        <n v="740" u="1"/>
        <n v="24035" u="1"/>
        <n v="22665" u="1"/>
        <n v="118285" u="1"/>
        <n v="1474357" u="1"/>
        <n v="470648" u="1"/>
        <n v="430144" u="1"/>
        <n v="19357" u="1"/>
        <n v="410787" u="1"/>
        <n v="1645" u="1"/>
        <n v="40504" u="1"/>
        <n v="22481" u="1"/>
        <n v="18023" u="1"/>
        <n v="914131" u="1"/>
        <n v="765303" u="1"/>
        <n v="171428" u="1"/>
        <n v="371171" u="1"/>
        <n v="222704" u="1"/>
        <n v="148828" u="1"/>
        <n v="46056" u="1"/>
        <n v="1329" u="1"/>
        <n v="44727" u="1"/>
        <n v="43522" u="1"/>
        <n v="1261" u="1"/>
        <n v="1475618" u="1"/>
        <n v="213628" u="1"/>
        <n v="362242" u="1"/>
        <n v="125873" u="1"/>
        <n v="113568" u="1"/>
        <n v="5587" u="1"/>
        <n v="107981" u="1"/>
        <n v="12305" u="1"/>
        <n v="9635" u="1"/>
        <n v="2670" u="1"/>
        <n v="191107" u="1"/>
        <n v="182257" u="1"/>
        <n v="32806" u="1"/>
        <n v="107532" u="1"/>
        <n v="41919" u="1"/>
        <n v="8850" u="1"/>
        <n v="25662" u="1"/>
        <n v="721" u="1"/>
        <n v="24941" u="1"/>
        <n v="19341" u="1"/>
        <n v="259" u="1"/>
        <n v="117794" u="1"/>
        <n v="4978401" u="1"/>
        <n v="1862035" u="1"/>
        <n v="1741424" u="1"/>
        <n v="66983" u="1"/>
        <n v="1674441" u="1"/>
        <n v="8459" u="1"/>
        <n v="120611" u="1"/>
        <n v="69094" u="1"/>
        <n v="51517" u="1"/>
        <n v="2772692" u="1"/>
        <n v="2764763" u="1"/>
        <n v="1202922" u="1"/>
        <n v="1401819" u="1"/>
        <n v="160022" u="1"/>
        <n v="7929" u="1"/>
        <n v="170575" u="1"/>
        <n v="3919" u="1"/>
        <n v="166656" u="1"/>
        <n v="173099" u="1"/>
        <n v="949203" u="1"/>
        <n v="2760221" u="1"/>
        <n v="757111" u="1"/>
        <n v="701351" u="1"/>
        <n v="20618" u="1"/>
        <n v="680733" u="1"/>
        <n v="5728" u="1"/>
        <n v="55760" u="1"/>
        <n v="28918" u="1"/>
        <n v="26842" u="1"/>
        <n v="1883981" u="1"/>
        <n v="1877086" u="1"/>
        <n v="1501601" u="1"/>
        <n v="339480" u="1"/>
        <n v="36005" u="1"/>
        <n v="6895" u="1"/>
        <n v="52340" u="1"/>
        <n v="1374" u="1"/>
        <n v="50966" u="1"/>
        <n v="66789" u="1"/>
        <n v="314991" u="1"/>
        <n v="6120856" u="1"/>
        <n v="1793113" u="1"/>
        <n v="1544686" u="1"/>
        <n v="45878" u="1"/>
        <n v="1498808" u="1"/>
        <n v="11124" u="1"/>
        <n v="248427" u="1"/>
        <n v="121727" u="1"/>
        <n v="126700" u="1"/>
        <n v="4088681" u="1"/>
        <n v="4034797" u="1"/>
        <n v="2211789" u="1"/>
        <n v="1600123" u="1"/>
        <n v="222885" u="1"/>
        <n v="53884" u="1"/>
        <n v="121528" u="1"/>
        <n v="3906" u="1"/>
        <n v="117622" u="1"/>
        <n v="117534" u="1"/>
        <n v="36888" u="1"/>
        <n v="6157744" u="1"/>
        <n v="745480" u="1"/>
        <n v="2775376" u="1"/>
        <n v="1040167" u="1"/>
        <n v="905744" u="1"/>
        <n v="28731" u="1"/>
        <n v="877013" u="1"/>
        <n v="1808" u="1"/>
        <n v="134423" u="1"/>
        <n v="55037" u="1"/>
        <n v="79386" u="1"/>
        <n v="1538107" u="1"/>
        <n v="1532601" u="1"/>
        <n v="551371" u="1"/>
        <n v="807142" u="1"/>
        <n v="174088" u="1"/>
        <n v="5506" u="1"/>
        <n v="70591" u="1"/>
        <n v="1632" u="1"/>
        <n v="68959" u="1"/>
        <n v="126511" u="1"/>
        <n v="381795" u="1"/>
        <n v="2770282" u="1"/>
        <n v="1094974" u="1"/>
        <n v="999431" u="1"/>
        <n v="39978" u="1"/>
        <n v="959453" u="1"/>
        <n v="5953" u="1"/>
        <n v="95543" u="1"/>
        <n v="41355" u="1"/>
        <n v="54188" u="1"/>
        <n v="1493861" u="1"/>
        <n v="1488493" u="1"/>
        <n v="424072" u="1"/>
        <n v="649429" u="1"/>
        <n v="414992" u="1"/>
        <n v="5368" u="1"/>
        <n v="92533" u="1"/>
        <n v="3376" u="1"/>
        <n v="89157" u="1"/>
        <n v="88914" u="1"/>
        <n v="389110" u="1"/>
        <n v="4081258" u="1"/>
        <n v="1635175" u="1"/>
        <n v="1418840" u="1"/>
        <n v="58173" u="1"/>
        <n v="1360667" u="1"/>
        <n v="11194" u="1"/>
        <n v="216335" u="1"/>
        <n v="91617" u="1"/>
        <n v="124718" u="1"/>
        <n v="2145929" u="1"/>
        <n v="2116542" u="1"/>
        <n v="795632" u="1"/>
        <n v="979214" u="1"/>
        <n v="341696" u="1"/>
        <n v="29387" u="1"/>
        <n v="159239" u="1"/>
        <n v="4869" u="1"/>
        <n v="154370" u="1"/>
        <n v="140915" u="1"/>
        <n v="623438" u="1"/>
        <n v="1939445" u="1"/>
        <n v="882714" u="1"/>
        <n v="806150" u="1"/>
        <n v="27409" u="1"/>
        <n v="778741" u="1"/>
        <n v="3839" u="1"/>
        <n v="76564" u="1"/>
        <n v="42802" u="1"/>
        <n v="33762" u="1"/>
        <n v="890510" u="1"/>
        <n v="878092" u="1"/>
        <n v="261555" u="1"/>
        <n v="546231" u="1"/>
        <n v="70306" u="1"/>
        <n v="83137" u="1"/>
        <n v="1965" u="1"/>
        <n v="81172" u="1"/>
        <n v="83084" u="1"/>
        <n v="302094" u="1"/>
        <n v="4661018" u="1"/>
        <n v="1996459" u="1"/>
        <n v="1788947" u="1"/>
        <n v="68223" u="1"/>
        <n v="1720724" u="1"/>
        <n v="10798" u="1"/>
        <n v="207512" u="1"/>
        <n v="98806" u="1"/>
        <n v="108706" u="1"/>
        <n v="2260102" u="1"/>
        <n v="2219941" u="1"/>
        <n v="839862" u="1"/>
        <n v="1187113" u="1"/>
        <n v="192966" u="1"/>
        <n v="40161" u="1"/>
        <n v="162361" u="1"/>
        <n v="4076" u="1"/>
        <n v="158285" u="1"/>
        <n v="242096" u="1"/>
        <n v="747821" u="1"/>
        <n v="70510" u="1"/>
        <n v="31836" u="1"/>
        <n v="29165" u="1"/>
        <n v="1194" u="1"/>
        <n v="27971" u="1"/>
        <n v="2647" u="1"/>
        <n v="32428" u="1"/>
        <n v="32407" u="1"/>
        <n v="5833" u="1"/>
        <n v="15556" u="1"/>
        <n v="11018" u="1"/>
        <n v="3260" u="1"/>
        <n v="81" u="1"/>
        <n v="3179" u="1"/>
        <n v="2986" u="1"/>
        <n v="12440" u="1"/>
        <n v="82950" u="1"/>
        <n v="12988" u="1"/>
        <n v="90570" u="1"/>
        <n v="42089" u="1"/>
        <n v="34311" u="1"/>
        <n v="32841" u="1"/>
        <n v="422" u="1"/>
        <n v="7778" u="1"/>
        <n v="2639" u="1"/>
        <n v="5139" u="1"/>
        <n v="40716" u="1"/>
        <n v="40112" u="1"/>
        <n v="3237" u="1"/>
        <n v="27496" u="1"/>
        <n v="9379" u="1"/>
        <n v="604" u="1"/>
        <n v="4012" u="1"/>
        <n v="4003" u="1"/>
        <n v="3753" u="1"/>
        <n v="10206" u="1"/>
        <n v="100776" u="1"/>
        <n v="31590" u="1"/>
        <n v="57551" u="1"/>
        <n v="22882" u="1"/>
        <n v="20960" u="1"/>
        <n v="956" u="1"/>
        <n v="20004" u="1"/>
        <n v="165" u="1"/>
        <n v="1922" u="1"/>
        <n v="1755" u="1"/>
        <n v="167" u="1"/>
        <n v="28229" u="1"/>
        <n v="27273" u="1"/>
        <n v="1566" u="1"/>
        <n v="17318" u="1"/>
        <n v="8389" u="1"/>
        <n v="3371" u="1"/>
        <n v="3353" u="1"/>
        <n v="3069" u="1"/>
        <n v="8876" u="1"/>
        <n v="25094" u="1"/>
        <n v="12349" u="1"/>
        <n v="11031" u="1"/>
        <n v="506" u="1"/>
        <n v="10525" u="1"/>
        <n v="128" u="1"/>
        <n v="1318" u="1"/>
        <n v="1235" u="1"/>
        <n v="83" u="1"/>
        <n v="10177" u="1"/>
        <n v="358" u="1"/>
        <n v="4228" u="1"/>
        <n v="5591" u="1"/>
        <n v="953" u="1"/>
        <n v="16" u="1"/>
        <n v="937" u="1"/>
        <n v="1615" u="1"/>
        <n v="5256" u="1"/>
        <n v="184103" u="1"/>
        <n v="84298" u="1"/>
        <n v="77990" u="1"/>
        <n v="2184" u="1"/>
        <n v="75806" u="1"/>
        <n v="6308" u="1"/>
        <n v="4298" u="1"/>
        <n v="2010" u="1"/>
        <n v="76797" u="1"/>
        <n v="66180" u="1"/>
        <n v="15089" u="1"/>
        <n v="18001" u="1"/>
        <n v="33090" u="1"/>
        <n v="10617" u="1"/>
        <n v="7915" u="1"/>
        <n v="242" u="1"/>
        <n v="7673" u="1"/>
        <n v="15042" u="1"/>
        <n v="35976" u="1"/>
        <n v="82307" u="1"/>
        <n v="42482" u="1"/>
        <n v="37879" u="1"/>
        <n v="36726" u="1"/>
        <n v="1034" u="1"/>
        <n v="4603" u="1"/>
        <n v="2230" u="1"/>
        <n v="2373" u="1"/>
        <n v="32256" u="1"/>
        <n v="24332" u="1"/>
        <n v="1810" u="1"/>
        <n v="5428" u="1"/>
        <n v="17094" u="1"/>
        <n v="7924" u="1"/>
        <n v="3354" u="1"/>
        <n v="102" u="1"/>
        <n v="3252" u="1"/>
        <n v="4215" u="1"/>
        <n v="13135" u="1"/>
        <n v="90830" u="1"/>
        <n v="44067" u="1"/>
        <n v="39935" u="1"/>
        <n v="1599" u="1"/>
        <n v="38336" u="1"/>
        <n v="4132" u="1"/>
        <n v="1054" u="1"/>
        <n v="33388" u="1"/>
        <n v="33369" u="1"/>
        <n v="3872" u="1"/>
        <n v="15884" u="1"/>
        <n v="13613" u="1"/>
        <n v="6289" u="1"/>
        <n v="139" u="1"/>
        <n v="6150" u="1"/>
        <n v="7086" u="1"/>
        <n v="3458" u="1"/>
        <n v="94288" u="1"/>
        <n v="17883" u="1"/>
        <n v="107014" u="1"/>
        <n v="48720" u="1"/>
        <n v="43900" u="1"/>
        <n v="1757" u="1"/>
        <n v="42143" u="1"/>
        <n v="147" u="1"/>
        <n v="4820" u="1"/>
        <n v="3900" u="1"/>
        <n v="920" u="1"/>
        <n v="42488" u="1"/>
        <n v="42479" u="1"/>
        <n v="24214" u="1"/>
        <n v="14442" u="1"/>
        <n v="6746" u="1"/>
        <n v="212" u="1"/>
        <n v="6534" u="1"/>
        <n v="9060" u="1"/>
        <n v="110953" u="1"/>
        <n v="25478" u="1"/>
        <n v="666749" u="1"/>
        <n v="263441" u="1"/>
        <n v="232931" u="1"/>
        <n v="10249" u="1"/>
        <n v="222682" u="1"/>
        <n v="1740" u="1"/>
        <n v="30510" u="1"/>
        <n v="21757" u="1"/>
        <n v="8753" u="1"/>
        <n v="325677" u="1"/>
        <n v="305237" u="1"/>
        <n v="51494" u="1"/>
        <n v="166263" u="1"/>
        <n v="87480" u="1"/>
        <n v="20440" u="1"/>
        <n v="38348" u="1"/>
        <n v="774" u="1"/>
        <n v="37574" u="1"/>
        <n v="39221" u="1"/>
        <n v="121653" u="1"/>
        <n v="3008963" u="1"/>
        <n v="1276531" u="1"/>
        <n v="1172133" u="1"/>
        <n v="55676" u="1"/>
        <n v="1116457" u="1"/>
        <n v="6202" u="1"/>
        <n v="104398" u="1"/>
        <n v="55356" u="1"/>
        <n v="49042" u="1"/>
        <n v="1470802" u="1"/>
        <n v="1452516" u="1"/>
        <n v="474972" u="1"/>
        <n v="818202" u="1"/>
        <n v="159342" u="1"/>
        <n v="18286" u="1"/>
        <n v="140403" u="1"/>
        <n v="3566" u="1"/>
        <n v="136837" u="1"/>
        <n v="120966" u="1"/>
        <n v="261" u="1"/>
        <n v="518373" u="1"/>
        <n v="100801" u="1"/>
        <n v="40015" u="1"/>
        <n v="35067" u="1"/>
        <n v="1343" u="1"/>
        <n v="33724" u="1"/>
        <n v="4948" u="1"/>
        <n v="3922" u="1"/>
        <n v="1026" u="1"/>
        <n v="50353" u="1"/>
        <n v="43441" u="1"/>
        <n v="8449" u="1"/>
        <n v="19572" u="1"/>
        <n v="15420" u="1"/>
        <n v="6912" u="1"/>
        <n v="6139" u="1"/>
        <n v="122" u="1"/>
        <n v="6017" u="1"/>
        <n v="4294" u="1"/>
        <n v="32635" u="1"/>
        <n v="540717" u="1"/>
        <n v="197628" u="1"/>
        <n v="168055" u="1"/>
        <n v="7035" u="1"/>
        <n v="161020" u="1"/>
        <n v="611" u="1"/>
        <n v="29573" u="1"/>
        <n v="14739" u="1"/>
        <n v="14834" u="1"/>
        <n v="302002" u="1"/>
        <n v="283339" u="1"/>
        <n v="56045" u="1"/>
        <n v="148778" u="1"/>
        <n v="78516" u="1"/>
        <n v="18663" u="1"/>
        <n v="24581" u="1"/>
        <n v="684" u="1"/>
        <n v="23897" u="1"/>
        <n v="16506" u="1"/>
        <n v="540770" u="1"/>
        <n v="137613" u="1"/>
        <n v="221272" u="1"/>
        <n v="104240" u="1"/>
        <n v="96465" u="1"/>
        <n v="3068" u="1"/>
        <n v="93397" u="1"/>
        <n v="363" u="1"/>
        <n v="7775" u="1"/>
        <n v="6379" u="1"/>
        <n v="1396" u="1"/>
        <n v="101499" u="1"/>
        <n v="83911" u="1"/>
        <n v="13673" u="1"/>
        <n v="41078" u="1"/>
        <n v="29160" u="1"/>
        <n v="17588" u="1"/>
        <n v="8478" u="1"/>
        <n v="300" u="1"/>
        <n v="8178" u="1"/>
        <n v="7036" u="1"/>
        <n v="30537" u="1"/>
        <n v="154922245" u="1"/>
        <n v="60345574" u="1"/>
        <n v="51745091" u="1"/>
        <n v="1807324" u="1"/>
        <n v="49937767" u="1"/>
        <n v="481480" u="1"/>
        <n v="8600483" u="1"/>
        <n v="3384807" u="1"/>
        <n v="5215676" u="1"/>
        <n v="79199574" u="1"/>
        <n v="76281204" u="1"/>
        <n v="28421007" u="1"/>
        <n v="38368431" u="1"/>
        <n v="9491766" u="1"/>
        <n v="2918370" u="1"/>
        <n v="4310313" u="1"/>
        <n v="109928" u="1"/>
        <n v="4200385" u="1"/>
        <n v="11017799" u="1"/>
        <n v="48985" u="1"/>
        <n v="1248906" u="1"/>
        <n v="116892" u="1"/>
        <n v="156171151" u="1"/>
        <n v="18219978" u="1"/>
        <n v="44155143" u="1"/>
        <n v="15674208" u="1"/>
        <n v="13981094" u="1"/>
        <n v="543078" u="1"/>
        <n v="13438016" u="1"/>
        <n v="82580" u="1"/>
        <n v="1693114" u="1"/>
        <n v="852162" u="1"/>
        <n v="840952" u="1"/>
        <n v="25457995" u="1"/>
        <n v="23888077" u="1"/>
        <n v="9184209" u="1"/>
        <n v="11557340" u="1"/>
        <n v="3146528" u="1"/>
        <n v="1569918" u="1"/>
        <n v="1455482" u="1"/>
        <n v="38982" u="1"/>
        <n v="1416500" u="1"/>
        <n v="1559569" u="1"/>
        <n v="7889" u="1"/>
        <n v="77816" u="1"/>
        <n v="47773" u="1"/>
        <n v="30043" u="1"/>
        <n v="44232959" u="1"/>
        <n v="6821564" u="1"/>
        <n v="199077388" u="1"/>
        <n v="76019782" u="1"/>
        <n v="65726185" u="1"/>
        <n v="2350402" u="1"/>
        <n v="63375783" u="1"/>
        <n v="564060" u="1"/>
        <n v="10293597" u="1"/>
        <n v="4236969" u="1"/>
        <n v="6056628" u="1"/>
        <n v="104657569" u="1"/>
        <n v="100169281" u="1"/>
        <n v="37605216" u="1"/>
        <n v="49925771" u="1"/>
        <n v="12638294" u="1"/>
        <n v="4488288" u="1"/>
        <n v="5765795" u="1"/>
        <n v="148910" u="1"/>
        <n v="5616885" u="1"/>
        <n v="12577368" u="1"/>
        <n v="56874" u="1"/>
        <n v="1326722" u="1"/>
        <n v="1296679" u="1"/>
        <n v="164665" u="1"/>
        <n v="200404110" u="1"/>
        <n v="25041542" u="1"/>
        <n v="107010" u="1"/>
        <n v="42484" u="1"/>
        <n v="42475" u="1"/>
        <n v="24211" u="1"/>
        <n v="14441" u="1"/>
        <n v="110949" u="1"/>
        <n v="44155139" u="1"/>
        <n v="25457991" u="1"/>
        <n v="23888073" u="1"/>
        <n v="11557337" u="1"/>
        <n v="3146527" u="1"/>
        <n v="44232955" u="1"/>
        <n v="199077384" u="1"/>
        <n v="104657565" u="1"/>
        <n v="100169277" u="1"/>
        <n v="49925768" u="1"/>
        <n v="12638293" u="1"/>
        <n v="200404106" u="1"/>
        <n v="6518918" u="1"/>
        <n v="2534555" u="1"/>
        <n v="2219739" u="1"/>
        <n v="97923" u="1"/>
        <n v="2121816" u="1"/>
        <n v="744" u="1"/>
        <n v="17526" u="1"/>
        <n v="10505" u="1"/>
        <n v="1407156" u="1"/>
        <n v="429642" u="1"/>
        <n v="354872" u="1"/>
        <n v="18390" u="1"/>
        <n v="1416727" u="1"/>
        <n v="248139" u="1"/>
        <n v="2220644" u="1"/>
        <n v="580389" u="1"/>
        <n v="106198" u="1"/>
        <n v="46116" u="1"/>
        <n v="154922609" u="1"/>
        <n v="60345938" u="1"/>
        <n v="51745455" u="1"/>
        <n v="1807341" u="1"/>
        <n v="49938114" u="1"/>
        <n v="156171515" u="1"/>
        <n v="44155141" u="1"/>
        <n v="15674210" u="1"/>
        <n v="13981095" u="1"/>
        <n v="543079" u="1"/>
        <n v="82574" u="1"/>
        <n v="1693115" u="1"/>
        <n v="852161" u="1"/>
        <n v="840954" u="1"/>
        <n v="44232957" u="1"/>
        <n v="6820911" u="1"/>
        <n v="199077750" u="1"/>
        <n v="76020148" u="1"/>
        <n v="65726550" u="1"/>
        <n v="2350420" u="1"/>
        <n v="63376130" u="1"/>
        <n v="564054" u="1"/>
        <n v="10293598" u="1"/>
        <n v="4236968" u="1"/>
        <n v="6056630" u="1"/>
        <n v="200404472" u="1"/>
        <n v="25040889" u="1"/>
        <n v="965478" u="1"/>
        <n v="86677" u="1"/>
        <n v="10654" u="1"/>
        <n v="3136" u="1"/>
        <n v="852736" u="1"/>
        <n v="129544" u="1"/>
        <n v="16232" u="1"/>
        <n v="67817" u="1"/>
        <n v="45495" u="1"/>
        <n v="12633" u="1"/>
        <n v="334" u="1"/>
        <n v="12299" u="1"/>
        <n v="44155028" u="1"/>
        <n v="15674211" u="1"/>
        <n v="1693116" u="1"/>
        <n v="840955" u="1"/>
        <n v="25457997" u="1"/>
        <n v="23888079" u="1"/>
        <n v="9184210" u="1"/>
        <n v="3146529" u="1"/>
        <n v="1455362" u="1"/>
        <n v="38981" u="1"/>
        <n v="1416381" u="1"/>
        <n v="44232844" u="1"/>
        <n v="199077637" u="1"/>
        <n v="76020149" u="1"/>
        <n v="10293599" u="1"/>
        <n v="6056631" u="1"/>
        <n v="104657571" u="1"/>
        <n v="100169283" u="1"/>
        <n v="37605217" u="1"/>
        <n v="12638295" u="1"/>
        <n v="5765675" u="1"/>
        <n v="148909" u="1"/>
        <n v="5616766" u="1"/>
        <n v="200404359" u="1"/>
        <n v="82393" u="1"/>
        <n v="42481" u="1"/>
        <n v="37878" u="1"/>
        <n v="36725" u="1"/>
        <n v="32344" u="1"/>
        <n v="24420" u="1"/>
        <n v="1819" u="1"/>
        <n v="5456" u="1"/>
        <n v="17145" u="1"/>
        <n v="4214" u="1"/>
        <n v="44155114" u="1"/>
        <n v="13438015" u="1"/>
        <n v="25458085" u="1"/>
        <n v="23888167" u="1"/>
        <n v="9184219" u="1"/>
        <n v="11557368" u="1"/>
        <n v="3146580" u="1"/>
        <n v="1559568" u="1"/>
        <n v="44232930" u="1"/>
        <n v="199077723" u="1"/>
        <n v="65726549" u="1"/>
        <n v="63376129" u="1"/>
        <n v="104657659" u="1"/>
        <n v="100169371" u="1"/>
        <n v="37605226" u="1"/>
        <n v="49925799" u="1"/>
        <n v="12638346" u="1"/>
        <n v="12577367" u="1"/>
        <n v="200404445" u="1"/>
        <n v="2220642" u="1"/>
        <n v="580387" u="1"/>
        <n v="106196" u="1"/>
        <n v="46114" u="1"/>
        <n v="82387" u="1"/>
        <n v="3348" u="1"/>
        <n v="3246" u="1"/>
        <n v="44155106" u="1"/>
        <n v="840953" u="1"/>
        <n v="1455356" u="1"/>
        <n v="1416375" u="1"/>
        <n v="44232922" u="1"/>
        <n v="6790374" u="1"/>
        <n v="199077715" u="1"/>
        <n v="76020146" u="1"/>
        <n v="6056629" u="1"/>
        <n v="5765669" u="1"/>
        <n v="5616760" u="1"/>
        <n v="200404437" u="1"/>
        <n v="25010352" u="1"/>
        <n v="6120854" u="1"/>
        <n v="1793112" u="1"/>
        <n v="1544685" u="1"/>
        <n v="45943" u="1"/>
        <n v="1498742" u="1"/>
        <n v="4088680" u="1"/>
        <n v="4034796" u="1"/>
        <n v="2211835" u="1"/>
        <n v="1600071" u="1"/>
        <n v="222890" u="1"/>
        <n v="6157742" u="1"/>
        <n v="44155104" u="1"/>
        <n v="15674207" u="1"/>
        <n v="13981093" u="1"/>
        <n v="543144" u="1"/>
        <n v="13437949" u="1"/>
        <n v="25458084" u="1"/>
        <n v="23888166" u="1"/>
        <n v="9184265" u="1"/>
        <n v="11557316" u="1"/>
        <n v="3146585" u="1"/>
        <n v="44232920" u="1"/>
        <n v="199077713" u="1"/>
        <n v="76020145" u="1"/>
        <n v="65726548" u="1"/>
        <n v="2350485" u="1"/>
        <n v="63376063" u="1"/>
        <n v="104657658" u="1"/>
        <n v="100169370" u="1"/>
        <n v="37605272" u="1"/>
        <n v="49925747" u="1"/>
        <n v="12638351" u="1"/>
        <n v="200404435" u="1"/>
        <n v="12987900" u="1"/>
        <n v="19765286" u="1"/>
        <n v="37985264" u="1"/>
        <n v="35816" u="1"/>
        <n v="38954" u="1"/>
        <n v="68830" u="1"/>
        <n v="30598" u="1"/>
        <n v="27972" u="1"/>
        <n v="1113" u="1"/>
        <n v="26859" u="1"/>
        <n v="2626" u="1"/>
        <n v="2602" u="1"/>
        <n v="32314" u="1"/>
        <n v="32293" u="1"/>
        <n v="5812" u="1"/>
        <n v="15501" u="1"/>
        <n v="10980" u="1"/>
        <n v="3159" u="1"/>
        <n v="31" u="1"/>
        <n v="3128" u="1"/>
        <n v="2759" u="1"/>
        <n v="11571" u="1"/>
        <n v="80401" u="1"/>
        <n v="90829" u="1"/>
        <n v="6288" u="1"/>
        <n v="6149" u="1"/>
        <n v="94287" u="1"/>
        <n v="95200" u="1"/>
        <n v="35216" u="1"/>
        <n v="30398" u="1"/>
        <n v="1167" u="1"/>
        <n v="29231" u="1"/>
        <n v="4818" u="1"/>
        <n v="3792" u="1"/>
        <n v="50275" u="1"/>
        <n v="43363" u="1"/>
        <n v="8434" u="1"/>
        <n v="19538" u="1"/>
        <n v="15391" u="1"/>
        <n v="6099" u="1"/>
        <n v="5993" u="1"/>
        <n v="3610" u="1"/>
        <n v="44147822" u="1"/>
        <n v="15668170" u="1"/>
        <n v="13975231" u="1"/>
        <n v="542887" u="1"/>
        <n v="13432344" u="1"/>
        <n v="1692939" u="1"/>
        <n v="851553" u="1"/>
        <n v="841386" u="1"/>
        <n v="25457892" u="1"/>
        <n v="23887974" u="1"/>
        <n v="9184229" u="1"/>
        <n v="11557227" u="1"/>
        <n v="3146518" u="1"/>
        <n v="1455214" u="1"/>
        <n v="38915" u="1"/>
        <n v="1416299" u="1"/>
        <n v="1558657" u="1"/>
        <n v="76947" u="1"/>
        <n v="29174" u="1"/>
        <n v="44224769" u="1"/>
        <n v="6744751" u="1"/>
        <n v="199070431" u="1"/>
        <n v="76014108" u="1"/>
        <n v="65720686" u="1"/>
        <n v="2350228" u="1"/>
        <n v="63370458" u="1"/>
        <n v="10293422" u="1"/>
        <n v="4236360" u="1"/>
        <n v="6057062" u="1"/>
        <n v="104657466" u="1"/>
        <n v="100169178" u="1"/>
        <n v="37605236" u="1"/>
        <n v="49925658" u="1"/>
        <n v="12638284" u="1"/>
        <n v="5765527" u="1"/>
        <n v="148843" u="1"/>
        <n v="5616684" u="1"/>
        <n v="12576456" u="1"/>
        <n v="1325853" u="1"/>
        <n v="200396284" u="1"/>
        <n v="24964729" u="1"/>
        <n v="52447021" u="1"/>
        <n v="19889758" u="1"/>
        <n v="16079504" u="1"/>
        <n v="489101" u="1"/>
        <n v="15590403" u="1"/>
        <n v="194927" u="1"/>
        <n v="3810254" u="1"/>
        <n v="1337917" u="1"/>
        <n v="2472337" u="1"/>
        <n v="27174293" u="1"/>
        <n v="25411132" u="1"/>
        <n v="9985056" u="1"/>
        <n v="12601731" u="1"/>
        <n v="2824345" u="1"/>
        <n v="868694" u="1"/>
        <n v="849418" u="1"/>
        <n v="4514276" u="1"/>
        <n v="1153392" u="1"/>
        <n v="1121051" u="1"/>
        <n v="850329" u="1"/>
        <n v="270722" u="1"/>
        <n v="53600413" u="1"/>
        <n v="6595879" u="1"/>
        <n v="2475442" u="1"/>
        <n v="2110608" u="1"/>
        <n v="76377" u="1"/>
        <n v="2034231" u="1"/>
        <n v="364834" u="1"/>
        <n v="164431" u="1"/>
        <n v="200403" u="1"/>
        <n v="3645063" u="1"/>
        <n v="3508171" u="1"/>
        <n v="993542" u="1"/>
        <n v="1876301" u="1"/>
        <n v="638328" u="1"/>
        <n v="245698" u="1"/>
        <n v="238158" u="1"/>
        <n v="229070" u="1"/>
        <n v="16260812" u="1"/>
        <n v="6471073" u="1"/>
        <n v="5426161" u="1"/>
        <n v="184467" u="1"/>
        <n v="5241694" u="1"/>
        <n v="1044912" u="1"/>
        <n v="380745" u="1"/>
        <n v="664167" u="1"/>
        <n v="8211190" u="1"/>
        <n v="8129731" u="1"/>
        <n v="3289861" u="1"/>
        <n v="3893559" u="1"/>
        <n v="946311" u="1"/>
        <n v="453844" u="1"/>
        <n v="436050" u="1"/>
        <n v="1124705" u="1"/>
        <n v="16267712" u="1"/>
        <n v="7129796" u="1"/>
        <n v="2673550" u="1"/>
        <n v="2262586" u="1"/>
        <n v="94432" u="1"/>
        <n v="2168154" u="1"/>
        <n v="410964" u="1"/>
        <n v="162605" u="1"/>
        <n v="248359" u="1"/>
        <n v="3899198" u="1"/>
        <n v="3780521" u="1"/>
        <n v="925195" u="1"/>
        <n v="2136224" u="1"/>
        <n v="719102" u="1"/>
        <n v="262102" u="1"/>
        <n v="6685" u="1"/>
        <n v="255417" u="1"/>
        <n v="251747" u="1"/>
        <n v="43199" u="1"/>
        <n v="6329936" u="1"/>
        <n v="2420731" u="1"/>
        <n v="2107232" u="1"/>
        <n v="92959" u="1"/>
        <n v="2014273" u="1"/>
        <n v="43165" u="1"/>
        <n v="313499" u="1"/>
        <n v="139684" u="1"/>
        <n v="173815" u="1"/>
        <n v="3391577" u="1"/>
        <n v="3329412" u="1"/>
        <n v="1049324" u="1"/>
        <n v="1806950" u="1"/>
        <n v="473138" u="1"/>
        <n v="266306" u="1"/>
        <n v="260678" u="1"/>
        <n v="250374" u="1"/>
        <n v="16447674" u="1"/>
        <n v="6387594" u="1"/>
        <n v="5781606" u="1"/>
        <n v="210035" u="1"/>
        <n v="5571571" u="1"/>
        <n v="34278" u="1"/>
        <n v="605988" u="1"/>
        <n v="263624" u="1"/>
        <n v="342364" u="1"/>
        <n v="8971662" u="1"/>
        <n v="8815315" u="1"/>
        <n v="4115844" u="1"/>
        <n v="4070058" u="1"/>
        <n v="629413" u="1"/>
        <n v="518840" u="1"/>
        <n v="9904" u="1"/>
        <n v="508936" u="1"/>
        <n v="569578" u="1"/>
        <n v="7575312" u="1"/>
        <n v="3278258" u="1"/>
        <n v="2834319" u="1"/>
        <n v="88381" u="1"/>
        <n v="2745938" u="1"/>
        <n v="443939" u="1"/>
        <n v="185507" u="1"/>
        <n v="258432" u="1"/>
        <n v="3786283" u="1"/>
        <n v="3667685" u="1"/>
        <n v="1294215" u="1"/>
        <n v="1932797" u="1"/>
        <n v="440673" u="1"/>
        <n v="118598" u="1"/>
        <n v="276004" u="1"/>
        <n v="267919" u="1"/>
        <n v="234767" u="1"/>
        <n v="7608900" u="1"/>
        <n v="13195974" u="1"/>
        <n v="4719127" u="1"/>
        <n v="4177482" u="1"/>
        <n v="167099" u="1"/>
        <n v="4010383" u="1"/>
        <n v="541645" u="1"/>
        <n v="236660" u="1"/>
        <n v="304985" u="1"/>
        <n v="7460381" u="1"/>
        <n v="7174062" u="1"/>
        <n v="2338806" u="1"/>
        <n v="3501129" u="1"/>
        <n v="1334127" u="1"/>
        <n v="522660" u="1"/>
        <n v="9431" u="1"/>
        <n v="513229" u="1"/>
        <n v="493806" u="1"/>
        <n v="2744" u="1"/>
        <n v="13198718" u="1"/>
        <n v="6765404" u="1"/>
        <n v="2540060" u="1"/>
        <n v="2179821" u="1"/>
        <n v="82789" u="1"/>
        <n v="2097032" u="1"/>
        <n v="360239" u="1"/>
        <n v="176037" u="1"/>
        <n v="184202" u="1"/>
        <n v="3435087" u="1"/>
        <n v="3305176" u="1"/>
        <n v="677613" u="1"/>
        <n v="1850011" u="1"/>
        <n v="777552" u="1"/>
        <n v="294822" u="1"/>
        <n v="289556" u="1"/>
        <n v="495129" u="1"/>
        <n v="306" u="1"/>
        <n v="6779202" u="1"/>
        <n v="4082149" u="1"/>
        <n v="1688417" u="1"/>
        <n v="1532477" u="1"/>
        <n v="67709" u="1"/>
        <n v="1464768" u="1"/>
        <n v="12820" u="1"/>
        <n v="155940" u="1"/>
        <n v="79878" u="1"/>
        <n v="76062" u="1"/>
        <n v="2025561" u="1"/>
        <n v="2009252" u="1"/>
        <n v="574087" u="1"/>
        <n v="1185333" u="1"/>
        <n v="249832" u="1"/>
        <n v="203930" u="1"/>
        <n v="198356" u="1"/>
        <n v="163572" u="1"/>
        <n v="20431" u="1"/>
        <n v="4102580" u="1"/>
        <n v="640424" u="1"/>
        <n v="149237" u="1"/>
        <n v="126796" u="1"/>
        <n v="6340" u="1"/>
        <n v="120456" u="1"/>
        <n v="22441" u="1"/>
        <n v="12385" u="1"/>
        <n v="445134" u="1"/>
        <n v="230099" u="1"/>
        <n v="34515" u="1"/>
        <n v="128856" u="1"/>
        <n v="66728" u="1"/>
        <n v="19202" u="1"/>
        <n v="954946" u="1"/>
        <n v="78088" u="1"/>
        <n v="67435" u="1"/>
        <n v="4046" u="1"/>
        <n v="63389" u="1"/>
        <n v="851898" u="1"/>
        <n v="128706" u="1"/>
        <n v="16127" u="1"/>
        <n v="67378" u="1"/>
        <n v="45201" u="1"/>
        <n v="12548" u="1"/>
        <n v="284" u="1"/>
        <n v="12264" u="1"/>
        <n v="12412" u="1"/>
        <n v="219576" u="1"/>
        <n v="55609" u="1"/>
        <n v="48462" u="1"/>
        <n v="1938" u="1"/>
        <n v="46524" u="1"/>
        <n v="7147" u="1"/>
        <n v="5371" u="1"/>
        <n v="1776" u="1"/>
        <n v="149317" u="1"/>
        <n v="72943" u="1"/>
        <n v="13197" u="1"/>
        <n v="26394" u="1"/>
        <n v="33352" u="1"/>
        <n v="8164" u="1"/>
        <n v="7905" u="1"/>
        <n v="6486" u="1"/>
        <n v="795124" u="1"/>
        <n v="240558" u="1"/>
        <n v="212658" u="1"/>
        <n v="10545" u="1"/>
        <n v="202113" u="1"/>
        <n v="17419" u="1"/>
        <n v="10481" u="1"/>
        <n v="463490" u="1"/>
        <n v="463121" u="1"/>
        <n v="88684" u="1"/>
        <n v="266049" u="1"/>
        <n v="108388" u="1"/>
        <n v="42062" u="1"/>
        <n v="837" u="1"/>
        <n v="41225" u="1"/>
        <n v="49014" u="1"/>
        <n v="1354399" u="1"/>
        <n v="408716" u="1"/>
        <n v="334094" u="1"/>
        <n v="17331" u="1"/>
        <n v="316763" u="1"/>
        <n v="74622" u="1"/>
        <n v="35185" u="1"/>
        <n v="39437" u="1"/>
        <n v="829394" u="1"/>
        <n v="824155" u="1"/>
        <n v="149825" u="1"/>
        <n v="467289" u="1"/>
        <n v="207041" u="1"/>
        <n v="59204" u="1"/>
        <n v="1431" u="1"/>
        <n v="57773" u="1"/>
        <n v="51232" u="1"/>
        <n v="5853" u="1"/>
        <n v="1363970" u="1"/>
        <n v="2172393" u="1"/>
        <n v="548966" u="1"/>
        <n v="444417" u="1"/>
        <n v="18686" u="1"/>
        <n v="425731" u="1"/>
        <n v="3963" u="1"/>
        <n v="104549" u="1"/>
        <n v="59070" u="1"/>
        <n v="45479" u="1"/>
        <n v="1531813" u="1"/>
        <n v="1531807" u="1"/>
        <n v="200771" u="1"/>
        <n v="1072472" u="1"/>
        <n v="258564" u="1"/>
        <n v="49498" u="1"/>
        <n v="48394" u="1"/>
        <n v="42116" u="1"/>
        <n v="674084" u="1"/>
        <n v="227981" u="1"/>
        <n v="205026" u="1"/>
        <n v="9731" u="1"/>
        <n v="195295" u="1"/>
        <n v="22955" u="1"/>
        <n v="12159" u="1"/>
        <n v="10796" u="1"/>
        <n v="406098" u="1"/>
        <n v="277660" u="1"/>
        <n v="39243" u="1"/>
        <n v="176260" u="1"/>
        <n v="62157" u="1"/>
        <n v="24687" u="1"/>
        <n v="726" u="1"/>
        <n v="23961" u="1"/>
        <n v="15318" u="1"/>
        <n v="1445414" u="1"/>
        <n v="450762" u="1"/>
        <n v="410355" u="1"/>
        <n v="18466" u="1"/>
        <n v="391889" u="1"/>
        <n v="40407" u="1"/>
        <n v="22159" u="1"/>
        <n v="18248" u="1"/>
        <n v="905296" u="1"/>
        <n v="756468" u="1"/>
        <n v="169449" u="1"/>
        <n v="366887" u="1"/>
        <n v="220132" u="1"/>
        <n v="45834" u="1"/>
        <n v="44572" u="1"/>
        <n v="1262" u="1"/>
        <n v="1446675" u="1"/>
        <n v="355456" u="1"/>
        <n v="121961" u="1"/>
        <n v="109756" u="1"/>
        <n v="104169" u="1"/>
        <n v="12205" u="1"/>
        <n v="9535" u="1"/>
        <n v="189934" u="1"/>
        <n v="181084" u="1"/>
        <n v="32595" u="1"/>
        <n v="106840" u="1"/>
        <n v="41649" u="1"/>
        <n v="25541" u="1"/>
        <n v="636" u="1"/>
        <n v="24905" u="1"/>
        <n v="17762" u="1"/>
        <n v="258" u="1"/>
        <n v="4714349" u="1"/>
        <n v="1653620" u="1"/>
        <n v="1535565" u="1"/>
        <n v="59096" u="1"/>
        <n v="1476469" u="1"/>
        <n v="84590" u="1"/>
        <n v="118055" u="1"/>
        <n v="67922" u="1"/>
        <n v="50133" u="1"/>
        <n v="2731277" u="1"/>
        <n v="2723348" u="1"/>
        <n v="1184918" u="1"/>
        <n v="1380821" u="1"/>
        <n v="157609" u="1"/>
        <n v="169734" u="1"/>
        <n v="165815" u="1"/>
        <n v="159718" u="1"/>
        <n v="2714113" u="1"/>
        <n v="731871" u="1"/>
        <n v="676471" u="1"/>
        <n v="19887" u="1"/>
        <n v="656584" u="1"/>
        <n v="55400" u="1"/>
        <n v="28340" u="1"/>
        <n v="27060" u="1"/>
        <n v="1868927" u="1"/>
        <n v="1862032" u="1"/>
        <n v="1489486" u="1"/>
        <n v="336832" u="1"/>
        <n v="35714" u="1"/>
        <n v="51849" u="1"/>
        <n v="1057" u="1"/>
        <n v="50792" u="1"/>
        <n v="61466" u="1"/>
        <n v="5980876" u="1"/>
        <n v="1721037" u="1"/>
        <n v="1475058" u="1"/>
        <n v="43859" u="1"/>
        <n v="1431199" u="1"/>
        <n v="10948" u="1"/>
        <n v="245979" u="1"/>
        <n v="119864" u="1"/>
        <n v="126115" u="1"/>
        <n v="4030726" u="1"/>
        <n v="3976842" u="1"/>
        <n v="2180073" u="1"/>
        <n v="1577082" u="1"/>
        <n v="219687" u="1"/>
        <n v="120493" u="1"/>
        <n v="3295" u="1"/>
        <n v="117198" u="1"/>
        <n v="108620" u="1"/>
        <n v="6017764" u="1"/>
        <n v="2702688" u="1"/>
        <n v="992493" u="1"/>
        <n v="859510" u="1"/>
        <n v="27265" u="1"/>
        <n v="832245" u="1"/>
        <n v="1800" u="1"/>
        <n v="132983" u="1"/>
        <n v="54077" u="1"/>
        <n v="78906" u="1"/>
        <n v="1523263" u="1"/>
        <n v="1517756" u="1"/>
        <n v="546030" u="1"/>
        <n v="799324" u="1"/>
        <n v="172402" u="1"/>
        <n v="5507" u="1"/>
        <n v="68474" u="1"/>
        <n v="117183" u="1"/>
        <n v="2622281" u="1"/>
        <n v="966274" u="1"/>
        <n v="871457" u="1"/>
        <n v="34858" u="1"/>
        <n v="836599" u="1"/>
        <n v="94817" u="1"/>
        <n v="46073" u="1"/>
        <n v="48744" u="1"/>
        <n v="1475091" u="1"/>
        <n v="1469723" u="1"/>
        <n v="418724" u="1"/>
        <n v="641240" u="1"/>
        <n v="409759" u="1"/>
        <n v="92002" u="1"/>
        <n v="88626" u="1"/>
        <n v="3956066" u="1"/>
        <n v="1547178" u="1"/>
        <n v="1331890" u="1"/>
        <n v="54608" u="1"/>
        <n v="1277282" u="1"/>
        <n v="215288" u="1"/>
        <n v="90854" u="1"/>
        <n v="124434" u="1"/>
        <n v="2120513" u="1"/>
        <n v="2091126" u="1"/>
        <n v="786248" u="1"/>
        <n v="967329" u="1"/>
        <n v="337549" u="1"/>
        <n v="158163" u="1"/>
        <n v="4397" u="1"/>
        <n v="153766" u="1"/>
        <n v="130212" u="1"/>
        <n v="1868398" u="1"/>
        <n v="830896" u="1"/>
        <n v="755243" u="1"/>
        <n v="25678" u="1"/>
        <n v="729565" u="1"/>
        <n v="75653" u="1"/>
        <n v="41823" u="1"/>
        <n v="877908" u="1"/>
        <n v="865490" u="1"/>
        <n v="257801" u="1"/>
        <n v="538392" u="1"/>
        <n v="69297" u="1"/>
        <n v="82924" u="1"/>
        <n v="80959" u="1"/>
        <n v="76670" u="1"/>
        <n v="4516336" u="1"/>
        <n v="1879188" u="1"/>
        <n v="1674671" u="1"/>
        <n v="63931" u="1"/>
        <n v="1610740" u="1"/>
        <n v="204517" u="1"/>
        <n v="97313" u="1"/>
        <n v="107204" u="1"/>
        <n v="2232887" u="1"/>
        <n v="2192726" u="1"/>
        <n v="829565" u="1"/>
        <n v="1172561" u="1"/>
        <n v="190600" u="1"/>
        <n v="162165" u="1"/>
        <n v="158089" u="1"/>
        <n v="88521" u="1"/>
        <n v="40663" u="1"/>
        <n v="32885" u="1"/>
        <n v="31415" u="1"/>
        <n v="40421" u="1"/>
        <n v="39817" u="1"/>
        <n v="3224" u="1"/>
        <n v="27214" u="1"/>
        <n v="3995" u="1"/>
        <n v="3442" u="1"/>
        <n v="9470" u="1"/>
        <n v="97991" u="1"/>
        <n v="56091" u="1"/>
        <n v="22019" u="1"/>
        <n v="20095" u="1"/>
        <n v="952" u="1"/>
        <n v="19143" u="1"/>
        <n v="1924" u="1"/>
        <n v="169" u="1"/>
        <n v="27726" u="1"/>
        <n v="26770" u="1"/>
        <n v="16842" u="1"/>
        <n v="3510" u="1"/>
        <n v="3492" u="1"/>
        <n v="2836" u="1"/>
        <n v="24977" u="1"/>
        <n v="12403" u="1"/>
        <n v="11085" u="1"/>
        <n v="509" u="1"/>
        <n v="10576" u="1"/>
        <n v="10006" u="1"/>
        <n v="346" u="1"/>
        <n v="4069" u="1"/>
        <n v="180499" u="1"/>
        <n v="83521" u="1"/>
        <n v="77164" u="1"/>
        <n v="2161" u="1"/>
        <n v="75003" u="1"/>
        <n v="3734" u="1"/>
        <n v="6357" u="1"/>
        <n v="4297" u="1"/>
        <n v="2060" u="1"/>
        <n v="75303" u="1"/>
        <n v="64684" u="1"/>
        <n v="14748" u="1"/>
        <n v="17594" u="1"/>
        <n v="32342" u="1"/>
        <n v="10619" u="1"/>
        <n v="7823" u="1"/>
        <n v="7628" u="1"/>
        <n v="13801" u="1"/>
        <n v="80781" u="1"/>
        <n v="41247" u="1"/>
        <n v="36644" u="1"/>
        <n v="1151" u="1"/>
        <n v="35493" u="1"/>
        <n v="2165" u="1"/>
        <n v="2438" u="1"/>
        <n v="32327" u="1"/>
        <n v="24403" u="1"/>
        <n v="1790" u="1"/>
        <n v="5418" u="1"/>
        <n v="17195" u="1"/>
        <n v="88809" u="1"/>
        <n v="42788" u="1"/>
        <n v="38893" u="1"/>
        <n v="1559" u="1"/>
        <n v="37334" u="1"/>
        <n v="3895" u="1"/>
        <n v="2931" u="1"/>
        <n v="964" u="1"/>
        <n v="33155" u="1"/>
        <n v="33136" u="1"/>
        <n v="3844" u="1"/>
        <n v="15774" u="1"/>
        <n v="13518" u="1"/>
        <n v="6131" u="1"/>
        <n v="6596" u="1"/>
        <n v="3190" u="1"/>
        <n v="91999" u="1"/>
        <n v="104367" u="1"/>
        <n v="48106" u="1"/>
        <n v="43417" u="1"/>
        <n v="1737" u="1"/>
        <n v="41680" u="1"/>
        <n v="146" u="1"/>
        <n v="4689" u="1"/>
        <n v="3770" u="1"/>
        <n v="919" u="1"/>
        <n v="41268" u="1"/>
        <n v="41259" u="1"/>
        <n v="3714" u="1"/>
        <n v="23517" u="1"/>
        <n v="14028" u="1"/>
        <n v="6614" u="1"/>
        <n v="6442" u="1"/>
        <n v="8379" u="1"/>
        <n v="107992" u="1"/>
        <n v="645288" u="1"/>
        <n v="250582" u="1"/>
        <n v="220683" u="1"/>
        <n v="9710" u="1"/>
        <n v="210973" u="1"/>
        <n v="1762" u="1"/>
        <n v="29899" u="1"/>
        <n v="21642" u="1"/>
        <n v="8257" u="1"/>
        <n v="320269" u="1"/>
        <n v="299829" u="1"/>
        <n v="50461" u="1"/>
        <n v="163467" u="1"/>
        <n v="85901" u="1"/>
        <n v="38077" u="1"/>
        <n v="37303" u="1"/>
        <n v="36306" u="1"/>
        <n v="54" u="1"/>
        <n v="2923567" u="1"/>
        <n v="1208212" u="1"/>
        <n v="1103246" u="1"/>
        <n v="52404" u="1"/>
        <n v="1050842" u="1"/>
        <n v="104966" u="1"/>
        <n v="55072" u="1"/>
        <n v="49894" u="1"/>
        <n v="1454026" u="1"/>
        <n v="1435740" u="1"/>
        <n v="468000" u="1"/>
        <n v="805758" u="1"/>
        <n v="161982" u="1"/>
        <n v="140112" u="1"/>
        <n v="136546" u="1"/>
        <n v="251" u="1"/>
        <n v="621205" u="1"/>
        <n v="285734" u="1"/>
        <n v="156937" u="1"/>
        <n v="6609" u="1"/>
        <n v="150328" u="1"/>
        <n v="393" u="1"/>
        <n v="128797" u="1"/>
        <n v="114169" u="1"/>
        <n v="14628" u="1"/>
        <n v="295779" u="1"/>
        <n v="277116" u="1"/>
        <n v="54812" u="1"/>
        <n v="145521" u="1"/>
        <n v="76783" u="1"/>
        <n v="24439" u="1"/>
        <n v="23810" u="1"/>
        <n v="15253" u="1"/>
        <n v="621254" u="1"/>
        <n v="217114" u="1"/>
        <n v="101036" u="1"/>
        <n v="2967" u="1"/>
        <n v="90294" u="1"/>
        <n v="101080" u="1"/>
        <n v="83492" u="1"/>
        <n v="13604" u="1"/>
        <n v="40873" u="1"/>
        <n v="29015" u="1"/>
        <n v="6501" u="1"/>
        <n v="150211930" u="1"/>
        <n v="57460561" u="1"/>
        <n v="48906899" u="1"/>
        <n v="1709950" u="1"/>
        <n v="47196949" u="1"/>
        <n v="433993" u="1"/>
        <n v="8553662" u="1"/>
        <n v="3350472" u="1"/>
        <n v="5203190" u="1"/>
        <n v="78250194" u="1"/>
        <n v="75331825" u="1"/>
        <n v="28078576" u="1"/>
        <n v="37879780" u="1"/>
        <n v="9373469" u="1"/>
        <n v="2918369" u="1"/>
        <n v="4292088" u="1"/>
        <n v="105912" u="1"/>
        <n v="4186176" u="1"/>
        <n v="10163359" u="1"/>
        <n v="45728" u="1"/>
        <n v="1235454" u="1"/>
        <n v="114403" u="1"/>
        <n v="151447384" u="1"/>
        <n v="42882172" u="1"/>
        <n v="14806560" u="1"/>
        <n v="13031544" u="1"/>
        <n v="505361" u="1"/>
        <n v="12526183" u="1"/>
        <n v="155745" u="1"/>
        <n v="1775016" u="1"/>
        <n v="947186" u="1"/>
        <n v="827830" u="1"/>
        <n v="25146915" u="1"/>
        <n v="23576994" u="1"/>
        <n v="9067579" u="1"/>
        <n v="11393092" u="1"/>
        <n v="3116323" u="1"/>
        <n v="1569921" u="1"/>
        <n v="1446944" u="1"/>
        <n v="79518" u="1"/>
        <n v="1367426" u="1"/>
        <n v="1474300" u="1"/>
        <n v="7453" u="1"/>
        <n v="75625" u="1"/>
        <n v="47769" u="1"/>
        <n v="27856" u="1"/>
        <n v="42957797" u="1"/>
        <n v="193094102" u="1"/>
        <n v="72267121" u="1"/>
        <n v="61938443" u="1"/>
        <n v="2215311" u="1"/>
        <n v="59723132" u="1"/>
        <n v="589738" u="1"/>
        <n v="10328678" u="1"/>
        <n v="4297658" u="1"/>
        <n v="6031020" u="1"/>
        <n v="103397109" u="1"/>
        <n v="98908819" u="1"/>
        <n v="37146155" u="1"/>
        <n v="49272872" u="1"/>
        <n v="12489792" u="1"/>
        <n v="4488290" u="1"/>
        <n v="5739032" u="1"/>
        <n v="185430" u="1"/>
        <n v="5553602" u="1"/>
        <n v="11637659" u="1"/>
        <n v="53181" u="1"/>
        <n v="1311079" u="1"/>
        <n v="1283223" u="1"/>
        <n v="162172" u="1"/>
        <n v="194405181" u="1"/>
        <n v="13381973" u="1"/>
        <n v="4916551" u="1"/>
        <n v="4415103" u="1"/>
        <n v="156601" u="1"/>
        <n v="4258502" u="1"/>
        <n v="501448" u="1"/>
        <n v="223384" u="1"/>
        <n v="278064" u="1"/>
        <n v="6249899" u="1"/>
        <n v="6201368" u="1"/>
        <n v="2835033" u="1"/>
        <n v="3025687" u="1"/>
        <n v="340648" u="1"/>
        <n v="379188" u="1"/>
        <n v="368459" u="1"/>
        <n v="1836335" u="1"/>
        <n v="13386574" u="1"/>
        <n v="7575313" u="1"/>
        <n v="276005" u="1"/>
        <n v="8086" u="1"/>
        <n v="7608901" u="1"/>
        <n v="2172387" u="1"/>
        <n v="53784" u="1"/>
        <n v="23092" u="1"/>
        <n v="20914" u="1"/>
        <n v="928" u="1"/>
        <n v="19986" u="1"/>
        <n v="2178" u="1"/>
        <n v="1730" u="1"/>
        <n v="24389" u="1"/>
        <n v="1495" u="1"/>
        <n v="15571" u="1"/>
        <n v="7323" u="1"/>
        <n v="3359" u="1"/>
        <n v="3272" u="1"/>
        <n v="2944" u="1"/>
        <n v="230948" u="1"/>
        <n v="50500" u="1"/>
        <n v="88790" u="1"/>
        <n v="91980" u="1"/>
        <n v="393680" u="1"/>
        <n v="150211931" u="1"/>
        <n v="4292089" u="1"/>
        <n v="105913" u="1"/>
        <n v="151447385" u="1"/>
        <n v="42930289" u="1"/>
        <n v="14807633" u="1"/>
        <n v="13032363" u="1"/>
        <n v="505337" u="1"/>
        <n v="12527026" u="1"/>
        <n v="549197" u="1"/>
        <n v="1775270" u="1"/>
        <n v="942778" u="1"/>
        <n v="832492" u="1"/>
        <n v="25143553" u="1"/>
        <n v="23574613" u="1"/>
        <n v="9067535" u="1"/>
        <n v="11391821" u="1"/>
        <n v="3115257" u="1"/>
        <n v="1568940" u="1"/>
        <n v="1446793" u="1"/>
        <n v="79587" u="1"/>
        <n v="1367206" u="1"/>
        <n v="1474408" u="1"/>
        <n v="57902" u="1"/>
        <n v="43005914" u="1"/>
        <n v="193142220" u="1"/>
        <n v="72268194" u="1"/>
        <n v="61939262" u="1"/>
        <n v="2215287" u="1"/>
        <n v="59723975" u="1"/>
        <n v="983190" u="1"/>
        <n v="10328932" u="1"/>
        <n v="4293250" u="1"/>
        <n v="6035682" u="1"/>
        <n v="103393747" u="1"/>
        <n v="98906438" u="1"/>
        <n v="37146111" u="1"/>
        <n v="49271601" u="1"/>
        <n v="12488726" u="1"/>
        <n v="4487309" u="1"/>
        <n v="5738882" u="1"/>
        <n v="185500" u="1"/>
        <n v="5553382" u="1"/>
        <n v="11637767" u="1"/>
        <n v="103630" u="1"/>
        <n v="194453299" u="1"/>
        <n v="11212" u="1"/>
        <n v="2981401" u="1"/>
        <n v="109022" u="1"/>
        <n v="2531542" u="1"/>
        <n v="89" u="1"/>
        <n v="1566144" u="1"/>
        <n v="166744" u="1"/>
        <n v="274900" u="1"/>
        <n v="20" u="1"/>
        <n v="1049007" u="1"/>
        <n v="1335085" u="1"/>
        <n v="5081701" u="1"/>
        <n v="7326313" u="1"/>
        <n v="13619" u="1"/>
        <n v="99395" u="1"/>
        <n v="1324087" u="1"/>
        <n v="97332" u="1"/>
        <n v="151616" u="1"/>
        <n v="28562" u="1"/>
        <n v="5194275" u="1"/>
        <n v="7558656" u="1"/>
        <n v="15719423" u="1"/>
        <n v="3795655" u="1"/>
        <n v="10425736" u="1"/>
        <n v="5490" u="1"/>
        <n v="285907" u="1"/>
        <n v="1610177" u="1"/>
        <n v="6194324" u="1"/>
        <n v="7725" u="1"/>
        <n v="5533" u="1"/>
        <n v="41140512" u="1"/>
        <n v="548166" u="1"/>
        <n v="757223" u="1"/>
        <n v="18075" u="1"/>
        <n v="29078" u="1"/>
        <n v="575674" u="1"/>
        <n v="45331" u="1"/>
        <n v="7898561" u="1"/>
        <n v="472961" u="1"/>
        <n v="1250" u="1"/>
        <n v="863" u="1"/>
        <n v="14049" u="1"/>
        <n v="27187" u="1"/>
        <n v="37079" u="1"/>
        <n v="2487606" u="1"/>
        <n v="5169845" u="1"/>
        <n v="13330712" u="1"/>
        <n v="14135" u="1"/>
        <n v="3783" u="1"/>
        <n v="25124" u="1"/>
        <n v="39486" u="1"/>
        <n v="856257" u="1"/>
        <n v="59429" u="1"/>
        <n v="14174195" u="1"/>
        <n v="5705" u="1"/>
        <n v="790241" u="1"/>
        <n v="1984302" u="1"/>
        <n v="9837" u="1"/>
        <n v="27531" u="1"/>
        <n v="89082" u="1"/>
        <n v="29766" u="1"/>
        <n v="59773" u="1"/>
        <n v="1026807" u="1"/>
        <n v="236894" u="1"/>
        <n v="1021306" u="1"/>
        <n v="12158" u="1"/>
        <n v="76704" u="1"/>
        <n v="7983" u="1"/>
        <n v="21170" u="1"/>
        <n v="70515" u="1"/>
        <n v="33985" u="1"/>
        <n v="641708" u="1"/>
        <n v="91146" u="1"/>
        <n v="5877" u="1"/>
        <n v="4301976" u="1"/>
        <n v="10181" u="1"/>
        <n v="76705" u="1"/>
        <n v="5920" u="1"/>
        <n v="48083" u="1"/>
        <n v="59086" u="1"/>
        <n v="205263" u="1"/>
        <n v="305175" u="1"/>
        <n v="481223" u="1"/>
        <n v="2816" u="1"/>
        <n v="214891" u="1"/>
        <n v="1148102" u="1"/>
        <n v="1336" u="1"/>
        <n v="3720014" u="1"/>
        <n v="906" u="1"/>
        <n v="10353" u="1"/>
        <n v="2343383" u="1"/>
        <n v="298" u="1"/>
        <n v="61837" u="1"/>
        <n v="8204" u="1"/>
        <n v="55304" u="1"/>
        <n v="6006" u="1"/>
        <n v="219018" u="1"/>
        <n v="230021" u="1"/>
        <n v="1126103" u="1"/>
        <n v="54957718.526999995" u="1"/>
        <n v="431712" u="1"/>
        <n v="126907" u="1"/>
        <n v="210766" u="1"/>
        <n v="1081194085" u="1"/>
        <n v="40175" u="1"/>
        <n v="55648" u="1"/>
        <n v="180508" u="1"/>
        <n v="393203" u="1"/>
        <n v="1500212" u="1"/>
        <n v="597710" u="1"/>
        <n v="148875" u="1"/>
        <n v="354693" u="1"/>
        <n v="3421703" u="1"/>
        <n v="60462" u="1"/>
        <n v="144749" u="1"/>
        <n v="119343" u="1"/>
        <n v="338189" u="1"/>
        <n v="2902" u="1"/>
        <n v="1927" u="1"/>
        <n v="332688" u="1"/>
        <n v="1379" u="1"/>
        <n v="1357180" u="1"/>
        <n v="1313169" u="1"/>
        <n v="230023" u="1"/>
        <n v="31486" u="1"/>
        <n v="82896" u="1"/>
        <n v="89773" u="1"/>
        <n v="10783" u="1"/>
        <n v="27188" u="1"/>
        <n v="724251" u="1"/>
        <n v="8590183" u="1"/>
        <n v="1929344" u="1"/>
        <n v="10401898" u="1"/>
        <n v="94587" u="1"/>
        <n v="10869" u="1"/>
        <n v="542706" u="1"/>
        <n v="1970" u="1"/>
        <n v="4950089" u="1"/>
        <n v="949" u="1"/>
        <n v="49116" u="1"/>
        <n v="2039389" u="1"/>
        <n v="183263" u="1"/>
        <n v="5666564" u="1"/>
        <n v="62526" u="1"/>
        <n v="4158" u="1"/>
        <n v="27876" u="1"/>
        <n v="112468" u="1"/>
        <n v="181888" u="1"/>
        <n v="3031" u="1"/>
        <n v="36394" u="1"/>
        <n v="6393" u="1"/>
        <n v="559219" u="1"/>
        <n v="13448" u="1"/>
        <n v="47741" u="1"/>
        <n v="1863353" u="1"/>
        <n v="67769" u="1"/>
        <n v="1465" u="1"/>
        <n v="23922" u="1"/>
        <n v="894814" u="1"/>
        <n v="83586" u="1"/>
        <n v="4287" u="1"/>
        <n v="11385" u="1"/>
        <n v="28392" u="1"/>
        <n v="398718" u="1"/>
        <n v="3117" u="1"/>
        <n v="212149" u="1"/>
        <n v="1357229" u="1"/>
        <n v="131037" u="1"/>
        <n v="1555286" u="1"/>
        <n v="62183" u="1"/>
        <n v="83802798" u="1"/>
        <n v="60120" u="1"/>
        <n v="198396" u="1"/>
        <n v="17905" u="1"/>
        <n v="1929394" u="1"/>
        <n v="933334" u="1"/>
        <n v="2083438" u="1"/>
        <n v="86338" u="1"/>
        <n v="878320" u="1"/>
        <n v="128287" u="1"/>
        <n v="1951404" u="1"/>
        <n v="12302069" u="1"/>
        <n v="478" u="1"/>
        <n v="13964" u="1"/>
        <n v="238283" u="1"/>
        <n v="9580" u="1"/>
        <n v="834310" u="1"/>
        <n v="27017" u="1"/>
        <n v="1203204" u="1"/>
        <n v="18249" u="1"/>
        <n v="247911" u="1"/>
        <n v="43616" u="1"/>
        <n v="29424" u="1"/>
        <n v="150260" u="1"/>
        <n v="1830381" u="1"/>
        <n v="63559" u="1"/>
        <n v="145446200" u="1"/>
        <n v="35020" u="1"/>
        <n v="735289" u="1"/>
        <n v="61840" u="1"/>
        <n v="216279" u="1"/>
        <n v="122099" u="1"/>
        <n v="87027" u="1"/>
        <n v="905838" u="1"/>
        <n v="3289" u="1"/>
        <n v="11935743" u="1"/>
        <n v="453744" u="1"/>
        <n v="445492" u="1"/>
        <n v="522513" u="1"/>
        <n v="21344" u="1"/>
        <n v="34333" u="1"/>
        <n v="124163" u="1"/>
        <n v="761" u="1"/>
        <n v="475753" u="1"/>
        <n v="779314" u="1"/>
        <n v="116599" u="1"/>
        <n v="713297" u="1"/>
        <n v="1511328" u="1"/>
        <n v="50494" u="1"/>
        <n v="1115221" u="1"/>
        <n v="14738" u="1"/>
        <n v="162643" u="1"/>
        <n v="1687379" u="1"/>
        <n v="191526" u="1"/>
        <n v="790321" u="1"/>
        <n v="30800" u="1"/>
        <n v="61841" u="1"/>
        <n v="113161" u="1"/>
        <n v="8205" u="1"/>
        <n v="24267" u="1"/>
        <n v="702299" u="1"/>
        <n v="1093223" u="1"/>
        <n v="7124" u="1"/>
        <n v="46712" u="1"/>
        <n v="2322" u="1"/>
        <n v="209407" u="1"/>
        <n v="58777310.526999995" u="1"/>
        <n v="1089" u="1"/>
        <n v="12761" u="1"/>
        <n v="62529" u="1"/>
        <n v="79465" u="1"/>
        <n v="1115237" u="1"/>
        <n v="14996" u="1"/>
        <n v="51613647" u="1"/>
        <n v="20313" u="1"/>
        <n v="22548" u="1"/>
        <n v="1037897" u="1"/>
        <n v="305213" u="1"/>
        <n v="537261" u="1"/>
        <n v="52214" u="1"/>
        <n v="91844" u="1"/>
        <n v="22765445" u="1"/>
        <n v="37085" u="1"/>
        <n v="5195143" u="1"/>
        <n v="245169" u="1"/>
        <n v="2532004" u="1"/>
        <n v="61498" u="1"/>
        <n v="27362" u="1"/>
        <n v="1335314" u="1"/>
        <n v="2994136" u="1"/>
        <n v="1132" u="1"/>
        <n v="75340" u="1"/>
        <n v="5147" u="1"/>
        <n v="530" u="1"/>
        <n v="168149" u="1"/>
        <n v="16765248" u="1"/>
        <n v="183" u="1"/>
        <n v="59779" u="1"/>
        <n v="42243" u="1"/>
        <n v="269458" u="1"/>
        <n v="60123" u="1"/>
        <n v="94596" u="1"/>
        <n v="1874474" u="1"/>
        <n v="25643" u="1"/>
        <n v="8031465" u="1"/>
        <n v="33991" u="1"/>
        <n v="21345" u="1"/>
        <n v="143394" u="1"/>
        <n v="11214" u="1"/>
        <n v="56341" u="1"/>
        <n v="63218" u="1"/>
        <n v="3598089" u="1"/>
        <n v="28222" u="1"/>
        <n v="1390354" u="1"/>
        <n v="6478826" u="1"/>
        <n v="30457" u="1"/>
        <n v="1379352" u="1"/>
        <n v="57747779" u="1"/>
        <n v="867370" u="1"/>
        <n v="3060208" u="1"/>
        <n v="31670843" u="1"/>
        <n v="63562" u="1"/>
        <n v="92534" u="1"/>
        <n v="1434371" u="1"/>
        <n v="3069957" u="1"/>
        <n v="316227" u="1"/>
        <n v="1577414" u="1"/>
        <n v="227294" u="1"/>
        <n v="13707" u="1"/>
        <n v="89096" u="1"/>
        <n v="2580" u="1"/>
        <n v="117979" u="1"/>
        <n v="603304" u="1"/>
        <n v="50958116" u="1"/>
        <n v="140646" u="1"/>
        <n v="548290" u="1"/>
        <n v="2006538" u="1"/>
        <n v="573" u="1"/>
        <n v="11644" u="1"/>
        <n v="751848" u="1"/>
        <n v="9495" u="1"/>
        <n v="16114" u="1"/>
        <n v="1456396" u="1"/>
        <n v="3324324" u="1"/>
        <n v="20314" u="1"/>
        <n v="431763" u="1"/>
        <n v="508784" u="1"/>
        <n v="801364" u="1"/>
        <n v="434514" u="1"/>
        <n v="478526" u="1"/>
        <n v="2387815" u="1"/>
        <n v="894891" u="1"/>
        <n v="5620" u="1"/>
        <n v="2666" u="1"/>
        <n v="227297" u="1"/>
        <n v="1335376" u="1"/>
        <n v="409760" u="1"/>
        <n v="453772" u="1"/>
        <n v="1368386" u="1"/>
        <n v="2708186" u="1"/>
        <n v="53075890" u="1"/>
        <n v="165406" u="1"/>
        <n v="231424" u="1"/>
        <n v="3805" u="1"/>
        <n v="1830518" u="1"/>
        <n v="37775" u="1"/>
        <n v="7941" u="1"/>
        <n v="32005" u="1"/>
        <n v="3940540" u="1"/>
        <n v="18939" u="1"/>
        <n v="109729" u="1"/>
        <n v="7984" u="1"/>
        <n v="5792" u="1"/>
        <n v="2994290" u="1"/>
        <n v="2752" u="1"/>
        <n v="203918" u="1"/>
        <n v="702351" u="1"/>
        <n v="77408" u="1"/>
        <n v="1304" u="1"/>
        <n v="263975" u="1"/>
        <n v="616" u="1"/>
        <n v="51873" u="1"/>
        <n v="464780" u="1"/>
        <n v="5705236.5" u="1"/>
        <n v="427" u="1"/>
        <n v="290" u="1"/>
        <n v="157156" u="1"/>
        <n v="2730234" u="1"/>
        <n v="131048" u="1"/>
        <n v="5878" u="1"/>
        <n v="155781" u="1"/>
        <n v="6955991" u="1"/>
        <n v="80847" u="1"/>
        <n v="8113" u="1"/>
        <n v="506044" u="1"/>
        <n v="75346" u="1"/>
        <n v="16049545" u="1"/>
        <n v="3466205" u="1"/>
        <n v="151657" u="1"/>
        <n v="2497953" u="1"/>
        <n v="107668" u="1"/>
        <n v="5283615" u="1"/>
        <n v="2881" u="1"/>
        <n v="40527" u="1"/>
        <n v="92539" u="1"/>
        <n v="8378" u="1"/>
        <n v="22378" u="1"/>
        <n v="14997" u="1"/>
        <n v="10613" u="1"/>
        <n v="5755504" u="1"/>
        <n v="46786567" u="1"/>
        <n v="132699158" u="1"/>
        <n v="12848" u="1"/>
        <n v="1764548" u="1"/>
        <n v="2924" u="1"/>
        <n v="93915" u="1"/>
        <n v="1390" u="1"/>
        <n v="330003" u="1"/>
        <n v="779395" u="1"/>
        <n v="2094647" u="1"/>
        <n v="39496" u="1"/>
        <n v="2542007" u="1"/>
        <n v="327254" u="1"/>
        <n v="8722" u="1"/>
        <n v="6265" u="1"/>
        <n v="39840" u="1"/>
        <n v="2928382" u="1"/>
        <n v="1401466" u="1"/>
        <n v="2123909" u="1"/>
        <n v="6755601" u="1"/>
        <n v="277743" u="1"/>
        <n v="10907692" u="1"/>
        <n v="1433" u="1"/>
        <n v="11129" u="1"/>
        <n v="16877" u="1"/>
        <n v="625362" u="1"/>
        <n v="165585183" u="1"/>
        <n v="15599" u="1"/>
        <n v="277745" u="1"/>
        <n v="522562" u="1"/>
        <n v="3053" u="1"/>
        <n v="27572472" u="1"/>
        <n v="12699553.778000001" u="1"/>
        <n v="71911" u="1"/>
        <n v="232810" u="1"/>
        <n v="11301" u="1"/>
        <n v="448293" u="1"/>
        <n v="288750" u="1"/>
        <n v="1764586" u="1"/>
        <n v="37090" u="1"/>
        <n v="83602" u="1"/>
        <n v="2824535.5" u="1"/>
        <n v="1060398" u="1"/>
        <n v="1170428" u="1"/>
        <n v="43967" u="1"/>
        <n v="9238" u="1"/>
        <n v="1478514" u="1"/>
        <n v="30993321" u="1"/>
        <n v="976" u="1"/>
        <n v="333" u="1"/>
        <n v="22035" u="1"/>
        <n v="349269" u="1"/>
        <n v="120050" u="1"/>
        <n v="841450563" u="1"/>
        <n v="6566" u="1"/>
        <n v="159917" u="1"/>
        <n v="1060406" u="1"/>
        <n v="17737" u="1"/>
        <n v="243815" u="1"/>
        <n v="22207" u="1"/>
        <n v="537352" u="1"/>
        <n v="3182" u="1"/>
        <n v="13966" u="1"/>
        <n v="153042" u="1"/>
        <n v="148916" u="1"/>
        <n v="247943" u="1"/>
        <n v="1214465" u="1"/>
        <n v="1379510" u="1"/>
        <n v="338271" u="1"/>
        <n v="70338024" u="1"/>
        <n v="9668" u="1"/>
        <n v="161295" u="1"/>
        <n v="8519165" u="1"/>
        <n v="176929024.80000001" u="1"/>
        <n v="9754" u="1"/>
        <n v="1786628" u="1"/>
        <n v="241229945" u="1"/>
        <n v="680005.72570036806" u="1"/>
        <n v="264003" u="1"/>
        <n v="35372" u="1"/>
        <n v="34009082" u="1"/>
        <n v="9840" u="1"/>
        <n v="161296" u="1"/>
        <n v="78103" u="1"/>
        <n v="21710238" u="1"/>
        <n v="3287460952" u="1"/>
        <n v="4632" u="1"/>
        <n v="37779" u="1"/>
        <n v="120052" u="1"/>
        <n v="343776" u="1"/>
        <n v="707913" u="1"/>
        <n v="111800" u="1"/>
        <n v="619891" u="1"/>
        <n v="264006" u="1"/>
        <n v="1236494" u="1"/>
        <n v="4718" u="1"/>
        <n v="12247" u="1"/>
        <n v="49470" u="1"/>
        <n v="77416" u="1"/>
        <n v="99422" u="1"/>
        <n v="5127449" u="1"/>
        <n v="3311" u="1"/>
        <n v="801443" u="1"/>
        <n v="165424" u="1"/>
        <n v="34341" u="1"/>
        <n v="45344" u="1"/>
        <n v="1544583" u="1"/>
        <n v="19285" u="1"/>
        <n v="21520" u="1"/>
        <n v="784941" u="1"/>
        <n v="1302519" u="1"/>
        <n v="6996" u="1"/>
        <n v="4804" u="1"/>
        <n v="128449329.8" u="1"/>
        <n v="14654" u="1"/>
        <n v="1863678" u="1"/>
        <n v="72603" u="1"/>
        <n v="105612" u="1"/>
        <n v="119731936" u="1"/>
        <n v="944489" u="1"/>
        <n v="37185519" u="1"/>
        <n v="8207" u="1"/>
        <n v="2301" u="1"/>
        <n v="37780" u="1"/>
        <n v="927988" u="1"/>
        <n v="173679" u="1"/>
        <n v="8293" u="1"/>
        <n v="619906" u="1"/>
        <n v="7051818" u="1"/>
        <n v="176430" u="1"/>
        <n v="382296" u="1"/>
        <n v="4976" u="1"/>
        <n v="22380" u="1"/>
        <n v="828966" u="1"/>
        <n v="1648" u="1"/>
        <n v="10614" u="1"/>
        <n v="718938" u="1"/>
        <n v="376" u="1"/>
        <n v="360292" u="1"/>
        <n v="33459353" u="1"/>
        <n v="12935" u="1"/>
        <n v="67791" u="1"/>
        <n v="54629" u="1"/>
        <n v="6139901" u="1"/>
        <n v="5105" u="1"/>
        <n v="31664" u="1"/>
        <n v="2061766" u="1"/>
        <n v="155802" u="1"/>
        <n v="177808" u="1"/>
        <n v="7340" u="1"/>
        <n v="34062301" u="1"/>
        <n v="1005023" u="1"/>
        <n v="1093506" u="1"/>
        <n v="2430" u="1"/>
        <n v="161304" u="1"/>
        <n v="1691" u="1"/>
        <n v="8032469" u="1"/>
        <n v="158554" u="1"/>
        <n v="18942" u="1"/>
        <n v="29945" u="1"/>
        <n v="3569" u="1"/>
        <n v="15514" u="1"/>
        <n v="1082516" u="1"/>
        <n v="1720691" u="1"/>
        <n v="1940753" u="1"/>
        <n v="272277" u="1"/>
        <n v="2050790" u="1"/>
        <n v="1186" u="1"/>
        <n v="784975" u="1"/>
        <n v="13537" u="1"/>
        <n v="187439" u="1"/>
        <n v="1236571" u="1"/>
        <n v="6076547" u="1"/>
        <n v="21865" u="1"/>
        <n v="23799728" u="1"/>
        <n v="86361" u="1"/>
        <n v="26335" u="1"/>
        <n v="86737368" u="1"/>
        <n v="7641" u="1"/>
        <n v="641942" u="1"/>
        <n v="12882241" u="1"/>
        <n v="236954" u="1"/>
        <n v="7684" u="1"/>
        <n v="5492" u="1"/>
        <n v="205321" u="1"/>
        <n v="157183" u="1"/>
        <n v="47345221" u="1"/>
        <n v="1229" u="1"/>
        <n v="20146" u="1"/>
        <n v="34000" u="1"/>
        <n v="983040" u="1"/>
        <n v="158559" u="1"/>
        <n v="7770" u="1"/>
        <n v="1027055" u="1"/>
        <n v="1335624" u="1"/>
        <n v="84987" u="1"/>
        <n v="5391941" u="1"/>
        <n v="1093563" u="1"/>
        <n v="29430" u="1"/>
        <n v="16374" u="1"/>
        <n v="254837" u="1"/>
        <n v="1720739" u="1"/>
        <n v="1272" u="1"/>
        <n v="874" u="1"/>
        <n v="67316480" u="1"/>
        <n v="208075" u="1"/>
        <n v="7942" u="1"/>
        <n v="51193" u="1"/>
        <n v="360313" u="1"/>
        <n v="44660" u="1"/>
        <n v="6008181" u="1"/>
        <n v="895030" u="1"/>
        <n v="14397" u="1"/>
        <n v="729987" u="1"/>
        <n v="5836" u="1"/>
        <n v="1863" u="1"/>
        <n v="30290" u="1"/>
        <n v="702482" u="1"/>
        <n v="955551" u="1"/>
        <n v="1315" u="1"/>
        <n v="23757" u="1"/>
        <n v="210828" u="1"/>
        <n v="17224" u="1"/>
        <n v="45692" u="1"/>
        <n v="1236632" u="1"/>
        <n v="4744164" u="1"/>
        <n v="1445693" u="1"/>
        <n v="4800447" u="1"/>
        <n v="17396" u="1"/>
        <n v="597959" u="1"/>
        <n v="939052" u="1"/>
        <n v="140685" u="1"/>
        <n v="26336" u="1"/>
        <n v="724495" u="1"/>
        <n v="5247810" u="1"/>
        <n v="2828547" u="1"/>
        <n v="26508" u="1"/>
        <n v="46724" u="1"/>
        <n v="3655038" u="1"/>
        <n v="6051" u="1"/>
        <n v="118687" u="1"/>
        <n v="22382" u="1"/>
        <n v="148939" u="1"/>
        <n v="4161188" u="1"/>
        <n v="724502" u="1"/>
        <n v="2903" u="1"/>
        <n v="18084" u="1"/>
        <n v="29087" u="1"/>
        <n v="93243" u="1"/>
        <n v="680491" u="1"/>
        <n v="6137" u="1"/>
        <n v="6920338" u="1"/>
        <n v="407087" u="1"/>
        <n v="41223" u="1"/>
        <n v="144814" u="1"/>
        <n v="6180" u="1"/>
        <n v="286055" u="1"/>
        <n v="74676" u="1"/>
        <n v="81914071" u="1"/>
        <n v="13022" u="1"/>
        <n v="15257" u="1"/>
        <n v="5159902" u="1"/>
        <n v="6266" u="1"/>
        <n v="33315" u="1"/>
        <n v="603479" u="1"/>
        <n v="757521" u="1"/>
        <n v="18772" u="1"/>
        <n v="258972" u="1"/>
        <n v="23242" u="1"/>
        <n v="93932" u="1"/>
        <n v="111812" u="1"/>
        <n v="147567" u="1"/>
        <n v="807037" u="1"/>
        <n v="107667027" u="1"/>
        <n v="29559821" u="1"/>
        <n v="234216" u="1"/>
        <n v="4160" u="1"/>
        <n v="1049637" u="1"/>
        <n v="36410" u="1"/>
        <n v="117314" u="1"/>
        <n v="960" u="1"/>
        <n v="686" u="1"/>
        <n v="45350" u="1"/>
        <n v="80179" u="1"/>
        <n v="686010" u="1"/>
        <n v="222" u="1"/>
        <n v="106999" u="1"/>
        <n v="67801" u="1"/>
        <n v="32698" u="1"/>
        <n v="1687822" u="1"/>
        <n v="61511" u="1"/>
        <n v="112501" u="1"/>
        <n v="702519" u="1"/>
        <n v="21867" u="1"/>
        <n v="54978" u="1"/>
        <n v="63918" u="1"/>
        <n v="4380085" u="1"/>
        <n v="22119272" u="1"/>
        <n v="2035" u="1"/>
        <n v="37786" u="1"/>
        <n v="553983" u="1"/>
        <n v="74679" u="1"/>
        <n v="17913" u="1"/>
        <n v="99436" u="1"/>
        <n v="18085" u="1"/>
        <n v="522634" u="1"/>
        <n v="928091" u="1"/>
        <n v="54291" u="1"/>
        <n v="1236725" u="1"/>
        <n v="5260405" u="1"/>
        <n v="4504" u="1"/>
        <n v="36755" u="1"/>
        <n v="266815" u="1"/>
        <n v="8240962" u="1"/>
        <n v="2108" u="1"/>
        <n v="84636703" u="1"/>
        <n v="74680" u="1"/>
        <n v="139321" u="1"/>
        <n v="20664" u="1"/>
        <n v="393351" u="1"/>
        <n v="2334846" u="1"/>
        <n v="6782" u="1"/>
        <n v="27369" u="1"/>
        <n v="2498641" u="1"/>
        <n v="1313759" u="1"/>
        <n v="61990897" u="1"/>
        <n v="489629" u="1"/>
        <n v="16538" u="1"/>
        <n v="1016124" u="1"/>
        <n v="277822" u="1"/>
        <n v="376850" u="1"/>
        <n v="356367693" u="1"/>
        <n v="3290" u="1"/>
        <n v="150326" u="1"/>
        <n v="4644325" u="1"/>
        <n v="23415" u="1"/>
        <n v="12249" u="1"/>
        <n v="64951" u="1"/>
        <n v="711027782" u="1"/>
        <n v="3215130" u="1"/>
        <n v="6954" u="1"/>
        <n v="177835" u="1"/>
        <n v="6997" u="1"/>
        <n v="1032641" u="1"/>
        <n v="4436604" u="1"/>
        <n v="26338" u="1"/>
        <n v="363102" u="1"/>
        <n v="14416950" u="1"/>
        <n v="39912343" u="1"/>
        <n v="772" u="1"/>
        <n v="39851" u="1"/>
        <n v="50854" u="1"/>
        <n v="249356" u="1"/>
        <n v="8209" u="1"/>
        <n v="735563" u="1"/>
        <n v="65459527" u="1"/>
        <n v="368" u="1"/>
        <n v="867600" u="1"/>
        <n v="10343360" u="1"/>
        <n v="4934" u="1"/>
        <n v="224600" u="1"/>
        <n v="352101" u="1"/>
        <n v="2323" u="1"/>
        <n v="1010641" u="1"/>
        <n v="3699310" u="1"/>
        <n v="195718" u="1"/>
        <n v="24791" u="1"/>
        <n v="146205" u="1"/>
        <n v="2234671" u="1"/>
        <n v="352104" u="1"/>
        <n v="219101" u="1"/>
        <n v="15258" u="1"/>
        <n v="133828" u="1"/>
        <n v="5248438" u="1"/>
        <n v="158585" u="1"/>
        <n v="8725" u="1"/>
        <n v="57388" u="1"/>
        <n v="724575" u="1"/>
        <n v="92171696" u="1"/>
        <n v="264084" u="1"/>
        <n v="332853" u="1"/>
        <n v="636553" u="1"/>
        <n v="2452" u="1"/>
        <n v="80874" u="1"/>
        <n v="1154" u="1"/>
        <n v="581540" u="1"/>
        <n v="815" u="1"/>
        <n v="1423862" u="1"/>
        <n v="66316489" u="1"/>
        <n v="72622" u="1"/>
        <n v="5361040" u="1"/>
        <n v="27886" u="1"/>
        <n v="56013" u="1"/>
        <n v="137956" u="1"/>
        <n v="19118" u="1"/>
        <n v="13367" u="1"/>
        <n v="23588" u="1"/>
        <n v="746591" u="1"/>
        <n v="609056" u="1"/>
        <n v="2502715.5269999998" u="1"/>
        <n v="199452368" u="1"/>
        <n v="241111" u="1"/>
        <n v="464895" u="1"/>
        <n v="54982" u="1"/>
        <n v="166841" u="1"/>
        <n v="48449" u="1"/>
        <n v="532038" u="1"/>
        <n v="57389" u="1"/>
        <n v="1853002" u="1"/>
        <n v="1588931" u="1"/>
        <n v="24276" u="1"/>
        <n v="37790" u="1"/>
        <n v="1489906" u="1"/>
        <n v="104945" u="1"/>
        <n v="603561" u="1"/>
        <n v="44667" u="1"/>
        <n v="462147" u="1"/>
        <n v="1423892" u="1"/>
        <n v="26683" u="1"/>
        <n v="42604" u="1"/>
        <n v="234236" u="1"/>
        <n v="20358833" u="1"/>
        <n v="20150" u="1"/>
        <n v="31153" u="1"/>
        <n v="14268219" u="1"/>
        <n v="423638" u="1"/>
        <n v="4007534" u="1"/>
        <n v="440143" u="1"/>
        <n v="506161" u="1"/>
        <n v="40885" u="1"/>
        <n v="858" u="1"/>
        <n v="172345" u="1"/>
        <n v="503411" u="1"/>
        <n v="440144" u="1"/>
        <n v="18259" u="1"/>
        <n v="3655450" u="1"/>
        <n v="1021683" u="1"/>
        <n v="20666" u="1"/>
        <n v="52576" u="1"/>
        <n v="3281360" u="1"/>
        <n v="57046" u="1"/>
        <n v="25136" u="1"/>
        <n v="27543" u="1"/>
        <n v="492412" u="1"/>
        <n v="87067" u="1"/>
        <n v="228738" u="1"/>
        <n v="319116" u="1"/>
        <n v="9300127" u="1"/>
        <n v="198480" u="1"/>
        <n v="242492" u="1"/>
        <n v="53608" u="1"/>
        <n v="2753" u="1"/>
        <n v="38479" u="1"/>
        <n v="49482" u="1"/>
        <n v="548566" u="1"/>
        <n v="23589" u="1"/>
        <n v="1930071" u="1"/>
        <n v="45356" u="1"/>
        <n v="686105" u="1"/>
        <n v="23761" u="1"/>
        <n v="159971" u="1"/>
        <n v="25996" u="1"/>
        <n v="412645" u="1"/>
        <n v="2796" u="1"/>
        <n v="50170" u="1"/>
        <n v="1326" u="1"/>
        <n v="642097" u="1"/>
        <n v="592584" u="1"/>
        <n v="2313164" u="1"/>
        <n v="54984" u="1"/>
        <n v="713619" u="1"/>
        <n v="95321" u="1"/>
        <n v="57391" u="1"/>
        <n v="8210" u="1"/>
        <n v="44325" u="1"/>
        <n v="245246" u="1"/>
        <n v="382390" u="1"/>
        <n v="1247903" u="1"/>
        <n v="37792" u="1"/>
        <n v="42262" u="1"/>
        <n v="12680" u="1"/>
        <n v="14915" u="1"/>
        <n v="1917" u="1"/>
        <n v="81568" u="1"/>
        <n v="1369" u="1"/>
        <n v="6095" u="1"/>
        <n v="26856" u="1"/>
        <n v="1324936" u="1"/>
        <n v="24793" u="1"/>
        <n v="38824" u="1"/>
        <n v="49827" u="1"/>
        <n v="43294" u="1"/>
        <n v="2925" u="1"/>
        <n v="18260" u="1"/>
        <n v="944693" u="1"/>
        <n v="85695" u="1"/>
        <n v="256252" u="1"/>
        <n v="137970" u="1"/>
        <n v="10875" u="1"/>
        <n v="121455" u="1"/>
        <n v="944" u="1"/>
        <n v="6695515.5269999998" u="1"/>
        <n v="454" u="1"/>
        <n v="29779" u="1"/>
        <n v="96011" u="1"/>
        <n v="46733" u="1"/>
        <n v="3017438" u="1"/>
        <n v="62206" u="1"/>
        <n v="20663349" u="1"/>
        <n v="4118" u="1"/>
        <n v="9403109" u="1"/>
        <n v="50" u="1"/>
        <n v="840176" u="1"/>
        <n v="11133" u="1"/>
        <n v="939204" u="1"/>
        <n v="117934963" u="1"/>
        <n v="8984" u="1"/>
        <n v="6396" u="1"/>
        <n v="132471" u="1"/>
        <n v="1974147" u="1"/>
        <n v="113204" u="1"/>
        <n v="21527" u="1"/>
        <n v="36762" u="1"/>
        <n v="15689" u="1"/>
        <n v="1181937" u="1"/>
        <n v="1148929" u="1"/>
        <n v="1214948" u="1"/>
        <n v="9156" u="1"/>
        <n v="2203256" u="1"/>
        <n v="49623246" u="1"/>
        <n v="2885444" u="1"/>
        <n v="164106" u="1"/>
        <n v="106328" u="1"/>
        <n v="158605" u="1"/>
        <n v="187488" u="1"/>
        <n v="4745472" u="1"/>
        <n v="9328" u="1"/>
        <n v="3093261" u="1"/>
        <n v="3140" u="1"/>
        <n v="30983" u="1"/>
        <n v="1225965" u="1"/>
        <n v="1498" u="1"/>
        <n v="49141" u="1"/>
        <n v="223249" u="1"/>
        <n v="51548" u="1"/>
        <n v="70569" u="1"/>
        <n v="5682039" u="1"/>
        <n v="3183" u="1"/>
        <n v="3093285" u="1"/>
        <n v="172361" u="1"/>
        <n v="1545063" u="1"/>
        <n v="60832" u="1"/>
        <n v="78134" u="1"/>
        <n v="4505" u="1"/>
        <n v="1699108" u="1"/>
        <n v="59837077" u="1"/>
        <n v="2885502" u="1"/>
        <n v="1490057" u="1"/>
        <n v="365908" u="1"/>
        <n v="23075" u="1"/>
        <n v="132477" u="1"/>
        <n v="5789625" u="1"/>
        <n v="164266711" u="1"/>
        <n v="85012" u="1"/>
        <n v="23247" u="1"/>
        <n v="939234" u="1"/>
        <n v="127649" u="1"/>
        <n v="70571" u="1"/>
        <n v="237007" u="1"/>
        <n v="10912324" u="1"/>
        <n v="4720" u="1"/>
        <n v="1292023" u="1"/>
        <n v="6801961" u="1"/>
        <n v="1584" u="1"/>
        <n v="3049337" u="1"/>
        <n v="543130" u="1"/>
        <n v="756" u="1"/>
        <n v="12337" u="1"/>
        <n v="38827" u="1"/>
        <n v="393421" u="1"/>
        <n v="56065268" u="1"/>
        <n v="368665" u="1"/>
        <n v="171" u="1"/>
        <n v="1303034" u="1"/>
        <n v="12423" u="1"/>
        <n v="39171" u="1"/>
        <n v="418179" u="1"/>
        <n v="1413065" u="1"/>
        <n v="1424068" u="1"/>
        <n v="3355" u="1"/>
        <n v="2259" u="1"/>
        <n v="116647" u="1"/>
        <n v="7041" u="1"/>
        <n v="437436" u="1"/>
        <n v="570644" u="1"/>
        <n v="12595" u="1"/>
        <n v="89140" u="1"/>
        <n v="1446087" u="1"/>
        <n v="2181406" u="1"/>
        <n v="4758027" u="1"/>
        <n v="238386" u="1"/>
        <n v="7170" u="1"/>
        <n v="40547" u="1"/>
        <n v="1963235" u="1"/>
        <n v="66447" u="1"/>
        <n v="1149015" u="1"/>
        <n v="1919226" u="1"/>
        <n v="65304" u="1"/>
        <n v="1010775" u="1"/>
        <n v="65564248" u="1"/>
        <n v="2388" u="1"/>
        <n v="15174" u="1"/>
        <n v="67823" u="1"/>
        <n v="3633836" u="1"/>
        <n v="7299" u="1"/>
        <n v="118712" u="1"/>
        <n v="20669" u="1"/>
        <n v="525" u="1"/>
        <n v="598166" u="1"/>
        <n v="5330259" u="1"/>
        <n v="23076" u="1"/>
        <n v="69199" u="1"/>
        <n v="4369242" u="1"/>
        <n v="37797" u="1"/>
        <n v="53270" u="1"/>
        <n v="93956" u="1"/>
        <n v="1930252" u="1"/>
        <n v="162744" u="1"/>
        <n v="7428" u="1"/>
        <n v="29953" u="1"/>
        <n v="176498" u="1"/>
        <n v="2269498" u="1"/>
        <n v="5638403" u="1"/>
        <n v="153117" u="1"/>
        <n v="1713" u="1"/>
        <n v="60491" u="1"/>
        <n v="6782727" u="1"/>
        <n v="5279" u="1"/>
        <n v="21357" u="1"/>
        <n v="108398" u="1"/>
        <n v="79417791" u="1"/>
        <n v="43299" u="1"/>
        <n v="3613" u="1"/>
        <n v="1303097" u="1"/>
        <n v="1567169" u="1"/>
        <n v="818240" u="1"/>
        <n v="1468144" u="1"/>
        <n v="11213785" u="1"/>
        <n v="5365" u="1"/>
        <n v="2587359" u="1"/>
        <n v="17403" u="1"/>
        <n v="653197" u="1"/>
        <n v="24108" u="1"/>
        <n v="382437" u="1"/>
        <n v="26343" u="1"/>
        <n v="7643" u="1"/>
        <n v="102210" u="1"/>
        <n v="87081" u="1"/>
        <n v="186129" u="1"/>
        <n v="3269565" u="1"/>
        <n v="28750" u="1"/>
        <n v="7686" u="1"/>
        <n v="266908" u="1"/>
        <n v="7946629" u="1"/>
        <n v="260400" u="1"/>
        <n v="11650" u="1"/>
        <n v="201259" u="1"/>
        <n v="3523906" u="1"/>
        <n v="13893645" u="1"/>
        <n v="58429" u="1"/>
        <n v="73328" u="1"/>
        <n v="8267004" u="1"/>
        <n v="1765250" u="1"/>
        <n v="379691" u="1"/>
        <n v="14094259" u="1"/>
        <n v="43300" u="1"/>
        <n v="1765253" u="1"/>
        <n v="5953870" u="1"/>
        <n v="11822" u="1"/>
        <n v="1251" u="1"/>
        <n v="162750" u="1"/>
        <n v="4318219" u="1"/>
        <n v="354936" u="1"/>
        <n v="70067336" u="1"/>
        <n v="372683.10729963204" u="1"/>
        <n v="1248122" u="1"/>
        <n v="7901" u="1"/>
        <n v="5709" u="1"/>
        <n v="143496" u="1"/>
        <n v="150373" u="1"/>
        <n v="164127" u="1"/>
        <n v="35736" u="1"/>
        <n v="155875" u="1"/>
        <n v="29954" u="1"/>
        <n v="1787281" u="1"/>
        <n v="47509785" u="1"/>
        <n v="245275" u="1"/>
        <n v="10017" u="1"/>
        <n v="103588" u="1"/>
        <n v="1160114" u="1"/>
        <n v="5838" u="1"/>
        <n v="324684" u="1"/>
        <n v="922799" u="1"/>
        <n v="719244" u="1"/>
        <n v="2785531" u="1"/>
        <n v="17232" u="1"/>
        <n v="286175" u="1"/>
        <n v="823774" u="1"/>
        <n v="14659" u="1"/>
        <n v="456722" u="1"/>
        <n v="1226144" u="1"/>
        <n v="245277" u="1"/>
        <n v="801769" u="1"/>
        <n v="1358181" u="1"/>
        <n v="5262097" u="1"/>
        <n v="719247" u="1"/>
        <n v="801770" u="1"/>
        <n v="1337" u="1"/>
        <n v="136623" u="1"/>
        <n v="49625248" u="1"/>
        <n v="371451" u="1"/>
        <n v="1523235" u="1"/>
        <n v="10447" u="1"/>
        <n v="19983" u="1"/>
        <n v="8298" u="1"/>
        <n v="1193223517" u="1"/>
        <n v="1809318" u="1"/>
        <n v="161381" u="1"/>
        <n v="1105127" u="1"/>
        <n v="341195" u="1"/>
        <n v="429219" u="1"/>
        <n v="4425937" u="1"/>
        <n v="24625" u="1"/>
        <n v="12854" u="1"/>
        <n v="62901" u="1"/>
        <n v="154505" u="1"/>
        <n v="1875345" u="1"/>
        <n v="60838" u="1"/>
        <n v="27032" u="1"/>
        <n v="1391215" u="1"/>
        <n v="36769" u="1"/>
        <n v="12940" u="1"/>
        <n v="559717" u="1"/>
        <n v="1336203" u="1"/>
        <n v="6182" u="1"/>
        <n v="484237" u="1"/>
        <n v="2947" u="1"/>
        <n v="29439" u="1"/>
        <n v="862301" u="1"/>
        <n v="52586" u="1"/>
        <n v="570722" u="1"/>
        <n v="8642" u="1"/>
        <n v="2379756" u="1"/>
        <n v="10877" u="1"/>
        <n v="32987" u="1"/>
        <n v="75396" u="1"/>
        <n v="13112" u="1"/>
        <n v="440227" u="1"/>
        <n v="343951" u="1"/>
        <n v="80210" u="1"/>
        <n v="3423793" u="1"/>
        <n v="131126" u="1"/>
        <n v="807291" u="1"/>
        <n v="40208" u="1"/>
        <n v="11049" u="1"/>
        <n v="1005347" u="1"/>
        <n v="6902984" u="1"/>
        <n v="2785637" u="1"/>
        <n v="11135" u="1"/>
        <n v="16889" u="1"/>
        <n v="3033" u="1"/>
        <n v="20442457" u="1"/>
        <n v="213650" u="1"/>
        <n v="11221" u="1"/>
        <n v="139380" u="1"/>
        <n v="1182188" u="1"/>
        <n v="60839" u="1"/>
        <n v="36770" u="1"/>
        <n v="266935" u="1"/>
        <n v="2389549" u="1"/>
        <n v="63246" u="1"/>
        <n v="162762" u="1"/>
        <n v="19468" u="1"/>
        <n v="1466" u="1"/>
        <n v="511753" u="1"/>
        <n v="41584" u="1"/>
        <n v="63590" u="1"/>
        <n v="867819" u="1"/>
        <n v="697" u="1"/>
        <n v="11126817" u="1"/>
        <n v="19640" u="1"/>
        <n v="24110" u="1"/>
        <n v="334985886" u="1"/>
        <n v="363215" u="1"/>
        <n v="818311" u="1"/>
        <n v="7607296" u="1"/>
        <n v="173767" u="1"/>
        <n v="823813" u="1"/>
        <n v="257665" u="1"/>
        <n v="165515" u="1"/>
        <n v="63259009" u="1"/>
        <n v="812812" u="1"/>
        <n v="264190" u="1"/>
        <n v="2066" u="1"/>
        <n v="343962" u="1"/>
        <n v="1509" u="1"/>
        <n v="36427" u="1"/>
        <n v="3797987" u="1"/>
        <n v="205402" u="1"/>
        <n v="9757669" u="1"/>
        <n v="77463" u="1"/>
        <n v="28389911" u="1"/>
        <n v="4494811" u="1"/>
        <n v="12095361" u="1"/>
        <n v="686288" u="1"/>
        <n v="93280" u="1"/>
        <n v="878841" u="1"/>
        <n v="1552" u="1"/>
        <n v="61872" u="1"/>
        <n v="1027382" u="1"/>
        <n v="2103561" u="1"/>
        <n v="1014" u="1"/>
        <n v="18781" u="1"/>
        <n v="98094" u="1"/>
        <n v="152025683" u="1"/>
        <n v="60153" u="1"/>
        <n v="487008" u="1"/>
        <n v="79" u="1"/>
        <n v="2195" u="1"/>
        <n v="487009" u="1"/>
        <n v="1710391" u="1"/>
        <n v="12253" u="1"/>
        <n v="21360" u="1"/>
        <n v="570764" u="1"/>
        <n v="153060.725700368" u="1"/>
        <n v="845840" u="1"/>
        <n v="3357933" u="1"/>
        <n v="33341918" u="1"/>
        <n v="6956" u="1"/>
        <n v="4764" u="1"/>
        <n v="5998522" u="1"/>
        <n v="1171258" u="1"/>
        <n v="35053" u="1"/>
        <n v="226038" u="1"/>
        <n v="210909" u="1"/>
        <n v="357728" u="1"/>
        <n v="543264" u="1"/>
        <n v="2062504" u="1"/>
        <n v="14746" u="1"/>
        <n v="37460" u="1"/>
        <n v="757823" u="1"/>
        <n v="757824" u="1"/>
        <n v="55340" u="1"/>
        <n v="153144" u="1"/>
        <n v="53277" u="1"/>
        <n v="226039" u="1"/>
        <n v="4936" u="1"/>
        <n v="40211" u="1"/>
        <n v="492517" u="1"/>
        <n v="44681" u="1"/>
        <n v="1380328" u="1"/>
        <n v="2324" u="1"/>
        <n v="23258514" u="1"/>
        <n v="1050241" u="1"/>
        <n v="7431524" u="1"/>
        <n v="783" u="1"/>
        <n v="4979" u="1"/>
        <n v="7214" u="1"/>
        <n v="321973" u="1"/>
        <n v="43306" u="1"/>
        <n v="87094" u="1"/>
        <n v="5595323" u="1"/>
        <n v="7257" u="1"/>
        <n v="459512" u="1"/>
        <n v="39180" u="1"/>
        <n v="2084537" u="1"/>
        <n v="2410" u="1"/>
        <n v="1133" u="1"/>
        <n v="1919498" u="1"/>
        <n v="299971" u="1"/>
        <n v="503527" u="1"/>
        <n v="1666433" u="1"/>
        <n v="22100188" u="1"/>
        <n v="509029" u="1"/>
        <n v="559788" u="1"/>
        <n v="40212" u="1"/>
        <n v="11050" u="1"/>
        <n v="7429" u="1"/>
        <n v="49152" u="1"/>
        <n v="23424" u="1"/>
        <n v="72654" u="1"/>
        <n v="11136" u="1"/>
        <n v="7472" u="1"/>
        <n v="38493" u="1"/>
        <n v="21361" u="1"/>
        <n v="58436" u="1"/>
        <n v="169654" u="1"/>
        <n v="554292" u="1"/>
        <n v="2496" u="1"/>
        <n v="45370" u="1"/>
        <n v="102225" u="1"/>
        <n v="1176" u="1"/>
        <n v="19298" u="1"/>
        <n v="826" u="1"/>
        <n v="5323" u="1"/>
        <n v="1633441" u="1"/>
        <n v="10108286" u="1"/>
        <n v="552" u="1"/>
        <n v="118042" u="1"/>
        <n v="118730" u="1"/>
        <n v="2539" u="1"/>
        <n v="114604" u="1"/>
        <n v="164154" u="1"/>
        <n v="7601" u="1"/>
        <n v="97412" u="1"/>
        <n v="61875" u="1"/>
        <n v="122593668" u="1"/>
        <n v="96037" u="1"/>
        <n v="35743" u="1"/>
        <n v="124920" u="1"/>
        <n v="6331476" u="1"/>
        <n v="72656" u="1"/>
        <n v="105665" u="1"/>
        <n v="6475783" u="1"/>
        <n v="3721" u="1"/>
        <n v="983424" u="1"/>
        <n v="84347" u="1"/>
        <n v="462277" u="1"/>
        <n v="8687863" u="1"/>
        <n v="40901" u="1"/>
        <n v="154529" u="1"/>
        <n v="34368" u="1"/>
        <n v="15744245" u="1"/>
        <n v="16208" u="1"/>
        <n v="27035" u="1"/>
        <n v="2204078" u="1"/>
        <n v="5275240" u="1"/>
        <n v="2668" u="1"/>
        <n v="1446427" u="1"/>
        <n v="245305" u="1"/>
        <n v="1380412" u="1"/>
        <n v="101540" u="1"/>
        <n v="790879" u="1"/>
        <n v="16380" u="1"/>
        <n v="133900" u="1"/>
        <n v="7902" u="1"/>
        <n v="57406" u="1"/>
        <n v="1116345" u="1"/>
        <n v="3807" u="1"/>
        <n v="44340" u="1"/>
        <n v="78159" u="1"/>
        <n v="922918" u="1"/>
        <n v="1952577" u="1"/>
        <n v="5275300" u="1"/>
        <n v="371508" u="1"/>
        <n v="38151" u="1"/>
        <n v="2754" u="1"/>
        <n v="266981" u="1"/>
        <n v="489792" u="1"/>
        <n v="1424442" u="1"/>
        <n v="1305" u="1"/>
        <n v="454033" u="1"/>
        <n v="3964614" u="1"/>
        <n v="16182438" u="1"/>
        <n v="14575" u="1"/>
        <n v="237056" u="1"/>
        <n v="81360224.5" u="1"/>
        <n v="977945" u="1"/>
        <n v="1358437" u="1"/>
        <n v="34845216" u="1"/>
        <n v="68533" u="1"/>
        <n v="4351140" u="1"/>
        <n v="14747" u="1"/>
        <n v="10363" u="1"/>
        <n v="28583" u="1"/>
        <n v="19815" u="1"/>
        <n v="69221" u="1"/>
        <n v="22050" u="1"/>
        <n v="212301" u="1"/>
        <n v="6011" u="1"/>
        <n v="76098" u="1"/>
        <n v="638" u="1"/>
        <n v="526827" u="1"/>
        <n v="757892" u="1"/>
        <n v="1171401" u="1"/>
        <n v="2007629" u="1"/>
        <n v="36089" u="1"/>
        <n v="48" u="1"/>
        <n v="708380" u="1"/>
        <n v="86414" u="1"/>
        <n v="73348" u="1"/>
        <n v="246687" u="1"/>
        <n v="2600304" u="1"/>
        <n v="40903" u="1"/>
        <n v="8124001" u="1"/>
        <n v="2926" u="1"/>
        <n v="74036" u="1"/>
        <n v="5495552" u="1"/>
        <n v="8558" u="1"/>
        <n v="1083390" u="1"/>
        <n v="884434" u="1"/>
        <n v="1644544" u="1"/>
        <n v="24544357" u="1"/>
        <n v="515084869" u="1"/>
        <n v="620363" u="1"/>
        <n v="6226" u="1"/>
        <n v="1314461" u="1"/>
        <n v="41935" u="1"/>
        <n v="147662" u="1"/>
        <n v="8730" u="1"/>
        <n v="36609095" u="1"/>
        <n v="50875" u="1"/>
        <n v="2522061" u="1"/>
        <n v="42279" u="1"/>
        <n v="4120" u="1"/>
        <n v="548853" u="1"/>
        <n v="204741127" u="1"/>
        <n v="21363" u="1"/>
        <n v="64973" u="1"/>
        <n v="1226453" u="1"/>
        <n v="36434" u="1"/>
        <n v="58440" u="1"/>
        <n v="21173120" u="1"/>
        <n v="209556" u="1"/>
        <n v="113236" u="1"/>
        <n v="78164" u="1"/>
        <n v="82978" u="1"/>
        <n v="8268436" u="1"/>
        <n v="19472" u="1"/>
        <n v="2908472" u="1"/>
        <n v="338520" u="1"/>
        <n v="183634495" u="1"/>
        <n v="4292" u="1"/>
        <n v="3098" u="1"/>
        <n v="30647" u="1"/>
        <n v="50532" u="1"/>
        <n v="226062" u="1"/>
        <n v="15481021" u="1"/>
        <n v="16234735.285967939" u="1"/>
        <n v="1477" u="1"/>
        <n v="15865" u="1"/>
        <n v="26349" u="1"/>
        <n v="2984245" u="1"/>
        <n v="46406" u="1"/>
        <n v="2820462" u="1"/>
        <n v="109111" u="1"/>
        <n v="11567" u="1"/>
        <n v="730415" u="1"/>
        <n v="3141" u="1"/>
        <n v="51220" u="1"/>
        <n v="151793" u="1"/>
        <n v="22223" u="1"/>
        <n v="9418" u="1"/>
        <n v="614885" u="1"/>
        <n v="1732617" u="1"/>
        <n v="17925" u="1"/>
        <n v="94670" u="1"/>
        <n v="127679" u="1"/>
        <n v="283509" u="1"/>
        <n v="56034" u="1"/>
        <n v="6979917" u="1"/>
        <n v="6656" u="1"/>
        <n v="1490558" u="1"/>
        <n v="1985693" u="1"/>
        <n v="20332" u="1"/>
        <n v="3458668" u="1"/>
        <n v="24802" u="1"/>
        <n v="713917" u="1"/>
        <n v="481" u="1"/>
        <n v="104986" u="1"/>
        <n v="840453" u="1"/>
        <n v="344" u="1"/>
        <n v="56722" u="1"/>
        <n v="163" u="1"/>
        <n v="77" u="1"/>
        <n v="226066" u="1"/>
        <n v="4593" u="1"/>
        <n v="224691" u="1"/>
        <n v="961491" u="1"/>
        <n v="186181" u="1"/>
        <n v="10652276" u="1"/>
        <n v="2174" u="1"/>
        <n v="46751" u="1"/>
        <n v="144920" u="1"/>
        <n v="188932" u="1"/>
        <n v="2258123" u="1"/>
        <n v="448561" u="1"/>
        <n v="40562" u="1"/>
        <n v="473319" u="1"/>
        <n v="99486" u="1"/>
        <n v="1243594421" u="1"/>
        <n v="3313" u="1"/>
        <n v="2217" u="1"/>
        <n v="14490" u="1"/>
        <n v="224693" u="1"/>
        <n v="7804026" u="1"/>
        <n v="12801745" u="1"/>
        <n v="21579674" u="1"/>
        <n v="19301" u="1"/>
        <n v="1281537" u="1"/>
        <n v="71979" u="1"/>
        <n v="1303546" u="1"/>
        <n v="1435582" u="1"/>
        <n v="2808307" u="1"/>
        <n v="10278" u="1"/>
        <n v="83670" u="1"/>
        <n v="212316" u="1"/>
        <n v="889985" u="1"/>
        <n v="4030910" u="1"/>
        <n v="767" u="1"/>
        <n v="291612074" u="1"/>
        <n v="242575" u="1"/>
        <n v="61881" u="1"/>
        <n v="653424" u="1"/>
        <n v="2676293" u="1"/>
        <n v="8215" u="1"/>
        <n v="911995" u="1"/>
        <n v="1011022" u="1"/>
        <n v="82983" u="1"/>
        <n v="30992" u="1"/>
        <n v="173807" u="1"/>
        <n v="2952640" u="1"/>
        <n v="757956" u="1"/>
        <n v="379801" u="1"/>
        <n v="49138604" u="1"/>
        <n v="807471" u="1"/>
        <n v="34030" u="1"/>
        <n v="49503" u="1"/>
        <n v="221946" u="1"/>
        <n v="807472" u="1"/>
        <n v="1101" u="1"/>
        <n v="7215" u="1"/>
        <n v="374301" u="1"/>
        <n v="5023" u="1"/>
        <n v="834982" u="1"/>
        <n v="76107" u="1"/>
        <n v="18270" u="1"/>
        <n v="29273" u="1"/>
        <n v="41251" u="1"/>
        <n v="2389" u="1"/>
        <n v="120807" u="1"/>
        <n v="3348784" u="1"/>
        <n v="15657829" u="1"/>
        <n v="206819" u="1"/>
        <n v="459578" u="1"/>
        <n v="917511" u="1"/>
        <n v="8731" u="1"/>
        <n v="1325594" u="1"/>
        <n v="2258243" u="1"/>
        <n v="3634878" u="1"/>
        <n v="371555" u="1"/>
        <n v="801982" u="1"/>
        <n v="536" u="1"/>
        <n v="57756" u="1"/>
        <n v="387" u="1"/>
        <n v="6476663" u="1"/>
        <n v="67856" u="1"/>
        <n v="18958" u="1"/>
        <n v="16895" u="1"/>
        <n v="1050531" u="1"/>
        <n v="13373" u="1"/>
        <n v="1930774" u="1"/>
        <n v="368808" u="1"/>
        <n v="730469" u="1"/>
        <n v="5955782" u="1"/>
        <n v="1050537" u="1"/>
        <n v="5324" u="1"/>
        <n v="267031" u="1"/>
        <n v="368809" u="1"/>
        <n v="702964" u="1"/>
        <n v="1380631" u="1"/>
        <n v="1187" u="1"/>
        <n v="198570" u="1"/>
        <n v="150432" u="1"/>
        <n v="2522363" u="1"/>
        <n v="481591" u="1"/>
        <n v="824000" u="1"/>
        <n v="9247" u="1"/>
        <n v="2561" u="1"/>
        <n v="34296699" u="1"/>
        <n v="500848" u="1"/>
        <n v="5453" u="1"/>
        <n v="2588399" u="1"/>
        <n v="9333" u="1"/>
        <n v="11568" u="1"/>
        <n v="368813" u="1"/>
        <n v="415576" u="1"/>
        <n v="22225" u="1"/>
        <n v="55694" u="1"/>
        <n v="3490655" u="1"/>
        <n v="5596555" u="1"/>
        <n v="118747" u="1"/>
        <n v="324802" u="1"/>
        <n v="17927" u="1"/>
        <n v="83675" u="1"/>
        <n v="1314636" u="1"/>
        <n v="3600699" u="1"/>
        <n v="11770743" u="1"/>
        <n v="517356" u="1"/>
        <n v="126312" u="1"/>
        <n v="554437" u="1"/>
        <n v="554438" u="1"/>
        <n v="127000" u="1"/>
        <n v="14061" u="1"/>
        <n v="22741" u="1"/>
        <n v="437586" u="1"/>
        <n v="407328" u="1"/>
        <n v="454091" u="1"/>
        <n v="46674245" u="1"/>
        <n v="9763" u="1"/>
        <n v="50537" u="1"/>
        <n v="79550" u="1"/>
        <n v="27383" u="1"/>
        <n v="1821" u="1"/>
        <n v="18615" u="1"/>
        <n v="7903" u="1"/>
        <n v="257716" u="1"/>
        <n v="1545717" u="1"/>
        <n v="43200410" u="1"/>
        <n v="172443" u="1"/>
        <n v="234335" u="1"/>
        <n v="1226633" u="1"/>
        <n v="18787" u="1"/>
        <n v="197200" u="1"/>
        <n v="219206" u="1"/>
        <n v="543443" u="1"/>
        <n v="21022" u="1"/>
        <n v="64291" u="1"/>
        <n v="379824" u="1"/>
        <n v="27727" u="1"/>
        <n v="55695" u="1"/>
        <n v="609463" u="1"/>
        <n v="1215635" u="1"/>
        <n v="150438" u="1"/>
        <n v="719494" u="1"/>
        <n v="587460" u="1"/>
        <n v="64979" u="1"/>
        <n v="75425" u="1"/>
        <n v="213706" u="1"/>
        <n v="275298" u="1"/>
        <n v="25836" u="1"/>
        <n v="82302" u="1"/>
        <n v="526945" u="1"/>
        <n v="2776" u="1"/>
        <n v="69236" u="1"/>
        <n v="1005576" u="1"/>
        <n v="1864" u="1"/>
        <n v="30306" u="1"/>
        <n v="5883" u="1"/>
        <n v="454098" u="1"/>
        <n v="456849" u="1"/>
        <n v="430" u="1"/>
        <n v="2534748" u="1"/>
        <n v="1237659" u="1"/>
        <n v="2534754" u="1"/>
        <n v="3915" u="1"/>
        <n v="47" u="1"/>
        <n v="625978" u="1"/>
        <n v="33002" u="1"/>
        <n v="195828" u="1"/>
        <n v="1655778" u="1"/>
        <n v="113249" u="1"/>
        <n v="280804" u="1"/>
        <n v="8216" u="1"/>
        <n v="22054" u="1"/>
        <n v="625981" u="1"/>
        <n v="631483" u="1"/>
        <n v="149066" u="1"/>
        <n v="2007882" u="1"/>
        <n v="6055" u="1"/>
        <n v="10537" u="1"/>
        <n v="658994" u="1"/>
        <n v="208208" u="1"/>
        <n v="34034" u="1"/>
        <n v="6098" u="1"/>
        <n v="2905" u="1"/>
        <n v="257722" u="1"/>
        <n v="319318" u="1"/>
        <n v="1798835" u="1"/>
        <n v="2182704" u="1"/>
        <n v="6141" u="1"/>
        <n v="120127" u="1"/>
        <n v="138065" u="1"/>
        <n v="763528" u="1"/>
        <n v="2412519" u="1"/>
        <n v="2588569" u="1"/>
        <n v="43662" u="1"/>
        <n v="1303712" u="1"/>
        <n v="791040" u="1"/>
        <n v="158697" u="1"/>
        <n v="8181352" u="1"/>
        <n v="50883" u="1"/>
        <n v="33347" u="1"/>
        <n v="48820" u="1"/>
        <n v="978094" u="1"/>
        <n v="35754" u="1"/>
        <n v="13288" u="1"/>
        <n v="74741" u="1"/>
        <n v="8904" u="1"/>
        <n v="23430" u="1"/>
        <n v="15523" u="1"/>
        <n v="324827" u="1"/>
        <n v="71303" u="1"/>
        <n v="17069" u="1"/>
        <n v="168786524" u="1"/>
        <n v="30307" u="1"/>
        <n v="36786" u="1"/>
        <n v="498126" u="1"/>
        <n v="879075" u="1"/>
        <n v="105000" u="1"/>
        <n v="210964" u="1"/>
        <n v="20346140" u="1"/>
        <n v="37130" u="1"/>
        <n v="1732858" u="1"/>
        <n v="374344" u="1"/>
        <n v="686526" u="1"/>
        <n v="21883" u="1"/>
        <n v="686527" u="1"/>
        <n v="6528" u="1"/>
        <n v="3459148" u="1"/>
        <n v="3120" u="1"/>
        <n v="785556" u="1"/>
        <n v="352340" u="1"/>
        <n v="982" u="1"/>
        <n v="708" u="1"/>
        <n v="71992" u="1"/>
        <n v="254978" u="1"/>
        <n v="1556822" u="1"/>
        <n v="5912366" u="1"/>
        <n v="336" u="1"/>
        <n v="159" u="1"/>
        <n v="118755" u="1"/>
        <n v="3163" u="1"/>
        <n v="36443" u="1"/>
        <n v="3547208" u="1"/>
        <n v="116005" u="1"/>
        <n v="45727" u="1"/>
        <n v="3327158" u="1"/>
        <n v="3777025" u="1"/>
        <n v="135323" u="1"/>
        <n v="4540855" u="1"/>
        <n v="70618" u="1"/>
        <n v="1446814" u="1"/>
        <n v="243978" u="1"/>
        <n v="426617" u="1"/>
        <n v="20852" u="1"/>
        <n v="2153" u="1"/>
        <n v="13331809" u="1"/>
        <n v="179336" u="1"/>
        <n v="4637" u="1"/>
        <n v="29792" u="1"/>
        <n v="131198" u="1"/>
        <n v="74057" u="1"/>
        <n v="38163" u="1"/>
        <n v="49166" u="1"/>
        <n v="241229" u="1"/>
        <n v="2018987" u="1"/>
        <n v="144953" u="1"/>
        <n v="210971" u="1"/>
        <n v="565518" u="1"/>
        <n v="2887084" u="1"/>
        <n v="28073" u="1"/>
        <n v="1457839" u="1"/>
        <n v="67181" u="1"/>
        <n v="294586" u="1"/>
        <n v="429373" u="1"/>
        <n v="5132593" u="1"/>
        <n v="12429" u="1"/>
        <n v="165585" u="1"/>
        <n v="1590134.8" u="1"/>
        <n v="46072" u="1"/>
        <n v="506396" u="1"/>
        <n v="901117" u="1"/>
        <n v="3378" u="1"/>
        <n v="1617" u="1"/>
        <n v="12601" u="1"/>
        <n v="30824" u="1"/>
        <n v="61889" u="1"/>
        <n v="89188" u="1"/>
        <n v="256361" u="1"/>
        <n v="59826" u="1"/>
        <n v="319347" u="1"/>
        <n v="1303816" u="1"/>
        <n v="199548405" u="1"/>
        <n v="3403013" u="1"/>
        <n v="11106987" u="1"/>
        <n v="76810" u="1"/>
        <n v="143581" u="1"/>
        <n v="7585090" u="1"/>
        <n v="47104" u="1"/>
        <n v="20165" u="1"/>
        <n v="275337" u="1"/>
        <n v="396370" u="1"/>
        <n v="163164508" u="1"/>
        <n v="243984" u="1"/>
        <n v="86438" u="1"/>
        <n v="692069" u="1"/>
        <n v="95378" u="1"/>
        <n v="517404" u="1"/>
        <n v="2403018" u="1"/>
        <n v="45372004" u="1"/>
        <n v="1622915" u="1"/>
        <n v="124261" u="1"/>
        <n v="1112" u="1"/>
        <n v="5067" u="1"/>
        <n v="22744" u="1"/>
        <n v="9058045" u="1"/>
        <n v="107757" u="1"/>
        <n v="118760" u="1"/>
        <n v="2975194" u="1"/>
        <n v="11432534" u="1"/>
        <n v="120" u="1"/>
        <n v="780100" u="1"/>
        <n v="10882" u="1"/>
        <n v="280843" u="1"/>
        <n v="7345" u="1"/>
        <n v="29621" u="1"/>
        <n v="151836" u="1"/>
        <n v="63953" u="1"/>
        <n v="598552" u="1"/>
        <n v="231608" u="1"/>
        <n v="39884" u="1"/>
        <n v="404628" u="1"/>
        <n v="8819" u="1"/>
        <n v="261867" u="1"/>
        <n v="813114" u="1"/>
        <n v="1703" u="1"/>
        <n v="791109" u="1"/>
        <n v="1391876" u="1"/>
        <n v="74749" u="1"/>
        <n v="47105" u="1"/>
        <n v="393627" u="1"/>
        <n v="484402" u="1"/>
        <n v="697585" u="1"/>
        <n v="19134" u="1"/>
        <n v="77500" u="1"/>
        <n v="390877" u="1"/>
        <n v="3217300" u="1"/>
        <n v="286349" u="1"/>
        <n v="122200" u="1"/>
        <n v="415635" u="1"/>
        <n v="4761267" u="1"/>
        <n v="76125" u="1"/>
        <n v="197226" u="1"/>
        <n v="697589" u="1"/>
        <n v="4585227" u="1"/>
        <n v="1336875" u="1"/>
        <n v="8037657" u="1"/>
        <n v="21713" u="1"/>
        <n v="1198" u="1"/>
        <n v="5411" u="1"/>
        <n v="563" u="1"/>
        <n v="407386" u="1"/>
        <n v="132585" u="1"/>
        <n v="1358892" u="1"/>
        <n v="3679" u="1"/>
        <n v="1843026" u="1"/>
        <n v="15954" u="1"/>
        <n v="74063" u="1"/>
        <n v="177973" u="1"/>
        <n v="67874" u="1"/>
        <n v="1832027" u="1"/>
        <n v="2302843" u="1"/>
        <n v="9056254" u="1"/>
        <n v="78783135.447999984" u="1"/>
        <n v="118111722" u="1"/>
        <n v="11656" u="1"/>
        <n v="28934" u="1"/>
      </sharedItems>
    </cacheField>
    <cacheField name="AJ_収入済額合計（うち標準税率超過調定分）" numFmtId="176">
      <sharedItems containsSemiMixedTypes="0" containsString="0" containsNumber="1" containsInteger="1" minValue="0" maxValue="0"/>
    </cacheField>
    <cacheField name="AK_不納欠損額現年課税分" numFmtId="176">
      <sharedItems containsSemiMixedTypes="0" containsString="0" containsNumber="1" containsInteger="1" minValue="0" maxValue="173195" count="303">
        <n v="0"/>
        <n v="509"/>
        <n v="242"/>
        <n v="237"/>
        <n v="30"/>
        <n v="43"/>
        <n v="5"/>
        <n v="22"/>
        <n v="16"/>
        <n v="536"/>
        <n v="117"/>
        <n v="4"/>
        <n v="113"/>
        <n v="419"/>
        <n v="192"/>
        <n v="199"/>
        <n v="28"/>
        <n v="579"/>
        <n v="462"/>
        <n v="197"/>
        <n v="221"/>
        <n v="44"/>
        <n v="1088"/>
        <n v="971"/>
        <n v="439"/>
        <n v="458"/>
        <n v="74"/>
        <n v="367" u="1"/>
        <n v="2" u="1"/>
        <n v="352" u="1"/>
        <n v="165" u="1"/>
        <n v="167" u="1"/>
        <n v="20" u="1"/>
        <n v="13" u="1"/>
        <n v="114" u="1"/>
        <n v="107" u="1"/>
        <n v="102" u="1"/>
        <n v="7" u="1"/>
        <n v="104" u="1"/>
        <n v="80" u="1"/>
        <n v="6" u="1"/>
        <n v="24" u="1"/>
        <n v="3" u="1"/>
        <n v="12" u="1"/>
        <n v="9" u="1"/>
        <n v="487" u="1"/>
        <n v="63" u="1"/>
        <n v="61" u="1"/>
        <n v="398" u="1"/>
        <n v="89" u="1"/>
        <n v="194" u="1"/>
        <n v="115" u="1"/>
        <n v="26" u="1"/>
        <n v="81" u="1"/>
        <n v="32" u="1"/>
        <n v="1" u="1"/>
        <n v="31" u="1"/>
        <n v="49" u="1"/>
        <n v="786" u="1"/>
        <n v="282" u="1"/>
        <n v="14" u="1"/>
        <n v="268" u="1"/>
        <n v="471" u="1"/>
        <n v="230" u="1"/>
        <n v="127" u="1"/>
        <n v="33" u="1"/>
        <n v="1153" u="1"/>
        <n v="284" u="1"/>
        <n v="270" u="1"/>
        <n v="823" u="1"/>
        <n v="279" u="1"/>
        <n v="397" u="1"/>
        <n v="147" u="1"/>
        <n v="46" u="1"/>
        <n v="1212" u="1"/>
        <n v="911" u="1"/>
        <n v="883" u="1"/>
        <n v="110" u="1"/>
        <n v="55" u="1"/>
        <n v="191" u="1"/>
        <n v="479" u="1"/>
        <n v="393" u="1"/>
        <n v="69" u="1"/>
        <n v="67" u="1"/>
        <n v="324" u="1"/>
        <n v="148" u="1"/>
        <n v="158" u="1"/>
        <n v="18" u="1"/>
        <n v="245" u="1"/>
        <n v="70" u="1"/>
        <n v="164" u="1"/>
        <n v="88" u="1"/>
        <n v="11" u="1"/>
        <n v="83" u="1"/>
        <n v="39" u="1"/>
        <n v="37" u="1"/>
        <n v="266" u="1"/>
        <n v="366" u="1"/>
        <n v="347" u="1"/>
        <n v="333" u="1"/>
        <n v="19" u="1"/>
        <n v="15" u="1"/>
        <n v="621" u="1"/>
        <n v="501" u="1"/>
        <n v="112" u="1"/>
        <n v="243" u="1"/>
        <n v="146" u="1"/>
        <n v="128" u="1"/>
        <n v="56" u="1"/>
        <n v="65" u="1"/>
        <n v="195" u="1"/>
        <n v="75" u="1"/>
        <n v="72" u="1"/>
        <n v="120" u="1"/>
        <n v="45" u="1"/>
        <n v="126" u="1"/>
        <n v="109" u="1"/>
        <n v="105" u="1"/>
        <n v="17" u="1"/>
        <n v="569" u="1"/>
        <n v="421" u="1"/>
        <n v="10206" u="1"/>
        <n v="10775" u="1"/>
        <n v="206" u="1"/>
        <n v="57" u="1"/>
        <n v="54" u="1"/>
        <n v="149" u="1"/>
        <n v="144" u="1"/>
        <n v="48" u="1"/>
        <n v="216" u="1"/>
        <n v="71" u="1"/>
        <n v="142" u="1"/>
        <n v="415" u="1"/>
        <n v="137" u="1"/>
        <n v="131" u="1"/>
        <n v="278" u="1"/>
        <n v="47" u="1"/>
        <n v="151" u="1"/>
        <n v="10" u="1"/>
        <n v="136" u="1"/>
        <n v="87" u="1"/>
        <n v="633" u="1"/>
        <n v="103" u="1"/>
        <n v="310" u="1"/>
        <n v="220" u="1"/>
        <n v="2321" u="1"/>
        <n v="1440" u="1"/>
        <n v="1436" u="1"/>
        <n v="1387" u="1"/>
        <n v="628" u="1"/>
        <n v="318" u="1"/>
        <n v="253" u="1"/>
        <n v="854" u="1"/>
        <n v="3316" u="1"/>
        <n v="706" u="1"/>
        <n v="632" u="1"/>
        <n v="2568" u="1"/>
        <n v="577" u="1"/>
        <n v="1471" u="1"/>
        <n v="520" u="1"/>
        <n v="42" u="1"/>
        <n v="13522" u="1"/>
        <n v="5637" u="1"/>
        <n v="2146" u="1"/>
        <n v="2142" u="1"/>
        <n v="123" u="1"/>
        <n v="2019" u="1"/>
        <n v="3196" u="1"/>
        <n v="820" u="1"/>
        <n v="1789" u="1"/>
        <n v="587" u="1"/>
        <n v="295" u="1"/>
        <n v="15843" u="1"/>
        <n v="926" u="1"/>
        <n v="53" u="1"/>
        <n v="21" u="1"/>
        <n v="1521" u="1"/>
        <n v="181" u="1"/>
        <n v="8" u="1"/>
        <n v="173" u="1"/>
        <n v="1294" u="1"/>
        <n v="283" u="1"/>
        <n v="638" u="1"/>
        <n v="373" u="1"/>
        <n v="1914" u="1"/>
        <n v="250" u="1"/>
        <n v="240" u="1"/>
        <n v="1618" u="1"/>
        <n v="431" u="1"/>
        <n v="796" u="1"/>
        <n v="391" u="1"/>
        <n v="457" u="1"/>
        <n v="172264" u="1"/>
        <n v="196" u="1"/>
        <n v="559" u="1"/>
        <n v="49785" u="1"/>
        <n v="95" u="1"/>
        <n v="769" u="1"/>
        <n v="875" u="1"/>
        <n v="928" u="1"/>
        <n v="168" u="1"/>
        <n v="68" u="1"/>
        <n v="29" u="1"/>
        <n v="1091" u="1"/>
        <n v="345" u="1"/>
        <n v="869" u="1"/>
        <n v="94" u="1"/>
        <n v="193" u="1"/>
        <n v="503" u="1"/>
        <n v="219" u="1"/>
        <n v="139" u="1"/>
        <n v="3349" u="1"/>
        <n v="218" u="1"/>
        <n v="96539" u="1"/>
        <n v="106" u="1"/>
        <n v="285" u="1"/>
        <n v="2104" u="1"/>
        <n v="119" u="1"/>
        <n v="79" u="1"/>
        <n v="390" u="1"/>
        <n v="1589" u="1"/>
        <n v="1055" u="1"/>
        <n v="92" u="1"/>
        <n v="58" u="1"/>
        <n v="38" u="1"/>
        <n v="798" u="1"/>
        <n v="851" u="1"/>
        <n v="335" u="1"/>
        <n v="637" u="1"/>
        <n v="955" u="1"/>
        <n v="794" u="1"/>
        <n v="51" u="1"/>
        <n v="241" u="1"/>
        <n v="161" u="1"/>
        <n v="134" u="1"/>
        <n v="385" u="1"/>
        <n v="91" u="1"/>
        <n v="790" u="1"/>
        <n v="187" u="1"/>
        <n v="160" u="1"/>
        <n v="437" u="1"/>
        <n v="213" u="1"/>
        <n v="383" u="1"/>
        <n v="1349" u="1"/>
        <n v="185" u="1"/>
        <n v="238" u="1"/>
        <n v="116" u="1"/>
        <n v="76" u="1"/>
        <n v="50" u="1"/>
        <n v="562" u="1"/>
        <n v="130" u="1"/>
        <n v="377" u="1"/>
        <n v="183" u="1"/>
        <n v="483" u="1"/>
        <n v="323" u="1"/>
        <n v="931" u="1"/>
        <n v="428" u="1"/>
        <n v="267" u="1"/>
        <n v="26243" u="1"/>
        <n v="660" u="1"/>
        <n v="36" u="1"/>
        <n v="2000" u="1"/>
        <n v="101" u="1"/>
        <n v="207" u="1"/>
        <n v="171500" u="1"/>
        <n v="317" u="1"/>
        <n v="153" u="1"/>
        <n v="423" u="1"/>
        <n v="232" u="1"/>
        <n v="2446" u="1"/>
        <n v="261" u="1"/>
        <n v="27" u="1"/>
        <n v="25725" u="1"/>
        <n v="73" u="1"/>
        <n v="1438" u="1"/>
        <n v="644" u="1"/>
        <n v="35" u="1"/>
        <n v="258" u="1"/>
        <n v="172158" u="1"/>
        <n v="96924" u="1"/>
        <n v="2253" u="1"/>
        <n v="49735" u="1"/>
        <n v="172952" u="1"/>
        <n v="532" u="1"/>
        <n v="1049" u="1"/>
        <n v="85" u="1"/>
        <n v="581" u="1"/>
        <n v="96040" u="1"/>
        <n v="41" u="1"/>
        <n v="359" u="1"/>
        <n v="358" u="1"/>
        <n v="1249" u="1"/>
        <n v="411" u="1"/>
        <n v="84" u="1"/>
        <n v="34" u="1"/>
        <n v="303" u="1"/>
        <n v="732" u="1"/>
        <n v="353" u="1"/>
        <n v="618" u="1"/>
        <n v="25884" u="1"/>
        <n v="173195" u="1"/>
        <n v="40" u="1"/>
        <n v="616" u="1"/>
      </sharedItems>
    </cacheField>
    <cacheField name="AL_不納欠損額滞納繰越分" numFmtId="176">
      <sharedItems containsSemiMixedTypes="0" containsString="0" containsNumber="1" containsInteger="1" minValue="0" maxValue="10023229" count="1435">
        <n v="50951"/>
        <n v="39679"/>
        <n v="36887"/>
        <n v="901"/>
        <n v="35986"/>
        <n v="0"/>
        <n v="2792"/>
        <n v="835"/>
        <n v="1957"/>
        <n v="6339"/>
        <n v="2663"/>
        <n v="2997"/>
        <n v="679"/>
        <n v="4933"/>
        <n v="10325"/>
        <n v="6978"/>
        <n v="6419"/>
        <n v="179"/>
        <n v="6240"/>
        <n v="559"/>
        <n v="244"/>
        <n v="315"/>
        <n v="1895"/>
        <n v="883"/>
        <n v="111"/>
        <n v="1452"/>
        <n v="20474"/>
        <n v="13178"/>
        <n v="7720"/>
        <n v="309"/>
        <n v="7411"/>
        <n v="5458"/>
        <n v="2150"/>
        <n v="3308"/>
        <n v="4632"/>
        <n v="1529"/>
        <n v="2237"/>
        <n v="866"/>
        <n v="2664"/>
        <n v="1579"/>
        <n v="389"/>
        <n v="19"/>
        <n v="370"/>
        <n v="1105"/>
        <n v="166"/>
        <n v="619"/>
        <n v="320"/>
        <n v="85"/>
        <n v="140669"/>
        <n v="130000"/>
        <n v="2269"/>
        <n v="278"/>
        <n v="1162"/>
        <n v="829"/>
        <n v="8400"/>
        <n v="3268"/>
        <n v="1873"/>
        <n v="1374"/>
        <n v="121"/>
        <n v="1253"/>
        <n v="499"/>
        <n v="496"/>
        <n v="3"/>
        <n v="1119"/>
        <n v="161"/>
        <n v="791"/>
        <n v="167"/>
        <n v="276"/>
        <n v="386"/>
        <n v="234"/>
        <n v="4"/>
        <n v="230"/>
        <n v="128"/>
        <n v="24"/>
        <n v="78"/>
        <n v="26"/>
        <n v="3878"/>
        <n v="1683"/>
        <n v="1633"/>
        <n v="50"/>
        <n v="1583"/>
        <n v="1889"/>
        <n v="865"/>
        <n v="900"/>
        <n v="124"/>
        <n v="306"/>
        <n v="1091"/>
        <n v="156"/>
        <n v="152"/>
        <n v="853"/>
        <n v="690"/>
        <n v="146"/>
        <n v="17"/>
        <n v="82"/>
        <n v="3611"/>
        <n v="1365"/>
        <n v="38"/>
        <n v="1327"/>
        <n v="2132"/>
        <n v="700"/>
        <n v="961"/>
        <n v="471"/>
        <n v="114"/>
        <n v="9089"/>
        <n v="2912"/>
        <n v="96"/>
        <n v="2816"/>
        <n v="5564"/>
        <n v="2233"/>
        <n v="2460"/>
        <n v="871"/>
        <n v="613"/>
        <n v="1612"/>
        <n v="575"/>
        <n v="18"/>
        <n v="557"/>
        <n v="842"/>
        <n v="255"/>
        <n v="518"/>
        <n v="69"/>
        <n v="195"/>
        <n v="1742"/>
        <n v="868"/>
        <n v="718"/>
        <n v="22"/>
        <n v="696"/>
        <n v="150"/>
        <n v="831"/>
        <n v="330"/>
        <n v="435"/>
        <n v="66"/>
        <n v="43"/>
        <n v="6238"/>
        <n v="173"/>
        <n v="5937"/>
        <n v="200"/>
        <n v="5737"/>
        <n v="170"/>
        <n v="6"/>
        <n v="164"/>
        <n v="219"/>
        <n v="49"/>
        <n v="2"/>
        <n v="47"/>
        <n v="31"/>
        <n v="100"/>
        <n v="39"/>
        <n v="12"/>
        <n v="84"/>
        <n v="163"/>
        <n v="28"/>
        <n v="80"/>
        <n v="55"/>
        <n v="81750"/>
        <n v="59835"/>
        <n v="51026"/>
        <n v="1389"/>
        <n v="49637"/>
        <n v="8809"/>
        <n v="3229"/>
        <n v="5580"/>
        <n v="12866"/>
        <n v="5093"/>
        <n v="6117"/>
        <n v="1656"/>
        <n v="9049"/>
        <n v="173811"/>
        <n v="140543"/>
        <n v="9844"/>
        <n v="392"/>
        <n v="9452"/>
        <n v="130699"/>
        <n v="130646"/>
        <n v="53"/>
        <n v="23002"/>
        <n v="5961"/>
        <n v="13987"/>
        <n v="3054"/>
        <n v="10266"/>
        <n v="10152"/>
        <n v="255561"/>
        <n v="200378"/>
        <n v="60870"/>
        <n v="1781"/>
        <n v="59089"/>
        <n v="139508"/>
        <n v="133875"/>
        <n v="5633"/>
        <n v="35868"/>
        <n v="11054"/>
        <n v="20104"/>
        <n v="4710"/>
        <n v="19315"/>
        <n v="19201"/>
        <n v="84044" u="1"/>
        <n v="65692" u="1"/>
        <n v="48046" u="1"/>
        <n v="1322" u="1"/>
        <n v="46724" u="1"/>
        <n v="17646" u="1"/>
        <n v="5665" u="1"/>
        <n v="11981" u="1"/>
        <n v="13368" u="1"/>
        <n v="5529" u="1"/>
        <n v="6426" u="1"/>
        <n v="1413" u="1"/>
        <n v="4984" u="1"/>
        <n v="12168" u="1"/>
        <n v="7648" u="1"/>
        <n v="6778" u="1"/>
        <n v="6559" u="1"/>
        <n v="870" u="1"/>
        <n v="350" u="1"/>
        <n v="520" u="1"/>
        <n v="3107" u="1"/>
        <n v="1462" u="1"/>
        <n v="1601" u="1"/>
        <n v="44" u="1"/>
        <n v="16550" u="1"/>
        <n v="9701" u="1"/>
        <n v="9175" u="1"/>
        <n v="367" u="1"/>
        <n v="8808" u="1"/>
        <n v="526" u="1"/>
        <n v="296" u="1"/>
        <n v="3183" u="1"/>
        <n v="1038" u="1"/>
        <n v="1553" u="1"/>
        <n v="592" u="1"/>
        <n v="3666" u="1"/>
        <n v="2044" u="1"/>
        <n v="298" u="1"/>
        <n v="15" u="1"/>
        <n v="283" u="1"/>
        <n v="1629" u="1"/>
        <n v="912" u="1"/>
        <n v="473" u="1"/>
        <n v="117" u="1"/>
        <n v="1510" u="1"/>
        <n v="251" u="1"/>
        <n v="7" u="1"/>
        <n v="1244" u="1"/>
        <n v="153" u="1"/>
        <n v="637" u="1"/>
        <n v="454" u="1"/>
        <n v="475" u="1"/>
        <n v="395" u="1"/>
        <n v="380" u="1"/>
        <n v="76" u="1"/>
        <n v="1079" u="1"/>
        <n v="233" u="1"/>
        <n v="213" u="1"/>
        <n v="10" u="1"/>
        <n v="203" u="1"/>
        <n v="20" u="1"/>
        <n v="807" u="1"/>
        <n v="460" u="1"/>
        <n v="194" u="1"/>
        <n v="4559" u="1"/>
        <n v="688" u="1"/>
        <n v="458" u="1"/>
        <n v="21" u="1"/>
        <n v="437" u="1"/>
        <n v="61" u="1"/>
        <n v="169" u="1"/>
        <n v="3774" u="1"/>
        <n v="663" u="1"/>
        <n v="3111" u="1"/>
        <n v="97" u="1"/>
        <n v="3011" u="1"/>
        <n v="1598" u="1"/>
        <n v="1249" u="1"/>
        <n v="91" u="1"/>
        <n v="1158" u="1"/>
        <n v="349" u="1"/>
        <n v="1129" u="1"/>
        <n v="838" u="1"/>
        <n v="135" u="1"/>
        <n v="284" u="1"/>
        <n v="414" u="1"/>
        <n v="34" u="1"/>
        <n v="2218" u="1"/>
        <n v="729" u="1"/>
        <n v="701" u="1"/>
        <n v="1383" u="1"/>
        <n v="310" u="1"/>
        <n v="675" u="1"/>
        <n v="398" u="1"/>
        <n v="106" u="1"/>
        <n v="154" u="1"/>
        <n v="11760" u="1"/>
        <n v="2914" u="1"/>
        <n v="102" u="1"/>
        <n v="2812" u="1"/>
        <n v="8471" u="1"/>
        <n v="3832" u="1"/>
        <n v="4156" u="1"/>
        <n v="483" u="1"/>
        <n v="375" u="1"/>
        <n v="1373" u="1"/>
        <n v="583" u="1"/>
        <n v="568" u="1"/>
        <n v="764" u="1"/>
        <n v="130" u="1"/>
        <n v="9860" u="1"/>
        <n v="3844" u="1"/>
        <n v="3680" u="1"/>
        <n v="147" u="1"/>
        <n v="3533" u="1"/>
        <n v="36" u="1"/>
        <n v="6016" u="1"/>
        <n v="2610" u="1"/>
        <n v="3406" u="1"/>
        <n v="7544" u="1"/>
        <n v="1617" u="1"/>
        <n v="1519" u="1"/>
        <n v="58" u="1"/>
        <n v="1461" u="1"/>
        <n v="98" u="1"/>
        <n v="60" u="1"/>
        <n v="5044" u="1"/>
        <n v="1968" u="1"/>
        <n v="2294" u="1"/>
        <n v="782" u="1"/>
        <n v="482" u="1"/>
        <n v="184" u="1"/>
        <n v="134" u="1"/>
        <n v="5" u="1"/>
        <n v="129" u="1"/>
        <n v="241" u="1"/>
        <n v="122" u="1"/>
        <n v="57" u="1"/>
        <n v="86" u="1"/>
        <n v="610" u="1"/>
        <n v="572" u="1"/>
        <n v="548" u="1"/>
        <n v="9260" u="1"/>
        <n v="535" u="1"/>
        <n v="8653" u="1"/>
        <n v="779" u="1"/>
        <n v="4932" u="1"/>
        <n v="2942" u="1"/>
        <n v="2909" u="1"/>
        <n v="143" u="1"/>
        <n v="2669" u="1"/>
        <n v="431" u="1"/>
        <n v="1402" u="1"/>
        <n v="836" u="1"/>
        <n v="90" u="1"/>
        <n v="139" u="1"/>
        <n v="23" u="1"/>
        <n v="67" u="1"/>
        <n v="112762" u="1"/>
        <n v="83041" u="1"/>
        <n v="63999" u="1"/>
        <n v="1908" u="1"/>
        <n v="62091" u="1"/>
        <n v="19042" u="1"/>
        <n v="6245" u="1"/>
        <n v="12797" u="1"/>
        <n v="19658" u="1"/>
        <n v="8029" u="1"/>
        <n v="9580" u="1"/>
        <n v="2049" u="1"/>
        <n v="10063" u="1"/>
        <n v="59487" u="1"/>
        <n v="15181" u="1"/>
        <n v="13856" u="1"/>
        <n v="567" u="1"/>
        <n v="13289" u="1"/>
        <n v="1325" u="1"/>
        <n v="509" u="1"/>
        <n v="816" u="1"/>
        <n v="42163" u="1"/>
        <n v="12115" u="1"/>
        <n v="23228" u="1"/>
        <n v="6820" u="1"/>
        <n v="2143" u="1"/>
        <n v="172249" u="1"/>
        <n v="98222" u="1"/>
        <n v="77855" u="1"/>
        <n v="2475" u="1"/>
        <n v="75380" u="1"/>
        <n v="20367" u="1"/>
        <n v="6754" u="1"/>
        <n v="13613" u="1"/>
        <n v="61821" u="1"/>
        <n v="20144" u="1"/>
        <n v="32808" u="1"/>
        <n v="8869" u="1"/>
        <n v="12206" u="1"/>
        <n v="9860840" u="1"/>
        <n v="3844641" u="1"/>
        <n v="3680211" u="1"/>
        <n v="147208" u="1"/>
        <n v="3533003" u="1"/>
        <n v="164430" u="1"/>
        <n v="36462" u="1"/>
        <n v="127968" u="1"/>
        <n v="6016199" u="1"/>
        <n v="2609827" u="1"/>
        <n v="3406372" u="1"/>
        <n v="9910467" u="1"/>
        <n v="3855978" u="1"/>
        <n v="3690387" u="1"/>
        <n v="147628" u="1"/>
        <n v="3542759" u="1"/>
        <n v="165591" u="1"/>
        <n v="36935" u="1"/>
        <n v="128656" u="1"/>
        <n v="6052346" u="1"/>
        <n v="2619332" u="1"/>
        <n v="3426194" u="1"/>
        <n v="10023229" u="1"/>
        <n v="3939019" u="1"/>
        <n v="3754386" u="1"/>
        <n v="149536" u="1"/>
        <n v="3604850" u="1"/>
        <n v="184633" u="1"/>
        <n v="43180" u="1"/>
        <n v="141453" u="1"/>
        <n v="6072004" u="1"/>
        <n v="2627361" u="1"/>
        <n v="3435774" u="1"/>
        <n v="7714" u="1"/>
        <n v="3578" u="1"/>
        <n v="3414" u="1"/>
        <n v="136" u="1"/>
        <n v="3278" u="1"/>
        <n v="87" u="1"/>
        <n v="77" u="1"/>
        <n v="3671" u="1"/>
        <n v="1592" u="1"/>
        <n v="2079" u="1"/>
        <n v="465" u="1"/>
        <n v="149" u="1"/>
        <n v="144" u="1"/>
        <n v="7901" u="1"/>
        <n v="3858" u="1"/>
        <n v="1597" u="1"/>
        <n v="2223" u="1"/>
        <n v="182" u="1"/>
        <n v="51630" u="1"/>
        <n v="41122" u="1"/>
        <n v="36936" u="1"/>
        <n v="1124" u="1"/>
        <n v="35812" u="1"/>
        <n v="4186" u="1"/>
        <n v="1470" u="1"/>
        <n v="2716" u="1"/>
        <n v="5441" u="1"/>
        <n v="2138" u="1"/>
        <n v="2698" u="1"/>
        <n v="605" u="1"/>
        <n v="5067" u="1"/>
        <n v="139585" u="1"/>
        <n v="7496" u="1"/>
        <n v="4675" u="1"/>
        <n v="4620" u="1"/>
        <n v="4457" u="1"/>
        <n v="1834" u="1"/>
        <n v="894" u="1"/>
        <n v="987" u="1"/>
        <n v="36759" u="1"/>
        <n v="5649" u="1"/>
        <n v="3201" u="1"/>
        <n v="3154" u="1"/>
        <n v="3040" u="1"/>
        <n v="1" u="1"/>
        <n v="46" u="1"/>
        <n v="2034" u="1"/>
        <n v="576" u="1"/>
        <n v="1088" u="1"/>
        <n v="13230" u="1"/>
        <n v="10975" u="1"/>
        <n v="7832" u="1"/>
        <n v="6738" u="1"/>
        <n v="208" u="1"/>
        <n v="6530" u="1"/>
        <n v="1094" u="1"/>
        <n v="175" u="1"/>
        <n v="919" u="1"/>
        <n v="601" u="1"/>
        <n v="822" u="1"/>
        <n v="210" u="1"/>
        <n v="25277" u="1"/>
        <n v="12464" u="1"/>
        <n v="5181" u="1"/>
        <n v="4593" u="1"/>
        <n v="192" u="1"/>
        <n v="4401" u="1"/>
        <n v="588" u="1"/>
        <n v="355" u="1"/>
        <n v="6069" u="1"/>
        <n v="1486" u="1"/>
        <n v="3428" u="1"/>
        <n v="1155" u="1"/>
        <n v="1214" u="1"/>
        <n v="8300" u="1"/>
        <n v="15919" u="1"/>
        <n v="7326" u="1"/>
        <n v="6712" u="1"/>
        <n v="302" u="1"/>
        <n v="6410" u="1"/>
        <n v="614" u="1"/>
        <n v="6856" u="1"/>
        <n v="2165" u="1"/>
        <n v="3803" u="1"/>
        <n v="888" u="1"/>
        <n v="1737" u="1"/>
        <n v="25190" u="1"/>
        <n v="80068" u="1"/>
        <n v="38797" u="1"/>
        <n v="1409" u="1"/>
        <n v="37388" u="1"/>
        <n v="2325" u="1"/>
        <n v="1003" u="1"/>
        <n v="33113" u="1"/>
        <n v="15461" u="1"/>
        <n v="15289" u="1"/>
        <n v="2363" u="1"/>
        <n v="5833" u="1"/>
        <n v="148249" u="1"/>
        <n v="5515" u="1"/>
        <n v="2708" u="1"/>
        <n v="2015" u="1"/>
        <n v="63" u="1"/>
        <n v="1952" u="1"/>
        <n v="693" u="1"/>
        <n v="540" u="1"/>
        <n v="2134" u="1"/>
        <n v="753" u="1"/>
        <n v="1125" u="1"/>
        <n v="256" u="1"/>
        <n v="673" u="1"/>
        <n v="18638" u="1"/>
        <n v="24583" u="1"/>
        <n v="12062" u="1"/>
        <n v="11584" u="1"/>
        <n v="463" u="1"/>
        <n v="11121" u="1"/>
        <n v="478" u="1"/>
        <n v="185" u="1"/>
        <n v="293" u="1"/>
        <n v="8660" u="1"/>
        <n v="2832" u="1"/>
        <n v="4252" u="1"/>
        <n v="1576" u="1"/>
        <n v="3861" u="1"/>
        <n v="43118" u="1"/>
        <n v="14506" u="1"/>
        <n v="3603" u="1"/>
        <n v="3404" u="1"/>
        <n v="3275" u="1"/>
        <n v="199" u="1"/>
        <n v="9369" u="1"/>
        <n v="1921" u="1"/>
        <n v="5244" u="1"/>
        <n v="2204" u="1"/>
        <n v="1534" u="1"/>
        <n v="5362" u="1"/>
        <n v="6821" u="1"/>
        <n v="3066" u="1"/>
        <n v="3016" u="1"/>
        <n v="2882" u="1"/>
        <n v="3110" u="1"/>
        <n v="889" u="1"/>
        <n v="1835" u="1"/>
        <n v="645" u="1"/>
        <n v="2302" u="1"/>
        <n v="2016" u="1"/>
        <n v="415" u="1"/>
        <n v="1441" u="1"/>
        <n v="216" u="1"/>
        <n v="418" u="1"/>
        <n v="138" u="1"/>
        <n v="2542" u="1"/>
        <n v="904" u="1"/>
        <n v="844" u="1"/>
        <n v="442" u="1"/>
        <n v="42" u="1"/>
        <n v="193" u="1"/>
        <n v="947" u="1"/>
        <n v="113" u="1"/>
        <n v="109" u="1"/>
        <n v="830" u="1"/>
        <n v="71" u="1"/>
        <n v="759" u="1"/>
        <n v="2296" u="1"/>
        <n v="339" u="1"/>
        <n v="319" u="1"/>
        <n v="1892" u="1"/>
        <n v="65" u="1"/>
        <n v="3756" u="1"/>
        <n v="590" u="1"/>
        <n v="30" u="1"/>
        <n v="560" u="1"/>
        <n v="721" u="1"/>
        <n v="2295" u="1"/>
        <n v="5424" u="1"/>
        <n v="14436" u="1"/>
        <n v="7231" u="1"/>
        <n v="4403" u="1"/>
        <n v="4312" u="1"/>
        <n v="2828" u="1"/>
        <n v="726" u="1"/>
        <n v="2102" u="1"/>
        <n v="6906" u="1"/>
        <n v="925" u="1"/>
        <n v="4772" u="1"/>
        <n v="1209" u="1"/>
        <n v="299" u="1"/>
        <n v="579" u="1"/>
        <n v="547" u="1"/>
        <n v="137" u="1"/>
        <n v="410" u="1"/>
        <n v="32" u="1"/>
        <n v="384" u="1"/>
        <n v="2544" u="1"/>
        <n v="692" u="1"/>
        <n v="661" u="1"/>
        <n v="1768" u="1"/>
        <n v="396" u="1"/>
        <n v="858" u="1"/>
        <n v="514" u="1"/>
        <n v="27" u="1"/>
        <n v="54" u="1"/>
        <n v="3205" u="1"/>
        <n v="1667" u="1"/>
        <n v="1567" u="1"/>
        <n v="1507" u="1"/>
        <n v="1181" u="1"/>
        <n v="599" u="1"/>
        <n v="68" u="1"/>
        <n v="357" u="1"/>
        <n v="21474" u="1"/>
        <n v="657" u="1"/>
        <n v="423" u="1"/>
        <n v="411" u="1"/>
        <n v="159" u="1"/>
        <n v="127" u="1"/>
        <n v="29" u="1"/>
        <n v="75" u="1"/>
        <n v="6429" u="1"/>
        <n v="10678" u="1"/>
        <n v="5275" u="1"/>
        <n v="4837" u="1"/>
        <n v="4693" u="1"/>
        <n v="438" u="1"/>
        <n v="222" u="1"/>
        <n v="4230" u="1"/>
        <n v="2319" u="1"/>
        <n v="1677" u="1"/>
        <n v="1173" u="1"/>
        <n v="17099" u="1"/>
        <n v="2960" u="1"/>
        <n v="1396" u="1"/>
        <n v="1346" u="1"/>
        <n v="1303" u="1"/>
        <n v="1318" u="1"/>
        <n v="474" u="1"/>
        <n v="694" u="1"/>
        <n v="246" u="1"/>
        <n v="14721" u="1"/>
        <n v="3250" u="1"/>
        <n v="3217" u="1"/>
        <n v="3088" u="1"/>
        <n v="33" u="1"/>
        <n v="11173" u="1"/>
        <n v="4741" u="1"/>
        <n v="6432" u="1"/>
        <n v="4756" u="1"/>
        <n v="8590" u="1"/>
        <n v="3572" u="1"/>
        <n v="3426" u="1"/>
        <n v="4128" u="1"/>
        <n v="1552" u="1"/>
        <n v="1910" u="1"/>
        <n v="666" u="1"/>
        <n v="890" u="1"/>
        <n v="4180" u="1"/>
        <n v="1120" u="1"/>
        <n v="874" u="1"/>
        <n v="778" u="1"/>
        <n v="752" u="1"/>
        <n v="205" u="1"/>
        <n v="41" u="1"/>
        <n v="1144" u="1"/>
        <n v="1066" u="1"/>
        <n v="533" u="1"/>
        <n v="512" u="1"/>
        <n v="422" u="1"/>
        <n v="172" u="1"/>
        <n v="214" u="1"/>
        <n v="1855" u="1"/>
        <n v="74" u="1"/>
        <n v="72" u="1"/>
        <n v="16" u="1"/>
        <n v="2701" u="1"/>
        <n v="274" u="1"/>
        <n v="824" u="1"/>
        <n v="659" u="1"/>
        <n v="630" u="1"/>
        <n v="119" u="1"/>
        <n v="2813" u="1"/>
        <n v="2860" u="1"/>
        <n v="2000" u="1"/>
        <n v="1875" u="1"/>
        <n v="89" u="1"/>
        <n v="1786" u="1"/>
        <n v="125" u="1"/>
        <n v="703" u="1"/>
        <n v="157" u="1"/>
        <n v="3679" u="1"/>
        <n v="534" u="1"/>
        <n v="522" u="1"/>
        <n v="261" u="1"/>
        <n v="2390" u="1"/>
        <n v="3574" u="1"/>
        <n v="582" u="1"/>
        <n v="1750" u="1"/>
        <n v="1242" u="1"/>
        <n v="2454" u="1"/>
        <n v="235626" u="1"/>
        <n v="131898" u="1"/>
        <n v="121569" u="1"/>
        <n v="4301" u="1"/>
        <n v="117268" u="1"/>
        <n v="10329" u="1"/>
        <n v="4399" u="1"/>
        <n v="5930" u="1"/>
        <n v="80253" u="1"/>
        <n v="29660" u="1"/>
        <n v="40478" u="1"/>
        <n v="10115" u="1"/>
        <n v="23475" u="1"/>
        <n v="317761" u="1"/>
        <n v="81455" u="1"/>
        <n v="29721" u="1"/>
        <n v="25641" u="1"/>
        <n v="24722" u="1"/>
        <n v="4080" u="1"/>
        <n v="1756" u="1"/>
        <n v="2324" u="1"/>
        <n v="47355" u="1"/>
        <n v="18163" u="1"/>
        <n v="24185" u="1"/>
        <n v="5007" u="1"/>
        <n v="4379" u="1"/>
        <n v="4081" u="1"/>
        <n v="77500" u="1"/>
        <n v="317081" u="1"/>
        <n v="161619" u="1"/>
        <n v="147210" u="1"/>
        <n v="5220" u="1"/>
        <n v="141990" u="1"/>
        <n v="14409" u="1"/>
        <n v="6155" u="1"/>
        <n v="8254" u="1"/>
        <n v="127608" u="1"/>
        <n v="47823" u="1"/>
        <n v="64663" u="1"/>
        <n v="15122" u="1"/>
        <n v="27854" u="1"/>
        <n v="27556" u="1"/>
        <n v="395261" u="1"/>
        <n v="81370" u="1"/>
        <n v="29690" u="1"/>
        <n v="25610" u="1"/>
        <n v="915" u="1"/>
        <n v="24695" u="1"/>
        <n v="47301" u="1"/>
        <n v="18109" u="1"/>
        <n v="316996" u="1"/>
        <n v="161588" u="1"/>
        <n v="147179" u="1"/>
        <n v="5216" u="1"/>
        <n v="141963" u="1"/>
        <n v="127554" u="1"/>
        <n v="47769" u="1"/>
        <n v="15921" u="1"/>
        <n v="7328" u="1"/>
        <n v="6714" u="1"/>
        <n v="303" u="1"/>
        <n v="6411" u="1"/>
        <n v="3755" u="1"/>
        <n v="3015" u="1"/>
        <n v="14437" u="1"/>
        <n v="300" u="1"/>
        <n v="235628" u="1"/>
        <n v="131900" u="1"/>
        <n v="121571" u="1"/>
        <n v="4302" u="1"/>
        <n v="117269" u="1"/>
        <n v="47300" u="1"/>
        <n v="24184" u="1"/>
        <n v="4380" u="1"/>
        <n v="4082" u="1"/>
        <n v="316998" u="1"/>
        <n v="161590" u="1"/>
        <n v="147181" u="1"/>
        <n v="5217" u="1"/>
        <n v="141964" u="1"/>
        <n v="127553" u="1"/>
        <n v="64662" u="1"/>
        <n v="27855" u="1"/>
        <n v="27557" u="1"/>
        <n v="75046" u="1"/>
        <n v="392807" u="1"/>
        <n v="591" u="1"/>
        <n v="732" u="1"/>
        <n v="2283" u="1"/>
        <n v="1665" u="1"/>
        <n v="1565" u="1"/>
        <n v="1505" u="1"/>
        <n v="1183" u="1"/>
        <n v="600" u="1"/>
        <n v="14722" u="1"/>
        <n v="11174" u="1"/>
        <n v="6433" u="1"/>
        <n v="2480" u="1"/>
        <n v="51" u="1"/>
        <n v="1028" u="1"/>
        <n v="849" u="1"/>
        <n v="312" u="1"/>
        <n v="537" u="1"/>
        <n v="552" u="1"/>
        <n v="670" u="1"/>
        <n v="104" u="1"/>
        <n v="83709" u="1"/>
        <n v="57859" u="1"/>
        <n v="53140" u="1"/>
        <n v="51390" u="1"/>
        <n v="4719" u="1"/>
        <n v="1710" u="1"/>
        <n v="3009" u="1"/>
        <n v="15935" u="1"/>
        <n v="5808" u="1"/>
        <n v="7844" u="1"/>
        <n v="9915" u="1"/>
        <n v="61877" u="1"/>
        <n v="21206" u="1"/>
        <n v="18149" u="1"/>
        <n v="17461" u="1"/>
        <n v="3057" u="1"/>
        <n v="855" u="1"/>
        <n v="2202" u="1"/>
        <n v="37644" u="1"/>
        <n v="21094" u="1"/>
        <n v="4086" u="1"/>
        <n v="3027" u="1"/>
        <n v="2943" u="1"/>
        <n v="145586" u="1"/>
        <n v="79065" u="1"/>
        <n v="71289" u="1"/>
        <n v="2438" u="1"/>
        <n v="68851" u="1"/>
        <n v="7776" u="1"/>
        <n v="2565" u="1"/>
        <n v="5211" u="1"/>
        <n v="53579" u="1"/>
        <n v="18272" u="1"/>
        <n v="28938" u="1"/>
        <n v="6369" u="1"/>
        <n v="12942" u="1"/>
        <n v="12858" u="1"/>
        <n v="4023" u="1"/>
        <n v="1637" u="1"/>
        <n v="25" u="1"/>
        <n v="2853" u="1"/>
        <n v="4344" u="1"/>
        <n v="87723" u="1"/>
        <n v="713" u="1"/>
        <n v="174" u="1"/>
        <n v="16439" u="1"/>
        <n v="16254" u="1"/>
        <n v="385" u="1"/>
        <n v="1184" u="1"/>
        <n v="26934" u="1"/>
        <n v="223" u="1"/>
        <n v="2404" u="1"/>
        <n v="10345" u="1"/>
        <n v="1966" u="1"/>
        <n v="19339" u="1"/>
        <n v="9762" u="1"/>
        <n v="11779" u="1"/>
        <n v="63899" u="1"/>
        <n v="88357" u="1"/>
        <n v="288" u="1"/>
        <n v="5857" u="1"/>
        <n v="15498" u="1"/>
        <n v="2538" u="1"/>
        <n v="142" u="1"/>
        <n v="13812" u="1"/>
        <n v="58227" u="1"/>
        <n v="1513" u="1"/>
        <n v="976" u="1"/>
        <n v="27912" u="1"/>
        <n v="5802" u="1"/>
        <n v="60875" u="1"/>
        <n v="586" u="1"/>
        <n v="2152" u="1"/>
        <n v="40516" u="1"/>
        <n v="521" u="1"/>
        <n v="484" u="1"/>
        <n v="1905" u="1"/>
        <n v="599370" u="1"/>
        <n v="1176819" u="1"/>
        <n v="354" u="1"/>
        <n v="22145" u="1"/>
        <n v="1255" u="1"/>
        <n v="289" u="1"/>
        <n v="1060" u="1"/>
        <n v="3326" u="1"/>
        <n v="113196" u="1"/>
        <n v="2546" u="1"/>
        <n v="4510" u="1"/>
        <n v="32577" u="1"/>
        <n v="3523" u="1"/>
        <n v="5684" u="1"/>
        <n v="322" u="1"/>
        <n v="4904" u="1"/>
        <n v="6141" u="1"/>
        <n v="59" u="1"/>
        <n v="913" u="1"/>
        <n v="2290" u="1"/>
        <n v="11780" u="1"/>
        <n v="2877" u="1"/>
        <n v="1259" u="1"/>
        <n v="10677" u="1"/>
        <n v="321824" u="1"/>
        <n v="1064" u="1"/>
        <n v="178780" u="1"/>
        <n v="2100399" u="1"/>
        <n v="784" u="1"/>
        <n v="2424" u="1"/>
        <n v="1911" u="1"/>
        <n v="11859" u="1"/>
        <n v="1651" u="1"/>
        <n v="1521" u="1"/>
        <n v="1456" u="1"/>
        <n v="323" u="1"/>
        <n v="8550" u="1"/>
        <n v="2818" u="1"/>
        <n v="11481" u="1"/>
        <n v="2298" u="1"/>
        <n v="6291" u="1"/>
        <n v="525" u="1"/>
        <n v="4055" u="1"/>
        <n v="486" u="1"/>
        <n v="110051" u="1"/>
        <n v="4211" u="1"/>
        <n v="16366" u="1"/>
        <n v="91394" u="1"/>
        <n v="82948" u="1"/>
        <n v="3472" u="1"/>
        <n v="4345" u="1"/>
        <n v="176" u="1"/>
        <n v="9937" u="1"/>
        <n v="1460" u="1"/>
        <n v="8127" u="1"/>
        <n v="527" u="1"/>
        <n v="3153" u="1"/>
        <n v="79" u="1"/>
        <n v="4424" u="1"/>
        <n v="51679" u="1"/>
        <n v="209" u="1"/>
        <n v="14649" u="1"/>
        <n v="5015" u="1"/>
        <n v="424223" u="1"/>
        <n v="254940" u="1"/>
        <n v="1334" u="1"/>
        <n v="1204" u="1"/>
        <n v="7946" u="1"/>
        <n v="10631" u="1"/>
        <n v="724" u="1"/>
        <n v="2444" u="1"/>
        <n v="35" u="1"/>
        <n v="11939" u="1"/>
        <n v="13956" u="1"/>
        <n v="66189" u="1"/>
        <n v="320356" u="1"/>
        <n v="358" u="1"/>
        <n v="1206" u="1"/>
        <n v="39264" u="1"/>
        <n v="4314" u="1"/>
        <n v="2905" u="1"/>
        <n v="326" u="1"/>
        <n v="1273" u="1"/>
        <n v="2842" u="1"/>
        <n v="5102" u="1"/>
        <n v="3429" u="1"/>
        <n v="359" u="1"/>
        <n v="5433" u="1"/>
        <n v="3626" u="1"/>
        <n v="9702" u="1"/>
        <n v="9182" u="1"/>
        <n v="662" u="1"/>
        <n v="6867" u="1"/>
        <n v="4083" u="1"/>
        <n v="13484" u="1"/>
        <n v="3645965" u="1"/>
        <n v="327" u="1"/>
        <n v="1212" u="1"/>
        <n v="2393" u="1"/>
        <n v="1147" u="1"/>
        <n v="262" u="1"/>
        <n v="10238" u="1"/>
        <n v="9718" u="1"/>
        <n v="27256" u="1"/>
        <n v="1604" u="1"/>
        <n v="20512" u="1"/>
        <n v="989" u="1"/>
        <n v="924" u="1"/>
        <n v="2074" u="1"/>
        <n v="1197391" u="1"/>
        <n v="1338587" u="1"/>
        <n v="24452" u="1"/>
        <n v="337037" u="1"/>
        <n v="7214" u="1"/>
        <n v="227" u="1"/>
        <n v="903140" u="1"/>
        <n v="162" u="1"/>
        <n v="1868" u="1"/>
        <n v="44753" u="1"/>
        <n v="4488" u="1"/>
        <n v="211" u="1"/>
        <n v="2342" u="1"/>
        <n v="394" u="1"/>
        <n v="1545" u="1"/>
        <n v="107047" u="1"/>
        <n v="329" u="1"/>
        <n v="9388" u="1"/>
        <n v="2066790" u="1"/>
        <n v="3906" u="1"/>
        <n v="252200" u="1"/>
        <n v="667" u="1"/>
        <n v="116251" u="1"/>
        <n v="97972" u="1"/>
        <n v="492" u="1"/>
        <n v="1937" u="1"/>
        <n v="3843" u="1"/>
        <n v="1872" u="1"/>
        <n v="3453" u="1"/>
        <n v="427" u="1"/>
        <n v="4307" u="1"/>
        <n v="6064" u="1"/>
        <n v="8947" u="1"/>
        <n v="1027" u="1"/>
        <n v="64" u="1"/>
        <n v="6198" u="1"/>
        <n v="13186" u="1"/>
        <n v="2097090" u="1"/>
        <n v="1809" u="1"/>
        <n v="4575" u="1"/>
        <n v="424303" u="1"/>
        <n v="265" u="1"/>
        <n v="67972" u="1"/>
        <n v="3654" u="1"/>
        <n v="331523" u="1"/>
        <n v="68729" u="1"/>
        <n v="11705" u="1"/>
        <n v="5623" u="1"/>
        <n v="1811" u="1"/>
        <n v="428" u="1"/>
        <n v="2811" u="1"/>
        <n v="1356" u="1"/>
        <n v="56" u="1"/>
        <n v="427340" u="1"/>
        <n v="461" u="1"/>
        <n v="15566" u="1"/>
        <n v="331" u="1"/>
        <n v="1293" u="1"/>
        <n v="17679" u="1"/>
        <n v="6545" u="1"/>
        <n v="1098" u="1"/>
        <n v="1033" u="1"/>
        <n v="4985" u="1"/>
        <n v="52" u="1"/>
        <n v="3012" u="1"/>
        <n v="736" u="1"/>
        <n v="2622" u="1"/>
        <n v="1340806" u="1"/>
        <n v="12714" u="1"/>
        <n v="131" u="1"/>
        <n v="1685" u="1"/>
        <n v="6356" u="1"/>
        <n v="12068" u="1"/>
        <n v="5773" u="1"/>
        <n v="58752" u="1"/>
        <n v="932" u="1"/>
        <n v="4213" u="1"/>
        <n v="737" u="1"/>
        <n v="9736" u="1"/>
        <n v="2433" u="1"/>
        <n v="267008" u="1"/>
        <n v="9421" u="1"/>
        <n v="229" u="1"/>
        <n v="2110" u="1"/>
        <n v="423835" u="1"/>
        <n v="914364" u="1"/>
        <n v="1494" u="1"/>
        <n v="81" u="1"/>
        <n v="6049" u="1"/>
        <n v="3804" u="1"/>
        <n v="5269" u="1"/>
        <n v="609" u="1"/>
        <n v="37576" u="1"/>
        <n v="45644" u="1"/>
        <n v="1691" u="1"/>
        <n v="5600" u="1"/>
        <n v="333" u="1"/>
        <n v="19824" u="1"/>
        <n v="73" u="1"/>
        <n v="268" u="1"/>
        <n v="1000" u="1"/>
        <n v="5797" u="1"/>
        <n v="38648" u="1"/>
        <n v="601756" u="1"/>
        <n v="132" u="1"/>
        <n v="5671" u="1"/>
        <n v="4631" u="1"/>
        <n v="301" u="1"/>
        <n v="9012" u="1"/>
        <n v="1157402" u="1"/>
        <n v="936" u="1"/>
        <n v="181" u="1"/>
        <n v="10320" u="1"/>
        <n v="6199" u="1"/>
        <n v="21180" u="1"/>
        <n v="464" u="1"/>
        <n v="3099" u="1"/>
        <n v="7633" u="1"/>
        <n v="1370" u="1"/>
        <n v="6593" u="1"/>
        <n v="4076" u="1"/>
        <n v="11502" u="1"/>
        <n v="4513" u="1"/>
        <n v="18470" u="1"/>
        <n v="677" u="1"/>
        <n v="612" u="1"/>
        <n v="497" u="1"/>
        <n v="3883" u="1"/>
        <n v="4647" u="1"/>
        <n v="1439837" u="1"/>
        <n v="1047" u="1"/>
        <n v="938" u="1"/>
        <n v="3695094" u="1"/>
        <n v="808" u="1"/>
        <n v="743" u="1"/>
        <n v="335" u="1"/>
        <n v="1114" u="1"/>
        <n v="198" u="1"/>
        <n v="549" u="1"/>
        <n v="101651" u="1"/>
        <n v="133" u="1"/>
        <n v="1831" u="1"/>
        <n v="2071" u="1"/>
        <n v="7854" u="1"/>
        <n v="3048" u="1"/>
        <n v="680" u="1"/>
        <n v="16423" u="1"/>
        <n v="4214" u="1"/>
        <n v="1326975" u="1"/>
        <n v="6688" u="1"/>
        <n v="401" u="1"/>
        <n v="336" u="1"/>
        <n v="4868" u="1"/>
        <n v="2335" u="1"/>
        <n v="4608" u="1"/>
        <n v="4348" u="1"/>
        <n v="12606" u="1"/>
        <n v="3962" u="1"/>
        <n v="5782" u="1"/>
        <n v="21214" u="1"/>
        <n v="1250" u="1"/>
        <n v="942" u="1"/>
        <n v="812" u="1"/>
        <n v="747" u="1"/>
        <n v="682" u="1"/>
        <n v="2666" u="1"/>
        <n v="1967" u="1"/>
        <n v="467" u="1"/>
        <n v="402" u="1"/>
        <n v="76571" u="1"/>
        <n v="337" u="1"/>
        <n v="1317" u="1"/>
        <n v="1252" u="1"/>
        <n v="2343" u="1"/>
        <n v="878" u="1"/>
        <n v="22822" u="1"/>
        <n v="2930" u="1"/>
        <n v="5538" u="1"/>
        <n v="29724" u="1"/>
        <n v="2670" u="1"/>
        <n v="553" u="1"/>
        <n v="1969" u="1"/>
        <n v="2217" u="1"/>
        <n v="248" u="1"/>
        <n v="183" u="1"/>
        <n v="10968" u="1"/>
        <n v="21499" u="1"/>
        <n v="338" u="1"/>
        <n v="815" u="1"/>
        <n v="750" u="1"/>
        <n v="2938" u="1"/>
        <n v="5294" u="1"/>
        <n v="2288" u="1"/>
        <n v="1778" u="1"/>
        <n v="5428" u="1"/>
        <n v="7185" u="1"/>
        <n v="1063" u="1"/>
        <n v="946" u="1"/>
        <n v="8589" u="1"/>
        <n v="8463" u="1"/>
        <n v="621" u="1"/>
        <n v="151" u="1"/>
        <n v="24620" u="1"/>
        <n v="3919" u="1"/>
        <n v="1339261" u="1"/>
        <n v="107" u="1"/>
        <n v="404" u="1"/>
        <n v="42189" u="1"/>
        <n v="1003315" u="1"/>
        <n v="17151" u="1"/>
        <n v="2359" u="1"/>
        <n v="2099" u="1"/>
        <n v="14" u="1"/>
        <n v="15113" u="1"/>
        <n v="817" u="1"/>
        <n v="11473" u="1"/>
        <n v="1782" u="1"/>
        <n v="4987" u="1"/>
        <n v="1717" u="1"/>
        <n v="99" u="1"/>
        <n v="156724" u="1"/>
        <n v="26165" u="1"/>
        <n v="948" u="1"/>
        <n v="33303" u="1"/>
        <n v="13" u="1"/>
        <n v="162526" u="1"/>
        <n v="214213" u="1"/>
        <n v="884" u="1"/>
        <n v="9094" u="1"/>
        <n v="2824" u="1"/>
        <n v="45" u="1"/>
        <n v="168" u="1"/>
        <n v="2564" u="1"/>
        <n v="5066" u="1"/>
        <n v="83" u="1"/>
        <n v="2142734" u="1"/>
        <n v="157741" u="1"/>
        <n v="1071" u="1"/>
        <n v="26229" u="1"/>
        <n v="1015" u="1"/>
        <n v="4877" u="1"/>
        <n v="217" u="1"/>
        <n v="820" u="1"/>
        <n v="4097" u="1"/>
        <n v="11" u="1"/>
        <n v="11001" u="1"/>
        <n v="25725" u="1"/>
        <n v="1983" u="1"/>
        <n v="8338" u="1"/>
        <n v="341" u="1"/>
        <n v="1016" u="1"/>
        <n v="1920" u="1"/>
        <n v="1530" u="1"/>
        <n v="310018" u="1"/>
        <n v="2446" u="1"/>
        <n v="9" u="1"/>
        <n v="3943" u="1"/>
        <n v="16681" u="1"/>
        <n v="156743" u="1"/>
        <n v="3033" u="1"/>
        <n v="277" u="1"/>
        <n v="2123" u="1"/>
        <n v="4010" u="1"/>
        <n v="953" u="1"/>
        <n v="4641" u="1"/>
        <n v="823" u="1"/>
        <n v="12672" u="1"/>
        <n v="5878" u="1"/>
        <n v="11569" u="1"/>
        <n v="16839" u="1"/>
        <n v="8" u="1"/>
        <n v="1924" u="1"/>
        <n v="99031" u="1"/>
        <n v="3849579" u="1"/>
        <n v="3037" u="1"/>
        <n v="1469" u="1"/>
        <n v="7769" u="1"/>
        <n v="1019" u="1"/>
        <n v="954" u="1"/>
        <n v="218" u="1"/>
        <n v="33561" u="1"/>
        <n v="1796" u="1"/>
        <n v="3301" u="1"/>
        <n v="2911" u="1"/>
        <n v="343" u="1"/>
        <n v="2651" u="1"/>
        <n v="11853" u="1"/>
        <n v="825" u="1"/>
        <n v="16966" u="1"/>
        <n v="12121" u="1"/>
        <n v="441" u="1"/>
        <n v="1733" u="1"/>
        <n v="376" u="1"/>
        <n v="1213" u="1"/>
        <n v="2135" u="1"/>
        <n v="186" u="1"/>
        <n v="9080" u="1"/>
        <n v="1605" u="1"/>
        <n v="92" u="1"/>
        <n v="344" u="1"/>
        <n v="279" u="1"/>
        <n v="5713" u="1"/>
        <n v="3376" u="1"/>
        <n v="762" u="1"/>
        <n v="13193" u="1"/>
        <n v="3833" u="1"/>
        <n v="1087" u="1"/>
        <n v="43839" u="1"/>
        <n v="698" u="1"/>
        <n v="28786" u="1"/>
        <n v="1089" u="1"/>
        <n v="1024" u="1"/>
        <n v="4626" u="1"/>
        <n v="6643" u="1"/>
        <n v="569" u="1"/>
        <n v="264189" u="1"/>
        <n v="378" u="1"/>
        <n v="4760" u="1"/>
        <n v="389750" u="1"/>
        <n v="62309" u="1"/>
        <n v="254849" u="1"/>
        <n v="11744" u="1"/>
        <n v="635" u="1"/>
        <n v="570" u="1"/>
        <n v="1613" u="1"/>
        <n v="3065" u="1"/>
        <n v="8955" u="1"/>
        <n v="2675" u="1"/>
        <n v="1223" u="1"/>
        <n v="62" u="1"/>
        <n v="4705" u="1"/>
        <n v="766" u="1"/>
        <n v="636" u="1"/>
        <n v="2482" u="1"/>
        <n v="571" u="1"/>
        <n v="1810" u="1"/>
        <n v="1485" u="1"/>
        <n v="602165" u="1"/>
        <n v="314" u="1"/>
        <n v="15873" u="1"/>
        <n v="832" u="1"/>
        <n v="79382" u="1"/>
        <n v="767" u="1"/>
        <n v="11713" u="1"/>
        <n v="19081" u="1"/>
        <n v="3593" u="1"/>
        <n v="1747" u="1"/>
        <n v="412" u="1"/>
        <n v="8341" u="1"/>
        <n v="3597" u="1"/>
        <n v="101" u="1"/>
        <n v="41008" u="1"/>
        <n v="899" u="1"/>
        <n v="18231" u="1"/>
        <n v="4406" u="1"/>
        <n v="93" u="1"/>
        <n v="1361" u="1"/>
        <n v="1166" u="1"/>
        <n v="5517" u="1"/>
        <n v="640" u="1"/>
        <n v="1339846" u="1"/>
        <n v="2013" u="1"/>
        <n v="3605" u="1"/>
        <n v="1558" u="1"/>
        <n v="11572" u="1"/>
        <n v="18799" u="1"/>
        <n v="1298" u="1"/>
        <n v="2435" u="1"/>
        <n v="6305" u="1"/>
        <n v="641" u="1"/>
        <n v="3692836" u="1"/>
        <n v="1430655" u="1"/>
        <n v="6510" u="1"/>
        <n v="20155" u="1"/>
        <n v="608306" u="1"/>
        <n v="447" u="1"/>
        <n v="2963" u="1"/>
        <n v="2833" u="1"/>
        <n v="1302" u="1"/>
        <n v="903" u="1"/>
        <n v="8878" u="1"/>
        <n v="189" u="1"/>
        <n v="126" u="1"/>
        <n v="6392" u="1"/>
        <n v="1304" u="1"/>
        <n v="4832" u="1"/>
        <n v="5549" u="1"/>
        <n v="1174569" u="1"/>
        <n v="709" u="1"/>
        <n v="71706" u="1"/>
        <n v="2124" u="1"/>
        <n v="7637" u="1"/>
        <n v="2321" u="1"/>
        <n v="4078" u="1"/>
        <n v="31754" u="1"/>
        <n v="2908" u="1"/>
        <n v="1893" u="1"/>
        <n v="1828" u="1"/>
        <n v="1308" u="1"/>
        <n v="3952" u="1"/>
        <n v="28792" u="1"/>
        <n v="16017" u="1"/>
        <n v="3432" u="1"/>
        <n v="206" u="1"/>
        <n v="3042" u="1"/>
        <n v="321260" u="1"/>
        <n v="711" u="1"/>
        <n v="44545" u="1"/>
        <n v="2392" u="1"/>
        <n v="46373" u="1"/>
        <n v="141" u="1"/>
        <n v="516" u="1"/>
        <n v="56206" u="1"/>
        <n v="146227" u="1"/>
        <n v="3759" u="1"/>
        <n v="3499" u="1"/>
        <n v="1180" u="1"/>
        <n v="914958" u="1"/>
        <n v="3826" u="1"/>
        <n v="190" u="1"/>
      </sharedItems>
    </cacheField>
    <cacheField name="AM_不納欠損額合計" numFmtId="176">
      <sharedItems containsSemiMixedTypes="0" containsString="0" containsNumber="1" containsInteger="1" minValue="0" maxValue="10024382" count="1502">
        <n v="50951"/>
        <n v="39679"/>
        <n v="36887"/>
        <n v="901"/>
        <n v="35986"/>
        <n v="0"/>
        <n v="2792"/>
        <n v="835"/>
        <n v="1957"/>
        <n v="6339"/>
        <n v="2663"/>
        <n v="2997"/>
        <n v="679"/>
        <n v="4933"/>
        <n v="10834"/>
        <n v="6978"/>
        <n v="6419"/>
        <n v="179"/>
        <n v="6240"/>
        <n v="559"/>
        <n v="244"/>
        <n v="315"/>
        <n v="2404"/>
        <n v="1143"/>
        <n v="1120"/>
        <n v="141"/>
        <n v="1452"/>
        <n v="20474"/>
        <n v="13178"/>
        <n v="7720"/>
        <n v="309"/>
        <n v="7411"/>
        <n v="5458"/>
        <n v="2150"/>
        <n v="3308"/>
        <n v="4632"/>
        <n v="1529"/>
        <n v="2237"/>
        <n v="866"/>
        <n v="2664"/>
        <n v="1579"/>
        <n v="389"/>
        <n v="19"/>
        <n v="370"/>
        <n v="1105"/>
        <n v="166"/>
        <n v="619"/>
        <n v="320"/>
        <n v="85"/>
        <n v="140712"/>
        <n v="130000"/>
        <n v="2312"/>
        <n v="283"/>
        <n v="1184"/>
        <n v="845"/>
        <n v="8400"/>
        <n v="3268"/>
        <n v="1873"/>
        <n v="1374"/>
        <n v="121"/>
        <n v="1253"/>
        <n v="499"/>
        <n v="496"/>
        <n v="3"/>
        <n v="1119"/>
        <n v="161"/>
        <n v="791"/>
        <n v="167"/>
        <n v="276"/>
        <n v="386"/>
        <n v="234"/>
        <n v="4"/>
        <n v="230"/>
        <n v="128"/>
        <n v="24"/>
        <n v="78"/>
        <n v="26"/>
        <n v="4414"/>
        <n v="1800"/>
        <n v="1750"/>
        <n v="54"/>
        <n v="1696"/>
        <n v="50"/>
        <n v="2308"/>
        <n v="1057"/>
        <n v="1099"/>
        <n v="152"/>
        <n v="306"/>
        <n v="1091"/>
        <n v="156"/>
        <n v="853"/>
        <n v="690"/>
        <n v="146"/>
        <n v="17"/>
        <n v="82"/>
        <n v="3611"/>
        <n v="1365"/>
        <n v="38"/>
        <n v="1327"/>
        <n v="2132"/>
        <n v="700"/>
        <n v="961"/>
        <n v="471"/>
        <n v="114"/>
        <n v="9089"/>
        <n v="2912"/>
        <n v="96"/>
        <n v="2816"/>
        <n v="5564"/>
        <n v="2233"/>
        <n v="2460"/>
        <n v="871"/>
        <n v="613"/>
        <n v="1612"/>
        <n v="575"/>
        <n v="18"/>
        <n v="557"/>
        <n v="842"/>
        <n v="255"/>
        <n v="518"/>
        <n v="69"/>
        <n v="195"/>
        <n v="1742"/>
        <n v="868"/>
        <n v="718"/>
        <n v="22"/>
        <n v="696"/>
        <n v="150"/>
        <n v="831"/>
        <n v="330"/>
        <n v="435"/>
        <n v="66"/>
        <n v="43"/>
        <n v="6238"/>
        <n v="173"/>
        <n v="5937"/>
        <n v="200"/>
        <n v="5737"/>
        <n v="170"/>
        <n v="6"/>
        <n v="164"/>
        <n v="219"/>
        <n v="49"/>
        <n v="2"/>
        <n v="47"/>
        <n v="31"/>
        <n v="100"/>
        <n v="39"/>
        <n v="12"/>
        <n v="84"/>
        <n v="163"/>
        <n v="28"/>
        <n v="80"/>
        <n v="55"/>
        <n v="82259"/>
        <n v="59835"/>
        <n v="51026"/>
        <n v="1389"/>
        <n v="49637"/>
        <n v="8809"/>
        <n v="3229"/>
        <n v="5580"/>
        <n v="13375"/>
        <n v="5335"/>
        <n v="6354"/>
        <n v="1686"/>
        <n v="9049"/>
        <n v="174390"/>
        <n v="140660"/>
        <n v="9961"/>
        <n v="396"/>
        <n v="9565"/>
        <n v="130699"/>
        <n v="130646"/>
        <n v="53"/>
        <n v="23464"/>
        <n v="6158"/>
        <n v="14208"/>
        <n v="3098"/>
        <n v="10266"/>
        <n v="10152"/>
        <n v="256649"/>
        <n v="200495"/>
        <n v="60987"/>
        <n v="1785"/>
        <n v="59202"/>
        <n v="139508"/>
        <n v="133875"/>
        <n v="5633"/>
        <n v="36839"/>
        <n v="11493"/>
        <n v="20562"/>
        <n v="4784"/>
        <n v="19315"/>
        <n v="19201"/>
        <n v="84044" u="1"/>
        <n v="65692" u="1"/>
        <n v="48046" u="1"/>
        <n v="1322" u="1"/>
        <n v="46724" u="1"/>
        <n v="17646" u="1"/>
        <n v="5665" u="1"/>
        <n v="11981" u="1"/>
        <n v="13368" u="1"/>
        <n v="5529" u="1"/>
        <n v="6426" u="1"/>
        <n v="1413" u="1"/>
        <n v="4984" u="1"/>
        <n v="12535" u="1"/>
        <n v="7650" u="1"/>
        <n v="6780" u="1"/>
        <n v="6561" u="1"/>
        <n v="870" u="1"/>
        <n v="350" u="1"/>
        <n v="520" u="1"/>
        <n v="3459" u="1"/>
        <n v="1627" u="1"/>
        <n v="1768" u="1"/>
        <n v="64" u="1"/>
        <n v="1426" u="1"/>
        <n v="16550" u="1"/>
        <n v="9701" u="1"/>
        <n v="9175" u="1"/>
        <n v="367" u="1"/>
        <n v="8808" u="1"/>
        <n v="526" u="1"/>
        <n v="296" u="1"/>
        <n v="3183" u="1"/>
        <n v="1038" u="1"/>
        <n v="1553" u="1"/>
        <n v="592" u="1"/>
        <n v="3666" u="1"/>
        <n v="2158" u="1"/>
        <n v="405" u="1"/>
        <n v="20" u="1"/>
        <n v="385" u="1"/>
        <n v="1629" u="1"/>
        <n v="912" u="1"/>
        <n v="473" u="1"/>
        <n v="124" u="1"/>
        <n v="1614" u="1"/>
        <n v="331" u="1"/>
        <n v="13" u="1"/>
        <n v="318" u="1"/>
        <n v="1268" u="1"/>
        <n v="649" u="1"/>
        <n v="463" u="1"/>
        <n v="15" u="1"/>
        <n v="475" u="1"/>
        <n v="395" u="1"/>
        <n v="380" u="1"/>
        <n v="76" u="1"/>
        <n v="1079" u="1"/>
        <n v="233" u="1"/>
        <n v="213" u="1"/>
        <n v="10" u="1"/>
        <n v="203" u="1"/>
        <n v="807" u="1"/>
        <n v="153" u="1"/>
        <n v="460" u="1"/>
        <n v="194" u="1"/>
        <n v="4559" u="1"/>
        <n v="688" u="1"/>
        <n v="458" u="1"/>
        <n v="21" u="1"/>
        <n v="437" u="1"/>
        <n v="61" u="1"/>
        <n v="169" u="1"/>
        <n v="3774" u="1"/>
        <n v="663" u="1"/>
        <n v="3111" u="1"/>
        <n v="97" u="1"/>
        <n v="3011" u="1"/>
        <n v="1598" u="1"/>
        <n v="1249" u="1"/>
        <n v="91" u="1"/>
        <n v="1158" u="1"/>
        <n v="349" u="1"/>
        <n v="1129" u="1"/>
        <n v="838" u="1"/>
        <n v="135" u="1"/>
        <n v="284" u="1"/>
        <n v="414" u="1"/>
        <n v="34" u="1"/>
        <n v="2705" u="1"/>
        <n v="792" u="1"/>
        <n v="30" u="1"/>
        <n v="762" u="1"/>
        <n v="1781" u="1"/>
        <n v="399" u="1"/>
        <n v="869" u="1"/>
        <n v="513" u="1"/>
        <n v="132" u="1"/>
        <n v="154" u="1"/>
        <n v="11841" u="1"/>
        <n v="2946" u="1"/>
        <n v="103" u="1"/>
        <n v="2843" u="1"/>
        <n v="8520" u="1"/>
        <n v="3854" u="1"/>
        <n v="4180" u="1"/>
        <n v="486" u="1"/>
        <n v="375" u="1"/>
        <n v="1373" u="1"/>
        <n v="583" u="1"/>
        <n v="568" u="1"/>
        <n v="764" u="1"/>
        <n v="130" u="1"/>
        <n v="9860" u="1"/>
        <n v="3844" u="1"/>
        <n v="3680" u="1"/>
        <n v="147" u="1"/>
        <n v="3533" u="1"/>
        <n v="36" u="1"/>
        <n v="6016" u="1"/>
        <n v="2610" u="1"/>
        <n v="3406" u="1"/>
        <n v="7544" u="1"/>
        <n v="1617" u="1"/>
        <n v="1519" u="1"/>
        <n v="58" u="1"/>
        <n v="1461" u="1"/>
        <n v="98" u="1"/>
        <n v="60" u="1"/>
        <n v="5044" u="1"/>
        <n v="1968" u="1"/>
        <n v="2294" u="1"/>
        <n v="782" u="1"/>
        <n v="883" u="1"/>
        <n v="482" u="1"/>
        <n v="184" u="1"/>
        <n v="134" u="1"/>
        <n v="5" u="1"/>
        <n v="129" u="1"/>
        <n v="241" u="1"/>
        <n v="122" u="1"/>
        <n v="57" u="1"/>
        <n v="86" u="1"/>
        <n v="610" u="1"/>
        <n v="572" u="1"/>
        <n v="548" u="1"/>
        <n v="9260" u="1"/>
        <n v="535" u="1"/>
        <n v="8653" u="1"/>
        <n v="779" u="1"/>
        <n v="4932" u="1"/>
        <n v="2942" u="1"/>
        <n v="2909" u="1"/>
        <n v="7" u="1"/>
        <n v="143" u="1"/>
        <n v="2669" u="1"/>
        <n v="431" u="1"/>
        <n v="1402" u="1"/>
        <n v="836" u="1"/>
        <n v="90" u="1"/>
        <n v="139" u="1"/>
        <n v="23" u="1"/>
        <n v="67" u="1"/>
        <n v="113129" u="1"/>
        <n v="83043" u="1"/>
        <n v="64001" u="1"/>
        <n v="1908" u="1"/>
        <n v="62093" u="1"/>
        <n v="19042" u="1"/>
        <n v="6245" u="1"/>
        <n v="12797" u="1"/>
        <n v="20010" u="1"/>
        <n v="8194" u="1"/>
        <n v="9747" u="1"/>
        <n v="2069" u="1"/>
        <n v="10076" u="1"/>
        <n v="60273" u="1"/>
        <n v="15463" u="1"/>
        <n v="14138" u="1"/>
        <n v="581" u="1"/>
        <n v="13557" u="1"/>
        <n v="1325" u="1"/>
        <n v="509" u="1"/>
        <n v="816" u="1"/>
        <n v="42634" u="1"/>
        <n v="12229" u="1"/>
        <n v="23458" u="1"/>
        <n v="6947" u="1"/>
        <n v="2176" u="1"/>
        <n v="173402" u="1"/>
        <n v="98506" u="1"/>
        <n v="78139" u="1"/>
        <n v="2489" u="1"/>
        <n v="75650" u="1"/>
        <n v="20367" u="1"/>
        <n v="6754" u="1"/>
        <n v="13613" u="1"/>
        <n v="62644" u="1"/>
        <n v="20423" u="1"/>
        <n v="33205" u="1"/>
        <n v="9016" u="1"/>
        <n v="12252" u="1"/>
        <n v="9860840" u="1"/>
        <n v="3844641" u="1"/>
        <n v="3680211" u="1"/>
        <n v="147208" u="1"/>
        <n v="3533003" u="1"/>
        <n v="164430" u="1"/>
        <n v="36462" u="1"/>
        <n v="127968" u="1"/>
        <n v="6016199" u="1"/>
        <n v="2609827" u="1"/>
        <n v="3406372" u="1"/>
        <n v="9911253" u="1"/>
        <n v="3856260" u="1"/>
        <n v="3690669" u="1"/>
        <n v="147642" u="1"/>
        <n v="3543027" u="1"/>
        <n v="165591" u="1"/>
        <n v="36935" u="1"/>
        <n v="128656" u="1"/>
        <n v="6052817" u="1"/>
        <n v="2619446" u="1"/>
        <n v="3426424" u="1"/>
        <n v="10024382" u="1"/>
        <n v="3939303" u="1"/>
        <n v="3754670" u="1"/>
        <n v="149550" u="1"/>
        <n v="3605120" u="1"/>
        <n v="184633" u="1"/>
        <n v="43180" u="1"/>
        <n v="141453" u="1"/>
        <n v="6072827" u="1"/>
        <n v="2627640" u="1"/>
        <n v="3436171" u="1"/>
        <n v="7714" u="1"/>
        <n v="3578" u="1"/>
        <n v="3414" u="1"/>
        <n v="136" u="1"/>
        <n v="3278" u="1"/>
        <n v="87" u="1"/>
        <n v="77" u="1"/>
        <n v="3671" u="1"/>
        <n v="1592" u="1"/>
        <n v="2079" u="1"/>
        <n v="465" u="1"/>
        <n v="149" u="1"/>
        <n v="144" u="1"/>
        <n v="7901" u="1"/>
        <n v="3858" u="1"/>
        <n v="1597" u="1"/>
        <n v="2223" u="1"/>
        <n v="182" u="1"/>
        <n v="52842" u="1"/>
        <n v="42033" u="1"/>
        <n v="37847" u="1"/>
        <n v="1152" u="1"/>
        <n v="36695" u="1"/>
        <n v="4186" u="1"/>
        <n v="1470" u="1"/>
        <n v="2716" u="1"/>
        <n v="5551" u="1"/>
        <n v="2181" u="1"/>
        <n v="2753" u="1"/>
        <n v="617" u="1"/>
        <n v="5258" u="1"/>
        <n v="140064" u="1"/>
        <n v="7889" u="1"/>
        <n v="4744" u="1"/>
        <n v="4689" u="1"/>
        <n v="165" u="1"/>
        <n v="4524" u="1"/>
        <n v="986" u="1"/>
        <n v="1052" u="1"/>
        <n v="120" u="1"/>
        <n v="987" u="1"/>
        <n v="36773" u="1"/>
        <n v="5894" u="1"/>
        <n v="3271" u="1"/>
        <n v="3224" u="1"/>
        <n v="117" u="1"/>
        <n v="3107" u="1"/>
        <n v="1" u="1"/>
        <n v="46" u="1"/>
        <n v="2198" u="1"/>
        <n v="622" u="1"/>
        <n v="1176" u="1"/>
        <n v="400" u="1"/>
        <n v="425" u="1"/>
        <n v="13313" u="1"/>
        <n v="10979" u="1"/>
        <n v="7836" u="1"/>
        <n v="6738" u="1"/>
        <n v="208" u="1"/>
        <n v="6530" u="1"/>
        <n v="1098" u="1"/>
        <n v="176" u="1"/>
        <n v="922" u="1"/>
        <n v="1633" u="1"/>
        <n v="601" u="1"/>
        <n v="822" u="1"/>
        <n v="210" u="1"/>
        <n v="1510" u="1"/>
        <n v="25277" u="1"/>
        <n v="12503" u="1"/>
        <n v="5220" u="1"/>
        <n v="4438" u="1"/>
        <n v="588" u="1"/>
        <n v="355" u="1"/>
        <n v="6069" u="1"/>
        <n v="1486" u="1"/>
        <n v="3428" u="1"/>
        <n v="1155" u="1"/>
        <n v="1214" u="1"/>
        <n v="8566" u="1"/>
        <n v="15919" u="1"/>
        <n v="7326" u="1"/>
        <n v="6712" u="1"/>
        <n v="302" u="1"/>
        <n v="6410" u="1"/>
        <n v="614" u="1"/>
        <n v="6856" u="1"/>
        <n v="2165" u="1"/>
        <n v="3803" u="1"/>
        <n v="888" u="1"/>
        <n v="1737" u="1"/>
        <n v="25202" u="1"/>
        <n v="80068" u="1"/>
        <n v="41122" u="1"/>
        <n v="38797" u="1"/>
        <n v="1409" u="1"/>
        <n v="37388" u="1"/>
        <n v="2325" u="1"/>
        <n v="1003" u="1"/>
        <n v="33113" u="1"/>
        <n v="15461" u="1"/>
        <n v="15289" u="1"/>
        <n v="2363" u="1"/>
        <n v="5833" u="1"/>
        <n v="148249" u="1"/>
        <n v="5547" u="1"/>
        <n v="2708" u="1"/>
        <n v="2015" u="1"/>
        <n v="63" u="1"/>
        <n v="1952" u="1"/>
        <n v="693" u="1"/>
        <n v="540" u="1"/>
        <n v="2134" u="1"/>
        <n v="753" u="1"/>
        <n v="1125" u="1"/>
        <n v="256" u="1"/>
        <n v="705" u="1"/>
        <n v="18638" u="1"/>
        <n v="24949" u="1"/>
        <n v="12409" u="1"/>
        <n v="11931" u="1"/>
        <n v="477" u="1"/>
        <n v="11454" u="1"/>
        <n v="478" u="1"/>
        <n v="185" u="1"/>
        <n v="293" u="1"/>
        <n v="8660" u="1"/>
        <n v="2832" u="1"/>
        <n v="4252" u="1"/>
        <n v="1576" u="1"/>
        <n v="3880" u="1"/>
        <n v="43118" u="1"/>
        <n v="14532" u="1"/>
        <n v="3603" u="1"/>
        <n v="3404" u="1"/>
        <n v="3275" u="1"/>
        <n v="199" u="1"/>
        <n v="102" u="1"/>
        <n v="9395" u="1"/>
        <n v="1926" u="1"/>
        <n v="5259" u="1"/>
        <n v="2210" u="1"/>
        <n v="1534" u="1"/>
        <n v="5362" u="1"/>
        <n v="6825" u="1"/>
        <n v="3066" u="1"/>
        <n v="3016" u="1"/>
        <n v="2882" u="1"/>
        <n v="3114" u="1"/>
        <n v="890" u="1"/>
        <n v="1837" u="1"/>
        <n v="387" u="1"/>
        <n v="645" u="1"/>
        <n v="2302" u="1"/>
        <n v="2016" u="1"/>
        <n v="415" u="1"/>
        <n v="1441" u="1"/>
        <n v="216" u="1"/>
        <n v="418" u="1"/>
        <n v="138" u="1"/>
        <n v="2542" u="1"/>
        <n v="904" u="1"/>
        <n v="844" u="1"/>
        <n v="106" u="1"/>
        <n v="442" u="1"/>
        <n v="42" u="1"/>
        <n v="193" u="1"/>
        <n v="947" u="1"/>
        <n v="113" u="1"/>
        <n v="109" u="1"/>
        <n v="830" u="1"/>
        <n v="71" u="1"/>
        <n v="759" u="1"/>
        <n v="2296" u="1"/>
        <n v="339" u="1"/>
        <n v="319" u="1"/>
        <n v="1892" u="1"/>
        <n v="65" u="1"/>
        <n v="3756" u="1"/>
        <n v="590" u="1"/>
        <n v="560" u="1"/>
        <n v="721" u="1"/>
        <n v="2295" u="1"/>
        <n v="5424" u="1"/>
        <n v="14436" u="1"/>
        <n v="7231" u="1"/>
        <n v="4403" u="1"/>
        <n v="4312" u="1"/>
        <n v="2828" u="1"/>
        <n v="726" u="1"/>
        <n v="2102" u="1"/>
        <n v="6906" u="1"/>
        <n v="925" u="1"/>
        <n v="4772" u="1"/>
        <n v="1209" u="1"/>
        <n v="299" u="1"/>
        <n v="579" u="1"/>
        <n v="547" u="1"/>
        <n v="137" u="1"/>
        <n v="410" u="1"/>
        <n v="32" u="1"/>
        <n v="384" u="1"/>
        <n v="3165" u="1"/>
        <n v="799" u="1"/>
        <n v="763" u="1"/>
        <n v="2269" u="1"/>
        <n v="508" u="1"/>
        <n v="1101" u="1"/>
        <n v="660" u="1"/>
        <n v="27" u="1"/>
        <n v="3333" u="1"/>
        <n v="1667" u="1"/>
        <n v="1567" u="1"/>
        <n v="1507" u="1"/>
        <n v="1309" u="1"/>
        <n v="570" u="1"/>
        <n v="664" u="1"/>
        <n v="75" u="1"/>
        <n v="357" u="1"/>
        <n v="21474" u="1"/>
        <n v="657" u="1"/>
        <n v="423" u="1"/>
        <n v="411" u="1"/>
        <n v="159" u="1"/>
        <n v="127" u="1"/>
        <n v="29" u="1"/>
        <n v="6429" u="1"/>
        <n v="10678" u="1"/>
        <n v="5275" u="1"/>
        <n v="4837" u="1"/>
        <n v="4693" u="1"/>
        <n v="438" u="1"/>
        <n v="222" u="1"/>
        <n v="4230" u="1"/>
        <n v="2319" u="1"/>
        <n v="1677" u="1"/>
        <n v="1173" u="1"/>
        <n v="17099" u="1"/>
        <n v="2960" u="1"/>
        <n v="1396" u="1"/>
        <n v="1346" u="1"/>
        <n v="1303" u="1"/>
        <n v="1318" u="1"/>
        <n v="474" u="1"/>
        <n v="694" u="1"/>
        <n v="246" u="1"/>
        <n v="14721" u="1"/>
        <n v="3250" u="1"/>
        <n v="3217" u="1"/>
        <n v="3088" u="1"/>
        <n v="33" u="1"/>
        <n v="11173" u="1"/>
        <n v="4741" u="1"/>
        <n v="6432" u="1"/>
        <n v="298" u="1"/>
        <n v="4756" u="1"/>
        <n v="8785" u="1"/>
        <n v="3647" u="1"/>
        <n v="3498" u="1"/>
        <n v="4248" u="1"/>
        <n v="1966" u="1"/>
        <n v="685" u="1"/>
        <n v="874" u="1"/>
        <n v="778" u="1"/>
        <n v="752" u="1"/>
        <n v="205" u="1"/>
        <n v="41" u="1"/>
        <n v="1144" u="1"/>
        <n v="1192" u="1"/>
        <n v="642" u="1"/>
        <n v="25" u="1"/>
        <n v="422" u="1"/>
        <n v="172" u="1"/>
        <n v="214" u="1"/>
        <n v="1855" u="1"/>
        <n v="569" u="1"/>
        <n v="148" u="1"/>
        <n v="421" u="1"/>
        <n v="10206" u="1"/>
        <n v="10775" u="1"/>
        <n v="206" u="1"/>
        <n v="74" u="1"/>
        <n v="72" u="1"/>
        <n v="16" u="1"/>
        <n v="2749" u="1"/>
        <n v="490" u="1"/>
        <n v="269" u="1"/>
        <n v="1239" u="1"/>
        <n v="796" u="1"/>
        <n v="35" u="1"/>
        <n v="761" u="1"/>
        <n v="397" u="1"/>
        <n v="2813" u="1"/>
        <n v="2871" u="1"/>
        <n v="2011" u="1"/>
        <n v="1886" u="1"/>
        <n v="1796" u="1"/>
        <n v="125" u="1"/>
        <n v="703" u="1"/>
        <n v="157" u="1"/>
        <n v="3679" u="1"/>
        <n v="682" u="1"/>
        <n v="522" u="1"/>
        <n v="261" u="1"/>
        <n v="2390" u="1"/>
        <n v="4207" u="1"/>
        <n v="2060" u="1"/>
        <n v="1462" u="1"/>
        <n v="2454" u="1"/>
        <n v="237947" u="1"/>
        <n v="133338" u="1"/>
        <n v="123005" u="1"/>
        <n v="4350" u="1"/>
        <n v="118655" u="1"/>
        <n v="10333" u="1"/>
        <n v="4400" u="1"/>
        <n v="5933" u="1"/>
        <n v="80881" u="1"/>
        <n v="29903" u="1"/>
        <n v="40796" u="1"/>
        <n v="10182" u="1"/>
        <n v="23728" u="1"/>
        <n v="318615" u="1"/>
        <n v="84771" u="1"/>
        <n v="30427" u="1"/>
        <n v="26347" u="1"/>
        <n v="993" u="1"/>
        <n v="25354" u="1"/>
        <n v="4080" u="1"/>
        <n v="1756" u="1"/>
        <n v="2324" u="1"/>
        <n v="49923" u="1"/>
        <n v="18740" u="1"/>
        <n v="25656" u="1"/>
        <n v="5527" u="1"/>
        <n v="4421" u="1"/>
        <n v="4123" u="1"/>
        <n v="94977" u="1"/>
        <n v="77572" u="1"/>
        <n v="322718" u="1"/>
        <n v="163765" u="1"/>
        <n v="149352" u="1"/>
        <n v="5343" u="1"/>
        <n v="144009" u="1"/>
        <n v="14413" u="1"/>
        <n v="6156" u="1"/>
        <n v="8257" u="1"/>
        <n v="130804" u="1"/>
        <n v="48643" u="1"/>
        <n v="66452" u="1"/>
        <n v="15709" u="1"/>
        <n v="28149" u="1"/>
        <n v="27851" u="1"/>
        <n v="332924" u="1"/>
        <n v="396187" u="1"/>
        <n v="84686" u="1"/>
        <n v="30396" u="1"/>
        <n v="26316" u="1"/>
        <n v="989" u="1"/>
        <n v="25327" u="1"/>
        <n v="49869" u="1"/>
        <n v="18686" u="1"/>
        <n v="94892" u="1"/>
        <n v="322633" u="1"/>
        <n v="163734" u="1"/>
        <n v="149321" u="1"/>
        <n v="5339" u="1"/>
        <n v="143982" u="1"/>
        <n v="130750" u="1"/>
        <n v="48589" u="1"/>
        <n v="332839" u="1"/>
        <n v="15921" u="1"/>
        <n v="7328" u="1"/>
        <n v="6714" u="1"/>
        <n v="303" u="1"/>
        <n v="6411" u="1"/>
        <n v="3755" u="1"/>
        <n v="3015" u="1"/>
        <n v="14437" u="1"/>
        <n v="300" u="1"/>
        <n v="237949" u="1"/>
        <n v="133340" u="1"/>
        <n v="123007" u="1"/>
        <n v="4351" u="1"/>
        <n v="118656" u="1"/>
        <n v="49868" u="1"/>
        <n v="25655" u="1"/>
        <n v="4422" u="1"/>
        <n v="4124" u="1"/>
        <n v="322635" u="1"/>
        <n v="163736" u="1"/>
        <n v="149323" u="1"/>
        <n v="5340" u="1"/>
        <n v="143983" u="1"/>
        <n v="130749" u="1"/>
        <n v="66451" u="1"/>
        <n v="28150" u="1"/>
        <n v="27852" u="1"/>
        <n v="332841" u="1"/>
        <n v="75118" u="1"/>
        <n v="393733" u="1"/>
        <n v="51630" u="1"/>
        <n v="36936" u="1"/>
        <n v="1124" u="1"/>
        <n v="35812" u="1"/>
        <n v="5441" u="1"/>
        <n v="2138" u="1"/>
        <n v="2698" u="1"/>
        <n v="605" u="1"/>
        <n v="5067" u="1"/>
        <n v="24583" u="1"/>
        <n v="12062" u="1"/>
        <n v="11584" u="1"/>
        <n v="11121" u="1"/>
        <n v="3861" u="1"/>
        <n v="591" u="1"/>
        <n v="732" u="1"/>
        <n v="2283" u="1"/>
        <n v="1665" u="1"/>
        <n v="1565" u="1"/>
        <n v="1505" u="1"/>
        <n v="1311" u="1"/>
        <n v="665" u="1"/>
        <n v="14722" u="1"/>
        <n v="11174" u="1"/>
        <n v="6433" u="1"/>
        <n v="8590" u="1"/>
        <n v="3572" u="1"/>
        <n v="3426" u="1"/>
        <n v="4128" u="1"/>
        <n v="1552" u="1"/>
        <n v="1910" u="1"/>
        <n v="666" u="1"/>
        <n v="1066" u="1"/>
        <n v="533" u="1"/>
        <n v="512" u="1"/>
        <n v="111" u="1"/>
        <n v="824" u="1"/>
        <n v="659" u="1"/>
        <n v="630" u="1"/>
        <n v="119" u="1"/>
        <n v="2533" u="1"/>
        <n v="51" u="1"/>
        <n v="1028" u="1"/>
        <n v="881" u="1"/>
        <n v="324" u="1"/>
        <n v="573" u="1"/>
        <n v="104" u="1"/>
        <n v="84102" u="1"/>
        <n v="57928" u="1"/>
        <n v="53209" u="1"/>
        <n v="1752" u="1"/>
        <n v="51457" u="1"/>
        <n v="4719" u="1"/>
        <n v="1710" u="1"/>
        <n v="3009" u="1"/>
        <n v="16259" u="1"/>
        <n v="5956" u="1"/>
        <n v="8002" u="1"/>
        <n v="2301" u="1"/>
        <n v="9915" u="1"/>
        <n v="63398" u="1"/>
        <n v="21387" u="1"/>
        <n v="18330" u="1"/>
        <n v="17634" u="1"/>
        <n v="3057" u="1"/>
        <n v="855" u="1"/>
        <n v="2202" u="1"/>
        <n v="38938" u="1"/>
        <n v="12747" u="1"/>
        <n v="21732" u="1"/>
        <n v="4459" u="1"/>
        <n v="3073" u="1"/>
        <n v="2976" u="1"/>
        <n v="147500" u="1"/>
        <n v="79315" u="1"/>
        <n v="71539" u="1"/>
        <n v="2448" u="1"/>
        <n v="69091" u="1"/>
        <n v="7776" u="1"/>
        <n v="2565" u="1"/>
        <n v="5211" u="1"/>
        <n v="55197" u="1"/>
        <n v="18703" u="1"/>
        <n v="29734" u="1"/>
        <n v="6760" u="1"/>
        <n v="12988" u="1"/>
        <n v="12891" u="1"/>
        <n v="4023" u="1"/>
        <n v="1637" u="1"/>
        <n v="2853" u="1"/>
        <n v="1430840" u="1"/>
        <n v="1182" u="1"/>
        <n v="239" u="1"/>
        <n v="3700" u="1"/>
        <n v="713" u="1"/>
        <n v="174" u="1"/>
        <n v="4738" u="1"/>
        <n v="2269248" u="1"/>
        <n v="46438" u="1"/>
        <n v="26934" u="1"/>
        <n v="483" u="1"/>
        <n v="9762" u="1"/>
        <n v="288" u="1"/>
        <n v="3968" u="1"/>
        <n v="5857" u="1"/>
        <n v="3448" u="1"/>
        <n v="15498" u="1"/>
        <n v="8927" u="1"/>
        <n v="2538" u="1"/>
        <n v="11921" u="1"/>
        <n v="142" u="1"/>
        <n v="1383" u="1"/>
        <n v="1253442" u="1"/>
        <n v="976" u="1"/>
        <n v="2152" u="1"/>
        <n v="40516" u="1"/>
        <n v="484" u="1"/>
        <n v="1905" u="1"/>
        <n v="12331" u="1"/>
        <n v="354" u="1"/>
        <n v="1255" u="1"/>
        <n v="289" u="1"/>
        <n v="3326" u="1"/>
        <n v="2546" u="1"/>
        <n v="915042" u="1"/>
        <n v="587" u="1"/>
        <n v="32577" u="1"/>
        <n v="5684" u="1"/>
        <n v="17040" u="1"/>
        <n v="59" u="1"/>
        <n v="913" u="1"/>
        <n v="5101" u="1"/>
        <n v="33080" u="1"/>
        <n v="1844" u="1"/>
        <n v="11780" u="1"/>
        <n v="2877" u="1"/>
        <n v="1259" u="1"/>
        <n v="10677" u="1"/>
        <n v="1064" u="1"/>
        <n v="8597" u="1"/>
        <n v="3594" u="1"/>
        <n v="2424" u="1"/>
        <n v="4266" u="1"/>
        <n v="1911" u="1"/>
        <n v="11859" u="1"/>
        <n v="87862" u="1"/>
        <n v="1651" u="1"/>
        <n v="58420" u="1"/>
        <n v="1521" u="1"/>
        <n v="1456" u="1"/>
        <n v="323" u="1"/>
        <n v="63400" u="1"/>
        <n v="2818" u="1"/>
        <n v="11481" u="1"/>
        <n v="2298" u="1"/>
        <n v="3472" u="1"/>
        <n v="4345" u="1"/>
        <n v="9937" u="1"/>
        <n v="1460" u="1"/>
        <n v="6630" u="1"/>
        <n v="9102" u="1"/>
        <n v="722" u="1"/>
        <n v="651900" u="1"/>
        <n v="527" u="1"/>
        <n v="79" u="1"/>
        <n v="4424" u="1"/>
        <n v="45628" u="1"/>
        <n v="51679" u="1"/>
        <n v="209" u="1"/>
        <n v="14649" u="1"/>
        <n v="10552" u="1"/>
        <n v="3157" u="1"/>
        <n v="3867358" u="1"/>
        <n v="7946" u="1"/>
        <n v="10631" u="1"/>
        <n v="724" u="1"/>
        <n v="2444" u="1"/>
        <n v="11939" u="1"/>
        <n v="13956" u="1"/>
        <n v="358" u="1"/>
        <n v="1206" u="1"/>
        <n v="424233" u="1"/>
        <n v="98588" u="1"/>
        <n v="9150" u="1"/>
        <n v="177" u="1"/>
        <n v="39264" u="1"/>
        <n v="1923" u="1"/>
        <n v="8898" u="1"/>
        <n v="1273" u="1"/>
        <n v="1208" u="1"/>
        <n v="2842" u="1"/>
        <n v="5102" u="1"/>
        <n v="3429" u="1"/>
        <n v="3039" u="1"/>
        <n v="254952" u="1"/>
        <n v="359" u="1"/>
        <n v="2519" u="1"/>
        <n v="13862" u="1"/>
        <n v="5433" u="1"/>
        <n v="9182" u="1"/>
        <n v="662" u="1"/>
        <n v="4083" u="1"/>
        <n v="8993" u="1"/>
        <n v="3433" u="1"/>
        <n v="13484" u="1"/>
        <n v="327" u="1"/>
        <n v="1212" u="1"/>
        <n v="2393" u="1"/>
        <n v="1147" u="1"/>
        <n v="262" u="1"/>
        <n v="9718" u="1"/>
        <n v="858" u="1"/>
        <n v="38889" u="1"/>
        <n v="1604" u="1"/>
        <n v="360" u="1"/>
        <n v="20512" u="1"/>
        <n v="924" u="1"/>
        <n v="178" u="1"/>
        <n v="2074" u="1"/>
        <n v="34352" u="1"/>
        <n v="16384" u="1"/>
        <n v="903140" u="1"/>
        <n v="5134" u="1"/>
        <n v="162" u="1"/>
        <n v="600" u="1"/>
        <n v="44753" u="1"/>
        <n v="4488" u="1"/>
        <n v="21427" u="1"/>
        <n v="18307" u="1"/>
        <n v="211" u="1"/>
        <n v="147816" u="1"/>
        <n v="658091" u="1"/>
        <n v="2342" u="1"/>
        <n v="12114" u="1"/>
        <n v="1870" u="1"/>
        <n v="394" u="1"/>
        <n v="1545" u="1"/>
        <n v="7813" u="1"/>
        <n v="329" u="1"/>
        <n v="9388" u="1"/>
        <n v="3906" u="1"/>
        <n v="252200" u="1"/>
        <n v="63979" u="1"/>
        <n v="667" u="1"/>
        <n v="492" u="1"/>
        <n v="1937" u="1"/>
        <n v="1872" u="1"/>
        <n v="3453" u="1"/>
        <n v="427" u="1"/>
        <n v="363280" u="1"/>
        <n v="1338681" u="1"/>
        <n v="1294315" u="1"/>
        <n v="6198" u="1"/>
        <n v="13249" u="1"/>
        <n v="13186" u="1"/>
        <n v="1809" u="1"/>
        <n v="4575" u="1"/>
        <n v="265" u="1"/>
        <n v="67972" u="1"/>
        <n v="3654" u="1"/>
        <n v="228" u="1"/>
        <n v="19002" u="1"/>
        <n v="5623" u="1"/>
        <n v="2238290" u="1"/>
        <n v="428" u="1"/>
        <n v="4583" u="1"/>
        <n v="56" u="1"/>
        <n v="424313" u="1"/>
        <n v="461" u="1"/>
        <n v="1683" u="1"/>
        <n v="159179" u="1"/>
        <n v="15566" u="1"/>
        <n v="1358" u="1"/>
        <n v="17679" u="1"/>
        <n v="6545" u="1"/>
        <n v="1033" u="1"/>
        <n v="931" u="1"/>
        <n v="52" u="1"/>
        <n v="736" u="1"/>
        <n v="2622" u="1"/>
        <n v="2362" u="1"/>
        <n v="22186" u="1"/>
        <n v="131" u="1"/>
        <n v="5119" u="1"/>
        <n v="1685" u="1"/>
        <n v="2819" u="1"/>
        <n v="4796" u="1"/>
        <n v="427352" u="1"/>
        <n v="5773" u="1"/>
        <n v="649105" u="1"/>
        <n v="4213" u="1"/>
        <n v="48" u="1"/>
        <n v="737" u="1"/>
        <n v="20201" u="1"/>
        <n v="8184" u="1"/>
        <n v="157674" u="1"/>
        <n v="2433" u="1"/>
        <n v="267" u="1"/>
        <n v="229" u="1"/>
        <n v="4221" u="1"/>
        <n v="7475" u="1"/>
        <n v="44" u="1"/>
        <n v="5395" u="1"/>
        <n v="423835" u="1"/>
        <n v="1494" u="1"/>
        <n v="81" u="1"/>
        <n v="4064" u="1"/>
        <n v="6049" u="1"/>
        <n v="24677" u="1"/>
        <n v="3804" u="1"/>
        <n v="5269" u="1"/>
        <n v="1340900" u="1"/>
        <n v="609" u="1"/>
        <n v="6900" u="1"/>
        <n v="1691" u="1"/>
        <n v="4363" u="1"/>
        <n v="1366" u="1"/>
        <n v="333" u="1"/>
        <n v="1301" u="1"/>
        <n v="19824" u="1"/>
        <n v="73" u="1"/>
        <n v="268" u="1"/>
        <n v="1000" u="1"/>
        <n v="5797" u="1"/>
        <n v="11801" u="1"/>
        <n v="26348" u="1"/>
        <n v="6191" u="1"/>
        <n v="99122" u="1"/>
        <n v="29279" u="1"/>
        <n v="347708" u="1"/>
        <n v="5671" u="1"/>
        <n v="4631" u="1"/>
        <n v="366" u="1"/>
        <n v="301" u="1"/>
        <n v="9012" u="1"/>
        <n v="1043" u="1"/>
        <n v="936" u="1"/>
        <n v="181" u="1"/>
        <n v="5482" u="1"/>
        <n v="6199" u="1"/>
        <n v="464" u="1"/>
        <n v="3099" u="1"/>
        <n v="1370" u="1"/>
        <n v="11502" u="1"/>
        <n v="677" u="1"/>
        <n v="612" u="1"/>
        <n v="10273" u="1"/>
        <n v="497" u="1"/>
        <n v="3883" u="1"/>
        <n v="4647" u="1"/>
        <n v="1047" u="1"/>
        <n v="938" u="1"/>
        <n v="808" u="1"/>
        <n v="743" u="1"/>
        <n v="3627" u="1"/>
        <n v="11660" u="1"/>
        <n v="9123" u="1"/>
        <n v="335" u="1"/>
        <n v="2327" u="1"/>
        <n v="1114" u="1"/>
        <n v="1004" u="1"/>
        <n v="914448" u="1"/>
        <n v="21717" u="1"/>
        <n v="198" u="1"/>
        <n v="28556" u="1"/>
        <n v="549" u="1"/>
        <n v="133" u="1"/>
        <n v="1831" u="1"/>
        <n v="84003" u="1"/>
        <n v="1181" u="1"/>
        <n v="3958" u="1"/>
        <n v="8430" u="1"/>
        <n v="680" u="1"/>
        <n v="16423" u="1"/>
        <n v="267066" u="1"/>
        <n v="4214" u="1"/>
        <n v="3765" u="1"/>
        <n v="1326975" u="1"/>
        <n v="6688" u="1"/>
        <n v="401" u="1"/>
        <n v="30227" u="1"/>
        <n v="336" u="1"/>
        <n v="4868" u="1"/>
        <n v="1183" u="1"/>
        <n v="2335" u="1"/>
        <n v="4608" u="1"/>
        <n v="1118" u="1"/>
        <n v="12606" u="1"/>
        <n v="16896" u="1"/>
        <n v="25752" u="1"/>
        <n v="5782" u="1"/>
        <n v="346240" u="1"/>
        <n v="551" u="1"/>
        <n v="4939" u="1"/>
        <n v="2315686" u="1"/>
        <n v="1250" u="1"/>
        <n v="304" u="1"/>
        <n v="942" u="1"/>
        <n v="16073" u="1"/>
        <n v="3316" u="1"/>
        <n v="812" u="1"/>
        <n v="747" u="1"/>
        <n v="2666" u="1"/>
        <n v="467" u="1"/>
        <n v="12764" u="1"/>
        <n v="402" u="1"/>
        <n v="7421" u="1"/>
        <n v="337" u="1"/>
        <n v="1317" u="1"/>
        <n v="1252" u="1"/>
        <n v="2343" u="1"/>
        <n v="102288" u="1"/>
        <n v="4364" u="1"/>
        <n v="878" u="1"/>
        <n v="2930" u="1"/>
        <n v="29724" u="1"/>
        <n v="2670" u="1"/>
        <n v="553" u="1"/>
        <n v="11866" u="1"/>
        <n v="11346" u="1"/>
        <n v="1440022" u="1"/>
        <n v="9723" u="1"/>
        <n v="248" u="1"/>
        <n v="5089" u="1"/>
        <n v="183" u="1"/>
        <n v="10968" u="1"/>
        <n v="216213" u="1"/>
        <n v="1516" u="1"/>
        <n v="338" u="1"/>
        <n v="1191" u="1"/>
        <n v="815" u="1"/>
        <n v="750" u="1"/>
        <n v="2938" u="1"/>
        <n v="76702" u="1"/>
        <n v="2288" u="1"/>
        <n v="1778" u="1"/>
        <n v="1063" u="1"/>
        <n v="946" u="1"/>
        <n v="8463" u="1"/>
        <n v="2552" u="1"/>
        <n v="621" u="1"/>
        <n v="151" u="1"/>
        <n v="10417" u="1"/>
        <n v="107" u="1"/>
        <n v="404" u="1"/>
        <n v="3139" u="1"/>
        <n v="42189" u="1"/>
        <n v="71789" u="1"/>
        <n v="14" u="1"/>
        <n v="15113" u="1"/>
        <n v="817" u="1"/>
        <n v="61036" u="1"/>
        <n v="3865100" u="1"/>
        <n v="1782" u="1"/>
        <n v="4987" u="1"/>
        <n v="1717" u="1"/>
        <n v="99" u="1"/>
        <n v="2493" u="1"/>
        <n v="324609" u="1"/>
        <n v="948" u="1"/>
        <n v="3600" u="1"/>
        <n v="8495" u="1"/>
        <n v="16742" u="1"/>
        <n v="4798" u="1"/>
        <n v="1394" u="1"/>
        <n v="1069" u="1"/>
        <n v="884" u="1"/>
        <n v="2824" u="1"/>
        <n v="45" u="1"/>
        <n v="2694" u="1"/>
        <n v="168" u="1"/>
        <n v="2564" u="1"/>
        <n v="45028" u="1"/>
        <n v="1981" u="1"/>
        <n v="1339355" u="1"/>
        <n v="114151" u="1"/>
        <n v="44398" u="1"/>
        <n v="83" u="1"/>
        <n v="1071" u="1"/>
        <n v="1015" u="1"/>
        <n v="217" u="1"/>
        <n v="820" u="1"/>
        <n v="6374" u="1"/>
        <n v="392196" u="1"/>
        <n v="4097" u="1"/>
        <n v="11" u="1"/>
        <n v="1983" u="1"/>
        <n v="406" u="1"/>
        <n v="1073" u="1"/>
        <n v="157493" u="1"/>
        <n v="7682" u="1"/>
        <n v="821" u="1"/>
        <n v="201" u="1"/>
        <n v="4105" u="1"/>
        <n v="1920" u="1"/>
        <n v="1530" u="1"/>
        <n v="33622" u="1"/>
        <n v="2446" u="1"/>
        <n v="9" u="1"/>
        <n v="3943" u="1"/>
        <n v="3033" u="1"/>
        <n v="277" u="1"/>
        <n v="4010" u="1"/>
        <n v="4022774" u="1"/>
        <n v="953" u="1"/>
        <n v="4901" u="1"/>
        <n v="335743" u="1"/>
        <n v="823" u="1"/>
        <n v="5878" u="1"/>
        <n v="11569" u="1"/>
        <n v="16839" u="1"/>
        <n v="8" u="1"/>
        <n v="1924" u="1"/>
        <n v="1469" u="1"/>
        <n v="26546" u="1"/>
        <n v="1404" u="1"/>
        <n v="310" u="1"/>
        <n v="9757" u="1"/>
        <n v="954" u="1"/>
        <n v="218" u="1"/>
        <n v="4129" u="1"/>
        <n v="4081" u="1"/>
        <n v="3301" u="1"/>
        <n v="3041" u="1"/>
        <n v="2911" u="1"/>
        <n v="343" u="1"/>
        <n v="2651" u="1"/>
        <n v="278" u="1"/>
        <n v="2131" u="1"/>
        <n v="7194" u="1"/>
        <n v="825" u="1"/>
        <n v="12121" u="1"/>
        <n v="5831" u="1"/>
        <n v="441" u="1"/>
        <n v="1733" u="1"/>
        <n v="88446" u="1"/>
        <n v="376" u="1"/>
        <n v="1213" u="1"/>
        <n v="651491" u="1"/>
        <n v="2135" u="1"/>
        <n v="3817465" u="1"/>
        <n v="186" u="1"/>
        <n v="1605" u="1"/>
        <n v="92" u="1"/>
        <n v="344" u="1"/>
        <n v="279" u="1"/>
        <n v="5713" u="1"/>
        <n v="3376" u="1"/>
        <n v="23207" u="1"/>
        <n v="2336" u="1"/>
        <n v="3833" u="1"/>
        <n v="1003488" u="1"/>
        <n v="1087" u="1"/>
        <n v="2272557" u="1"/>
        <n v="179708" u="1"/>
        <n v="698" u="1"/>
        <n v="4358" u="1"/>
        <n v="28786" u="1"/>
        <n v="1089" u="1"/>
        <n v="1024" u="1"/>
        <n v="829" u="1"/>
        <n v="163324" u="1"/>
        <n v="4626" u="1"/>
        <n v="6643" u="1"/>
        <n v="57455" u="1"/>
        <n v="264189" u="1"/>
        <n v="1871" u="1"/>
        <n v="333776" u="1"/>
        <n v="378" u="1"/>
        <n v="58905" u="1"/>
        <n v="4760" u="1"/>
        <n v="1026" u="1"/>
        <n v="1271108" u="1"/>
        <n v="187" u="1"/>
        <n v="5611" u="1"/>
        <n v="6328" u="1"/>
        <n v="3065" u="1"/>
        <n v="8955" u="1"/>
        <n v="27684" u="1"/>
        <n v="1223" u="1"/>
        <n v="62" u="1"/>
        <n v="766" u="1"/>
        <n v="636" u="1"/>
        <n v="2482" u="1"/>
        <n v="571" u="1"/>
        <n v="1810" u="1"/>
        <n v="314" u="1"/>
        <n v="1160" u="1"/>
        <n v="832" u="1"/>
        <n v="767" u="1"/>
        <n v="11713" u="1"/>
        <n v="19081" u="1"/>
        <n v="66272" u="1"/>
        <n v="3593" u="1"/>
        <n v="412" u="1"/>
        <n v="91485" u="1"/>
        <n v="2293" u="1"/>
        <n v="8341" u="1"/>
        <n v="254861" u="1"/>
        <n v="2360" u="1"/>
        <n v="3597" u="1"/>
        <n v="1749" u="1"/>
        <n v="101" u="1"/>
        <n v="1424" u="1"/>
        <n v="41008" u="1"/>
        <n v="2427" u="1"/>
        <n v="964" u="1"/>
        <n v="899" u="1"/>
        <n v="6100" u="1"/>
        <n v="93" u="1"/>
        <n v="1361" u="1"/>
        <n v="1166" u="1"/>
        <n v="5517" u="1"/>
        <n v="17412" u="1"/>
        <n v="38236" u="1"/>
        <n v="640" u="1"/>
        <n v="68925" u="1"/>
        <n v="11572" u="1"/>
        <n v="18799" u="1"/>
        <n v="24850" u="1"/>
        <n v="1298" u="1"/>
        <n v="19776" u="1"/>
        <n v="2435" u="1"/>
        <n v="16719" u="1"/>
        <n v="6305" u="1"/>
        <n v="641" u="1"/>
        <n v="4359" u="1"/>
        <n v="6510" u="1"/>
        <n v="447" u="1"/>
        <n v="2963" u="1"/>
        <n v="1273358" u="1"/>
        <n v="2833" u="1"/>
        <n v="1302" u="1"/>
        <n v="110783" u="1"/>
        <n v="903" u="1"/>
        <n v="189" u="1"/>
        <n v="1339940" u="1"/>
        <n v="2120" u="1"/>
        <n v="126" u="1"/>
        <n v="1889" u="1"/>
        <n v="12723" u="1"/>
        <n v="6392" u="1"/>
        <n v="1304" u="1"/>
        <n v="79521" u="1"/>
        <n v="4832" u="1"/>
        <n v="5549" u="1"/>
        <n v="709" u="1"/>
        <n v="2254" u="1"/>
        <n v="2124" u="1"/>
        <n v="21259" u="1"/>
        <n v="1566" u="1"/>
        <n v="7637" u="1"/>
        <n v="9493" u="1"/>
        <n v="2908" u="1"/>
        <n v="32605" u="1"/>
        <n v="1893" u="1"/>
        <n v="1828" u="1"/>
        <n v="1308" u="1"/>
        <n v="5305" u="1"/>
        <n v="3042" u="1"/>
        <n v="711" u="1"/>
        <n v="2392" u="1"/>
        <n v="46373" u="1"/>
        <n v="516" u="1"/>
        <n v="3759" u="1"/>
        <n v="8173" u="1"/>
        <n v="16974" u="1"/>
        <n v="3826" u="1"/>
        <n v="190" u="1"/>
        <n v="108396" u="1"/>
        <n v="118355" u="1"/>
      </sharedItems>
    </cacheField>
    <cacheField name="AN_徴収率（現年課税分）" numFmtId="0">
      <sharedItems containsSemiMixedTypes="0" containsString="0" containsNumber="1" minValue="0" maxValue="156.89467969999998"/>
    </cacheField>
    <cacheField name="AO_徴収率（滞納繰越分）" numFmtId="0">
      <sharedItems containsSemiMixedTypes="0" containsString="0" containsNumber="1" minValue="0" maxValue="702"/>
    </cacheField>
    <cacheField name="AP_徴収率（合計）" numFmtId="0">
      <sharedItems containsSemiMixedTypes="0" containsString="0" containsNumber="1" minValue="0" maxValue="156.89467969999998"/>
    </cacheField>
    <cacheField name="AQ_対前年同月徴収率（現年課税分）" numFmtId="0">
      <sharedItems containsSemiMixedTypes="0" containsString="0" containsNumber="1" minValue="0" maxValue="1100" count="8000">
        <n v="96.840455199999994"/>
        <n v="95.491438799999997"/>
        <n v="93.61833"/>
        <n v="93.6183166"/>
        <n v="93.618330400000005"/>
        <n v="100"/>
        <n v="102.77116289999999"/>
        <n v="102.77115740000001"/>
        <n v="102.77116550000001"/>
        <n v="98.515700899999999"/>
        <n v="98.417550300000002"/>
        <n v="98.417552799999996"/>
        <n v="98.417549199999996"/>
        <n v="98.417545399999995"/>
        <n v="98.075434000000001"/>
        <n v="98.015789299999994"/>
        <n v="92.938716099999994"/>
        <n v="0"/>
        <n v="99.085859200000002"/>
        <n v="99.060242799999997"/>
        <n v="99.060295300000007"/>
        <n v="99.060078399999995"/>
        <n v="96.887596099999996"/>
        <n v="95.643106000000003"/>
        <n v="94.206381400000012"/>
        <n v="93.410055200000002"/>
        <n v="93.409625300000002"/>
        <n v="93.4100696"/>
        <n v="100.3764362"/>
        <n v="100.37613590000001"/>
        <n v="100.3766387"/>
        <n v="98.242352799999992"/>
        <n v="98.230192000000002"/>
        <n v="98.230188200000001"/>
        <n v="98.230187000000001"/>
        <n v="98.230270700000005"/>
        <n v="97.8139556"/>
        <n v="97.741482700000006"/>
        <n v="91.281589600000004"/>
        <n v="95.645090800000006"/>
        <n v="95.018279000000007"/>
        <n v="91.758351099999999"/>
        <n v="93.375102699999999"/>
        <n v="93.374929399999999"/>
        <n v="93.375108699999998"/>
        <n v="100.30512170000002"/>
        <n v="83.095502400000001"/>
        <n v="96.6703428"/>
        <n v="72.821940999999995"/>
        <n v="97.135710799999998"/>
        <n v="97.0307119"/>
        <n v="97.030732999999998"/>
        <n v="97.030725700000005"/>
        <n v="97.030638300000007"/>
        <n v="98.057279100000002"/>
        <n v="97.991733299999993"/>
        <n v="92.6686981"/>
        <n v="95.982713200000006"/>
        <n v="93.825804599999998"/>
        <n v="92.794688000000008"/>
        <n v="92.794843999999998"/>
        <n v="92.794683000000006"/>
        <n v="98.894513599999996"/>
        <n v="98.894486099999995"/>
        <n v="98.894528999999991"/>
        <n v="97.692739399999994"/>
        <n v="97.670605300000005"/>
        <n v="97.670599600000003"/>
        <n v="97.670606800000002"/>
        <n v="97.670619500000001"/>
        <n v="98.207303699999997"/>
        <n v="98.099351200000001"/>
        <n v="92.72954949999999"/>
        <n v="95.984617"/>
        <n v="96.456907300000012"/>
        <n v="93.38737110000001"/>
        <n v="92.649326700000003"/>
        <n v="92.649360900000005"/>
        <n v="92.649325300000001"/>
        <n v="97.125859199999994"/>
        <n v="97.126144499999995"/>
        <n v="97.125672899999998"/>
        <n v="98.141700700000001"/>
        <n v="98.085741800000008"/>
        <n v="98.085771300000005"/>
        <n v="98.085746999999998"/>
        <n v="98.085685600000005"/>
        <n v="98.67899460000001"/>
        <n v="98.63547539999999"/>
        <n v="95.489177400000003"/>
        <n v="93.419647999999995"/>
        <n v="92.489742300000003"/>
        <n v="92.41050229999999"/>
        <n v="92.493107199999997"/>
        <n v="98.840272799999994"/>
        <n v="97.281843499999994"/>
        <n v="99.941794999999999"/>
        <n v="97.0126329"/>
        <n v="96.9676422"/>
        <n v="96.980266099999994"/>
        <n v="96.961504700000006"/>
        <n v="96.961178599999997"/>
        <n v="96.985463600000003"/>
        <n v="96.884760400000005"/>
        <n v="92.646642499999999"/>
        <n v="95.160128299999997"/>
        <n v="92.904915700000004"/>
        <n v="92.155680200000006"/>
        <n v="92.155589599999999"/>
        <n v="92.155683300000007"/>
        <n v="99.675395600000002"/>
        <n v="98.725050700000011"/>
        <n v="100.353131"/>
        <n v="96.769152300000002"/>
        <n v="96.71534659999999"/>
        <n v="96.715356799999995"/>
        <n v="96.715394700000004"/>
        <n v="96.714959700000009"/>
        <n v="96.431453700000006"/>
        <n v="91.244653299999996"/>
        <n v="96.617221799999996"/>
        <n v="92.874185699999998"/>
        <n v="94.646290300000004"/>
        <n v="93.842254100000005"/>
        <n v="92.967947500000008"/>
        <n v="92.967556500000001"/>
        <n v="92.967958400000001"/>
        <n v="98.962259100000011"/>
        <n v="97.828944100000001"/>
        <n v="99.753025500000007"/>
        <n v="94.721288400000006"/>
        <n v="94.574582699999993"/>
        <n v="94.574588199999994"/>
        <n v="94.574566199999992"/>
        <n v="94.574649700000009"/>
        <n v="98.454405499999993"/>
        <n v="98.370188400000004"/>
        <n v="100.0026192"/>
        <n v="94.671014099999994"/>
        <n v="96.023351099999999"/>
        <n v="93.433573299999992"/>
        <n v="92.492575200000005"/>
        <n v="92.493000199999997"/>
        <n v="92.492557500000004"/>
        <n v="99.819004200000009"/>
        <n v="99.888962100000001"/>
        <n v="99.773951800000006"/>
        <n v="97.749645100000009"/>
        <n v="97.661295499999994"/>
        <n v="97.669555599999995"/>
        <n v="97.724708500000006"/>
        <n v="97.483362600000007"/>
        <n v="97.456130299999998"/>
        <n v="88.918399600000001"/>
        <n v="97.740091800000002"/>
        <n v="92.735610399999999"/>
        <n v="87.581093600000003"/>
        <n v="96.021375499999991"/>
        <n v="95.050284099999999"/>
        <n v="94.434861900000001"/>
        <n v="93.584615800000009"/>
        <n v="93.584920000000011"/>
        <n v="93.584605199999999"/>
        <n v="98.83812309999999"/>
        <n v="98.838027999999994"/>
        <n v="98.838249399999995"/>
        <n v="97.992715500000003"/>
        <n v="97.917371399999993"/>
        <n v="97.9173428"/>
        <n v="97.917360500000001"/>
        <n v="97.917419100000004"/>
        <n v="97.801854000000006"/>
        <n v="97.754153099999996"/>
        <n v="75.896091499999997"/>
        <n v="94.117647099999999"/>
        <n v="95.059535600000004"/>
        <n v="95.974641500000004"/>
        <n v="93.556299899999999"/>
        <n v="92.900484500000005"/>
        <n v="92.901288000000008"/>
        <n v="92.900449600000002"/>
        <n v="97.339056900000003"/>
        <n v="97.319105699999994"/>
        <n v="97.319041299999995"/>
        <n v="97.319103900000002"/>
        <n v="97.31926159999999"/>
        <n v="98.127208499999995"/>
        <n v="91.839296899999994"/>
        <n v="98.419633900000008"/>
        <n v="99.691357999999994"/>
        <n v="90.3011458"/>
        <n v="95.94329350000001"/>
        <n v="97.486864299999993"/>
        <n v="95.365185699999998"/>
        <n v="95.036989699999992"/>
        <n v="95.042340300000006"/>
        <n v="95.036708099999998"/>
        <n v="97.78572650000001"/>
        <n v="95.910234900000006"/>
        <n v="98.477347999999992"/>
        <n v="97.137585099999995"/>
        <n v="97.136212099999995"/>
        <n v="97.138031999999995"/>
        <n v="97.137432199999992"/>
        <n v="97.046536500000002"/>
        <n v="96.957109299999999"/>
        <n v="92.880284799999998"/>
        <n v="90.639810400000002"/>
        <n v="98.796063500000002"/>
        <n v="94.950006200000004"/>
        <n v="94.486716299999998"/>
        <n v="94.496929600000001"/>
        <n v="94.486064400000004"/>
        <n v="98.083373300000005"/>
        <n v="97.7215767"/>
        <n v="99.286586899999989"/>
        <n v="95.6161405"/>
        <n v="95.615494300000009"/>
        <n v="95.616984900000006"/>
        <n v="95.615174100000004"/>
        <n v="97.184996599999991"/>
        <n v="97.081651700000009"/>
        <n v="92.742667099999991"/>
        <n v="97.618227700000006"/>
        <n v="94.170958999999996"/>
        <n v="93.414330800000002"/>
        <n v="93.392559699999993"/>
        <n v="93.415238000000002"/>
        <n v="98.587408799999992"/>
        <n v="97.127401300000002"/>
        <n v="96.197371200000006"/>
        <n v="96.190476199999992"/>
        <n v="98.483663700000008"/>
        <n v="99.8394665"/>
        <n v="99.835067200000012"/>
        <n v="97.120327500000002"/>
        <n v="93.738920500000006"/>
        <n v="93.089411900000002"/>
        <n v="91.043414799999994"/>
        <n v="93.199642299999994"/>
        <n v="97.549167100000005"/>
        <n v="96.3530655"/>
        <n v="98.83213330000001"/>
        <n v="97.873439599999998"/>
        <n v="96.251487100000006"/>
        <n v="96.250772999999995"/>
        <n v="96.251509300000009"/>
        <n v="96.251999900000001"/>
        <n v="98.840945599999998"/>
        <n v="98.811512999999991"/>
        <n v="96.340928000000005"/>
        <n v="94.549603300000001"/>
        <n v="92.804871899999995"/>
        <n v="92.806683499999991"/>
        <n v="92.804784999999995"/>
        <n v="99.089579499999999"/>
        <n v="97.233496200000005"/>
        <n v="99.758283500000005"/>
        <n v="96.939975399999994"/>
        <n v="96.922585100000006"/>
        <n v="96.922469599999999"/>
        <n v="96.922556900000004"/>
        <n v="96.922768000000005"/>
        <n v="97.596563799999998"/>
        <n v="93.565147899999999"/>
        <n v="97.765634700000007"/>
        <n v="96.366985299999996"/>
        <n v="96.856630499999994"/>
        <n v="93.658727500000012"/>
        <n v="92.0472039"/>
        <n v="90.929705200000001"/>
        <n v="92.088250000000002"/>
        <n v="98.140944099999999"/>
        <n v="98.140936999999994"/>
        <n v="98.330056200000001"/>
        <n v="98.084296399999999"/>
        <n v="98.228401599999998"/>
        <n v="97.354206399999995"/>
        <n v="96.804647799999998"/>
        <n v="97.369483599999995"/>
        <n v="92.746067799999992"/>
        <n v="97.2027669"/>
        <n v="94.6108981"/>
        <n v="93.816308599999999"/>
        <n v="93.821303499999999"/>
        <n v="93.81607600000001"/>
        <n v="98.971289900000002"/>
        <n v="97.407588599999997"/>
        <n v="99.990887599999994"/>
        <n v="98.477178499999994"/>
        <n v="97.802519700000005"/>
        <n v="97.221952899999991"/>
        <n v="97.222617"/>
        <n v="98.213387999999995"/>
        <n v="93.598448099999999"/>
        <n v="98.405026599999999"/>
        <n v="95.82449170000001"/>
        <n v="93.112639000000001"/>
        <n v="92.556841500000004"/>
        <n v="92.560564599999992"/>
        <n v="92.556694500000006"/>
        <n v="98.690559899999997"/>
        <n v="97.898416900000001"/>
        <n v="99.968318300000007"/>
        <n v="97.183370300000007"/>
        <n v="96.663771300000008"/>
        <n v="96.663886099999999"/>
        <n v="96.663872499999997"/>
        <n v="96.663510399999993"/>
        <n v="97.790031400000004"/>
        <n v="96.204766100000001"/>
        <n v="97.829686699999996"/>
        <n v="92.746319499999998"/>
        <n v="95.829653399999998"/>
        <n v="97.094456199999996"/>
        <n v="96.364672399999989"/>
        <n v="95.981558000000007"/>
        <n v="95.968927100000002"/>
        <n v="95.982084299999997"/>
        <n v="97.656781499999994"/>
        <n v="97.541856499999994"/>
        <n v="97.541007700000009"/>
        <n v="97.542294699999999"/>
        <n v="97.541326299999994"/>
        <n v="99.686520400000006"/>
        <n v="92.105263199999996"/>
        <n v="99.904447200000007"/>
        <n v="93.08247200000001"/>
        <n v="81.159420299999994"/>
        <n v="93.310091100000008"/>
        <n v="87.150779700000001"/>
        <n v="86.27185990000001"/>
        <n v="86.271852600000003"/>
        <n v="86.271860199999992"/>
        <n v="97.518327800000009"/>
        <n v="96.316611199999997"/>
        <n v="98.748409000000009"/>
        <n v="96.905765700000003"/>
        <n v="96.897334000000001"/>
        <n v="96.897384299999999"/>
        <n v="96.897343599999999"/>
        <n v="96.896852899999999"/>
        <n v="98.174729499999998"/>
        <n v="98.12023520000001"/>
        <n v="92.848970600000001"/>
        <n v="97.6710195"/>
        <n v="95.8210713"/>
        <n v="95.5008914"/>
        <n v="95.499665399999998"/>
        <n v="95.500923900000004"/>
        <n v="98.659483199999997"/>
        <n v="97.964963100000006"/>
        <n v="99.099249400000005"/>
        <n v="98.534321500000004"/>
        <n v="98.529299199999997"/>
        <n v="98.529236900000001"/>
        <n v="98.529424700000007"/>
        <n v="98.530768999999992"/>
        <n v="97.984366300000005"/>
        <n v="93.871136700000008"/>
        <n v="98.135890900000007"/>
        <n v="92.637934200000004"/>
        <n v="95.306146499999997"/>
        <n v="88.941860399999996"/>
        <n v="87.377605599999995"/>
        <n v="87.376347300000006"/>
        <n v="87.377639200000004"/>
        <n v="96.993009100000009"/>
        <n v="97.458101400000004"/>
        <n v="96.616126399999999"/>
        <n v="98.155106500000002"/>
        <n v="98.131111599999997"/>
        <n v="98.131078500000001"/>
        <n v="98.131145700000005"/>
        <n v="98.131239000000008"/>
        <n v="96.865546600000002"/>
        <n v="96.731231799999989"/>
        <n v="92.766284099999993"/>
        <n v="95.333277800000005"/>
        <n v="95.982613999999998"/>
        <n v="93.817843999999994"/>
        <n v="93.339734800000002"/>
        <n v="93.341490399999998"/>
        <n v="93.339683899999997"/>
        <n v="97.290809599999989"/>
        <n v="96.384397499999992"/>
        <n v="98.060995699999992"/>
        <n v="97.533604799999992"/>
        <n v="97.525268600000004"/>
        <n v="97.525147500000003"/>
        <n v="97.525312500000013"/>
        <n v="97.525468799999999"/>
        <n v="96.869825800000001"/>
        <n v="79.028995300000005"/>
        <n v="97.593392800000004"/>
        <n v="92.899144899999996"/>
        <n v="92.941753800000001"/>
        <n v="86.40066680000001"/>
        <n v="85.317260300000001"/>
        <n v="85.316056099999997"/>
        <n v="85.317310500000005"/>
        <n v="96.196482799999998"/>
        <n v="95.7823791"/>
        <n v="96.663532000000004"/>
        <n v="97.359129200000012"/>
        <n v="97.349844700000006"/>
        <n v="97.349814199999997"/>
        <n v="97.349909499999995"/>
        <n v="97.34976979999999"/>
        <n v="97.310234799999989"/>
        <n v="97.197452200000001"/>
        <n v="92.745794500000002"/>
        <n v="96.271531300000007"/>
        <n v="93.63362699999999"/>
        <n v="92.693199199999995"/>
        <n v="92.692714199999998"/>
        <n v="92.693218299999998"/>
        <n v="98.919619499999996"/>
        <n v="97.774292000000003"/>
        <n v="99.665798899999999"/>
        <n v="98.199788499999997"/>
        <n v="98.175553699999995"/>
        <n v="98.175590200000002"/>
        <n v="98.175571599999998"/>
        <n v="98.175409500000001"/>
        <n v="98.394579000000007"/>
        <n v="98.336500099999995"/>
        <n v="92.745759300000003"/>
        <n v="96.297700900000009"/>
        <n v="93.635845200000006"/>
        <n v="92.925130600000003"/>
        <n v="92.927420499999997"/>
        <n v="92.925045100000006"/>
        <n v="98.225450000000009"/>
        <n v="98.201501800000003"/>
        <n v="98.198782199999997"/>
        <n v="98.200470899999999"/>
        <n v="98.217748900000004"/>
        <n v="99.214913199999998"/>
        <n v="99.1830614"/>
        <n v="96.792971699999995"/>
        <n v="93.896256300000005"/>
        <n v="93.080385800000002"/>
        <n v="93.079724100000007"/>
        <n v="93.080409799999998"/>
        <n v="99.535716199999996"/>
        <n v="99.013826199999997"/>
        <n v="99.900689"/>
        <n v="98.658597599999993"/>
        <n v="98.631810000000002"/>
        <n v="98.631861399999991"/>
        <n v="98.631849299999999"/>
        <n v="98.631296199999994"/>
        <n v="99.696649999999991"/>
        <n v="99.684903899999995"/>
        <n v="91.241574299999996"/>
        <n v="87.400603700000005"/>
        <n v="86.032454200000004"/>
        <n v="98.487395000000006"/>
        <n v="85.475322300000002"/>
        <n v="93.794585799999993"/>
        <n v="93.855985000000004"/>
        <n v="93.869068200000001"/>
        <n v="93.852867799999999"/>
        <n v="93.85349699999999"/>
        <n v="94.979079499999997"/>
        <n v="92.499813799999998"/>
        <n v="92.935341399999999"/>
        <n v="91.994115600000001"/>
        <n v="87.655604799999992"/>
        <n v="98.571428600000004"/>
        <n v="87.218069"/>
        <n v="99.472768500000001"/>
        <n v="96.701847000000001"/>
        <n v="93.6959023"/>
        <n v="93.60065010000001"/>
        <n v="92.787241800000004"/>
        <n v="91.495053100000007"/>
        <n v="98.024096400000005"/>
        <n v="98.005351500000003"/>
        <n v="92.086752599999997"/>
        <n v="95.22561859999999"/>
        <n v="93.1508726"/>
        <n v="91.073409900000001"/>
        <n v="95.833333300000007"/>
        <n v="85.891031600000005"/>
        <n v="96.477526300000008"/>
        <n v="98.666238100000001"/>
        <n v="98.458108899999999"/>
        <n v="98.412698399999996"/>
        <n v="98.460048400000005"/>
        <n v="93.150147200000006"/>
        <n v="82.816229100000001"/>
        <n v="86.008046500000006"/>
        <n v="97.969543099999996"/>
        <n v="93.496840500000005"/>
        <n v="89.105815700000008"/>
        <n v="91.999891600000012"/>
        <n v="91.965149999999994"/>
        <n v="92.000892499999992"/>
        <n v="63.793716700000004"/>
        <n v="84.664536699999999"/>
        <n v="33.294426600000001"/>
        <n v="98.633168800000007"/>
        <n v="98.635707699999998"/>
        <n v="98.6310407"/>
        <n v="93.326989400000002"/>
        <n v="88.770053500000003"/>
        <n v="93.430656900000002"/>
        <n v="94.67868940000001"/>
        <n v="95.92953"/>
        <n v="92.465651500000007"/>
        <n v="91.241423099999992"/>
        <n v="91.708291700000004"/>
        <n v="91.227549400000001"/>
        <n v="99.773167000000001"/>
        <n v="99.69248859999999"/>
        <n v="98.142250499999989"/>
        <n v="99.381327299999995"/>
        <n v="97.321174099999993"/>
        <n v="97.277729499999992"/>
        <n v="88.077953100000002"/>
        <n v="83.903479199999992"/>
        <n v="81.859347299999996"/>
        <n v="81.490840200000008"/>
        <n v="81.874719999999996"/>
        <n v="91.478631700000008"/>
        <n v="90.884454300000002"/>
        <n v="92.3513959"/>
        <n v="90.646675500000001"/>
        <n v="85.733452600000007"/>
        <n v="86.742081400000004"/>
        <n v="88.490530800000002"/>
        <n v="96.128644100000002"/>
        <n v="99.398855400000002"/>
        <n v="99.601671499999995"/>
        <n v="99.572388500000002"/>
        <n v="99.602891800000009"/>
        <n v="98.314386499999998"/>
        <n v="98.080357100000001"/>
        <n v="91.960546499999992"/>
        <n v="91.958890299999993"/>
        <n v="91.937945099999993"/>
        <n v="91.9604851"/>
        <n v="91.96176109999999"/>
        <n v="94.582198699999992"/>
        <n v="94.422310799999991"/>
        <n v="96.254611199999999"/>
        <n v="95.392982400000008"/>
        <n v="93.741995799999998"/>
        <n v="93.078168099999999"/>
        <n v="93.075734199999999"/>
        <n v="93.078280199999995"/>
        <n v="98.049483699999996"/>
        <n v="99.271780399999997"/>
        <n v="95.605753100000001"/>
        <n v="96.625958499999996"/>
        <n v="96.415529399999997"/>
        <n v="96.415585399999998"/>
        <n v="96.415304999999989"/>
        <n v="96.415876499999996"/>
        <n v="98.0393148"/>
        <n v="97.981269499999996"/>
        <n v="92.573729999999998"/>
        <n v="90.476190500000001"/>
        <n v="95.866833200000002"/>
        <n v="93.391980900000007"/>
        <n v="92.927020499999998"/>
        <n v="92.927126900000005"/>
        <n v="92.9270152"/>
        <n v="98.440986300000006"/>
        <n v="97.964048099999999"/>
        <n v="99.089068800000007"/>
        <n v="97.213971999999998"/>
        <n v="97.181321600000004"/>
        <n v="96.816109499999996"/>
        <n v="96.815974600000004"/>
        <n v="99.025711200000003"/>
        <n v="98.991634500000004"/>
        <n v="95.3455352"/>
        <n v="95.026401000000007"/>
        <n v="94.4177155"/>
        <n v="93.629032300000006"/>
        <n v="94.450157599999997"/>
        <n v="94.954512700000009"/>
        <n v="94.1308437"/>
        <n v="94.131679399999996"/>
        <n v="94.128856200000001"/>
        <n v="94.132778000000002"/>
        <n v="97.647615999999999"/>
        <n v="97.604886700000009"/>
        <n v="93.438101200000006"/>
        <n v="85.438504500000008"/>
        <n v="84.303447200000008"/>
        <n v="84.301332399999993"/>
        <n v="84.303530800000004"/>
        <n v="94.362169300000005"/>
        <n v="91.857169800000008"/>
        <n v="95.290083299999992"/>
        <n v="96.915803199999999"/>
        <n v="96.731031599999994"/>
        <n v="96.732192100000006"/>
        <n v="96.7305621"/>
        <n v="96.7310564"/>
        <n v="98.704223099999993"/>
        <n v="98.682466399999996"/>
        <n v="93.4411925"/>
        <n v="96.975382499999995"/>
        <n v="96.423915600000001"/>
        <n v="96.214637400000001"/>
        <n v="96.228448299999997"/>
        <n v="96.214251300000001"/>
        <n v="98.649490999999998"/>
        <n v="98.182580700000003"/>
        <n v="97.627357199999992"/>
        <n v="97.136485899999997"/>
        <n v="97.134238299999993"/>
        <n v="97.136698800000005"/>
        <n v="97.137239199999996"/>
        <n v="99.846842600000002"/>
        <n v="99.845016700000002"/>
        <n v="92.740655200000006"/>
        <n v="96.0079499"/>
        <n v="94.199772499999995"/>
        <n v="93.077239199999994"/>
        <n v="93.022862399999994"/>
        <n v="93.079044400000001"/>
        <n v="100.01120269999998"/>
        <n v="100.07939089999999"/>
        <n v="100.2230114"/>
        <n v="99.993051899999998"/>
        <n v="97.729946900000002"/>
        <n v="97.647379199999989"/>
        <n v="97.669831299999998"/>
        <n v="97.634151400000007"/>
        <n v="97.630195900000004"/>
        <n v="97.767285099999995"/>
        <n v="97.274979900000005"/>
        <n v="97.78554729999999"/>
        <n v="92.100647800000004"/>
        <n v="99.940730200000004"/>
        <n v="98.942231399999997"/>
        <n v="97.865812399999996"/>
        <n v="96.0313783"/>
        <n v="95.742942099999993"/>
        <n v="91.895283199999994"/>
        <n v="90.981485199999995"/>
        <n v="91.058339700000005"/>
        <n v="90.978610099999997"/>
        <n v="99.068882400000007"/>
        <n v="98.200021699999994"/>
        <n v="97.734274999999997"/>
        <n v="98.588459599999993"/>
        <n v="97.837069700000001"/>
        <n v="97.672555599999995"/>
        <n v="97.8355198"/>
        <n v="97.545784999999995"/>
        <n v="97.633772399999998"/>
        <n v="99.998892600000005"/>
        <n v="98.145209899999998"/>
        <n v="97.623166800000007"/>
        <n v="98.163462699999997"/>
        <n v="95.725491200000008"/>
        <n v="98.587606600000001"/>
        <n v="99.377144200000004"/>
        <n v="98.294331799999995"/>
        <n v="95.749256799999998"/>
        <n v="95.948757100000009"/>
        <n v="93.721862400000006"/>
        <n v="92.628896600000004"/>
        <n v="92.56322569999999"/>
        <n v="92.631135799999996"/>
        <n v="99.86501410000001"/>
        <n v="99.757589499999995"/>
        <n v="99.7248831"/>
        <n v="99.778414999999995"/>
        <n v="97.7561556"/>
        <n v="97.653365600000001"/>
        <n v="97.710368900000006"/>
        <n v="97.613768800000003"/>
        <n v="97.631069699999998"/>
        <n v="99.999562699999998"/>
        <n v="97.861825999999994"/>
        <n v="97.358405199999993"/>
        <n v="97.880231699999996"/>
        <n v="92.537851400000008"/>
        <n v="99.728211999999999"/>
        <n v="98.967697399999992"/>
        <n v="98.982409900000007"/>
        <n v="98.475177500000001"/>
        <n v="95.968669599999998"/>
        <n v="96.626862799999998" u="1"/>
        <n v="95.365676499999992" u="1"/>
        <n v="93.915289400000006" u="1"/>
        <n v="93.915295299999997" u="1"/>
        <n v="93.915289199999989" u="1"/>
        <n v="101.9917069" u="1"/>
        <n v="101.99173239999999" u="1"/>
        <n v="101.99169310000001" u="1"/>
        <n v="98.486619099999999" u="1"/>
        <n v="98.382763999999995" u="1"/>
        <n v="98.382765699999993" u="1"/>
        <n v="98.382765000000006" u="1"/>
        <n v="98.382753999999991" u="1"/>
        <n v="98.072954899999999" u="1"/>
        <n v="98.029777699999997" u="1"/>
        <n v="91.326089499999995" u="1"/>
        <n v="98.494480100000004" u="1"/>
        <n v="98.4512359" u="1"/>
        <n v="98.451225399999998" u="1"/>
        <n v="98.451268800000008" u="1"/>
        <n v="96.666082099999997" u="1"/>
        <n v="95.733676599999995" u="1"/>
        <n v="94.126373399999991" u="1"/>
        <n v="93.466557500000008" u="1"/>
        <n v="93.466280400000002" u="1"/>
        <n v="93.466567699999999" u="1"/>
        <n v="100.318788" u="1"/>
        <n v="100.31864760000001" u="1"/>
        <n v="100.31890080000001" u="1"/>
        <n v="98.076431799999995" u="1"/>
        <n v="98.061605299999997" u="1"/>
        <n v="98.061597700000007" u="1"/>
        <n v="98.061573700000011" u="1"/>
        <n v="98.061949400000003" u="1"/>
        <n v="98.059251599999996" u="1"/>
        <n v="98.003294699999998" u="1"/>
        <n v="92.011077399999991" u="1"/>
        <n v="95.735088000000005" u="1"/>
        <n v="96.081501900000006" u="1"/>
        <n v="94.301389700000001" u="1"/>
        <n v="93.568584999999999" u="1"/>
        <n v="93.568544200000005" u="1"/>
        <n v="93.568586600000003" u="1"/>
        <n v="9.5977098000000005" u="1"/>
        <n v="98.763924199999991" u="1"/>
        <n v="97.952710499999995" u="1"/>
        <n v="99.435250100000005" u="1"/>
        <n v="97.390528899999993" u="1"/>
        <n v="97.290609799999999" u="1"/>
        <n v="97.290602899999996" u="1"/>
        <n v="97.29061639999999" u="1"/>
        <n v="97.290600999999995" u="1"/>
        <n v="98.420544599999999" u="1"/>
        <n v="98.371147699999995" u="1"/>
        <n v="92.825448300000005" u="1"/>
        <n v="96.4903659" u="1"/>
        <n v="94.121361199999996" u="1"/>
        <n v="93.197184399999998" u="1"/>
        <n v="93.196931699999993" u="1"/>
        <n v="93.197193300000009" u="1"/>
        <n v="99.183796599999994" u="1"/>
        <n v="99.183811800000001" u="1"/>
        <n v="99.183787800000005" u="1"/>
        <n v="98.347441400000008" u="1"/>
        <n v="98.331082100000003" u="1"/>
        <n v="98.331091000000001" u="1"/>
        <n v="98.331087600000004" u="1"/>
        <n v="98.331028399999994" u="1"/>
        <n v="98.309678899999994" u="1"/>
        <n v="98.241097800000006" u="1"/>
        <n v="96.376410499999992" u="1"/>
        <n v="96.4918117" u="1"/>
        <n v="96.530397899999997" u="1"/>
        <n v="93.93287620000001" u="1"/>
        <n v="93.149123500000002" u="1"/>
        <n v="93.148679299999998" u="1"/>
        <n v="93.149142900000001" u="1"/>
        <n v="98.454944699999999" u="1"/>
        <n v="98.454879900000009" u="1"/>
        <n v="98.454987099999997" u="1"/>
        <n v="97.986838899999995" u="1"/>
        <n v="97.924415699999997" u="1"/>
        <n v="97.924427000000009" u="1"/>
        <n v="97.9244348" u="1"/>
        <n v="97.924344500000004" u="1"/>
        <n v="98.663185900000002" u="1"/>
        <n v="98.628342400000008" u="1"/>
        <n v="95.577999199999994" u="1"/>
        <n v="93.999705000000006" u="1"/>
        <n v="93.354312800000002" u="1"/>
        <n v="93.333333299999993" u="1"/>
        <n v="93.355280899999997" u="1"/>
        <n v="98.535793499999997" u="1"/>
        <n v="98.246873700000009" u="1"/>
        <n v="98.766758199999998" u="1"/>
        <n v="96.872365099999996" u="1"/>
        <n v="96.815015500000001" u="1"/>
        <n v="96.821375799999998" u="1"/>
        <n v="96.811701600000006" u="1"/>
        <n v="96.813571799999991" u="1"/>
        <n v="97.018214999999998" u="1"/>
        <n v="96.954618699999997" u="1"/>
        <n v="92.443167799999998" u="1"/>
        <n v="94.933267299999997" u="1"/>
        <n v="92.563271499999999" u="1"/>
        <n v="92.671058799999997" u="1"/>
        <n v="92.671065299999995" u="1"/>
        <n v="92.671058500000001" u="1"/>
        <n v="99.616390600000003" u="1"/>
        <n v="91.557256300000006" u="1"/>
        <n v="92.145297900000003" u="1"/>
        <n v="91.110272999999992" u="1"/>
        <n v="96.759611100000001" u="1"/>
        <n v="96.703326700000005" u="1"/>
        <n v="96.703661199999999" u="1"/>
        <n v="96.703170800000009" u="1"/>
        <n v="96.702147699999998" u="1"/>
        <n v="96.736790800000009" u="1"/>
        <n v="90.430971499999998" u="1"/>
        <n v="96.870539600000001" u="1"/>
        <n v="92.400210900000005" u="1"/>
        <n v="96.115131700000006" u="1"/>
        <n v="93.904955099999995" u="1"/>
        <n v="93.151194199999992" u="1"/>
        <n v="93.151093200000005" u="1"/>
        <n v="93.151197500000009" u="1"/>
        <n v="98.973301399999997" u="1"/>
        <n v="97.695560599999993" u="1"/>
        <n v="99.909133400000002" u="1"/>
        <n v="97.696958100000003" u="1"/>
        <n v="97.623500500000006" u="1"/>
        <n v="97.623524399999994" u="1"/>
        <n v="97.623480299999997" u="1"/>
        <n v="97.623519000000002" u="1"/>
        <n v="98.514050699999999" u="1"/>
        <n v="98.469574699999995" u="1"/>
        <n v="96.131766399999989" u="1"/>
        <n v="95.6801818" u="1"/>
        <n v="93.018055099999998" u="1"/>
        <n v="92.182053300000007" u="1"/>
        <n v="92.181944599999994" u="1"/>
        <n v="92.182057799999995" u="1"/>
        <n v="99.901736999999997" u="1"/>
        <n v="99.995346299999994" u="1"/>
        <n v="99.829198200000008" u="1"/>
        <n v="97.5657791" u="1"/>
        <n v="97.470260600000003" u="1"/>
        <n v="97.56016480000001" u="1"/>
        <n v="97.489945300000002" u="1"/>
        <n v="97.261643699999993" u="1"/>
        <n v="97.112172999999999" u="1"/>
        <n v="91.3768046" u="1"/>
        <n v="97.226425599999999" u="1"/>
        <n v="92.412290799999994" u="1"/>
        <n v="90.981432399999989" u="1"/>
        <n v="95.679143400000001" u="1"/>
        <n v="95.781936000000002" u="1"/>
        <n v="93.690478400000003" u="1"/>
        <n v="92.9289907" u="1"/>
        <n v="92.929132600000003" u="1"/>
        <n v="92.928985099999991" u="1"/>
        <n v="98.537125400000008" u="1"/>
        <n v="98.488245599999999" u="1"/>
        <n v="98.58388380000001" u="1"/>
        <n v="97.847407000000004" u="1"/>
        <n v="97.764140499999996" u="1"/>
        <n v="97.764086800000001" u="1"/>
        <n v="97.7641524" u="1"/>
        <n v="97.764158999999992" u="1"/>
        <n v="97.894677000000001" u="1"/>
        <n v="97.856933699999999" u="1"/>
        <n v="91.676125100000007" u="1"/>
        <n v="99.674267100000009" u="1"/>
        <n v="95.790216200000003" u="1"/>
        <n v="95.912528199999997" u="1"/>
        <n v="93.760226400000008" u="1"/>
        <n v="93.162801399999992" u="1"/>
        <n v="93.163012300000005" u="1"/>
        <n v="93.162791599999991" u="1"/>
        <n v="97.191319899999996" u="1"/>
        <n v="97.168927699999998" u="1"/>
        <n v="97.168808999999996" u="1"/>
        <n v="97.168980300000001" u="1"/>
        <n v="97.168950800000005" u="1"/>
        <n v="98.461965399999997" u="1"/>
        <n v="98.419061299999996" u="1"/>
        <n v="90.211056200000002" u="1"/>
        <n v="95.882034699999991" u="1"/>
        <n v="98.137908100000004" u="1"/>
        <n v="95.688333900000003" u="1"/>
        <n v="95.003065399999997" u="1"/>
        <n v="95.0045413" u="1"/>
        <n v="95.002987699999991" u="1"/>
        <n v="99.711188100000001" u="1"/>
        <n v="99.357771" u="1"/>
        <n v="98.915786499999996" u="1"/>
        <n v="97.908929200000003" u="1"/>
        <n v="97.909768799999995" u="1"/>
        <n v="97.908569300000011" u="1"/>
        <n v="97.909189699999999" u="1"/>
        <n v="97.221801299999996" u="1"/>
        <n v="97.184684700000005" u="1"/>
        <n v="98.232429499999995" u="1"/>
        <n v="89.496314499999997" u="1"/>
        <n v="88.447178600000001" u="1"/>
        <n v="88.441098299999993" u="1"/>
        <n v="88.447566699999996" u="1"/>
        <n v="96.660920099999998" u="1"/>
        <n v="96.224241599999999" u="1"/>
        <n v="97.724438899999996" u="1"/>
        <n v="99.253204199999999" u="1"/>
        <n v="95.200612300000003" u="1"/>
        <n v="95.203018299999997" u="1"/>
        <n v="95.201031999999998" u="1"/>
        <n v="95.199128299999998" u="1"/>
        <n v="95.001913500000001" u="1"/>
        <n v="85.029940100000005" u="1"/>
        <n v="95.263530000000003" u="1"/>
        <n v="92.406194200000002" u="1"/>
        <n v="97.30531959999999" u="1"/>
        <n v="93.671812500000001" u="1"/>
        <n v="92.795411400000006" u="1"/>
        <n v="92.781007799999998" u="1"/>
        <n v="92.796011499999992" u="1"/>
        <n v="98.508068500000007" u="1"/>
        <n v="96.966211599999994" u="1"/>
        <n v="95.056949299999999" u="1"/>
        <n v="95.053411199999999" u="1"/>
        <n v="99.258950599999991" u="1"/>
        <n v="99.169313500000001" u="1"/>
        <n v="99.142172299999999" u="1"/>
        <n v="95.955004700000003" u="1"/>
        <n v="93.849332799999999" u="1"/>
        <n v="93.185087499999995" u="1"/>
        <n v="85.221995899999996" u="1"/>
        <n v="93.645588899999993" u="1"/>
        <n v="99.159723700000001" u="1"/>
        <n v="98.8222576" u="1"/>
        <n v="99.724072300000003" u="1"/>
        <n v="96.542915100000002" u="1"/>
        <n v="96.540188099999995" u="1"/>
        <n v="96.540356900000006" u="1"/>
        <n v="96.539981799999993" u="1"/>
        <n v="96.540544399999987" u="1"/>
        <n v="98.300096499999995" u="1"/>
        <n v="98.265923700000002" u="1"/>
        <n v="99.132334200000003" u="1"/>
        <n v="95.053608800000006" u="1"/>
        <n v="92.205553299999991" u="1"/>
        <n v="92.214273300000002" u="1"/>
        <n v="92.214308799999998" u="1"/>
        <n v="92.214271400000001" u="1"/>
        <n v="92.166927000000001" u="1"/>
        <n v="92.804003100000003" u="1"/>
        <n v="91.605847900000001" u="1"/>
        <n v="96.530478500000001" u="1"/>
        <n v="96.509002499999994" u="1"/>
        <n v="95.378202700000003" u="1"/>
        <n v="95.378577399999998" u="1"/>
        <n v="97.506804900000006" u="1"/>
        <n v="90.857142899999999" u="1"/>
        <n v="97.6864238" u="1"/>
        <n v="92.408145599999997" u="1"/>
        <n v="93.349282299999999" u="1"/>
        <n v="95.086931200000009" u="1"/>
        <n v="96.917248199999989" u="1"/>
        <n v="93.400185100000002" u="1"/>
        <n v="91.9507598" u="1"/>
        <n v="91.068085799999992" u="1"/>
        <n v="91.986941999999999" u="1"/>
        <n v="98.327224199999989" u="1"/>
        <n v="98.327217700000006" u="1"/>
        <n v="98.074657500000001" u="1"/>
        <n v="98.387572899999995" u="1"/>
        <n v="98.273683700000007" u="1"/>
        <n v="98.20852450000001" u="1"/>
        <n v="86.656200900000002" u="1"/>
        <n v="98.511176499999991" u="1"/>
        <n v="92.404230099999992" u="1"/>
        <n v="97.41338069999999" u="1"/>
        <n v="95.304385999999994" u="1"/>
        <n v="95.006389499999997" u="1"/>
        <n v="95" u="1"/>
        <n v="95.006707800000001" u="1"/>
        <n v="98.022888399999999" u="1"/>
        <n v="96.423473400000006" u="1"/>
        <n v="99.888971100000006" u="1"/>
        <n v="98.426188199999999" u="1"/>
        <n v="97.709950700000007" u="1"/>
        <n v="97.147780900000001" u="1"/>
        <n v="97.147909400000003" u="1"/>
        <n v="99.692055999999994" u="1"/>
        <n v="99.205036100000001" u="1"/>
        <n v="98.108108099999995" u="1"/>
        <n v="99.238800400000002" u="1"/>
        <n v="96.029777699999997" u="1"/>
        <n v="94.064795099999998" u="1"/>
        <n v="93.627667400000007" u="1"/>
        <n v="93.627020599999994" u="1"/>
        <n v="93.627697900000001" u="1"/>
        <n v="98.657128200000002" u="1"/>
        <n v="97.871118800000005" u="1"/>
        <n v="99.628739899999999" u="1"/>
        <n v="96.756730500000003" u="1"/>
        <n v="96.135949699999998" u="1"/>
        <n v="96.136003500000001" u="1"/>
        <n v="96.135906199999994" u="1"/>
        <n v="96.135980899999993" u="1"/>
        <n v="97.752906100000004" u="1"/>
        <n v="97.835517100000004" u="1"/>
        <n v="94.958615499999993" u="1"/>
        <n v="96.03314069999999" u="1"/>
        <n v="97.609533200000001" u="1"/>
        <n v="96.528334900000004" u="1"/>
        <n v="96.155672800000005" u="1"/>
        <n v="99.568733199999997" u="1"/>
        <n v="95.980024999999998" u="1"/>
        <n v="98.642699199999996" u="1"/>
        <n v="98.577006800000007" u="1"/>
        <n v="98.575074399999991" u="1"/>
        <n v="98.57717550000001" u="1"/>
        <n v="98.578086400000004" u="1"/>
        <n v="99.524366499999999" u="1"/>
        <n v="93.667157599999996" u="1"/>
        <n v="99.683633" u="1"/>
        <n v="91.835996099999988" u="1"/>
        <n v="93.279200500000002" u="1"/>
        <n v="87.167207399999995" u="1"/>
        <n v="86.477152700000005" u="1"/>
        <n v="86.477306400000003" u="1"/>
        <n v="86.477146599999998" u="1"/>
        <n v="97.128989499999989" u="1"/>
        <n v="97.083231800000007" u="1"/>
        <n v="97.190880499999992" u="1"/>
        <n v="97.171970299999998" u="1"/>
        <n v="97.163878600000004" u="1"/>
        <n v="97.163873499999994" u="1"/>
        <n v="97.163848399999992" u="1"/>
        <n v="97.164181900000003" u="1"/>
        <n v="97.973268399999995" u="1"/>
        <n v="95.167557099999996" u="1"/>
        <n v="98.042272100000005" u="1"/>
        <n v="92.269741600000003" u="1"/>
        <n v="97.649931899999999" u="1"/>
        <n v="95.747490099999993" u="1"/>
        <n v="95.469186199999996" u="1"/>
        <n v="95.467517999999998" u="1"/>
        <n v="95.46923670000001" u="1"/>
        <n v="99.261932999999999" u="1"/>
        <n v="97.859116" u="1"/>
        <n v="100.78201" u="1"/>
        <n v="98.614080200000004" u="1"/>
        <n v="98.6089901" u="1"/>
        <n v="98.609006100000002" u="1"/>
        <n v="98.608955800000004" u="1"/>
        <n v="98.608642500000002" u="1"/>
        <n v="97.695826199999999" u="1"/>
        <n v="87.355371899999994" u="1"/>
        <n v="97.939914200000004" u="1"/>
        <n v="92.030124700000002" u="1"/>
        <n v="96.521110899999996" u="1"/>
        <n v="94.396597700000001" u="1"/>
        <n v="93.776435399999997" u="1"/>
        <n v="93.777266499999996" u="1"/>
        <n v="93.776409999999998" u="1"/>
        <n v="98.251694900000004" u="1"/>
        <n v="97.4443555" u="1"/>
        <n v="99.031515200000001" u="1"/>
        <n v="97.557661400000001" u="1"/>
        <n v="97.525069399999992" u="1"/>
        <n v="97.5250944" u="1"/>
        <n v="97.525061000000008" u="1"/>
        <n v="97.524881199999996" u="1"/>
        <n v="97.038386399999993" u="1"/>
        <n v="96.955703900000003" u="1"/>
        <n v="92.415811599999998" u="1"/>
        <n v="96.54192230000001" u="1"/>
        <n v="95.983799199999993" u="1"/>
        <n v="93.700158999999999" u="1"/>
        <n v="93.031657800000005" u="1"/>
        <n v="93.0323779" u="1"/>
        <n v="93.031634199999999" u="1"/>
        <n v="98.235403000000005" u="1"/>
        <n v="96.614704900000007" u="1"/>
        <n v="99.372503600000002" u="1"/>
        <n v="97.769109600000007" u="1"/>
        <n v="97.761133999999998" u="1"/>
        <n v="97.761152299999992" u="1"/>
        <n v="97.761076299999999" u="1"/>
        <n v="97.761343300000007" u="1"/>
        <n v="96.907609500000007" u="1"/>
        <n v="96.5177896" u="1"/>
        <n v="96.915019099999995" u="1"/>
        <n v="92.626728099999994" u="1"/>
        <n v="93.477981299999996" u="1"/>
        <n v="87.448627700000003" u="1"/>
        <n v="86.390529000000001" u="1"/>
        <n v="86.390251199999994" u="1"/>
        <n v="86.390540599999994" u="1"/>
        <n v="98.533097100000006" u="1"/>
        <n v="96.764430000000004" u="1"/>
        <n v="100.2455887" u="1"/>
        <n v="97.206507500000001" u="1"/>
        <n v="97.196525499999993" u="1"/>
        <n v="97.196423300000006" u="1"/>
        <n v="97.196492700000007" u="1"/>
        <n v="97.1966812" u="1"/>
        <n v="97.74881640000001" u="1"/>
        <n v="97.6641604" u="1"/>
        <n v="96.138157300000003" u="1"/>
        <n v="93.62117210000001" u="1"/>
        <n v="92.757477899999998" u="1"/>
        <n v="92.757750999999999" u="1"/>
        <n v="92.757466300000004" u="1"/>
        <n v="99.30141110000001" u="1"/>
        <n v="98.545442699999995" u="1"/>
        <n v="99.860744400000002" u="1"/>
        <n v="98.177395500000003" u="1"/>
        <n v="98.152045799999996" u="1"/>
        <n v="98.152001400000003" u="1"/>
        <n v="98.152119400000004" u="1"/>
        <n v="98.151938099999995" u="1"/>
        <n v="97.891838300000003" u="1"/>
        <n v="90.306017699999998" u="1"/>
        <n v="98.1308109" u="1"/>
        <n v="92.404641099999992" u="1"/>
        <n v="96.206167600000001" u="1"/>
        <n v="93.807434199999989" u="1"/>
        <n v="93.226034999999996" u="1"/>
        <n v="93.225535600000001" u="1"/>
        <n v="93.226052600000003" u="1"/>
        <n v="98.006666899999999" u="1"/>
        <n v="97.978453200000004" u="1"/>
        <n v="97.977401700000001" u="1"/>
        <n v="97.976990299999997" u="1"/>
        <n v="97.993734899999993" u="1"/>
        <n v="98.855222099999992" u="1"/>
        <n v="98.827665600000003" u="1"/>
        <n v="96.7151116" u="1"/>
        <n v="93.9618629" u="1"/>
        <n v="93.486563600000011" u="1"/>
        <n v="93.487191499999994" u="1"/>
        <n v="93.486538699999997" u="1"/>
        <n v="98.033035400000003" u="1"/>
        <n v="97.838082800000009" u="1"/>
        <n v="98.21044049999999" u="1"/>
        <n v="98.578456400000007" u="1"/>
        <n v="98.552759300000005" u="1"/>
        <n v="98.552795500000002" u="1"/>
        <n v="98.552744799999999" u="1"/>
        <n v="98.552690900000002" u="1"/>
        <n v="99.666560000000004" u="1"/>
        <n v="99.657983700000003" u="1"/>
        <n v="95.939064999999999" u="1"/>
        <n v="94.921668999999994" u="1"/>
        <n v="94.9523066" u="1"/>
        <n v="93.529411799999991" u="1"/>
        <n v="95.012204199999999" u="1"/>
        <n v="94.596541799999997" u="1"/>
        <n v="94.549418599999996" u="1"/>
        <n v="97.485863699999996" u="1"/>
        <n v="97.484257600000007" u="1"/>
        <n v="97.481831999999997" u="1"/>
        <n v="97.483997700000003" u="1"/>
        <n v="97.485908600000002" u="1"/>
        <n v="93.711065000000005" u="1"/>
        <n v="93.652694600000004" u="1"/>
        <n v="92.397856700000006" u="1"/>
        <n v="99.853296499999999" u="1"/>
        <n v="96.4850615" u="1"/>
        <n v="80.308038699999997" u="1"/>
        <n v="75.60318740000001" u="1"/>
        <n v="74.791119600000002" u="1"/>
        <n v="99.794941899999998" u="1"/>
        <n v="73.649723899999998" u="1"/>
        <n v="86.467065899999994" u="1"/>
        <n v="85.147642099999999" u="1"/>
        <n v="99.152542400000002" u="1"/>
        <n v="81.299528499999994" u="1"/>
        <n v="81.016464900000003" u="1"/>
        <n v="89.787233999999998" u="1"/>
        <n v="78.952497800000003" u="1"/>
        <n v="84.4759569" u="1"/>
        <n v="98.035845800000004" u="1"/>
        <n v="81.919151900000003" u="1"/>
        <n v="90.507526800000008" u="1"/>
        <n v="91.577755499999995" u="1"/>
        <n v="90.807547900000003" u="1"/>
        <n v="99.26470590000001" u="1"/>
        <n v="90.406730699999997" u="1"/>
        <n v="87.944851900000003" u="1"/>
        <n v="87.540362200000004" u="1"/>
        <n v="85.7400722" u="1"/>
        <n v="87.876851600000009" u="1"/>
        <n v="87.249089999999995" u="1"/>
        <n v="97.536656899999997" u="1"/>
        <n v="97.523584900000003" u="1"/>
        <n v="95.454371199999997" u="1"/>
        <n v="95.916789100000003" u="1"/>
        <n v="95.453371200000007" u="1"/>
        <n v="95.497185700000003" u="1"/>
        <n v="95.45126350000001" u="1"/>
        <n v="94.573495799999989" u="1"/>
        <n v="82.775119599999996" u="1"/>
        <n v="88.921023399999996" u="1"/>
        <n v="91.546589800000007" u="1"/>
        <n v="91.414634100000001" u="1"/>
        <n v="84.789438200000006" u="1"/>
        <n v="73.862928299999993" u="1"/>
        <n v="72.308403200000001" u="1"/>
        <n v="72.313910399999997" u="1"/>
        <n v="72.308244600000009" u="1"/>
        <n v="97.5593729" u="1"/>
        <n v="97.154115599999997" u="1"/>
        <n v="97.153830299999996" u="1"/>
        <n v="97.154354699999999" u="1"/>
        <n v="92.522134499999993" u="1"/>
        <n v="80.578512400000008" u="1"/>
        <n v="92.878265200000001" u="1"/>
        <n v="97.577457300000006" u="1"/>
        <n v="95.739983299999992" u="1"/>
        <n v="95.229668199999992" u="1"/>
        <n v="90.102120999999997" u="1"/>
        <n v="95.405361799999994" u="1"/>
        <n v="99.780823600000005" u="1"/>
        <n v="99.709848800000003" u="1"/>
        <n v="98.4057174" u="1"/>
        <n v="99.230205299999994" u="1"/>
        <n v="97.083697900000004" u="1"/>
        <n v="96.994289100000003" u="1"/>
        <n v="93.759162500000002" u="1"/>
        <n v="96.609357900000006" u="1"/>
        <n v="96.281663399999999" u="1"/>
        <n v="96.317103599999996" u="1"/>
        <n v="96.280184399999996" u="1"/>
        <n v="91.0608352" u="1"/>
        <n v="91.055893400000002" u="1"/>
        <n v="90.405170300000009" u="1"/>
        <n v="91.094132000000002" u="1"/>
        <n v="91.198341200000002" u="1"/>
        <n v="89.699570799999989" u="1"/>
        <n v="89.483227600000006" u="1"/>
        <n v="93.084956300000002" u="1"/>
        <n v="93.968114" u="1"/>
        <n v="95.930265300000002" u="1"/>
        <n v="98.955304499999997" u="1"/>
        <n v="99.139144700000003" u="1"/>
        <n v="99.13444890000001" u="1"/>
        <n v="99.139340300000001" u="1"/>
        <n v="97.302344900000008" u="1"/>
        <n v="96.666666700000007" u="1"/>
        <n v="92.015709799999996" u="1"/>
        <n v="92.014049400000005" u="1"/>
        <n v="92.015404399999994" u="1"/>
        <n v="92.013621400000005" u="1"/>
        <n v="92.014408000000003" u="1"/>
        <n v="94.4177933" u="1"/>
        <n v="94.274638400000001" u="1"/>
        <n v="100.01193600000001" u="1"/>
        <n v="96.063998499999997" u="1"/>
        <n v="95.333749699999998" u="1"/>
        <n v="94.281387500000008" u="1"/>
        <n v="93.816871899999995" u="1"/>
        <n v="93.813427000000004" u="1"/>
        <n v="93.817030500000001" u="1"/>
        <n v="97.821037099999998" u="1"/>
        <n v="99.243362199999993" u="1"/>
        <n v="94.279515899999993" u="1"/>
        <n v="96.22288180000001" u="1"/>
        <n v="95.973065300000002" u="1"/>
        <n v="95.972083400000002" u="1"/>
        <n v="95.973078700000002" u="1"/>
        <n v="95.973616699999994" u="1"/>
        <n v="97.752546899999999" u="1"/>
        <n v="97.706531200000001" u="1"/>
        <n v="92.567757100000009" u="1"/>
        <n v="87.096774199999999" u="1"/>
        <n v="95.928866499999998" u="1"/>
        <n v="93.749436200000005" u="1"/>
        <n v="93.203364899999997" u="1"/>
        <n v="93.2036564" u="1"/>
        <n v="93.203350299999997" u="1"/>
        <n v="99.840778" u="1"/>
        <n v="98.733266200000003" u="1"/>
        <n v="101.0890507" u="1"/>
        <n v="97.209664200000006" u="1"/>
        <n v="97.174619699999994" u="1"/>
        <n v="96.826649899999992" u="1"/>
        <n v="96.826509900000005" u="1"/>
        <n v="98.754888199999996" u="1"/>
        <n v="98.722436999999999" u="1"/>
        <n v="93.278661999999997" u="1"/>
        <n v="90.112068499999992" u="1"/>
        <n v="88.851472200000003" u="1"/>
        <n v="88.416988399999994" u="1"/>
        <n v="88.868912899999998" u="1"/>
        <n v="94.6093537" u="1"/>
        <n v="93.769442300000009" u="1"/>
        <n v="93.771503100000004" u="1"/>
        <n v="93.770172700000003" u="1"/>
        <n v="93.767515500000002" u="1"/>
        <n v="97.700777200000005" u="1"/>
        <n v="97.660625999999993" u="1"/>
        <n v="95.306685599999994" u="1"/>
        <n v="93.581875100000005" u="1"/>
        <n v="92.867120999999997" u="1"/>
        <n v="92.868767599999998" u="1"/>
        <n v="92.86705090000001" u="1"/>
        <n v="97.587176799999995" u="1"/>
        <n v="96.624386299999998" u="1"/>
        <n v="98.538228400000008" u="1"/>
        <n v="96.2748007" u="1"/>
        <n v="96.031682200000006" u="1"/>
        <n v="96.032696799999997" u="1"/>
        <n v="96.031677099999996" u="1"/>
        <n v="96.030968000000001" u="1"/>
        <n v="98.914100500000004" u="1"/>
        <n v="93.740685499999998" u="1"/>
        <n v="99.058686300000005" u="1"/>
        <n v="92.408821000000003" u="1"/>
        <n v="92.452830200000008" u="1"/>
        <n v="95.306405900000001" u="1"/>
        <n v="97.127552199999997" u="1"/>
        <n v="96.494684800000002" u="1"/>
        <n v="96.343580700000004" u="1"/>
        <n v="96.334214000000003" u="1"/>
        <n v="96.343885200000003" u="1"/>
        <n v="98.345003200000008" u="1"/>
        <n v="97.987304500000008" u="1"/>
        <n v="97.868921900000004" u="1"/>
        <n v="97.421985899999996" u="1"/>
        <n v="97.416758099999996" u="1"/>
        <n v="97.422906400000002" u="1"/>
        <n v="97.4231403" u="1"/>
        <n v="99.9175015" u="1"/>
        <n v="99.914477700000006" u="1"/>
        <n v="92.422519199999996" u="1"/>
        <n v="96.105964600000007" u="1"/>
        <n v="94.233541399999993" u="1"/>
        <n v="93.3120878" u="1"/>
        <n v="93.266462099999998" u="1"/>
        <n v="93.313741300000004" u="1"/>
        <n v="95.989604600000007" u="1"/>
        <n v="99.829926900000004" u="1"/>
        <n v="99.575970900000002" u="1"/>
        <n v="99.994043399999995" u="1"/>
        <n v="97.905625600000008" u="1"/>
        <n v="97.825655699999999" u="1"/>
        <n v="97.8406655" u="1"/>
        <n v="97.824998199999996" u="1"/>
        <n v="97.783363899999998" u="1"/>
        <n v="97.841838999999993" u="1"/>
        <n v="98.203059800000005" u="1"/>
        <n v="97.832630399999999" u="1"/>
        <n v="92.694494500000005" u="1"/>
        <n v="99.997813199999996" u="1"/>
        <n v="98.396632799999992" u="1"/>
        <n v="97.870684100000005" u="1"/>
        <n v="96.124173400000004" u="1"/>
        <n v="95.856324900000004" u="1"/>
        <n v="92.623141000000004" u="1"/>
        <n v="91.928538099999997" u="1"/>
        <n v="91.739660099999995" u="1"/>
        <n v="91.936150400000002" u="1"/>
        <n v="98.361376000000007" u="1"/>
        <n v="97.811036299999998" u="1"/>
        <n v="98.92985250000001" u="1"/>
        <n v="97.724366700000004" u="1"/>
        <n v="97.575125499999999" u="1"/>
        <n v="97.6839583" u="1"/>
        <n v="97.446907400000001" u="1"/>
        <n v="97.7277074" u="1"/>
        <n v="98.050519600000001" u="1"/>
        <n v="97.094282100000001" u="1"/>
        <n v="98.106876499999998" u="1"/>
        <n v="95.854206399999995" u="1"/>
        <n v="94.605229800000004" u="1"/>
        <n v="99.97223910000001" u="1"/>
        <n v="99.991627100000002" u="1"/>
        <n v="99.939009099999993" u="1"/>
        <n v="95.863350800000006" u="1"/>
        <n v="96.050562900000003" u="1"/>
        <n v="93.900910600000003" u="1"/>
        <n v="93.017564300000004" u="1"/>
        <n v="92.914498100000003" u="1"/>
        <n v="93.021388400000006" u="1"/>
        <n v="97.017125399999998" u="1"/>
        <n v="99.586366499999997" u="1"/>
        <n v="99.214728199999996" u="1"/>
        <n v="99.846464400000002" u="1"/>
        <n v="97.861531599999992" u="1"/>
        <n v="97.765903699999996" u="1"/>
        <n v="97.802408700000001" u="1"/>
        <n v="97.737485300000003" u="1"/>
        <n v="97.769474700000004" u="1"/>
        <n v="97.894397900000001" u="1"/>
        <n v="97.726527700000005" u="1"/>
        <n v="97.900057799999999" u="1"/>
        <n v="93.083206399999995" u="1"/>
        <n v="99.205327699999998" u="1"/>
        <n v="98.487031900000005" u="1"/>
        <n v="98.455673499999989" u="1"/>
        <n v="98.486017099999998" u="1"/>
        <n v="96.0665719" u="1"/>
        <n v="83.666423600000002" u="1"/>
        <n v="81.947284499999995" u="1"/>
        <n v="78.5826615" u="1"/>
        <n v="78.582755400000011" u="1"/>
        <n v="78.582658600000002" u="1"/>
        <n v="98.879516100000004" u="1"/>
        <n v="98.879533300000006" u="1"/>
        <n v="98.879507099999998" u="1"/>
        <n v="82.667537600000003" u="1"/>
        <n v="81.477956800000001" u="1"/>
        <n v="81.477960600000003" u="1"/>
        <n v="81.477959900000002" u="1"/>
        <n v="81.477929099999997" u="1"/>
        <n v="97.131743299999997" u="1"/>
        <n v="97.078129300000001" u="1"/>
        <n v="95.889995200000001" u="1"/>
        <n v="97.925934599999991" u="1"/>
        <n v="97.868392599999993" u="1"/>
        <n v="97.868413799999999" u="1"/>
        <n v="97.8683312" u="1"/>
        <n v="83.928191100000006" u="1"/>
        <n v="82.490721899999997" u="1"/>
        <n v="80.069167800000002" u="1"/>
        <n v="78.397268099999991" u="1"/>
        <n v="78.39679000000001" u="1"/>
        <n v="78.397285699999998" u="1"/>
        <n v="98.290725899999998" u="1"/>
        <n v="98.290664899999996" u="1"/>
        <n v="98.290775600000003" u="1"/>
        <n v="82.238323800000003" u="1"/>
        <n v="82.1014196" u="1"/>
        <n v="82.101392300000001" u="1"/>
        <n v="82.101394299999995" u="1"/>
        <n v="82.101872700000001" u="1"/>
        <n v="97.638531900000004" u="1"/>
        <n v="97.585155099999994" u="1"/>
        <n v="87.343272900000002" u="1"/>
        <n v="82.495422399999995" u="1"/>
        <n v="82.322366700000003" u="1"/>
        <n v="81.10412310000001" u="1"/>
        <n v="78.725648899999996" u="1"/>
        <n v="78.725407599999997" u="1"/>
        <n v="78.725657999999996" u="1"/>
        <n v="97.648626899999996" u="1"/>
        <n v="96.982272199999997" u="1"/>
        <n v="98.183547300000001" u="1"/>
        <n v="81.240050400000001" u="1"/>
        <n v="80.519155699999999" u="1"/>
        <n v="80.519134399999999" u="1"/>
        <n v="80.519149599999992" u="1"/>
        <n v="80.519207699999995" u="1"/>
        <n v="97.713698100000002" u="1"/>
        <n v="90.013045399999996" u="1"/>
        <n v="97.934089999999998" u="1"/>
        <n v="97.748857999999998" u="1"/>
        <n v="94.726930300000006" u="1"/>
        <n v="83.41856709999999" u="1"/>
        <n v="81.380115000000004" u="1"/>
        <n v="78.443623000000002" u="1"/>
        <n v="78.443539599999994" u="1"/>
        <n v="78.443625900000001" u="1"/>
        <n v="99.018014600000001" u="1"/>
        <n v="99.018045700000002" u="1"/>
        <n v="99.017997100000002" u="1"/>
        <n v="82.207126399999993" u="1"/>
        <n v="82.030927899999995" u="1"/>
        <n v="82.0309393" u="1"/>
        <n v="82.030927200000008" u="1"/>
        <n v="82.030891400000002" u="1"/>
        <n v="97.520737699999998" u="1"/>
        <n v="92.786102599999992" u="1"/>
        <n v="97.683560599999993" u="1"/>
        <n v="99.349775300000005" u="1"/>
        <n v="83.424171099999995" u="1"/>
        <n v="82.496321299999991" u="1"/>
        <n v="80.730636000000004" u="1"/>
        <n v="77.909973100000002" u="1"/>
        <n v="77.910229999999999" u="1"/>
        <n v="77.909961800000005" u="1"/>
        <n v="98.608027200000009" u="1"/>
        <n v="98.608260099999995" u="1"/>
        <n v="98.607878499999998" u="1"/>
        <n v="81.607048400000011" u="1"/>
        <n v="81.035619699999998" u="1"/>
        <n v="81.035624299999995" u="1"/>
        <n v="81.035639799999998" u="1"/>
        <n v="81.035553800000002" u="1"/>
        <n v="98.199157400000004" u="1"/>
        <n v="98.166654300000005" u="1"/>
        <n v="81.466844399999999" u="1"/>
        <n v="80.729168299999998" u="1"/>
        <n v="78.499848900000003" u="1"/>
        <n v="78.491588800000002" u="1"/>
        <n v="78.500230900000005" u="1"/>
        <n v="98.410333899999998" u="1"/>
        <n v="97.090057599999994" u="1"/>
        <n v="99.504219699999993" u="1"/>
        <n v="79.597824299999999" u="1"/>
        <n v="81.057380899999998" u="1"/>
        <n v="81.0520207" u="1"/>
        <n v="81.059133900000006" u="1"/>
        <n v="81.062571900000009" u="1"/>
        <n v="96.533115499999994" u="1"/>
        <n v="96.477266700000001" u="1"/>
        <n v="99.769785900000002" u="1"/>
        <n v="95.582822100000001" u="1"/>
        <n v="81.1804044" u="1"/>
        <n v="79.291248199999998" u="1"/>
        <n v="77.484785799999997" u="1"/>
        <n v="77.4829005" u="1"/>
        <n v="77.484856999999991" u="1"/>
        <n v="99.569505100000001" u="1"/>
        <n v="99.246590300000008" u="1"/>
        <n v="98.272919999999999" u="1"/>
        <n v="80.65328670000001" u="1"/>
        <n v="80.317142900000007" u="1"/>
        <n v="80.317153300000001" u="1"/>
        <n v="80.317135899999997" u="1"/>
        <n v="80.317120000000003" u="1"/>
        <n v="95.934446799999989" u="1"/>
        <n v="89.976984999999999" u="1"/>
        <n v="96.034703100000002" u="1"/>
        <n v="99.566360700000004" u="1"/>
        <n v="82.723111099999997" u="1"/>
        <n v="80.366785100000001" u="1"/>
        <n v="78.121100900000002" u="1"/>
        <n v="78.12157280000001" u="1"/>
        <n v="78.121085600000001" u="1"/>
        <n v="97.024252399999995" u="1"/>
        <n v="95.391805399999996" u="1"/>
        <n v="98.153352100000006" u="1"/>
        <n v="82.736010699999994" u="1"/>
        <n v="82.183455500000008" u="1"/>
        <n v="82.183478600000001" u="1"/>
        <n v="82.183440900000008" u="1"/>
        <n v="82.183451399999996" u="1"/>
        <n v="97.934653299999994" u="1"/>
        <n v="89.566187799999994" u="1"/>
        <n v="98.156751999999997" u="1"/>
        <n v="82.784242300000003" u="1"/>
        <n v="82.354805999999996" u="1"/>
        <n v="79.348861499999998" u="1"/>
        <n v="76.671440000000004" u="1"/>
        <n v="76.671303300000005" u="1"/>
        <n v="76.671445699999992" u="1"/>
        <n v="105.00799839999999" u="1"/>
        <n v="104.9750021" u="1"/>
        <n v="105.0338335" u="1"/>
        <n v="82.303257000000002" u="1"/>
        <n v="81.607609299999993" u="1"/>
        <n v="81.547644099999999" u="1"/>
        <n v="81.705844400000004" u="1"/>
        <n v="81.454296800000009" u="1"/>
        <n v="96.024769399999997" u="1"/>
        <n v="89.805097500000002" u="1"/>
        <n v="96.120850199999992" u="1"/>
        <n v="99.692559799999998" u="1"/>
        <n v="82.357731000000001" u="1"/>
        <n v="84.078237400000006" u="1"/>
        <n v="80.457443900000001" u="1"/>
        <n v="77.98823689999999" u="1"/>
        <n v="77.988199300000005" u="1"/>
        <n v="77.9882384" u="1"/>
        <n v="97.258344600000001" u="1"/>
        <n v="97.257789400000007" u="1"/>
        <n v="97.258825099999996" u="1"/>
        <n v="84.11644299999999" u="1"/>
        <n v="83.497767800000005" u="1"/>
        <n v="83.497671100000005" u="1"/>
        <n v="83.497765900000005" u="1"/>
        <n v="83.497856800000008" u="1"/>
        <n v="97.407422300000007" u="1"/>
        <n v="91.966701399999991" u="1"/>
        <n v="97.496433400000001" u="1"/>
        <n v="95.958115499999991" u="1"/>
        <n v="84.106219100000004" u="1"/>
        <n v="82.092725899999991" u="1"/>
        <n v="80.402174699999989" u="1"/>
        <n v="78.774427199999991" u="1"/>
        <n v="78.774335899999997" u="1"/>
        <n v="78.774431499999992" u="1"/>
        <n v="80.621810699999997" u="1"/>
        <n v="80.467287400000004" u="1"/>
        <n v="80.467139200000005" u="1"/>
        <n v="80.467304900000002" u="1"/>
        <n v="80.467544899999993" u="1"/>
        <n v="98.100780700000001" u="1"/>
        <n v="98.053228400000009" u="1"/>
        <n v="86.185738000000001" u="1"/>
        <n v="82.110407100000003" u="1"/>
        <n v="88.611296699999997" u="1"/>
        <n v="83.011103900000009" u="1"/>
        <n v="80.419946699999997" u="1"/>
        <n v="80.415970900000005" u="1"/>
        <n v="80.420155999999992" u="1"/>
        <n v="98.984510299999997" u="1"/>
        <n v="97.67114380000001" u="1"/>
        <n v="99.983521500000009" u="1"/>
        <n v="90.1120102" u="1"/>
        <n v="80.896553499999996" u="1"/>
        <n v="80.898032299999997" u="1"/>
        <n v="80.895919800000001" u="1"/>
        <n v="80.897012399999994" u="1"/>
        <n v="96.323418000000004" u="1"/>
        <n v="96.276024299999989" u="1"/>
        <n v="90.649762300000006" u="1"/>
        <n v="74.118942700000005" u="1"/>
        <n v="95.994276900000003" u="1"/>
        <n v="84.394379600000008" u="1"/>
        <n v="82.670766200000003" u="1"/>
        <n v="82.663656900000007" u="1"/>
        <n v="82.671220000000005" u="1"/>
        <n v="96.506758000000005" u="1"/>
        <n v="95.468686599999998" u="1"/>
        <n v="98.972052700000006" u="1"/>
        <n v="97.098858300000003" u="1"/>
        <n v="81.346897399999989" u="1"/>
        <n v="81.346994999999993" u="1"/>
        <n v="81.346087699999998" u="1"/>
        <n v="81.348069599999988" u="1"/>
        <n v="94.936514000000003" u="1"/>
        <n v="93.536121699999995" u="1"/>
        <n v="94.965441399999989" u="1"/>
        <n v="89.566553800000008" u="1"/>
        <n v="82.696492300000003" u="1"/>
        <n v="80.647171100000008" u="1"/>
        <n v="80.671859800000007" u="1"/>
        <n v="80.646142600000005" u="1"/>
        <n v="91.326567999999995" u="1"/>
        <n v="82.362890899999996" u="1"/>
        <n v="78.374153199999995" u="1"/>
        <n v="78.378680199999991" u="1"/>
        <n v="87.143239800000003" u="1"/>
        <n v="97.850650900000005" u="1"/>
        <n v="97.792355200000003" u="1"/>
        <n v="82.066087600000003" u="1"/>
        <n v="80.970605699999993" u="1"/>
        <n v="79.443526200000008" u="1"/>
        <n v="72.2856211" u="1"/>
        <n v="79.859712299999998" u="1"/>
        <n v="94.921842999999996" u="1"/>
        <n v="93.765734699999996" u="1"/>
        <n v="96.789383600000008" u="1"/>
        <n v="80.471533699999995" u="1"/>
        <n v="80.456128400000011" u="1"/>
        <n v="80.455696200000006" u="1"/>
        <n v="80.456071300000005" u="1"/>
        <n v="80.456606399999998" u="1"/>
        <n v="97.356286499999996" u="1"/>
        <n v="97.314823699999991" u="1"/>
        <n v="89.573852700000003" u="1"/>
        <n v="82.741114199999998" u="1"/>
        <n v="77.87968939999999" u="1"/>
        <n v="76.978735" u="1"/>
        <n v="76.976241899999991" u="1"/>
        <n v="76.978871999999996" u="1"/>
        <n v="82.705928399999991" u="1"/>
        <n v="83.606152800000004" u="1"/>
        <n v="81.607387799999998" u="1"/>
        <n v="83.148667200000006" u="1"/>
        <n v="83.044226600000002" u="1"/>
        <n v="77.549240600000005" u="1"/>
        <n v="77.549218499999995" u="1"/>
        <n v="96.991560300000003" u="1"/>
        <n v="89.388071300000007" u="1"/>
        <n v="97.159909400000004" u="1"/>
        <n v="99.705312800000002" u="1"/>
        <n v="91.728076599999994" u="1"/>
        <n v="82.842332900000002" u="1"/>
        <n v="79.685762100000005" u="1"/>
        <n v="81.096634600000002" u="1"/>
        <n v="77.285203100000004" u="1"/>
        <n v="76.900988999999996" u="1"/>
        <n v="77.301295299999992" u="1"/>
        <n v="78.3597216" u="1"/>
        <n v="78.359637500000005" u="1"/>
        <n v="78.15913479999999" u="1"/>
        <n v="78.408266499999996" u="1"/>
        <n v="78.314184799999992" u="1"/>
        <n v="97.90647580000001" u="1"/>
        <n v="95.038167900000005" u="1"/>
        <n v="97.968290499999995" u="1"/>
        <n v="88.654880899999995" u="1"/>
        <n v="87.0287328" u="1"/>
        <n v="81.974093400000001" u="1"/>
        <n v="80.566855199999992" u="1"/>
        <n v="80.311544900000001" u="1"/>
        <n v="80.579705799999999" u="1"/>
        <n v="96.738376099999996" u="1"/>
        <n v="95.8969381" u="1"/>
        <n v="97.816988999999992" u="1"/>
        <n v="88.715069099999994" u="1"/>
        <n v="83.5794949" u="1"/>
        <n v="82.898550700000001" u="1"/>
        <n v="82.898213499999997" u="1"/>
        <n v="85.977771000000004" u="1"/>
        <n v="98.446625600000004" u="1"/>
        <n v="93.915756599999995" u="1"/>
        <n v="98.567561900000001" u="1"/>
        <n v="84.208807500000006" u="1"/>
        <n v="82.424033300000005" u="1"/>
        <n v="81.32921859999999" u="1"/>
        <n v="81.329856599999999" u="1"/>
        <n v="81.329188600000009" u="1"/>
        <n v="95.876467000000005" u="1"/>
        <n v="96.189336100000006" u="1"/>
        <n v="95.447710200000003" u="1"/>
        <n v="83.826503599999995" u="1"/>
        <n v="80.600431599999993" u="1"/>
        <n v="80.600479899999996" u="1"/>
        <n v="80.600376400000002" u="1"/>
        <n v="80.600486400000008" u="1"/>
        <n v="96.697888200000008" u="1"/>
        <n v="85.7885615" u="1"/>
        <n v="96.977850899999993" u="1"/>
        <n v="81.25" u="1"/>
        <n v="84.206572300000005" u="1"/>
        <n v="86.405158400000005" u="1"/>
        <n v="85.089742900000005" u="1"/>
        <n v="83.619441199999997" u="1"/>
        <n v="99.496855299999993" u="1"/>
        <n v="82.798874400000003" u="1"/>
        <n v="84.522492999999997" u="1"/>
        <n v="83.773392999999999" u="1"/>
        <n v="83.772862599999996" u="1"/>
        <n v="83.773312099999998" u="1"/>
        <n v="83.774015599999998" u="1"/>
        <n v="99.042145599999998" u="1"/>
        <n v="76.935749600000008" u="1"/>
        <n v="99.579512199999996" u="1"/>
        <n v="98.4325829" u="1"/>
        <n v="77.554307200000011" u="1"/>
        <n v="66.405871599999998" u="1"/>
        <n v="64.8214246" u="1"/>
        <n v="64.821127899999993" u="1"/>
        <n v="64.821436300000002" u="1"/>
        <n v="96.212832599999999" u="1"/>
        <n v="94.730536999999998" u="1"/>
        <n v="98.399670700000001" u="1"/>
        <n v="83.271549399999998" u="1"/>
        <n v="83.223698200000001" u="1"/>
        <n v="83.223688299999992" u="1"/>
        <n v="83.2236786" u="1"/>
        <n v="83.223939300000012" u="1"/>
        <n v="97.615094099999993" u="1"/>
        <n v="93.296244800000011" u="1"/>
        <n v="97.707821999999993" u="1"/>
        <n v="99.579522300000008" u="1"/>
        <n v="87.574747700000003" u="1"/>
        <n v="83.561075399999993" u="1"/>
        <n v="82.601563099999993" u="1"/>
        <n v="82.604484499999998" u="1"/>
        <n v="82.601474400000001" u="1"/>
        <n v="97.9471262" u="1"/>
        <n v="97.4355963" u="1"/>
        <n v="98.564209099999999" u="1"/>
        <n v="88.534768200000002" u="1"/>
        <n v="88.492657699999995" u="1"/>
        <n v="88.492687099999998" u="1"/>
        <n v="88.492672299999995" u="1"/>
        <n v="88.491290599999999" u="1"/>
        <n v="97.211856799999993" u="1"/>
        <n v="77.744209500000011" u="1"/>
        <n v="97.588951300000005" u="1"/>
        <n v="99.646419300000005" u="1"/>
        <n v="82.125969600000005" u="1"/>
        <n v="80.988743999999997" u="1"/>
        <n v="78.696935400000001" u="1"/>
        <n v="78.695264399999999" u="1"/>
        <n v="78.696986600000002" u="1"/>
        <n v="97.207320199999998" u="1"/>
        <n v="95.331609700000001" u="1"/>
        <n v="99.077612200000004" u="1"/>
        <n v="81.7550892" u="1"/>
        <n v="81.511612499999998" u="1"/>
        <n v="81.511646499999998" u="1"/>
        <n v="81.511574300000007" u="1"/>
        <n v="81.511549700000003" u="1"/>
        <n v="96.517743100000004" u="1"/>
        <n v="96.443096299999993" u="1"/>
        <n v="99.897689599999993" u="1"/>
        <n v="82.218214199999991" u="1"/>
        <n v="82.117442999999994" u="1"/>
        <n v="80.624789800000002" u="1"/>
        <n v="78.274693799999994" u="1"/>
        <n v="78.275456599999998" u="1"/>
        <n v="78.274668800000001" u="1"/>
        <n v="97.987322499999991" u="1"/>
        <n v="96.829208700000009" u="1"/>
        <n v="98.753906700000002" u="1"/>
        <n v="81.379021199999997" u="1"/>
        <n v="81.312458800000002" u="1"/>
        <n v="81.312359400000005" u="1"/>
        <n v="81.312468899999999" u="1"/>
        <n v="81.312727199999998" u="1"/>
        <n v="96.233332400000009" u="1"/>
        <n v="78.38312830000001" u="1"/>
        <n v="96.525579800000003" u="1"/>
        <n v="97.732841399999998" u="1"/>
        <n v="78.487147399999998" u="1"/>
        <n v="72.036207399999995" u="1"/>
        <n v="69.904342999999997" u="1"/>
        <n v="69.902912599999993" u="1"/>
        <n v="69.904402599999997" u="1"/>
        <n v="97.193612399999992" u="1"/>
        <n v="94.647119000000004" u="1"/>
        <n v="99.5917618" u="1"/>
        <n v="80.896898500000006" u="1"/>
        <n v="80.828614999999999" u="1"/>
        <n v="80.828496400000006" u="1"/>
        <n v="80.8286655" u="1"/>
        <n v="80.828647899999993" u="1"/>
        <n v="97.006110399999997" u="1"/>
        <n v="91.166299899999999" u="1"/>
        <n v="97.213032600000005" u="1"/>
        <n v="80.587224300000003" u="1"/>
        <n v="73.938032699999994" u="1"/>
        <n v="70.484920700000004" u="1"/>
        <n v="70.485068200000001" u="1"/>
        <n v="70.484914399999994" u="1"/>
        <n v="91.006385499999993" u="1"/>
        <n v="99.996261399999995" u="1"/>
        <n v="98.310798599999998" u="1"/>
        <n v="101.33143170000001" u="1"/>
        <n v="83.256976199999997" u="1"/>
        <n v="83.024017999999998" u="1"/>
        <n v="83.024047599999989" u="1"/>
        <n v="83.023987300000002" u="1"/>
        <n v="83.024036800000005" u="1"/>
        <n v="96.777675299999999" u="1"/>
        <n v="74.522560299999995" u="1"/>
        <n v="97.463646199999999" u="1"/>
        <n v="82.349166299999993" u="1"/>
        <n v="80.074948500000005" u="1"/>
        <n v="78.382497799999996" u="1"/>
        <n v="78.380457100000001" u="1"/>
        <n v="78.382569599999997" u="1"/>
        <n v="81.645249499999991" u="1"/>
        <n v="81.385462000000004" u="1"/>
        <n v="81.385187000000002" u="1"/>
        <n v="81.3850458" u="1"/>
        <n v="81.389719499999998" u="1"/>
        <n v="98.658200600000001" u="1"/>
        <n v="98.628660999999994" u="1"/>
        <n v="83.346587999999997" u="1"/>
        <n v="79.836400500000011" u="1"/>
        <n v="77.991020700000007" u="1"/>
        <n v="77.990374500000001" u="1"/>
        <n v="77.991046400000002" u="1"/>
        <n v="97.8705164" u="1"/>
        <n v="96.802332199999995" u="1"/>
        <n v="98.8743324" u="1"/>
        <n v="83.709459199999998" u="1"/>
        <n v="83.414015599999999" u="1"/>
        <n v="83.414028900000005" u="1"/>
        <n v="83.414016199999992" u="1"/>
        <n v="83.413952999999992" u="1"/>
        <n v="99.424390299999999" u="1"/>
        <n v="99.411267299999992" u="1"/>
        <n v="83.85445390000001" u="1"/>
        <n v="82.885990200000009" u="1"/>
        <n v="81.472555099999994" u="1"/>
        <n v="88.823529399999998" u="1"/>
        <n v="81.163111499999999" u="1"/>
        <n v="82.546969099999998" u="1"/>
        <n v="82.535819700000005" u="1"/>
        <n v="82.541828600000002" u="1"/>
        <n v="82.533747399999996" u="1"/>
        <n v="82.535564100000002" u="1"/>
        <n v="93.533076199999996" u="1"/>
        <n v="93.473053899999996" u="1"/>
        <n v="85.942944400000002" u="1"/>
        <n v="82.692307700000001" u="1"/>
        <n v="78.458622899999995" u="1"/>
        <n v="76.821867300000008" u="1"/>
        <n v="98.529411800000005" u="1"/>
        <n v="75.769916000000009" u="1"/>
        <n v="82.720038100000011" u="1"/>
        <n v="82.139341999999999" u="1"/>
        <n v="84.472422100000003" u="1"/>
        <n v="80.778390899999991" u="1"/>
        <n v="84.181913199999997" u="1"/>
        <n v="96.580946800000007" u="1"/>
        <n v="96.562867199999999" u="1"/>
        <n v="81.735389900000001" u="1"/>
        <n v="77.507788200000007" u="1"/>
        <n v="75.131318399999998" u="1"/>
        <n v="75.046904299999994" u="1"/>
        <n v="75.135379099999994" u="1"/>
        <n v="83.519924099999997" u="1"/>
        <n v="82.296650700000001" u="1"/>
        <n v="79.7330367" u="1"/>
        <n v="86.635862799999998" u="1"/>
        <n v="75.773176399999997" u="1"/>
        <n v="62.974245600000003" u="1"/>
        <n v="63.564436700000002" u="1"/>
        <n v="63.556753099999995" u="1"/>
        <n v="63.564658100000003" u="1"/>
        <n v="55.903287800000001" u="1"/>
        <n v="87.799344599999998" u="1"/>
        <n v="29.995905" u="1"/>
        <n v="91.026002099999999" u="1"/>
        <n v="89.535901899999999" u="1"/>
        <n v="89.534325499999994" u="1"/>
        <n v="89.537223300000008" u="1"/>
        <n v="92.041480800000002" u="1"/>
        <n v="91.867915199999999" u="1"/>
        <n v="90.339734100000001" u="1"/>
        <n v="85.417795699999999" u="1"/>
        <n v="79.390565899999999" u="1"/>
        <n v="77.379180700000006" u="1"/>
        <n v="96.9775475" u="1"/>
        <n v="76.76816629999999" u="1"/>
        <n v="90.652590000000004" u="1"/>
        <n v="87.625664099999995" u="1"/>
        <n v="91.5338098" u="1"/>
        <n v="89.112903200000005" u="1"/>
        <n v="86.740331499999996" u="1"/>
        <n v="95.696721299999993" u="1"/>
        <n v="95.581604999999996" u="1"/>
        <n v="79.605721700000004" u="1"/>
        <n v="75.188439299999999" u="1"/>
        <n v="73.166462499999994" u="1"/>
        <n v="73.220973799999996" u="1"/>
        <n v="73.164187699999999" u="1"/>
        <n v="79.865069200000008" u="1"/>
        <n v="79.909220500000004" u="1"/>
        <n v="79.343773299999995" u="1"/>
        <n v="79.944987800000007" u="1"/>
        <n v="80.030029999999996" u="1"/>
        <n v="88.330341099999998" u="1"/>
        <n v="88.213961900000001" u="1"/>
        <n v="80.190412699999996" u="1"/>
        <n v="83.538794899999999" u="1"/>
        <n v="84.962046400000006" u="1"/>
        <n v="84.049943499999998" u="1"/>
        <n v="84.073860400000001" u="1"/>
        <n v="84.048946999999998" u="1"/>
        <n v="93.271656899999996" u="1"/>
        <n v="92" u="1"/>
        <n v="77.608871399999998" u="1"/>
        <n v="77.604214800000008" u="1"/>
        <n v="77.612323500000002" u="1"/>
        <n v="77.601653999999996" u="1"/>
        <n v="77.606361300000003" u="1"/>
        <n v="93.020527900000005" u="1"/>
        <n v="92.9018789" u="1"/>
        <n v="84.003125999999995" u="1"/>
        <n v="83.063355000000001" u="1"/>
        <n v="80.985808500000005" u="1"/>
        <n v="79.1633925" u="1"/>
        <n v="79.161322200000001" u="1"/>
        <n v="79.163487700000005" u="1"/>
        <n v="99.503722100000005" u="1"/>
        <n v="96.905339800000007" u="1"/>
        <n v="95.931422699999999" u="1"/>
        <n v="99.692442900000003" u="1"/>
        <n v="81.567767000000003" u="1"/>
        <n v="80.348834999999994" u="1"/>
        <n v="80.349487699999997" u="1"/>
        <n v="80.348813699999994" u="1"/>
        <n v="80.348491899999999" u="1"/>
        <n v="96.614218199999996" u="1"/>
        <n v="88.607594899999995" u="1"/>
        <n v="96.76480699999999" u="1"/>
        <n v="98.0480704" u="1"/>
        <n v="80.434782600000005" u="1"/>
        <n v="82.552780100000007" u="1"/>
        <n v="80.114722100000009" u="1"/>
        <n v="78.632626800000011" u="1"/>
        <n v="78.632478599999999" u="1"/>
        <n v="78.632634199999998" u="1"/>
        <n v="98.088853700000001" u="1"/>
        <n v="96.8589001" u="1"/>
        <n v="99.428136600000002" u="1"/>
        <n v="81.935089300000001" u="1"/>
        <n v="81.709079299999999" u="1"/>
        <n v="79.475723099999996" u="1"/>
        <n v="79.475744199999994" u="1"/>
        <n v="98.094959400000008" u="1"/>
        <n v="98.049333099999998" u="1"/>
        <n v="82.327900200000002" u="1"/>
        <n v="82.098351899999997" u="1"/>
        <n v="80.092978900000006" u="1"/>
        <n v="79.613899600000011" u="1"/>
        <n v="80.112209800000002" u="1"/>
        <n v="79.803669099999993" u="1"/>
        <n v="76.542056099999996" u="1"/>
        <n v="76.549434300000001" u="1"/>
        <n v="76.539931999999993" u="1"/>
        <n v="76.540793100000002" u="1"/>
        <n v="95.791355199999998" u="1"/>
        <n v="95.733113700000004" u="1"/>
        <n v="81.041853399999994" u="1"/>
        <n v="77.752628900000005" u="1"/>
        <n v="75.346793999999989" u="1"/>
        <n v="75.342465799999999" u="1"/>
        <n v="75.346978300000004" u="1"/>
        <n v="75.257732000000004" u="1"/>
        <n v="96.79903370000001" u="1"/>
        <n v="95.1396795" u="1"/>
        <n v="99.041420099999996" u="1"/>
        <n v="80.640649300000007" u="1"/>
        <n v="79.37373989999999" u="1"/>
        <n v="79.373556800000003" u="1"/>
        <n v="79.373336699999996" u="1"/>
        <n v="79.374635600000005" u="1"/>
        <n v="98.781280500000008" u="1"/>
        <n v="96.039603999999997" u="1"/>
        <n v="98.850479000000007" u="1"/>
        <n v="81.043421699999996" u="1"/>
        <n v="83.6796851" u="1"/>
        <n v="82.178582899999995" u="1"/>
        <n v="80.992975799999996" u="1"/>
        <n v="80.980781999999991" u="1"/>
        <n v="80.993371800000006" u="1"/>
        <n v="98.172360499999996" u="1"/>
        <n v="97.847325699999999" u="1"/>
        <n v="82.969935899999996" u="1"/>
        <n v="79.398297200000002" u="1"/>
        <n v="79.398419200000006" u="1"/>
        <n v="79.397866199999996" u="1"/>
        <n v="79.398847099999998" u="1"/>
        <n v="98.862559199999993" u="1"/>
        <n v="92.941176499999997" u="1"/>
        <n v="99.0470373" u="1"/>
        <n v="82.863534200000004" u="1"/>
        <n v="80.860651900000008" u="1"/>
        <n v="78.180425600000007" u="1"/>
        <n v="78.146909399999998" u="1"/>
        <n v="78.181643199999996" u="1"/>
        <n v="99.96016680000001" u="1"/>
        <n v="99.029824600000012" u="1"/>
        <n v="98.790216600000008" u="1"/>
        <n v="99.181349900000001" u="1"/>
        <n v="82.077964500000007" u="1"/>
        <n v="81.474362200000002" u="1"/>
        <n v="81.4360851" u="1"/>
        <n v="81.489223499999994" u="1"/>
        <n v="81.529189700000003" u="1"/>
        <n v="97.869871799999999" u="1"/>
        <n v="97.114178299999992" u="1"/>
        <n v="94.835100600000004" u="1"/>
        <n v="97.162137299999998" u="1"/>
        <n v="95.539202599999996" u="1"/>
        <n v="99.831641000000005" u="1"/>
        <n v="97.824932200000006" u="1"/>
        <n v="97.388796600000006" u="1"/>
        <n v="82.966563899999997" u="1"/>
        <n v="82.224653599999996" u="1"/>
        <n v="77.458292499999999" u="1"/>
        <n v="75.396909499999992" u="1"/>
        <n v="75.529524000000009" u="1"/>
        <n v="75.391567699999996" u="1"/>
        <n v="99.250482399999996" u="1"/>
        <n v="97.098571199999995" u="1"/>
        <n v="96.124352400000006" u="1"/>
        <n v="98.148617599999994" u="1"/>
        <n v="83.412126299999997" u="1"/>
        <n v="82.322702399999997" u="1"/>
        <n v="82.862509599999996" u="1"/>
        <n v="81.501287099999999" u="1"/>
        <n v="83.739666799999995" u="1"/>
        <n v="99.998789600000009" u="1"/>
        <n v="97.443770200000003" u="1"/>
        <n v="91.335402799999997" u="1"/>
        <n v="97.586204199999997" u="1"/>
        <n v="98.684525800000003" u="1"/>
        <n v="89.893539399999995" u="1"/>
        <n v="99.68377000000001" u="1"/>
        <n v="99.500342900000007" u="1"/>
        <n v="82.250280099999998" u="1"/>
        <n v="82.720624399999991" u="1"/>
        <n v="80.151393400000003" u="1"/>
        <n v="77.582622499999999" u="1"/>
        <n v="77.539645199999995" u="1"/>
        <n v="77.584220200000004" u="1"/>
        <n v="99.755394100000004" u="1"/>
        <n v="98.715225900000007" u="1"/>
        <n v="98.239164899999992" u="1"/>
        <n v="99.044401899999997" u="1"/>
        <n v="82.402389400000004" u="1"/>
        <n v="81.676602899999992" u="1"/>
        <n v="81.783266300000008" u="1"/>
        <n v="81.492011599999998" u="1"/>
        <n v="82.086685599999996" u="1"/>
        <n v="98.614475900000002" u="1"/>
        <n v="97.197274499999992" u="1"/>
        <n v="93.884865599999998" u="1"/>
        <n v="97.268874499999995" u="1"/>
        <n v="95.931343699999999" u="1"/>
        <n v="98.312941499999994" u="1"/>
        <n v="97.931939200000002" u="1"/>
        <n v="97.887291200000007" u="1"/>
        <n v="98.02022980000001" u="1"/>
        <n v="82.807015799999988" u="1"/>
        <n v="70.489538699999997" u="1"/>
        <n v="69.144100900000012" u="1"/>
        <n v="67.272109999999998" u="1"/>
        <n v="92.68907560000001" u="1"/>
        <n v="66.202016600000007" u="1"/>
        <n v="67.833039499999998" u="1"/>
        <n v="67.812490499999996" u="1"/>
        <n v="67.821531199999995" u="1"/>
        <n v="67.811648399999996" u="1"/>
        <n v="67.808893299999994" u="1"/>
        <n v="91.407185599999991" u="1"/>
        <n v="99.751270700000006" u="1"/>
        <n v="73.925909000000004" u="1"/>
        <n v="69.0434774" u="1"/>
        <n v="67.550055099999994" u="1"/>
        <n v="64.562439499999996" u="1"/>
        <n v="64.562461200000001" u="1"/>
        <n v="64.562438799999995" u="1"/>
        <n v="84.700007600000006" u="1"/>
        <n v="84.700050599999997" u="1"/>
        <n v="84.69998480000001" u="1"/>
        <n v="66.079162300000007" u="1"/>
        <n v="63.749580299999998" u="1"/>
        <n v="63.749584699999993" u="1"/>
        <n v="63.749581499999998" u="1"/>
        <n v="63.749558900000004" u="1"/>
        <n v="96.688247500000003" u="1"/>
        <n v="96.639139399999991" u="1"/>
        <n v="95.592107599999991" u="1"/>
        <n v="95.202391699999993" u="1"/>
        <n v="95.0902119" u="1"/>
        <n v="95.090224599999999" u="1"/>
        <n v="95.090174900000008" u="1"/>
        <n v="69.520583099999996" u="1"/>
        <n v="68.81288450000001" u="1"/>
        <n v="66.500414200000009" u="1"/>
        <n v="64.615476700000002" u="1"/>
        <n v="64.614872199999994" u="1"/>
        <n v="64.615499" u="1"/>
        <n v="89.218101400000009" u="1"/>
        <n v="89.217961299999999" u="1"/>
        <n v="89.218208899999993" u="1"/>
        <n v="65.920636000000002" u="1"/>
        <n v="65.657852300000002" u="1"/>
        <n v="65.657840199999995" u="1"/>
        <n v="65.657822300000007" u="1"/>
        <n v="65.658219900000006" u="1"/>
        <n v="96.657903399999995" u="1"/>
        <n v="96.600507899999997" u="1"/>
        <n v="84.875514600000002" u="1"/>
        <n v="68.819465399999999" u="1"/>
        <n v="68.08323750000001" u="1"/>
        <n v="66.337467200000006" u="1"/>
        <n v="64.00036999999999" u="1"/>
        <n v="64.000099399999996" u="1"/>
        <n v="64.000380199999995" u="1"/>
        <n v="83.913537699999992" u="1"/>
        <n v="101.7720961" u="1"/>
        <n v="69.493323799999999" u="1"/>
        <n v="65.946619900000002" u="1"/>
        <n v="64.637017700000001" u="1"/>
        <n v="64.637003699999994" u="1"/>
        <n v="64.637031399999998" u="1"/>
        <n v="64.636998700000007" u="1"/>
        <n v="96.814981799999998" u="1"/>
        <n v="86.767622099999997" u="1"/>
        <n v="97.046194700000001" u="1"/>
        <n v="98.956372599999995" u="1"/>
        <n v="69.268856499999998" u="1"/>
        <n v="67.435135500000001" u="1"/>
        <n v="64.517022699999998" u="1"/>
        <n v="64.516842299999993" u="1"/>
        <n v="64.517029100000002" u="1"/>
        <n v="87.136688399999997" u="1"/>
        <n v="87.136749199999997" u="1"/>
        <n v="87.136654300000004" u="1"/>
        <n v="65.646183999999991" u="1"/>
        <n v="65.305561499999996" u="1"/>
        <n v="65.288191699999999" u="1"/>
        <n v="65.39177699999999" u="1"/>
        <n v="65.010170099999996" u="1"/>
        <n v="96.830441199999996" u="1"/>
        <n v="89.782815499999998" u="1"/>
        <n v="97.033154400000001" u="1"/>
        <n v="99.369066599999996" u="1"/>
        <n v="69.276878299999993" u="1"/>
        <n v="68.586449400000006" u="1"/>
        <n v="66.569949399999999" u="1"/>
        <n v="63.313216699999998" u="1"/>
        <n v="63.313336899999996" u="1"/>
        <n v="63.3132114" u="1"/>
        <n v="90.764235499999998" u="1"/>
        <n v="90.763936000000001" u="1"/>
        <n v="90.764436099999998" u="1"/>
        <n v="66.544392500000001" u="1"/>
        <n v="65.50346110000001" u="1"/>
        <n v="65.503462099999993" u="1"/>
        <n v="65.503485999999995" u="1"/>
        <n v="65.503385600000001" u="1"/>
        <n v="97.495158599999996" u="1"/>
        <n v="97.463300500000003" u="1"/>
        <n v="67.883668200000002" u="1"/>
        <n v="65.962377900000007" u="1"/>
        <n v="64.269284499999998" u="1"/>
        <n v="64.309006100000005" u="1"/>
        <n v="64.267440100000002" u="1"/>
        <n v="80.5368292" u="1"/>
        <n v="85.971295400000002" u="1"/>
        <n v="76.17882019999999" u="1"/>
        <n v="65.390860099999998" u="1"/>
        <n v="64.754932499999995" u="1"/>
        <n v="64.746946100000002" u="1"/>
        <n v="64.7565989" u="1"/>
        <n v="64.766342499999993" u="1"/>
        <n v="95.874845099999987" u="1"/>
        <n v="95.825202599999997" u="1"/>
        <n v="99.720161500000003" u="1"/>
        <n v="96.918335900000002" u="1"/>
        <n v="66.658683100000005" u="1"/>
        <n v="65.847604099999998" u="1"/>
        <n v="64.329732799999988" u="1"/>
        <n v="64.328634799999989" u="1"/>
        <n v="64.329774399999991" u="1"/>
        <n v="84.59235480000001" u="1"/>
        <n v="85.457405199999997" u="1"/>
        <n v="83.919335699999991" u="1"/>
        <n v="64.131356400000001" u="1"/>
        <n v="63.508068699999995" u="1"/>
        <n v="63.508149800000005" u="1"/>
        <n v="63.508036099999998" u="1"/>
        <n v="63.507747800000004" u="1"/>
        <n v="94.925362899999996" u="1"/>
        <n v="85.885201499999994" u="1"/>
        <n v="95.048342399999996" u="1"/>
        <n v="99.514223099999995" u="1"/>
        <n v="68.837023799999997" u="1"/>
        <n v="66.326425200000003" u="1"/>
        <n v="63.679797100000002" u="1"/>
        <n v="63.679355800000003" u="1"/>
        <n v="63.679811399999998" u="1"/>
        <n v="89.933011800000003" u="1"/>
        <n v="89.148768199999992" u="1"/>
        <n v="90.525077799999991" u="1"/>
        <n v="67.552192300000002" u="1"/>
        <n v="66.508984600000005" u="1"/>
        <n v="66.509013800000005" u="1"/>
        <n v="66.508997100000002" u="1"/>
        <n v="66.508842299999998" u="1"/>
        <n v="97.507725999999991" u="1"/>
        <n v="91.894793300000003" u="1"/>
        <n v="97.62386939999999" u="1"/>
        <n v="68.925187800000003" u="1"/>
        <n v="67.395625699999997" u="1"/>
        <n v="64.359643200000008" u="1"/>
        <n v="62.4691902" u="1"/>
        <n v="62.469099299999996" u="1"/>
        <n v="62.469193999999995" u="1"/>
        <n v="83.627416499999995" u="1"/>
        <n v="83.573543299999997" u="1"/>
        <n v="83.667607899999993" u="1"/>
        <n v="65.871075199999993" u="1"/>
        <n v="64.528468599999997" u="1"/>
        <n v="64.445188099999996" u="1"/>
        <n v="64.585249700000006" u="1"/>
        <n v="64.525457700000004" u="1"/>
        <n v="95.108124699999991" u="1"/>
        <n v="85.698412700000006" u="1"/>
        <n v="95.222536000000005" u="1"/>
        <n v="99.663631199999998" u="1"/>
        <n v="67.400021899999999" u="1"/>
        <n v="71.144405300000003" u="1"/>
        <n v="66.33464810000001" u="1"/>
        <n v="63.597061899999993" u="1"/>
        <n v="63.597950900000001" u="1"/>
        <n v="63.597026199999995" u="1"/>
        <n v="87.429731600000011" u="1"/>
        <n v="87.429516800000002" u="1"/>
        <n v="87.429978900000009" u="1"/>
        <n v="70.006874299999993" u="1"/>
        <n v="68.839091199999999" u="1"/>
        <n v="68.839173700000003" u="1"/>
        <n v="68.839085300000008" u="1"/>
        <n v="68.839033100000009" u="1"/>
        <n v="96.945184100000006" u="1"/>
        <n v="87.36" u="1"/>
        <n v="97.067576500000001" u="1"/>
        <n v="95.078174199999992" u="1"/>
        <n v="71.188420900000011" u="1"/>
        <n v="68.144193399999992" u="1"/>
        <n v="66.297451699999996" u="1"/>
        <n v="63.890169" u="1"/>
        <n v="63.890328799999999" u="1"/>
        <n v="63.890161599999992" u="1"/>
        <n v="64.908692500000001" u="1"/>
        <n v="64.628705199999999" u="1"/>
        <n v="64.628773100000004" u="1"/>
        <n v="64.628705799999992" u="1"/>
        <n v="64.628546" u="1"/>
        <n v="97.610765999999998" u="1"/>
        <n v="97.559278899999995" u="1"/>
        <n v="87.776884300000006" u="1"/>
        <n v="68.209552900000006" u="1"/>
        <n v="77.954820300000009" u="1"/>
        <n v="67.538092699999993" u="1"/>
        <n v="64.106168600000004" u="1"/>
        <n v="64.103343499999994" u="1"/>
        <n v="64.106317300000001" u="1"/>
        <n v="93.628328800000006" u="1"/>
        <n v="89.161902400000002" u="1"/>
        <n v="97.667766799999995" u="1"/>
        <n v="81.062358199999991" u="1"/>
        <n v="63.412763099999999" u="1"/>
        <n v="63.414140799999998" u="1"/>
        <n v="63.412482199999999" u="1"/>
        <n v="63.412592799999999" u="1"/>
        <n v="95.245344299999999" u="1"/>
        <n v="95.206915999999993" u="1"/>
        <n v="71.507214900000008" u="1"/>
        <n v="55.726872200000003" u="1"/>
        <n v="92.789088800000002" u="1"/>
        <n v="69.082726899999997" u="1"/>
        <n v="66.897831500000009" u="1"/>
        <n v="66.884875800000003" u="1"/>
        <n v="66.898658499999996" u="1"/>
        <n v="85.673146099999997" u="1"/>
        <n v="82.933373099999997" u="1"/>
        <n v="91.771731899999992" u="1"/>
        <n v="95.017439499999995" u="1"/>
        <n v="67.964262900000008" u="1"/>
        <n v="67.966924300000002" u="1"/>
        <n v="67.964089000000001" u="1"/>
        <n v="67.963572600000006" u="1"/>
        <n v="93.324566799999999" u="1"/>
        <n v="87.755101999999994" u="1"/>
        <n v="93.410304699999998" u="1"/>
        <n v="81.489467199999993" u="1"/>
        <n v="70.074440800000005" u="1"/>
        <n v="66.686862399999995" u="1"/>
        <n v="66.715542499999998" u="1"/>
        <n v="66.685667800000004" u="1"/>
        <n v="84.464084600000007" u="1"/>
        <n v="68.355530200000004" u="1"/>
        <n v="67.54190770000001" u="1"/>
        <n v="67.529481599999997" u="1"/>
        <n v="69.356538499999999" u="1"/>
        <n v="95.815847899999994" u="1"/>
        <n v="95.723476699999992" u="1"/>
        <n v="66.175091500000008" u="1"/>
        <n v="65.436707200000001" u="1"/>
        <n v="63.836439899999995" u="1"/>
        <n v="58.048462099999995" u="1"/>
        <n v="64.173209700000001" u="1"/>
        <n v="82.104476199999993" u="1"/>
        <n v="83.806990900000002" u="1"/>
        <n v="79.386071300000012" u="1"/>
        <n v="63.363574399999997" u="1"/>
        <n v="63.334673100000003" u="1"/>
        <n v="63.334608500000002" u="1"/>
        <n v="63.334877300000002" u="1"/>
        <n v="96.579390899999993" u="1"/>
        <n v="96.539717600000003" u="1"/>
        <n v="70.537790999999999" u="1"/>
        <n v="69.09506669999999" u="1"/>
        <n v="63.696188600000006" u="1"/>
        <n v="62.188098199999999" u="1"/>
        <n v="62.188732199999997" u="1"/>
        <n v="62.188063299999996" u="1"/>
        <n v="71.7577383" u="1"/>
        <n v="69.13163879999999" u="1"/>
        <n v="74.962358199999997" u="1"/>
        <n v="68.492839599999996" u="1"/>
        <n v="68.297412899999998" u="1"/>
        <n v="58.014068900000005" u="1"/>
        <n v="58.014609699999994" u="1"/>
        <n v="95.434405400000003" u="1"/>
        <n v="78.741658699999988" u="1"/>
        <n v="95.734719099999992" u="1"/>
        <n v="99.722481700000003" u="1"/>
        <n v="85.545919499999997" u="1"/>
        <n v="69.246515900000006" u="1"/>
        <n v="62.624683099999999" u="1"/>
        <n v="68.74276900000001" u="1"/>
        <n v="63.434743800000007" u="1"/>
        <n v="63.390847699999995" u="1"/>
        <n v="63.436574199999995" u="1"/>
        <n v="58.8630852" u="1"/>
        <n v="58.862925400000002" u="1"/>
        <n v="58.7097537" u="1"/>
        <n v="58.898138799999998" u="1"/>
        <n v="58.836210200000004" u="1"/>
        <n v="97.013057799999999" u="1"/>
        <n v="82.282608699999997" u="1"/>
        <n v="97.291739499999991" u="1"/>
        <n v="87.611596300000002" u="1"/>
        <n v="75.9758171" u="1"/>
        <n v="66.014847500000002" u="1"/>
        <n v="64.927081399999992" u="1"/>
        <n v="64.91963659999999" u="1"/>
        <n v="64.927454900000001" u="1"/>
        <n v="78.079873000000006" u="1"/>
        <n v="87.655511599999997" u="1"/>
        <n v="66.447985000000003" u="1"/>
        <n v="79.365292199999999" u="1"/>
        <n v="69.956190199999995" u="1"/>
        <n v="69.412638599999994" u="1"/>
        <n v="69.413474399999998" u="1"/>
        <n v="71.865727899999996" u="1"/>
        <n v="97.033640399999996" u="1"/>
        <n v="94.186046500000003" u="1"/>
        <n v="97.104945700000002" u="1"/>
        <n v="71.5815348" u="1"/>
        <n v="67.7850593" u="1"/>
        <n v="66.335714599999989" u="1"/>
        <n v="66.337667800000006" u="1"/>
        <n v="66.335622599999994" u="1"/>
        <n v="88.806707799999998" u="1"/>
        <n v="83.342048700000007" u="1"/>
        <n v="96.561675499999993" u="1"/>
        <n v="71.3490465" u="1"/>
        <n v="65.634138800000002" u="1"/>
        <n v="65.6339562" u="1"/>
        <n v="65.634352399999997" u="1"/>
        <n v="65.633923500000009" u="1"/>
        <n v="95.562149500000004" u="1"/>
        <n v="85.731559899999993" u="1"/>
        <n v="95.742789900000005" u="1"/>
        <n v="71.593973000000005" u="1"/>
        <n v="73.523353400000005" u="1"/>
        <n v="69.336980400000002" u="1"/>
        <n v="66.8246781" u="1"/>
        <n v="99.0459046" u="1"/>
        <n v="65.156654799999998" u="1"/>
        <n v="71.032946600000002" u="1"/>
        <n v="69.630962400000001" u="1"/>
        <n v="69.629944699999996" u="1"/>
        <n v="69.631270599999993" u="1"/>
        <n v="69.630968199999998" u="1"/>
        <n v="98.785281900000001" u="1"/>
        <n v="74.732333999999994" u="1"/>
        <n v="99.235112700000002" u="1"/>
        <n v="99.72390519999999" u="1"/>
        <n v="64.038975800000003" u="1"/>
        <n v="53.147841900000003" u="1"/>
        <n v="51.310854200000001" u="1"/>
        <n v="51.311039199999996" u="1"/>
        <n v="51.310829499999997" u="1"/>
        <n v="90.909968699999993" u="1"/>
        <n v="89.391190800000004" u="1"/>
        <n v="93.108065500000009" u="1"/>
        <n v="68.424178900000001" u="1"/>
        <n v="68.333846899999998" u="1"/>
        <n v="68.333879699999997" u="1"/>
        <n v="68.333821599999993" u="1"/>
        <n v="68.333822099999992" u="1"/>
        <n v="96.762744499999997" u="1"/>
        <n v="96.72388939999999" u="1"/>
        <n v="99.445195999999996" u="1"/>
        <n v="77.143923400000006" u="1"/>
        <n v="73.763998299999997" u="1"/>
        <n v="72.976919100000003" u="1"/>
        <n v="72.976660299999992" u="1"/>
        <n v="72.976927000000003" u="1"/>
        <n v="86.400867500000004" u="1"/>
        <n v="89.582893100000007" u="1"/>
        <n v="82.574448600000011" u="1"/>
        <n v="77.402408600000001" u="1"/>
        <n v="77.319383799999997" u="1"/>
        <n v="77.319364399999998" u="1"/>
        <n v="77.319520799999992" u="1"/>
        <n v="77.31889910000001" u="1"/>
        <n v="96.462577199999998" u="1"/>
        <n v="82.596685100000002" u="1"/>
        <n v="96.658408600000001" u="1"/>
        <n v="99.496249599999999" u="1"/>
        <n v="68.682637099999994" u="1"/>
        <n v="69.269944999999993" u="1"/>
        <n v="67.155808199999996" u="1"/>
        <n v="67.156187899999992" u="1"/>
        <n v="67.155796499999994" u="1"/>
        <n v="86.177654799999999" u="1"/>
        <n v="86.870325500000007" u="1"/>
        <n v="85.5001082" u="1"/>
        <n v="67.041449999999998" u="1"/>
        <n v="66.601497199999997" u="1"/>
        <n v="66.6015254" u="1"/>
        <n v="66.601472799999996" u="1"/>
        <n v="66.601391899999996" u="1"/>
        <n v="95.798775500000005" u="1"/>
        <n v="95.738155000000006" u="1"/>
        <n v="99.550638199999995" u="1"/>
        <n v="68.820567799999992" u="1"/>
        <n v="67.2911936" u="1"/>
        <n v="67.338825700000001" u="1"/>
        <n v="65.748871300000005" u="1"/>
        <n v="65.747086400000001" u="1"/>
        <n v="65.748929799999999" u="1"/>
        <n v="79.799351399999992" u="1"/>
        <n v="88.479527000000004" u="1"/>
        <n v="74.202313000000004" u="1"/>
        <n v="64.298025499999994" u="1"/>
        <n v="64.170389299999997" u="1"/>
        <n v="64.170438700000005" u="1"/>
        <n v="64.170350999999997" u="1"/>
        <n v="64.170410799999999" u="1"/>
        <n v="95.433171800000011" u="1"/>
        <n v="73.511904800000011" u="1"/>
        <n v="95.645105600000008" u="1"/>
        <n v="97.660443399999991" u="1"/>
        <n v="62.351288699999998" u="1"/>
        <n v="55.856212800000002" u="1"/>
        <n v="53.243832999999995" u="1"/>
        <n v="53.243786100000001" u="1"/>
        <n v="53.243834999999997" u="1"/>
        <n v="88.597716800000001" u="1"/>
        <n v="83.696063099999989" u="1"/>
        <n v="92.877519699999993" u="1"/>
        <n v="63.447934500000002" u="1"/>
        <n v="63.317298899999997" u="1"/>
        <n v="63.317309799999997" u="1"/>
        <n v="63.317320600000002" u="1"/>
        <n v="63.317253699999995" u="1"/>
        <n v="95.447680700000006" u="1"/>
        <n v="90.193050200000002" u="1"/>
        <n v="95.598712699999993" u="1"/>
        <n v="100.0016641" u="1"/>
        <n v="65.513382899999996" u="1"/>
        <n v="58.107171399999999" u="1"/>
        <n v="54.657452399999997" u="1"/>
        <n v="54.656909499999998" u="1"/>
        <n v="54.657475600000005" u="1"/>
        <n v="87.094133999999997" u="1"/>
        <n v="89.075889900000007" u="1"/>
        <n v="85.5066226" u="1"/>
        <n v="67.15970999999999" u="1"/>
        <n v="66.702688699999996" u="1"/>
        <n v="66.702740800000001" u="1"/>
        <n v="66.702627100000001" u="1"/>
        <n v="66.702743900000002" u="1"/>
        <n v="96.058576299999999" u="1"/>
        <n v="73.041136100000003" u="1"/>
        <n v="96.666558899999998" u="1"/>
        <n v="67.688102200000003" u="1"/>
        <n v="65.1334406" u="1"/>
        <n v="62.784207500000001" u="1"/>
        <n v="62.782801300000003" u="1"/>
        <n v="62.784256999999997" u="1"/>
        <n v="65.277028200000004" u="1"/>
        <n v="64.785335500000002" u="1"/>
        <n v="64.785047200000008" u="1"/>
        <n v="64.784729499999997" u="1"/>
        <n v="64.791120500000005" u="1"/>
        <n v="98.082936000000004" u="1"/>
        <n v="98.055637200000007" u="1"/>
        <n v="69.162920600000007" u="1"/>
        <n v="66.0781597" u="1"/>
        <n v="63.588373499999996" u="1"/>
        <n v="63.588382700000004" u="1"/>
        <n v="63.588373099999998" u="1"/>
        <n v="92.811464799999996" u="1"/>
        <n v="90.145644500000003" u="1"/>
        <n v="95.279491500000006" u="1"/>
        <n v="67.437399299999996" u="1"/>
        <n v="66.846847099999991" u="1"/>
        <n v="66.846734699999999" u="1"/>
        <n v="66.846865899999997" u="1"/>
        <n v="66.847227599999997" u="1"/>
        <n v="99.022027600000001" u="1"/>
        <n v="99.004896600000009" u="1"/>
        <n v="67.426473299999998" u="1"/>
        <n v="60.639905900000002" u="1"/>
        <n v="59.029601300000003" u="1"/>
        <n v="98.838004099999992" u="1"/>
        <n v="57.212393500000005" u="1"/>
        <n v="85.036166399999999" u="1"/>
        <n v="83.299697299999991" u="1"/>
        <n v="68.556051999999994" u="1"/>
        <n v="68.080094199999991" u="1"/>
        <n v="83.581560300000007" u="1"/>
        <n v="66.329771899999997" u="1"/>
        <n v="68.589401899999999" u="1"/>
        <n v="97.986742000000007" u="1"/>
        <n v="69.750849599999995" u="1"/>
        <n v="66.049092000000002" u="1"/>
        <n v="56.208825900000001" u="1"/>
        <n v="53.876778199999997" u="1"/>
        <n v="28.886554599999997" u="1"/>
        <n v="55.087808600000002" u="1"/>
        <n v="86.900958500000002" u="1"/>
        <n v="86.101694899999998" u="1"/>
        <n v="67.979207700000003" u="1"/>
        <n v="70.261254300000004" u="1"/>
        <n v="83.393285399999996" u="1"/>
        <n v="70.380482099999995" u="1"/>
        <n v="67.764460700000001" u="1"/>
        <n v="90.933990699999995" u="1"/>
        <n v="90.889072400000003" u="1"/>
        <n v="70.598577500000005" u="1"/>
        <n v="68.004798100000002" u="1"/>
        <n v="65.547231600000003" u="1"/>
        <n v="65.478424000000004" u="1"/>
        <n v="65.550541500000008" u="1"/>
        <n v="68.984819700000003" u="1"/>
        <n v="81.578947400000004" u="1"/>
        <n v="72.124582900000007" u="1"/>
        <n v="65.541140899999988" u="1"/>
        <n v="67.692924000000005" u="1"/>
        <n v="52.943531499999999" u="1"/>
        <n v="53.564053000000001" u="1"/>
        <n v="53.553384999999999" u="1"/>
        <n v="53.564360300000004" u="1"/>
        <n v="45.508981999999996" u="1"/>
        <n v="71.288127000000003" u="1"/>
        <n v="24.5700246" u="1"/>
        <n v="84.072375100000002" u="1"/>
        <n v="81.428772500000008" u="1"/>
        <n v="81.432197000000002" u="1"/>
        <n v="81.428242900000001" u="1"/>
        <n v="81.427499100000006" u="1"/>
        <n v="87.923934099999997" u="1"/>
        <n v="87.7171369" u="1"/>
        <n v="74.640769800000001" u="1"/>
        <n v="65.576592099999999" u="1"/>
        <n v="62.872286000000003" u="1"/>
        <n v="96.369922200000005" u="1"/>
        <n v="61.796068000000005" u="1"/>
        <n v="81.793167400000002" u="1"/>
        <n v="75.885508400000006" u="1"/>
        <n v="75.920835600000004" u="1"/>
        <n v="75.879765399999997" u="1"/>
        <n v="75.883588000000003" u="1"/>
        <n v="94.617647099999999" u="1"/>
        <n v="94.499549099999996" u="1"/>
        <n v="62.246610099999998" u="1"/>
        <n v="66.543605499999998" u="1"/>
        <n v="63.969393100000005" u="1"/>
        <n v="63.982521800000001" u="1"/>
        <n v="63.968845200000004" u="1"/>
        <n v="64.310224500000004" u="1"/>
        <n v="64.290494300000006" u="1"/>
        <n v="63.832960499999999" u="1"/>
        <n v="64.321515900000009" u="1"/>
        <n v="64.385814400000001" u="1"/>
        <n v="0.70517629999999998" u="1"/>
        <n v="63.122106799999997" u="1"/>
        <n v="71.225671199999994" u="1"/>
        <n v="70.472326299999992" u="1"/>
        <n v="68.7830321" u="1"/>
        <n v="68.782458199999994" u="1"/>
        <n v="68.783056099999996" u="1"/>
        <n v="85.943775099999996" u="1"/>
        <n v="83.375" u="1"/>
        <n v="65.3228601" u="1"/>
        <n v="65.315648400000001" u="1"/>
        <n v="65.314505800000006" u="1"/>
        <n v="65.313982199999998" u="1"/>
        <n v="65.318744100000004" u="1"/>
        <n v="89.346318400000001" u="1"/>
        <n v="89.196468699999997" u="1"/>
        <n v="71.847774999999999" u="1"/>
        <n v="69.319929799999997" u="1"/>
        <n v="65.444727599999993" u="1"/>
        <n v="63.246563000000002" u="1"/>
        <n v="63.2520004" u="1"/>
        <n v="63.246312800000005" u="1"/>
        <n v="86.345414700000006" u="1"/>
        <n v="85.940539000000001" u="1"/>
        <n v="87.5201548" u="1"/>
        <n v="66.966326899999999" u="1"/>
        <n v="64.780713000000006" u="1"/>
        <n v="64.780551599999995" u="1"/>
        <n v="64.780621000000011" u="1"/>
        <n v="64.780982699999996" u="1"/>
        <n v="95.600760600000001" u="1"/>
        <n v="86.610169499999998" u="1"/>
        <n v="95.741078799999997" u="1"/>
        <n v="97.425246099999995" u="1"/>
        <n v="67.899369300000004" u="1"/>
        <n v="64.435981900000002" u="1"/>
        <n v="63.2521323" u="1"/>
        <n v="63.252268599999994" u="1"/>
        <n v="63.252125499999998" u="1"/>
        <n v="80.499473600000002" u="1"/>
        <n v="89.535093700000004" u="1"/>
        <n v="70.77707629999999" u="1"/>
        <n v="66.228645900000004" u="1"/>
        <n v="65.803352500000003" u="1"/>
        <n v="61.596946200000005" u="1"/>
        <n v="61.597109400000008" u="1"/>
        <n v="97.546899600000003" u="1"/>
        <n v="97.496309499999995" u="1"/>
        <n v="77.656959200000003" u="1"/>
        <n v="67.438902300000009" u="1"/>
        <n v="64.146501400000005" u="1"/>
        <n v="63.706563699999997" u="1"/>
        <n v="64.164161100000001" u="1"/>
        <n v="83.704155200000002" u="1"/>
        <n v="80.234134300000008" u="1"/>
        <n v="80.249716199999995" u="1"/>
        <n v="80.228243399999997" u="1"/>
        <n v="80.233139099999988" u="1"/>
        <n v="92.522905800000004" u="1"/>
        <n v="92.471169700000004" u="1"/>
        <n v="69.8268226" u="1"/>
        <n v="70.623660099999995" u="1"/>
        <n v="68.001612300000005" u="1"/>
        <n v="67.99938250000001" u="1"/>
        <n v="68.001707100000004" u="1"/>
        <n v="95.019336699999997" u="1"/>
        <n v="92.788177300000001" u="1"/>
        <n v="98.29381149999999" u="1"/>
        <n v="65.921411500000005" u="1"/>
        <n v="63.660280400000005" u="1"/>
        <n v="67.532787999999996" u="1"/>
        <n v="62.767873299999998" u="1"/>
        <n v="62.767448000000002" u="1"/>
        <n v="98.187311200000011" u="1"/>
        <n v="98.150770499999993" u="1"/>
        <n v="69.828828399999992" u="1"/>
        <n v="69.001914999999997" u="1"/>
        <n v="66.151492399999995" u="1"/>
        <n v="64.932665199999988" u="1"/>
        <n v="64.918685699999997" u="1"/>
        <n v="64.933119199999993" u="1"/>
        <n v="83.247913299999993" u="1"/>
        <n v="83.373744400000007" u="1"/>
        <n v="82.559241700000001" u="1"/>
        <n v="68.647918700000005" u="1"/>
        <n v="62.072666099999992" u="1"/>
        <n v="62.078302200000003" u="1"/>
        <n v="62.071905299999997" u="1"/>
        <n v="62.071095300000003" u="1"/>
        <n v="97.523514700000007" u="1"/>
        <n v="84.112149500000001" u="1"/>
        <n v="97.874160000000003" u="1"/>
        <n v="87.613038899999992" u="1"/>
        <n v="68.579625300000004" u="1"/>
        <n v="66.661846800000006" u="1"/>
        <n v="64.145797700000003" u="1"/>
        <n v="64.102322799999996" u="1"/>
        <n v="64.1473814" u="1"/>
        <n v="85.925730999999999" u="1"/>
        <n v="87.2082987" u="1"/>
        <n v="85.1021997" u="1"/>
        <n v="65.975367399999996" u="1"/>
        <n v="64.673713399999997" u="1"/>
        <n v="64.539337200000006" u="1"/>
        <n v="64.7272569" u="1"/>
        <n v="64.861366099999998" u="1"/>
        <n v="96.412922300000005" u="1"/>
        <n v="93.1517312" u="1"/>
        <n v="96.467437599999997" u="1"/>
        <n v="95.185991400000006" u="1"/>
        <n v="99.932046799999995" u="1"/>
        <n v="95.294459200000006" u="1"/>
        <n v="97.801041600000005" u="1"/>
        <n v="68.759272999999993" u="1"/>
        <n v="68.534649700000003" u="1"/>
        <n v="63.569858999999994" u="1"/>
        <n v="61.315699999999993" u="1"/>
        <n v="59.250776800000004" u="1"/>
        <n v="61.423436899999992" u="1"/>
        <n v="87.422007000000008" u="1"/>
        <n v="88.520553899999996" u="1"/>
        <n v="86.251392199999998" u="1"/>
        <n v="68.756418799999992" u="1"/>
        <n v="66.705705800000004" u="1"/>
        <n v="67.678495999999996" u="1"/>
        <n v="65.178239599999998" u="1"/>
        <n v="69.4690777" u="1"/>
        <n v="99.939104900000004" u="1"/>
        <n v="96.164106400000009" u="1"/>
        <n v="90.237593000000004" u="1"/>
        <n v="96.268676099999993" u="1"/>
        <n v="97.210191199999997" u="1"/>
        <n v="81.82756839999999" u="1"/>
        <n v="99.957418399999995" u="1"/>
        <n v="99.884884900000003" u="1"/>
        <n v="68.573737600000001" u="1"/>
        <n v="68.569489200000007" u="1"/>
        <n v="66.014161400000006" u="1"/>
        <n v="63.537617999999995" u="1"/>
        <n v="62.750709900000004" u="1"/>
        <n v="63.568914300000003" u="1"/>
        <n v="86.173085999999998" u="1"/>
        <n v="87.480151699999993" u="1"/>
        <n v="85.258524800000004" u="1"/>
        <n v="66.651507800000005" u="1"/>
        <n v="65.158027500000003" u="1"/>
        <n v="65.304663599999998" u="1"/>
        <n v="64.831601500000005" u="1"/>
        <n v="66.011613800000006" u="1"/>
        <n v="99.978700099999998" u="1"/>
        <n v="96.350206700000001" u="1"/>
        <n v="92.387640699999992" u="1"/>
        <n v="96.417372700000001" u="1"/>
        <n v="95.441577200000012" u="1"/>
        <n v="96.946911400000005" u="1"/>
        <n v="95.5313558" u="1"/>
        <n v="95.447974799999997" u="1"/>
        <n v="98.48096670000001" u="1"/>
        <n v="68.717636800000008" u="1"/>
        <n v="47.403009099999998" u="1"/>
        <n v="36.543685599999996" u="1"/>
        <n v="30.382934099999996" u="1"/>
        <n v="30.3828742" u="1"/>
        <n v="30.382936000000001" u="1"/>
        <n v="96.031876699999998" u="1"/>
        <n v="96.031903499999999" u="1"/>
        <n v="96.031862000000004" u="1"/>
        <n v="50.785492099999999" u="1"/>
        <n v="47.373657700000003" u="1"/>
        <n v="47.373654899999998" u="1"/>
        <n v="47.373654399999999" u="1"/>
        <n v="47.373682299999999" u="1"/>
        <n v="94.090034099999997" u="1"/>
        <n v="94.044718799999998" u="1"/>
        <n v="90.644984600000001" u="1"/>
        <n v="98.230891799999995" u="1"/>
        <n v="98.208108199999998" u="1"/>
        <n v="98.208183699999992" u="1"/>
        <n v="98.207905600000004" u="1"/>
        <n v="48.228071500000006" u="1"/>
        <n v="44.695259700000001" u="1"/>
        <n v="33.683537399999999" u="1"/>
        <n v="30.9518171" u="1"/>
        <n v="30.951495400000002" u="1"/>
        <n v="30.951828899999999" u="1"/>
        <n v="96.637863100000004" u="1"/>
        <n v="96.637152400000005" u="1"/>
        <n v="96.638442400000002" u="1"/>
        <n v="49.638694900000004" u="1"/>
        <n v="49.245929700000005" u="1"/>
        <n v="49.245913299999998" u="1"/>
        <n v="49.245910299999998" u="1"/>
        <n v="49.246235500000004" u="1"/>
        <n v="93.533610899999999" u="1"/>
        <n v="93.469647800000004" u="1"/>
        <n v="54.465178700000003" u="1"/>
        <n v="44.701280799999999" u="1"/>
        <n v="46.799621200000004" u="1"/>
        <n v="34.418360799999995" u="1"/>
        <n v="30.183140400000003" u="1"/>
        <n v="30.182556300000002" u="1"/>
        <n v="30.183162499999998" u="1"/>
        <n v="95.415996100000001" u="1"/>
        <n v="91.632658599999999" u="1"/>
        <n v="98.99518040000001" u="1"/>
        <n v="50.474912400000008" u="1"/>
        <n v="48.564488500000003" u="1"/>
        <n v="48.564533599999997" u="1"/>
        <n v="48.564477600000004" u="1"/>
        <n v="48.564448500000005" u="1"/>
        <n v="92.523815999999997" u="1"/>
        <n v="80.661260099999993" u="1"/>
        <n v="92.681581199999997" u="1"/>
        <n v="97.062360599999991" u="1"/>
        <n v="48.415863599999994" u="1"/>
        <n v="37.128126900000005" u="1"/>
        <n v="31.9581023" u="1"/>
        <n v="31.9581169" u="1"/>
        <n v="31.958101700000004" u="1"/>
        <n v="97.768028600000008" u="1"/>
        <n v="97.767927899999989" u="1"/>
        <n v="97.768087000000008" u="1"/>
        <n v="49.406392500000003" u="1"/>
        <n v="48.9021331" u="1"/>
        <n v="48.902134000000004" u="1"/>
        <n v="48.902143899999999" u="1"/>
        <n v="48.902085" u="1"/>
        <n v="94.273282000000009" u="1"/>
        <n v="81.520034199999998" u="1"/>
        <n v="94.477200199999999" u="1"/>
        <n v="99.417389900000003" u="1"/>
        <n v="48.422874" u="1"/>
        <n v="44.744354200000004" u="1"/>
        <n v="34.3506207" u="1"/>
        <n v="29.993432199999997" u="1"/>
        <n v="29.993849999999998" u="1"/>
        <n v="29.993413800000003" u="1"/>
        <n v="97.036111700000006" u="1"/>
        <n v="97.036333100000007" u="1"/>
        <n v="97.035956200000001" u="1"/>
        <n v="46.882216100000001" u="1"/>
        <n v="45.222761299999995" u="1"/>
        <n v="45.2227131" u="1"/>
        <n v="45.222763" u="1"/>
        <n v="45.222818599999997" u="1"/>
        <n v="95.404159200000009" u="1"/>
        <n v="95.383553700000007" u="1"/>
        <n v="47.296998799999997" u="1"/>
        <n v="35.199652499999999" u="1"/>
        <n v="31.375754300000004" u="1"/>
        <n v="31.3695995" u="1"/>
        <n v="31.376041000000001" u="1"/>
        <n v="92.805730699999998" u="1"/>
        <n v="88.133159699999993" u="1"/>
        <n v="96.843303500000005" u="1"/>
        <n v="50.620037699999997" u="1"/>
        <n v="49.7002667" u="1"/>
        <n v="49.705078800000003" u="1"/>
        <n v="49.6996514" u="1"/>
        <n v="49.691803100000001" u="1"/>
        <n v="93.188671499999998" u="1"/>
        <n v="93.147084100000001" u="1"/>
        <n v="99.599839500000002" u="1"/>
        <n v="87.888198799999998" u="1"/>
        <n v="42.679292500000003" u="1"/>
        <n v="31.619101999999998" u="1"/>
        <n v="30.356788000000002" u="1"/>
        <n v="30.356359599999998" u="1"/>
        <n v="30.3568043" u="1"/>
        <n v="74.062536600000001" u="1"/>
        <n v="72.973160000000007" u="1"/>
        <n v="75.080864300000002" u="1"/>
        <n v="46.0795344" u="1"/>
        <n v="45.141819099999999" u="1"/>
        <n v="45.1417389" u="1"/>
        <n v="45.141931200000002" u="1"/>
        <n v="45.141616800000001" u="1"/>
        <n v="92.38418630000001" u="1"/>
        <n v="76.826608500000006" u="1"/>
        <n v="92.494878999999997" u="1"/>
        <n v="99.006109300000006" u="1"/>
        <n v="47.327542099999995" u="1"/>
        <n v="34.7207127" u="1"/>
        <n v="30.472101800000001" u="1"/>
        <n v="30.471965400000002" u="1"/>
        <n v="30.4721063" u="1"/>
        <n v="94.1853038" u="1"/>
        <n v="89.315583099999998" u="1"/>
        <n v="97.438933000000006" u="1"/>
        <n v="53.244883399999999" u="1"/>
        <n v="51.739124599999997" u="1"/>
        <n v="51.739152400000002" u="1"/>
        <n v="51.739137400000004" u="1"/>
        <n v="51.7389844" u="1"/>
        <n v="94.65354219999999" u="1"/>
        <n v="65.071452300000004" u="1"/>
        <n v="94.983133899999999" u="1"/>
        <n v="47.405571500000001" u="1"/>
        <n v="45.869314899999999" u="1"/>
        <n v="32.594251200000002" u="1"/>
        <n v="29.080653000000002" u="1"/>
        <n v="29.080844200000001" u="1"/>
        <n v="29.080645000000001" u="1"/>
        <n v="98.149518900000004" u="1"/>
        <n v="98.073663699999997" u="1"/>
        <n v="98.210178200000001" u="1"/>
        <n v="49.415414699999999" u="1"/>
        <n v="47.420622299999998" u="1"/>
        <n v="47.402502499999997" u="1"/>
        <n v="47.435548500000003" u="1"/>
        <n v="47.413302800000004" u="1"/>
        <n v="92.313892799999991" u="1"/>
        <n v="92.2901466" u="1"/>
        <n v="99.338672299999999" u="1"/>
        <n v="45.872706200000003" u="1"/>
        <n v="50.532106600000006" u="1"/>
        <n v="34.444522500000005" u="1"/>
        <n v="30.485780999999999" u="1"/>
        <n v="30.485527499999996" u="1"/>
        <n v="30.485791200000001" u="1"/>
        <n v="12.6567072" u="1"/>
        <n v="89.763141099999999" u="1"/>
        <n v="91.196557900000002" u="1"/>
        <n v="88.452790000000007" u="1"/>
        <n v="55.998678900000002" u="1"/>
        <n v="54.266748399999997" u="1"/>
        <n v="54.2668119" u="1"/>
        <n v="54.2667292" u="1"/>
        <n v="54.266738099999998" u="1"/>
        <n v="94.229377800000009" u="1"/>
        <n v="77.772600199999999" u="1"/>
        <n v="94.3496533" u="1"/>
        <n v="89.799559599999995" u="1"/>
        <n v="98.734177199999991" u="1"/>
        <n v="50.574964799999997" u="1"/>
        <n v="49.240211600000002" u="1"/>
        <n v="32.925964100000002" u="1"/>
        <n v="30.793061999999999" u="1"/>
        <n v="30.793637400000001" u="1"/>
        <n v="30.793035000000003" u="1"/>
        <n v="56.155668800000001" u="1"/>
        <n v="55.805856499999997" u="1"/>
        <n v="55.805971399999997" u="1"/>
        <n v="55.805857299999992" u="1"/>
        <n v="55.805588399999998" u="1"/>
        <n v="95.3367133" u="1"/>
        <n v="95.277367699999999" u="1"/>
        <n v="78.364155800000006" u="1"/>
        <n v="49.289104000000002" u="1"/>
        <n v="65.842496299999993" u="1"/>
        <n v="34.817824999999999" u="1"/>
        <n v="28.498852000000003" u="1"/>
        <n v="28.497330300000002" u="1"/>
        <n v="28.498932100000001" u="1"/>
        <n v="98.009001399999988" u="1"/>
        <n v="95.136550700000001" u="1"/>
        <n v="99.9871184" u="1"/>
        <n v="76.365692100000004" u="1"/>
        <n v="54.338875200000004" u="1"/>
        <n v="54.338466900000007" u="1"/>
        <n v="54.338740600000001" u="1"/>
        <n v="54.339346300000003" u="1"/>
        <n v="94.6373234" u="1"/>
        <n v="43.478260899999995" u="1"/>
        <n v="94.885733900000005" u="1"/>
        <n v="35.553424" u="1"/>
        <n v="22.907489000000002" u="1"/>
        <n v="88.714521199999993" u="1"/>
        <n v="35.347509100000003" u="1"/>
        <n v="31.796547699999998" u="1"/>
        <n v="31.796610199999996" u="1"/>
        <n v="31.796543700000001" u="1"/>
        <n v="91.100702600000005" u="1"/>
        <n v="91.885910999999993" u="1"/>
        <n v="86.031745999999998" u="1"/>
        <n v="93.514093099999997" u="1"/>
        <n v="58.239328599999993" u="1"/>
        <n v="58.237800900000003" u="1"/>
        <n v="58.239358699999997" u="1"/>
        <n v="58.239828699999997" u="1"/>
        <n v="90.709446299999996" u="1"/>
        <n v="67.889908300000002" u="1"/>
        <n v="90.904806800000003" u="1"/>
        <n v="51.441763200000004" u="1"/>
        <n v="37.507824899999996" u="1"/>
        <n v="33.662979300000003" u="1"/>
        <n v="33.675464300000002" u="1"/>
        <n v="33.662459300000002" u="1"/>
        <n v="56.012114799999999" u="1"/>
        <n v="50.941996700000004" u="1"/>
        <n v="50.941926899999999" u="1"/>
        <n v="62.131837300000001" u="1"/>
        <n v="89.519979899999996" u="1"/>
        <n v="89.496221700000007" u="1"/>
        <n v="40.824036800000002" u="1"/>
        <n v="32.028136600000003" u="1"/>
        <n v="30.094789900000002" u="1"/>
        <n v="27.215551700000002" u="1"/>
        <n v="30.263296299999997" u="1"/>
        <n v="69.493305300000003" u="1"/>
        <n v="68.90032149999999" u="1"/>
        <n v="70.755750300000003" u="1"/>
        <n v="53.325317000000005" u="1"/>
        <n v="53.288305899999997" u="1"/>
        <n v="53.287866399999992" u="1"/>
        <n v="53.288444400000003" u="1"/>
        <n v="53.288325" u="1"/>
        <n v="8.8101600000000002E-2" u="1"/>
        <n v="9.1194899999999995E-2" u="1"/>
        <n v="3.4382999999999997E-2" u="1"/>
        <n v="50.374976000000004" u="1"/>
        <n v="31.765135799999999" u="1"/>
        <n v="29.3794243" u="1"/>
        <n v="29.378224299999999" u="1"/>
        <n v="29.379490499999999" u="1"/>
        <n v="44.4317189" u="1"/>
        <n v="42.521455400000001" u="1"/>
        <n v="46.762806599999998" u="1"/>
        <n v="55.153929199999993" u="1"/>
        <n v="54.872985700000001" u="1"/>
        <n v="40.753968800000003" u="1"/>
        <n v="40.753868599999997" u="1"/>
        <n v="96.715720500000003" u="1"/>
        <n v="62.0895522" u="1"/>
        <n v="96.914660100000006" u="1"/>
        <n v="99.548160699999997" u="1"/>
        <n v="50.498451099999997" u="1"/>
        <n v="42.223089200000004" u="1"/>
        <n v="36.122854500000003" u="1"/>
        <n v="28.4790794" u="1"/>
        <n v="28.291633000000001" u="1"/>
        <n v="28.486942900000003" u="1"/>
        <n v="42.377599100000005" u="1"/>
        <n v="42.377370199999994" u="1"/>
        <n v="42.262858299999998" u="1"/>
        <n v="42.402733300000001" u="1"/>
        <n v="42.364773300000003" u="1"/>
        <n v="91.134578599999998" u="1"/>
        <n v="76.161616199999997" u="1"/>
        <n v="91.286921100000001" u="1"/>
        <n v="75.541055599999993" u="1"/>
        <n v="50.223547799999999" u="1"/>
        <n v="33.767195399999999" u="1"/>
        <n v="29.213681400000002" u="1"/>
        <n v="29.210342400000002" u="1"/>
        <n v="29.213848899999999" u="1"/>
        <n v="99.606950800000007" u="1"/>
        <n v="99.064807200000004" u="1"/>
        <n v="58.874759099999999" u="1"/>
        <n v="55.481286799999992" u="1"/>
        <n v="55.481089299999994" u="1"/>
        <n v="70.822281200000006" u="1"/>
        <n v="89.029332699999998" u="1"/>
        <n v="21.136363599999999" u="1"/>
        <n v="91.514496100000002" u="1"/>
        <n v="53.816957200000004" u="1"/>
        <n v="36.609805800000004" u="1"/>
        <n v="34.768352299999997" u="1"/>
        <n v="34.767587900000002" u="1"/>
        <n v="34.768388300000005" u="1"/>
        <n v="87.438231500000001" u="1"/>
        <n v="87.588475700000004" u="1"/>
        <n v="87.156477800000005" u="1"/>
        <n v="59.679200200000004" u="1"/>
        <n v="51.635125000000002" u="1"/>
        <n v="51.634909999999998" u="1"/>
        <n v="51.635255100000002" u="1"/>
        <n v="51.635073800000001" u="1"/>
        <n v="89.445119800000001" u="1"/>
        <n v="51.0538642" u="1"/>
        <n v="89.804325399999996" u="1"/>
        <n v="53.826982000000001" u="1"/>
        <n v="57.010066999999999" u="1"/>
        <n v="35.584249200000002" u="1"/>
        <n v="32.232665400000002" u="1"/>
        <n v="97.407740799999999" u="1"/>
        <n v="28.856143599999999" u="1"/>
        <n v="63.511976799999999" u="1"/>
        <n v="61.745983100000004" u="1"/>
        <n v="61.745761700000003" u="1"/>
        <n v="61.745949400000001" u="1"/>
        <n v="61.746243100000001" u="1"/>
        <n v="97.379409100000004" u="1"/>
        <n v="57.386363600000003" u="1"/>
        <n v="97.66128710000001" u="1"/>
        <n v="99.450884700000003" u="1"/>
        <n v="40.628514899999999" u="1"/>
        <n v="18.409241000000002" u="1"/>
        <n v="16.494406900000001" u="1"/>
        <n v="16.495072999999998" u="1"/>
        <n v="16.494380499999998" u="1"/>
        <n v="93.687474199999997" u="1"/>
        <n v="92.492706800000008" u="1"/>
        <n v="96.070058199999991" u="1"/>
        <n v="51.779721300000006" u="1"/>
        <n v="51.641723999999996" u="1"/>
        <n v="51.641686700000001" u="1"/>
        <n v="51.641721199999999" u="1"/>
        <n v="51.642023500000001" u="1"/>
        <n v="93.474877700000008" u="1"/>
        <n v="74.658385100000004" u="1"/>
        <n v="93.655867099999995" u="1"/>
        <n v="98.956397199999998" u="1"/>
        <n v="58.082928000000003" u="1"/>
        <n v="43.122100699999997" u="1"/>
        <n v="41.608479899999999" u="1"/>
        <n v="41.606808999999998" u="1"/>
        <n v="41.608530399999999" u="1"/>
        <n v="94.071914499999991" u="1"/>
        <n v="92.378500700000004" u="1"/>
        <n v="96.868960200000004" u="1"/>
        <n v="62.299937100000001" u="1"/>
        <n v="62.161413200000005" u="1"/>
        <n v="62.161371600000003" u="1"/>
        <n v="62.161509599999995" u="1"/>
        <n v="62.162237200000007" u="1"/>
        <n v="92.852020499999995" u="1"/>
        <n v="79.402985099999995" u="1"/>
        <n v="92.93991419999999" u="1"/>
        <n v="99.096966500000008" u="1"/>
        <n v="47.495533899999998" u="1"/>
        <n v="36.152939000000003" u="1"/>
        <n v="32.228358999999998" u="1"/>
        <n v="32.228822899999997" u="1"/>
        <n v="32.228344700000001" u="1"/>
        <n v="93.05509090000001" u="1"/>
        <n v="91.2654158" u="1"/>
        <n v="95.043590600000002" u="1"/>
        <n v="50.108189199999998" u="1"/>
        <n v="49.441662100000002" u="1"/>
        <n v="49.441675000000004" u="1"/>
        <n v="49.441638699999999" u="1"/>
        <n v="49.441702599999999" u="1"/>
        <n v="97.774446299999994" u="1"/>
        <n v="97.7650127" u="1"/>
        <n v="47.612747999999996" u="1"/>
        <n v="44.503025200000003" u="1"/>
        <n v="35.5453878" u="1"/>
        <n v="31.5294931" u="1"/>
        <n v="31.531721000000001" u="1"/>
        <n v="31.529420099999999" u="1"/>
        <n v="95.896270599999994" u="1"/>
        <n v="93.705702299999999" u="1"/>
        <n v="97.449737299999995" u="1"/>
        <n v="46.441589399999998" u="1"/>
        <n v="46.250120099999997" u="1"/>
        <n v="46.250151099999997" u="1"/>
        <n v="46.2500663" u="1"/>
        <n v="46.250271500000004" u="1"/>
        <n v="92.693278300000003" u="1"/>
        <n v="51.598173500000001" u="1"/>
        <n v="92.822725599999998" u="1"/>
        <n v="96.017515599999996" u="1"/>
        <n v="46.136386099999996" u="1"/>
        <n v="21.258038900000003" u="1"/>
        <n v="18.867862799999997" u="1"/>
        <n v="18.868647599999999" u="1"/>
        <n v="18.867830099999999" u="1"/>
        <n v="85.993854999999996" u="1"/>
        <n v="80.923000999999999" u="1"/>
        <n v="92.468645600000002" u="1"/>
        <n v="58.910061700000007" u="1"/>
        <n v="58.763196200000003" u="1"/>
        <n v="58.763108299999999" u="1"/>
        <n v="58.763176100000003" u="1"/>
        <n v="58.763317499999999" u="1"/>
        <n v="93.874826300000009" u="1"/>
        <n v="84.135753700000009" u="1"/>
        <n v="94.011763400000007" u="1"/>
        <n v="99.996688499999991" u="1"/>
        <n v="43.835914700000004" u="1"/>
        <n v="24.607544799999999" u="1"/>
        <n v="20.071538400000001" u="1"/>
        <n v="20.070774100000001" u="1"/>
        <n v="20.071570999999999" u="1"/>
        <n v="90.655427399999994" u="1"/>
        <n v="90.371536699999993" u="1"/>
        <n v="90.915651099999991" u="1"/>
        <n v="52.350788699999995" u="1"/>
        <n v="51.686425300000003" u="1"/>
        <n v="51.5530209" u="1"/>
        <n v="54.598442300000002" u="1"/>
        <n v="43.706668700000002" u="1"/>
        <n v="92.966220800000002" u="1"/>
        <n v="58.509316800000001" u="1"/>
        <n v="93.503733600000004" u="1"/>
        <n v="46.8982265" u="1"/>
        <n v="31.3480417" u="1"/>
        <n v="28.9187105" u="1"/>
        <n v="28.919045399999998" u="1"/>
        <n v="28.918698399999997" u="1"/>
        <n v="55.219749100000001" u="1"/>
        <n v="54.581474799999995" u="1"/>
        <n v="54.579800199999994" u="1"/>
        <n v="54.580750899999998" u="1"/>
        <n v="54.593326099999992" u="1"/>
        <n v="94.927712299999996" u="1"/>
        <n v="94.8880889" u="1"/>
        <n v="47.162374400000004" u="1"/>
        <n v="33.4184099" u="1"/>
        <n v="30.324455500000003" u="1"/>
        <n v="30.324817999999997" u="1"/>
        <n v="30.324441" u="1"/>
        <n v="93.325415100000001" u="1"/>
        <n v="89.567966299999995" u="1"/>
        <n v="97.168582700000002" u="1"/>
        <n v="52.989159700000002" u="1"/>
        <n v="52.139811199999997" u="1"/>
        <n v="52.139839600000002" u="1"/>
        <n v="52.1397829" u="1"/>
        <n v="52.139862600000001" u="1"/>
        <n v="94.826222400000006" u="1"/>
        <n v="94.780385899999999" u="1"/>
        <n v="47.979496599999997" u="1"/>
        <n v="36.655868400000003" u="1"/>
        <n v="32.336596" u="1"/>
        <n v="88.935456799999997" u="1"/>
        <n v="29.8074762" u="1"/>
        <n v="639" u="1"/>
        <n v="52.115887400000005" u="1"/>
        <n v="52.085298000000002" u="1"/>
        <n v="52.087206399999999" u="1"/>
        <n v="52.088218500000004" u="1"/>
        <n v="52.080164600000003" u="1"/>
        <n v="86.501787800000002" u="1"/>
        <n v="86.437125699999996" u="1"/>
        <n v="91.479544799999999" u="1"/>
        <n v="50.040812799999998" u="1"/>
        <n v="48.9873355" u="1"/>
        <n v="34.542116100000001" u="1"/>
        <n v="31.779851799999996" u="1"/>
        <n v="92.270531399999996" u="1"/>
        <n v="29.029930399999998" u="1"/>
        <n v="94.585779500000001" u="1"/>
        <n v="96.203492800000006" u="1"/>
        <n v="84.72222219999999" u="1"/>
        <n v="55.405238599999997" u="1"/>
        <n v="54.730220799999998" u="1"/>
        <n v="72.624113499999993" u="1"/>
        <n v="53.548224099999999" u="1"/>
        <n v="52.841454300000002" u="1"/>
        <n v="96.931009099999997" u="1"/>
        <n v="50.535598000000007" u="1"/>
        <n v="54.853557200000004" u="1"/>
        <n v="30.339303000000001" u="1"/>
        <n v="26.537845300000001" u="1"/>
        <n v="25.525210100000002" u="1"/>
        <n v="26.586917799999998" u="1"/>
        <n v="66.9939526" u="1"/>
        <n v="65.885947000000002" u="1"/>
        <n v="75.539568299999999" u="1"/>
        <n v="64.060412400000004" u="1"/>
        <n v="67.483064100000007" u="1"/>
        <n v="92.285213299999995" u="1"/>
        <n v="92.244418299999992" u="1"/>
        <n v="48.6976358" u="1"/>
        <n v="33.459731300000001" u="1"/>
        <n v="30.491690300000002" u="1"/>
        <n v="30.5816135" u="1"/>
        <n v="30.487364599999999" u="1"/>
        <n v="60.759013299999999" u="1"/>
        <n v="75.358851700000002" u="1"/>
        <n v="63.9599555" u="1"/>
        <n v="57.117469300000003" u="1"/>
        <n v="84.292682900000003" u="1"/>
        <n v="52.588854500000004" u="1"/>
        <n v="31.9590231" u="1"/>
        <n v="32.030402800000005" u="1"/>
        <n v="32.030986900000002" u="1"/>
        <n v="32.030385899999999" u="1"/>
        <n v="31.103830100000003" u="1"/>
        <n v="49.231156999999996" u="1"/>
        <n v="16.380016399999999" u="1"/>
        <n v="78.380009700000002" u="1"/>
        <n v="74.7916113" u="1"/>
        <n v="74.792509799999991" u="1"/>
        <n v="74.793008299999997" u="1"/>
        <n v="74.790441600000008" u="1"/>
        <n v="87.600880400000008" u="1"/>
        <n v="72.131147499999997" u="1"/>
        <n v="85.420944599999999" u="1"/>
        <n v="54.389193400000003" u="1"/>
        <n v="34.027071399999997" u="1"/>
        <n v="31.987201900000002" u="1"/>
        <n v="83.817753299999993" u="1"/>
        <n v="30.150334099999998" u="1"/>
        <n v="73.1519555" u="1"/>
        <n v="64.440440600000002" u="1"/>
        <n v="64.431005999999996" u="1"/>
        <n v="64.442815199999998" u="1"/>
        <n v="64.440685900000005" u="1"/>
        <n v="93.2672077" u="1"/>
        <n v="50.8195932" u="1"/>
        <n v="33.871814499999999" u="1"/>
        <n v="30.701907899999998" u="1"/>
        <n v="30.711610499999999" u="1"/>
        <n v="30.701503000000002" u="1"/>
        <n v="63.819758699999994" u="1"/>
        <n v="63.797006700000004" u="1"/>
        <n v="63.387096799999995" u="1"/>
        <n v="63.818265900000007" u="1"/>
        <n v="63.889962099999998" u="1"/>
        <n v="76.794223800000012" u="1"/>
        <n v="76.774100300000001" u="1"/>
        <n v="51.298228899999998" u="1"/>
        <n v="50.067633399999998" u="1"/>
        <n v="38.530183699999995" u="1"/>
        <n v="37.169101500000004" u="1"/>
        <n v="37.160992499999999" u="1"/>
        <n v="37.169439400000002" u="1"/>
        <n v="52.257914299999996" u="1"/>
        <n v="48.875" u="1"/>
        <n v="97.972972999999996" u="1"/>
        <n v="53.813099200000003" u="1"/>
        <n v="53.803493899999999" u="1"/>
        <n v="53.786906300000005" u="1"/>
        <n v="53.804678299999999" u="1"/>
        <n v="53.805899099999998" u="1"/>
        <n v="86.061057300000002" u="1"/>
        <n v="85.994313899999995" u="1"/>
        <n v="50.595864899999995" u="1"/>
        <n v="51.697239699999997" u="1"/>
        <n v="33.047507699999997" u="1"/>
        <n v="29.615067" u="1"/>
        <n v="29.615576599999997" u="1"/>
        <n v="29.615043499999999" u="1"/>
        <n v="98.615307200000004" u="1"/>
        <n v="98.379493199999999" u="1"/>
        <n v="58.868590600000005" u="1"/>
        <n v="56.1353662" u="1"/>
        <n v="56.135674399999999" u="1"/>
        <n v="56.135329599999992" u="1"/>
        <n v="56.135254700000004" u="1"/>
        <n v="91.798173300000002" u="1"/>
        <n v="94.852941199999989" u="1"/>
        <n v="91.765203799999995" u="1"/>
        <n v="95.629199099999994" u="1"/>
        <n v="86.666666699999993" u="1"/>
        <n v="49.864405599999998" u="1"/>
        <n v="32.945982800000003" u="1"/>
        <n v="30.430583700000003" u="1"/>
        <n v="30.431358200000002" u="1"/>
        <n v="30.4305451" u="1"/>
        <n v="93.400665000000004" u="1"/>
        <n v="89.493276600000002" u="1"/>
        <n v="98.185793399999994" u="1"/>
        <n v="58.056549599999997" u="1"/>
        <n v="57.526545900000002" u="1"/>
        <n v="52.305694300000006" u="1"/>
        <n v="52.305554000000001" u="1"/>
        <n v="94.636641900000001" u="1"/>
        <n v="94.584484099999997" u="1"/>
        <n v="55.147934800000002" u="1"/>
        <n v="31.872340399999999" u="1"/>
        <n v="28.433067099999999" u="1"/>
        <n v="27.953667999999997" u="1"/>
        <n v="28.452310800000003" u="1"/>
        <n v="71.608512399999995" u="1"/>
        <n v="65.557609400000004" u="1"/>
        <n v="65.558618499999994" u="1"/>
        <n v="65.553455200000002" u="1"/>
        <n v="65.562031599999997" u="1"/>
        <n v="78.187808899999993" u="1"/>
        <n v="48.739222599999998" u="1"/>
        <n v="32.653729900000002" u="1"/>
        <n v="29.538270700000002" u="1"/>
        <n v="29.542772899999996" u="1"/>
        <n v="29.538079099999997" u="1"/>
        <n v="98.312396899999996" u="1"/>
        <n v="154.1161036" u="1"/>
        <n v="63.100165600000004" u="1"/>
        <n v="53.257896699999996" u="1"/>
        <n v="50.198830200000003" u="1"/>
        <n v="50.198500199999998" u="1"/>
        <n v="50.198795199999999" u="1"/>
        <n v="50.199132700000007" u="1"/>
        <n v="95.901877099999993" u="1"/>
        <n v="62.7272727" u="1"/>
        <n v="96.05378180000001" u="1"/>
        <n v="48.741343499999999" u="1"/>
        <n v="49.015648400000003" u="1"/>
        <n v="33.186673800000001" u="1"/>
        <n v="31.168980299999998" u="1"/>
        <n v="31.165845599999997" u="1"/>
        <n v="31.169083199999996" u="1"/>
        <n v="88.215200699999997" u="1"/>
        <n v="86.144578299999992" u="1"/>
        <n v="59.723768300000003" u="1"/>
        <n v="51.282753999999997" u="1"/>
        <n v="51.287114199999998" u="1"/>
        <n v="51.281551999999998" u="1"/>
        <n v="51.282403000000002" u="1"/>
        <n v="93.121886000000003" u="1"/>
        <n v="93.090820300000004" u="1"/>
        <n v="46.639530800000003" u="1"/>
        <n v="34.908946100000001" u="1"/>
        <n v="30.534145499999997" u="1"/>
        <n v="30.524432899999997" u="1"/>
        <n v="30.534500699999999" u="1"/>
        <n v="83.602997299999998" u="1"/>
        <n v="94.927460600000003" u="1"/>
        <n v="93.974345999999997" u="1"/>
        <n v="95.556321300000008" u="1"/>
        <n v="50.141863000000001" u="1"/>
        <n v="48.222069300000001" u="1"/>
        <n v="48.012979900000005" u="1"/>
        <n v="48.316378900000004" u="1"/>
        <n v="48.475467999999999" u="1"/>
        <n v="93.674334200000004" u="1"/>
        <n v="88.140087300000005" u="1"/>
        <n v="93.721733299999997" u="1"/>
        <n v="90.58464029999999" u="1"/>
        <n v="99.745692700000006" u="1"/>
        <n v="98.114212600000002" u="1"/>
        <n v="96.143848599999998" u="1"/>
        <n v="46.936678700000002" u="1"/>
        <n v="48.267818899999995" u="1"/>
        <n v="30.631405600000001" u="1"/>
        <n v="27.456242600000003" u="1"/>
        <n v="28.228468099999997" u="1"/>
        <n v="27.425024700000002" u="1"/>
        <n v="40.822380000000003" u="1"/>
        <n v="88.497006400000004" u="1"/>
        <n v="87.300585699999999" u="1"/>
        <n v="89.915292199999996" u="1"/>
        <n v="55.257056500000004" u="1"/>
        <n v="52.692344999999996" u="1"/>
        <n v="52.773676300000005" u="1"/>
        <n v="51.275311899999998" u="1"/>
        <n v="57.651873399999999" u="1"/>
        <n v="90.905977899999996" u="1"/>
        <n v="67.773763200000005" u="1"/>
        <n v="91.140512999999999" u="1"/>
        <n v="87.287110499999997" u="1"/>
        <n v="80.650496099999998" u="1"/>
        <n v="98.866472999999999" u="1"/>
        <n v="96.382867599999997" u="1"/>
        <n v="48.2973085" u="1"/>
        <n v="47.0119799" u="1"/>
        <n v="34.000691500000002" u="1"/>
        <n v="29.871849600000001" u="1"/>
        <n v="29.991947600000003" u="1"/>
        <n v="29.867358199999998" u="1"/>
        <n v="59.044343200000007" u="1"/>
        <n v="93.827313899999993" u="1"/>
        <n v="92.507815399999998" u="1"/>
        <n v="94.791901599999989" u="1"/>
        <n v="51.381650899999997" u="1"/>
        <n v="49.290874699999996" u="1"/>
        <n v="49.174360900000003" u="1"/>
        <n v="49.004426099999996" u="1"/>
        <n v="50.772959500000006" u="1"/>
        <n v="92.9776217" u="1"/>
        <n v="82.347128300000008" u="1"/>
        <n v="93.072875199999999" u="1"/>
        <n v="90.145357000000004" u="1"/>
        <n v="96.166761399999999" u="1"/>
        <n v="98.135971799999993" u="1"/>
        <n v="98.152008100000003" u="1"/>
        <n v="97.339914199999996" u="1"/>
        <n v="47.2466565" u="1"/>
        <n v="99.456564300000011" u="1"/>
        <n v="99.308217400000004" u="1"/>
        <n v="98.961901999999995" u="1"/>
        <n v="98.961941699999997" u="1"/>
        <n v="98.961900799999995" u="1"/>
        <n v="100.84261549999999" u="1"/>
        <n v="100.8426511" u="1"/>
        <n v="100.84259730000001" u="1"/>
        <n v="99.506248600000006" u="1"/>
        <n v="99.470570999999993" u="1"/>
        <n v="99.470576300000005" u="1"/>
        <n v="99.470570499999994" u="1"/>
        <n v="99.470557200000002" u="1"/>
        <n v="98.627202100000005" u="1"/>
        <n v="98.5929292" u="1"/>
        <n v="99.128521700000007" u="1"/>
        <n v="99.105627200000001" u="1"/>
        <n v="99.105679600000002" u="1"/>
        <n v="99.105458099999993" u="1"/>
        <n v="99.449458199999995" u="1"/>
        <n v="93.696497700000009" u="1"/>
        <n v="99.385606600000003" u="1"/>
        <n v="99.135841400000004" u="1"/>
        <n v="99.028177700000001" u="1"/>
        <n v="99.027637800000008" u="1"/>
        <n v="99.028196199999996" u="1"/>
        <n v="100.1751503" u="1"/>
        <n v="100.17471929999999" u="1"/>
        <n v="100.17549939999999" u="1"/>
        <n v="99.584942799999993" u="1"/>
        <n v="99.582188200000004" u="1"/>
        <n v="99.582157699999996" u="1"/>
        <n v="99.582168299999992" u="1"/>
        <n v="99.582610900000006" u="1"/>
        <n v="98.664865800000001" u="1"/>
        <n v="98.622645800000001" u="1"/>
        <n v="99.385789500000001" u="1"/>
        <n v="93.951020600000007" u="1"/>
        <n v="99.239898600000004" u="1"/>
        <n v="99.202644599999999" u="1"/>
        <n v="99.207079499999992" u="1"/>
        <n v="99.207438499999995" u="1"/>
        <n v="99.207065299999996" u="1"/>
        <n v="99.167620400000004" u="1"/>
        <n v="99.173510499999992" u="1"/>
        <n v="97.949658600000006" u="1"/>
        <n v="100.44060040000001" u="1"/>
        <n v="99.223972000000003" u="1"/>
        <n v="99.193617000000003" u="1"/>
        <n v="99.193566200000006" u="1"/>
        <n v="99.193619499999997" u="1"/>
        <n v="99.193684400000009" u="1"/>
        <n v="99.0803674" u="1"/>
        <n v="99.041530800000004" u="1"/>
        <n v="95.2491962" u="1"/>
        <n v="99.261839600000002" u="1"/>
        <n v="98.939019800000011" u="1"/>
        <n v="98.797210899999996" u="1"/>
        <n v="98.797162800000009" u="1"/>
        <n v="98.797212599999995" u="1"/>
        <n v="99.752397000000002" u="1"/>
        <n v="99.752504900000005" u="1"/>
        <n v="99.752329700000004" u="1"/>
        <n v="99.334697900000009" u="1"/>
        <n v="99.3279584" u="1"/>
        <n v="99.327967900000004" u="1"/>
        <n v="99.327949900000007" u="1"/>
        <n v="99.327963100000005" u="1"/>
        <n v="98.550543700000006" u="1"/>
        <n v="98.487942599999997" u="1"/>
        <n v="99.262129999999999" u="1"/>
        <n v="93.244633399999998" u="1"/>
        <n v="98.873823099999996" u="1"/>
        <n v="98.905457299999995" u="1"/>
        <n v="98.779206000000002" u="1"/>
        <n v="98.778797699999998" u="1"/>
        <n v="98.779223400000006" u="1"/>
        <n v="99.733114099999995" u="1"/>
        <n v="99.733280000000008" u="1"/>
        <n v="99.732981199999998" u="1"/>
        <n v="98.759173200000006" u="1"/>
        <n v="98.719314999999995" u="1"/>
        <n v="98.719308699999999" u="1"/>
        <n v="98.719302099999993" u="1"/>
        <n v="98.719358" u="1"/>
        <n v="98.901000500000009" u="1"/>
        <n v="98.865694899999994" u="1"/>
        <n v="94.456704299999998" u="1"/>
        <n v="98.464461" u="1"/>
        <n v="98.411632600000004" u="1"/>
        <n v="98.194209299999997" u="1"/>
        <n v="98.194793000000004" u="1"/>
        <n v="98.194182600000005" u="1"/>
        <n v="99.950799799999999" u="1"/>
        <n v="99.103132599999995" u="1"/>
        <n v="100.64308310000001" u="1"/>
        <n v="98.467388" u="1"/>
        <n v="98.4372422" u="1"/>
        <n v="98.45288140000001" u="1"/>
        <n v="98.442496800000001" u="1"/>
        <n v="98.376654500000001" u="1"/>
        <n v="97.379821100000001" u="1"/>
        <n v="97.315134700000002" u="1"/>
        <n v="95.079654399999995" u="1"/>
        <n v="97.971272899999988" u="1"/>
        <n v="97.636747900000003" u="1"/>
        <n v="97.456249200000002" u="1"/>
        <n v="97.485371200000003" u="1"/>
        <n v="97.455186100000006" u="1"/>
        <n v="99.443580900000001" u="1"/>
        <n v="99.443300499999992" u="1"/>
        <n v="99.44378780000001" u="1"/>
        <n v="98.132490699999991" u="1"/>
        <n v="98.098634799999999" u="1"/>
        <n v="98.098500799999997" u="1"/>
        <n v="98.098892199999995" u="1"/>
        <n v="98.097811199999995" u="1"/>
        <n v="97.373961199999997" u="1"/>
        <n v="97.305326000000008" u="1"/>
        <n v="93.8284685" u="1"/>
        <n v="99.053218399999992" u="1"/>
        <n v="98.850293499999992" u="1"/>
        <n v="98.744919799999991" u="1"/>
        <n v="98.745252899999997" u="1"/>
        <n v="98.744909199999995" u="1"/>
        <n v="99.681732599999989" u="1"/>
        <n v="99.41576640000001" u="1"/>
        <n v="99.951994400000004" u="1"/>
        <n v="99.186157699999995" u="1"/>
        <n v="99.159105199999999" u="1"/>
        <n v="99.159107599999999" u="1"/>
        <n v="99.159097900000006" u="1"/>
        <n v="99.159131099999996" u="1"/>
        <n v="98.884476800000002" u="1"/>
        <n v="98.844570499999989" u="1"/>
        <n v="99.057273100000003" u="1"/>
        <n v="95.268678199999997" u="1"/>
        <n v="98.696890999999994" u="1"/>
        <n v="98.238202600000008" u="1"/>
        <n v="97.996419700000004" u="1"/>
        <n v="97.996353900000003" u="1"/>
        <n v="97.9964224" u="1"/>
        <n v="100.15894809999999" u="1"/>
        <n v="100.14516979999999" u="1"/>
        <n v="100.16872480000001" u="1"/>
        <n v="98.997590700000003" u="1"/>
        <n v="98.9584732" u="1"/>
        <n v="98.972931000000003" u="1"/>
        <n v="98.8974039" u="1"/>
        <n v="99.102007700000001" u="1"/>
        <n v="97.617394099999999" u="1"/>
        <n v="97.535066999999998" u="1"/>
        <n v="98.697217499999994" u="1"/>
        <n v="94.433036200000004" u="1"/>
        <n v="98.993409999999997" u="1"/>
        <n v="98.832189" u="1"/>
        <n v="98.72039310000001" u="1"/>
        <n v="98.720241900000005" u="1"/>
        <n v="98.720399" u="1"/>
        <n v="99.529433800000007" u="1"/>
        <n v="99.529794100000004" u="1"/>
        <n v="99.529120899999995" u="1"/>
        <n v="99.002402399999994" u="1"/>
        <n v="98.960864000000001" u="1"/>
        <n v="98.960856100000001" u="1"/>
        <n v="98.960853200000003" u="1"/>
        <n v="98.960894699999997" u="1"/>
        <n v="98.558616000000001" u="1"/>
        <n v="98.529669499999997" u="1"/>
        <n v="98.995418000000001" u="1"/>
        <n v="96.864969400000007" u="1"/>
        <n v="98.727493800000005" u="1"/>
        <n v="98.819906899999992" u="1"/>
        <n v="98.729116099999999" u="1"/>
        <n v="98.729060000000004" u="1"/>
        <n v="98.729118800000009" u="1"/>
        <n v="99.915044899999998" u="1"/>
        <n v="99.915447799999995" u="1"/>
        <n v="99.914378200000002" u="1"/>
        <n v="98.549925800000011" u="1"/>
        <n v="98.538049900000004" u="1"/>
        <n v="98.538045299999993" u="1"/>
        <n v="98.538015900000005" u="1"/>
        <n v="98.538207499999999" u="1"/>
        <n v="98.667752300000004" u="1"/>
        <n v="98.628974999999997" u="1"/>
        <n v="98.733062599999997" u="1"/>
        <n v="95.535668100000009" u="1"/>
        <n v="99.018418600000004" u="1"/>
        <n v="98.646176100000005" u="1"/>
        <n v="98.496257099999994" u="1"/>
        <n v="98.494152" u="1"/>
        <n v="98.49636790000001" u="1"/>
        <n v="99.13800590000001" u="1"/>
        <n v="98.304327799999996" u="1"/>
        <n v="98.304194300000006" u="1"/>
        <n v="98.304236700000004" u="1"/>
        <n v="98.304572999999991" u="1"/>
        <n v="97.870192799999998" u="1"/>
        <n v="97.786984099999998" u="1"/>
        <n v="96.92829429999999" u="1"/>
        <n v="99.324376700000002" u="1"/>
        <n v="99.217694999999992" u="1"/>
        <n v="98.991078899999991" u="1"/>
        <n v="98.994437300000001" u="1"/>
        <n v="98.990864500000001" u="1"/>
        <n v="100.72637159999999" u="1"/>
        <n v="102.68902250000001" u="1"/>
        <n v="99.350324900000004" u="1"/>
        <n v="96.551981699999999" u="1"/>
        <n v="96.551516199999995" u="1"/>
        <n v="96.552219100000002" u="1"/>
        <n v="96.551796599999989" u="1"/>
        <n v="97.961714299999997" u="1"/>
        <n v="97.871996100000004" u="1"/>
        <n v="97.268711699999997" u="1"/>
        <n v="99.176971499999993" u="1"/>
        <n v="99.490662100000009" u="1"/>
        <n v="99.4246725" u="1"/>
        <n v="99.400845099999998" u="1"/>
        <n v="99.020252499999998" u="1"/>
        <n v="97.958449299999998" u="1"/>
        <n v="96.274138600000001" u="1"/>
        <n v="96.278065999999995" u="1"/>
        <n v="99.239211800000007" u="1"/>
        <n v="99.209434900000005" u="1"/>
        <n v="97.201676500000005" u="1"/>
        <n v="98.109062000000009" u="1"/>
        <n v="97.867448400000001" u="1"/>
        <n v="97.723086999999992" u="1"/>
        <n v="99.222522300000008" u="1"/>
        <n v="97.641875300000009" u="1"/>
        <n v="99.351575700000012" u="1"/>
        <n v="99.0920646" u="1"/>
        <n v="97.942566799999994" u="1"/>
        <n v="97.940826299999998" u="1"/>
        <n v="97.940839400000002" u="1"/>
        <n v="97.940784600000001" u="1"/>
        <n v="99.008417699999995" u="1"/>
        <n v="98.976511299999999" u="1"/>
        <n v="94.01289229999999" u="1"/>
        <n v="98.585183400000005" u="1"/>
        <n v="98.669064599999999" u="1"/>
        <n v="98.539024500000011" u="1"/>
        <n v="98.540384500000002" u="1"/>
        <n v="98.538952100000003" u="1"/>
        <n v="99.318231800000007" u="1"/>
        <n v="99.150640999999993" u="1"/>
        <n v="99.495922100000001" u="1"/>
        <n v="98.445598399999994" u="1"/>
        <n v="98.435827000000003" u="1"/>
        <n v="97.927323299999998" u="1"/>
        <n v="97.927472100000003" u="1"/>
        <n v="98.368551400000001" u="1"/>
        <n v="98.319239600000003" u="1"/>
        <n v="98.595847199999994" u="1"/>
        <n v="95.209418799999995" u="1"/>
        <n v="98.6377095" u="1"/>
        <n v="97.690579200000002" u="1"/>
        <n v="97.430499100000006" u="1"/>
        <n v="96.719872699999996" u="1"/>
        <n v="97.459558400000006" u="1"/>
        <n v="99.220443400000008" u="1"/>
        <n v="98.920800099999994" u="1"/>
        <n v="99.995453900000001" u="1"/>
        <n v="98.941777299999998" u="1"/>
        <n v="98.941773099999992" u="1"/>
        <n v="99.180658200000011" u="1"/>
        <n v="98.923894799999999" u="1"/>
        <n v="98.835870800000009" u="1"/>
        <n v="98.6548935" u="1"/>
        <n v="98.620893899999999" u="1"/>
        <n v="95.87404579999999" u="1"/>
        <n v="99.567341299999995" u="1"/>
        <n v="99.471492600000005" u="1"/>
        <n v="99.384569499999998" u="1"/>
        <n v="99.394841299999996" u="1"/>
        <n v="99.384062900000004" u="1"/>
        <n v="99.611728400000004" u="1"/>
        <n v="99.422456299999993" u="1"/>
        <n v="99.241572300000001" u="1"/>
        <n v="99.240813099999997" u="1"/>
        <n v="99.978886399999993" u="1"/>
        <n v="99.431865299999998" u="1"/>
        <n v="99.407951600000004" u="1"/>
        <n v="96.922838499999997" u="1"/>
        <n v="98.709702399999998" u="1"/>
        <n v="98.275552700000006" u="1"/>
        <n v="98.132990899999996" u="1"/>
        <n v="98.133994999999999" u="1"/>
        <n v="98.132943600000004" u="1"/>
        <n v="98.916266699999994" u="1"/>
        <n v="98.68852369999999" u="1"/>
        <n v="98.688729899999998" u="1"/>
        <n v="98.688851099999994" u="1"/>
        <n v="98.687813800000001" u="1"/>
        <n v="98.189112800000004" u="1"/>
        <n v="98.129444300000003" u="1"/>
        <n v="98.710364499999997" u="1"/>
        <n v="92.973778699999997" u="1"/>
        <n v="99.456236000000004" u="1"/>
        <n v="99.565002800000002" u="1"/>
        <n v="99.5111007" u="1"/>
        <n v="99.647887300000008" u="1"/>
        <n v="99.504210400000005" u="1"/>
        <n v="99.256176600000003" u="1"/>
        <n v="99.218406599999994" u="1"/>
        <n v="99.216724900000003" u="1"/>
        <n v="99.218720199999993" u="1"/>
        <n v="99.219127399999991" u="1"/>
        <n v="99.91367129999999" u="1"/>
        <n v="99.910328500000006" u="1"/>
        <n v="98.644532999999996" u="1"/>
        <n v="98.671299000000005" u="1"/>
        <n v="98.356541900000011" u="1"/>
        <n v="98.287666599999994" u="1"/>
        <n v="98.286656199999996" u="1"/>
        <n v="98.287707400000002" u="1"/>
        <n v="99.314638200000005" u="1"/>
        <n v="99.086252600000009" u="1"/>
        <n v="99.623684800000007" u="1"/>
        <n v="98.816470300000006" u="1"/>
        <n v="98.812923900000001" u="1"/>
        <n v="98.812920699999992" u="1"/>
        <n v="98.812893799999998" u="1"/>
        <n v="98.813198099999994" u="1"/>
        <n v="98.510847800000008" u="1"/>
        <n v="98.466361399999997" u="1"/>
        <n v="94.915028800000002" u="1"/>
        <n v="99.363669299999998" u="1"/>
        <n v="99.109385000000003" u="1"/>
        <n v="99.06971089999999" u="1"/>
        <n v="99.069341300000005" u="1"/>
        <n v="99.069721999999999" u="1"/>
        <n v="99.601531499999993" u="1"/>
        <n v="99.5696248" u="1"/>
        <n v="99.63183140000001" u="1"/>
        <n v="99.468375499999993" u="1"/>
        <n v="99.466307099999995" u="1"/>
        <n v="99.466336900000002" u="1"/>
        <n v="99.4662893" u="1"/>
        <n v="99.465272200000001" u="1"/>
        <n v="98.801099500000007" u="1"/>
        <n v="98.77" u="1"/>
        <n v="97.7875181" u="1"/>
        <n v="98.805569899999995" u="1"/>
        <n v="98.345894099999995" u="1"/>
        <n v="98.181651900000006" u="1"/>
        <n v="98.123782199999994" u="1"/>
        <n v="98.183405899999997" u="1"/>
        <n v="99.420297199999993" u="1"/>
        <n v="98.910088200000004" u="1"/>
        <n v="99.995518599999997" u="1"/>
        <n v="99.038555399999993" u="1"/>
        <n v="99.025176099999996" u="1"/>
        <n v="98.985700699999995" u="1"/>
        <n v="99.087083200000009" u="1"/>
        <n v="98.985808300000002" u="1"/>
        <n v="97.247366499999998" u="1"/>
        <n v="97.148813000000004" u="1"/>
        <n v="98.811880500000001" u="1"/>
        <n v="93.353272599999997" u="1"/>
        <n v="98.749250700000005" u="1"/>
        <n v="98.504603700000004" u="1"/>
        <n v="98.371860900000001" u="1"/>
        <n v="98.374291099999994" u="1"/>
        <n v="98.371779799999999" u="1"/>
        <n v="99.441397699999996" u="1"/>
        <n v="99.132282000000004" u="1"/>
        <n v="99.679576100000006" u="1"/>
        <n v="98.855597099999997" u="1"/>
        <n v="98.851344400000002" u="1"/>
        <n v="98.85124669999999" u="1"/>
        <n v="98.851308599999996" u="1"/>
        <n v="98.851790799999989" u="1"/>
        <n v="97.777490600000007" u="1"/>
        <n v="97.712630799999999" u="1"/>
        <n v="95.626530200000005" u="1"/>
        <n v="98.699986799999991" u="1"/>
        <n v="98.44566300000001" u="1"/>
        <n v="98.378935499999997" u="1"/>
        <n v="98.380129600000004" u="1"/>
        <n v="98.378885800000006" u="1"/>
        <n v="99.224733499999999" u="1"/>
        <n v="99.223916400000007" u="1"/>
        <n v="99.225458099999997" u="1"/>
        <n v="98.817982000000001" u="1"/>
        <n v="98.813736699999993" u="1"/>
        <n v="98.813690300000005" u="1"/>
        <n v="98.813733800000009" u="1"/>
        <n v="98.813776300000001" u="1"/>
        <n v="98.553058299999989" u="1"/>
        <n v="98.502889400000001" u="1"/>
        <n v="98.026829300000003" u="1"/>
        <n v="99.137028900000004" u="1"/>
        <n v="98.976239899999996" u="1"/>
        <n v="98.8494867" u="1"/>
        <n v="98.848729599999999" u="1"/>
        <n v="98.8495183" u="1"/>
        <n v="99.860345299999992" u="1"/>
        <n v="99.654423100000002" u="1"/>
        <n v="100.0317684" u="1"/>
        <n v="99.271827599999995" u="1"/>
        <n v="99.261420299999997" u="1"/>
        <n v="99.261371799999992" u="1"/>
        <n v="99.261374899999993" u="1"/>
        <n v="99.261650799999998" u="1"/>
        <n v="98.296923500000005" u="1"/>
        <n v="98.240741400000005" u="1"/>
        <n v="94.642687299999992" u="1"/>
        <n v="99.490690499999999" u="1"/>
        <n v="99.505143399999994" u="1"/>
        <n v="99.346478000000005" u="1"/>
        <n v="99.343191599999997" u="1"/>
        <n v="99.346590199999994" u="1"/>
        <n v="101.14127310000001" u="1"/>
        <n v="101.14097310000001" u="1"/>
        <n v="101.14168020000001" u="1"/>
        <n v="99.459025800000006" u="1"/>
        <n v="99.450996099999998" u="1"/>
        <n v="99.449729899999994" u="1"/>
        <n v="99.449711799999989" u="1"/>
        <n v="99.465458100000006" u="1"/>
        <n v="99.167876100000001" u="1"/>
        <n v="99.137704100000008" u="1"/>
        <n v="96.510233499999998" u="1"/>
        <n v="99.744554600000001" u="1"/>
        <n v="99.637432000000004" u="1"/>
        <n v="99.605291500000007" u="1"/>
        <n v="99.604737299999996" u="1"/>
        <n v="99.605313299999992" u="1"/>
        <n v="99.915896099999998" u="1"/>
        <n v="99.856159300000002" u="1"/>
        <n v="99.976609299999993" u="1"/>
        <n v="99.812527099999997" u="1"/>
        <n v="99.810202799999999" u="1"/>
        <n v="99.81014230000001" u="1"/>
        <n v="99.810275899999993" u="1"/>
        <n v="99.810013600000005" u="1"/>
        <n v="99.7877802" u="1"/>
        <n v="99.781535099999999" u="1"/>
        <n v="96.174312200000003" u="1"/>
        <n v="98.702131100000003" u="1"/>
        <n v="98.771378299999995" u="1"/>
        <n v="98.640324300000003" u="1"/>
        <n v="98.582032400000003" u="1"/>
        <n v="98.751839900000007" u="1"/>
        <n v="98.751067800000001" u="1"/>
        <n v="98.735054600000012" u="1"/>
        <n v="98.751360700000006" u="1"/>
        <n v="98.758060700000001" u="1"/>
        <n v="96.395864099999997" u="1"/>
        <n v="96.3130855" u="1"/>
        <n v="99.990341900000004" u="1"/>
        <n v="98.858597500000002" u="1"/>
        <n v="98.926193699999999" u="1"/>
        <n v="95.871812000000006" u="1"/>
        <n v="97.8816056" u="1"/>
        <n v="97.615752799999996" u="1"/>
        <n v="98.575305300000011" u="1"/>
        <n v="97.573166299999997" u="1"/>
        <n v="92.998833099999999" u="1"/>
        <n v="92.885937900000002" u="1"/>
        <n v="92.277580099999994" u="1"/>
        <n v="90.877025399999994" u="1"/>
        <n v="96.249588000000003" u="1"/>
        <n v="93.655920699999996" u="1"/>
        <n v="94.086185799999996" u="1"/>
        <n v="95.859403" u="1"/>
        <n v="95.438981599999991" u="1"/>
        <n v="97.787144400000003" u="1"/>
        <n v="95.336906200000001" u="1"/>
        <n v="91.283694199999999" u="1"/>
        <n v="90.962199300000009" u="1"/>
        <n v="86.746268700000002" u="1"/>
        <n v="87.515278500000008" u="1"/>
        <n v="97.754447400000004" u="1"/>
        <n v="97.696679599999996" u="1"/>
        <n v="98.172392600000009" u="1"/>
        <n v="95.534373800000012" u="1"/>
        <n v="94.515479999999997" u="1"/>
        <n v="93.773028700000012" u="1"/>
        <n v="93.739967899999996" u="1"/>
        <n v="93.774619599999994" u="1"/>
        <n v="95.909904800000007" u="1"/>
        <n v="95.454545499999995" u="1"/>
        <n v="90.767519500000006" u="1"/>
        <n v="98.13602569999999" u="1"/>
        <n v="98.716522299999994" u="1"/>
        <n v="98.839221300000005" u="1"/>
        <n v="98.80507750000001" u="1"/>
        <n v="98.803721800000005" u="1"/>
        <n v="98.805116599999991" u="1"/>
        <n v="99.251272799999995" u="1"/>
        <n v="98.849516800000004" u="1"/>
        <n v="98.692071100000007" u="1"/>
        <n v="98.490361199999995" u="1"/>
        <n v="98.487870799999996" u="1"/>
        <n v="98.489751900000002" u="1"/>
        <n v="98.491828299999995" u="1"/>
        <n v="95.421268100000006" u="1"/>
        <n v="95.286152299999998" u="1"/>
        <n v="95.683799700000009" u="1"/>
        <n v="99.204822199999995" u="1"/>
        <n v="98.5690594" u="1"/>
        <n v="98.443066700000003" u="1"/>
        <n v="99.42434209999999" u="1"/>
        <n v="98.414663199999993" u="1"/>
        <n v="99.9003108" u="1"/>
        <n v="99.869841500000007" u="1"/>
        <n v="99.819494599999999" u="1"/>
        <n v="99.859635100000006" u="1"/>
        <n v="99.876752400000001" u="1"/>
        <n v="99.771689500000008" u="1"/>
        <n v="99.760047999999998" u="1"/>
        <n v="99.526299600000002" u="1"/>
        <n v="95.834648799999997" u="1"/>
        <n v="95.867494600000001" u="1"/>
        <n v="95.422164600000002" u="1"/>
        <n v="95.4795357" u="1"/>
        <n v="95.419769500000001" u="1"/>
        <n v="97.486348800000002" u="1"/>
        <n v="97.484814299999996" u="1"/>
        <n v="96.818774399999995" u="1"/>
        <n v="97.531260000000003" u="1"/>
        <n v="97.622083900000007" u="1"/>
        <n v="84.297405999999995" u="1"/>
        <n v="84.1300995" u="1"/>
        <n v="95.975639299999997" u="1"/>
        <n v="92.642371400000002" u="1"/>
        <n v="97.307649600000005" u="1"/>
        <n v="99.141900800000002" u="1"/>
        <n v="99.027608600000008" u="1"/>
        <n v="99.022988499999997" u="1"/>
        <n v="99.027801100000005" u="1"/>
        <n v="94.672245500000002" u="1"/>
        <n v="94.671006700000007" u="1"/>
        <n v="94.652544599999999" u="1"/>
        <n v="94.6728667" u="1"/>
        <n v="94.672775799999997" u="1"/>
        <n v="97.186147199999994" u="1"/>
        <n v="97.076461800000004" u="1"/>
        <n v="97.392986999999991" u="1"/>
        <n v="97.990936599999998" u="1"/>
        <n v="98.43650980000001" u="1"/>
        <n v="98.503795000000011" u="1"/>
        <n v="98.357219100000009" u="1"/>
        <n v="98.360507200000001" u="1"/>
        <n v="98.357067799999996" u="1"/>
        <n v="98.175651299999998" u="1"/>
        <n v="98.052202800000003" u="1"/>
        <n v="98.051439000000002" u="1"/>
        <n v="98.052204899999992" u="1"/>
        <n v="98.052677099999997" u="1"/>
        <n v="98.625823100000005" u="1"/>
        <n v="98.572085399999992" u="1"/>
        <n v="94.276321500000009" u="1"/>
        <n v="98.511573100000007" u="1"/>
        <n v="98.828133899999997" u="1"/>
        <n v="98.726245999999989" u="1"/>
        <n v="98.725300300000001" u="1"/>
        <n v="98.726293200000001" u="1"/>
        <n v="99.844154900000007" u="1"/>
        <n v="99.677591700000008" u="1"/>
        <n v="98.0655292" u="1"/>
        <n v="98.0405126" u="1"/>
        <n v="97.787620599999997" u="1"/>
        <n v="97.774184099999999" u="1"/>
        <n v="99.010684600000005" u="1"/>
        <n v="98.978742699999998" u="1"/>
        <n v="94.777632699999998" u="1"/>
        <n v="96.773903500000003" u="1"/>
        <n v="97.889161799999997" u="1"/>
        <n v="98.297240200000005" u="1"/>
        <n v="98.373354000000006" u="1"/>
        <n v="98.294325299999997" u="1"/>
        <n v="99.729729700000007" u="1"/>
        <n v="94.390004900000008" u="1"/>
        <n v="94.400437000000011" u="1"/>
        <n v="94.299287399999997" u="1"/>
        <n v="95.458939099999995" u="1"/>
        <n v="94.808767799999998" u="1"/>
        <n v="94.80180390000001" u="1"/>
        <n v="94.808057000000005" u="1"/>
        <n v="94.813189499999993" u="1"/>
        <n v="98.331970599999991" u="1"/>
        <n v="99.431818199999995" u="1"/>
        <n v="98.299376999999993" u="1"/>
        <n v="91.436176099999997" u="1"/>
        <n v="98.804862700000001" u="1"/>
        <n v="98.530575499999998" u="1"/>
        <n v="98.383754699999997" u="1"/>
        <n v="98.394052000000002" u="1"/>
        <n v="98.383300699999992" u="1"/>
        <n v="99.559820399999992" u="1"/>
        <n v="99.277821899999992" u="1"/>
        <n v="98.830310300000008" u="1"/>
        <n v="98.749075599999998" u="1"/>
        <n v="98.747409500000003" u="1"/>
        <n v="98.749678599999996" u="1"/>
        <n v="98.749132299999999" u="1"/>
        <n v="99.777686299999999" u="1"/>
        <n v="99.770856300000005" u="1"/>
        <n v="98.804986600000007" u="1"/>
        <n v="96.4002038" u="1"/>
        <n v="98.664178199999995" u="1"/>
        <n v="99.123845399999993" u="1"/>
        <n v="99.216833899999997" u="1"/>
        <n v="99.205561099999997" u="1"/>
        <n v="99.217196200000004" u="1"/>
        <n v="98.2430454" u="1"/>
        <n v="97.177356099999997" u="1"/>
        <n v="97.990062600000002" u="1"/>
        <n v="97.5774191" u="1"/>
        <n v="97.580586699999998" u="1"/>
        <n v="97.577339699999996" u="1"/>
        <n v="97.576078699999997" u="1"/>
        <n v="91.834309700000006" u="1"/>
        <n v="99.058490599999999" u="1"/>
        <n v="98.851193199999997" u="1"/>
        <n v="98.624489800000006" u="1"/>
        <n v="98.601092499999993" u="1"/>
        <n v="98.625328599999989" u="1"/>
        <n v="99.980295799999993" u="1"/>
        <n v="100.252151" u="1"/>
        <n v="100.06459249999999" u="1"/>
        <n v="100.37436220000001" u="1"/>
        <n v="99.130688800000001" u="1"/>
        <n v="99.096080200000003" u="1"/>
        <n v="99.099271999999999" u="1"/>
        <n v="99.0902782" u="1"/>
        <n v="99.110270900000003" u="1"/>
        <n v="98.323662900000002" u="1"/>
        <n v="98.272169599999998" u="1"/>
        <n v="99.183151800000005" u="1"/>
        <n v="99.059505599999994" u="1"/>
        <n v="94.348757400000011" u="1"/>
        <n v="98.921995699999997" u="1"/>
        <n v="98.755781499999998" u="1"/>
        <n v="98.649058099999991" u="1"/>
        <n v="98.6647806" u="1"/>
        <n v="98.648429199999995" u="1"/>
        <n v="99.999154199999992" u="1"/>
        <n v="99.6755493" u="1"/>
        <n v="99.463287899999997" u="1"/>
        <n v="99.919557999999995" u="1"/>
        <n v="98.982783299999994" u="1"/>
        <n v="98.919477600000008" u="1"/>
        <n v="99.014828300000005" u="1"/>
        <n v="98.826552499999991" u="1"/>
        <n v="98.986061800000002" u="1"/>
        <n v="98.55899380000001" u="1"/>
        <n v="99.997757399999998" u="1"/>
        <n v="98.512596299999998" u="1"/>
        <n v="99.9985219" u="1"/>
        <n v="99.996111400000004" u="1"/>
        <n v="98.923692799999998" u="1"/>
        <n v="95.385646899999998" u="1"/>
        <n v="99.028491100000011" u="1"/>
        <n v="98.831586900000005" u="1"/>
        <n v="98.629701600000004" u="1"/>
        <n v="98.61575959999999" u="1"/>
        <n v="98.630213600000005" u="1"/>
        <n v="99.984548900000007" u="1"/>
        <n v="100.15884349999999" u="1"/>
        <n v="99.939867899999996" u="1"/>
        <n v="100.3156118" u="1"/>
        <n v="99.0951357" u="1"/>
        <n v="99.054313199999996" u="1"/>
        <n v="99.078632099999993" u="1"/>
        <n v="99.030506200000005" u="1"/>
        <n v="99.078896" u="1"/>
        <n v="98.3830265" u="1"/>
        <n v="99.999414099999996" u="1"/>
        <n v="98.332751399999992" u="1"/>
        <n v="99.225058200000007" u="1"/>
        <n v="99.209694999999996" u="1"/>
        <n v="99.029809499999999" u="1"/>
        <n v="94.621042399999993" u="1"/>
        <n v="95.953208099999998" u="1"/>
        <n v="96.543799399999997" u="1"/>
        <n v="96.0601415" u="1"/>
        <n v="95.238095199999989" u="1"/>
        <n v="96.064101700000009" u="1"/>
        <n v="101.75808719999999" u="1"/>
        <n v="101.7953321" u="1"/>
        <n v="94.8837209" u="1"/>
        <n v="94.880556100000007" u="1"/>
        <n v="94.888234299999993" u="1"/>
        <n v="94.877377199999998" u="1"/>
        <n v="94.880980800000003" u="1"/>
        <n v="97.432069299999995" u="1"/>
        <n v="97.372441199999997" u="1"/>
        <n v="96.415262200000001" u="1"/>
        <n v="91.842007000000009" u="1"/>
        <n v="88.3142651" u="1"/>
        <n v="87.026176499999991" u="1"/>
        <n v="88.652482300000003" u="1"/>
        <n v="86.964911199999989" u="1"/>
        <n v="93.257318699999999" u="1"/>
        <n v="92.291906300000008" u="1"/>
        <n v="92.296735900000002" u="1"/>
        <n v="92.291527900000006" u="1"/>
        <n v="92.289876299999989" u="1"/>
        <n v="97.856324700000002" u="1"/>
        <n v="97.800537300000002" u="1"/>
        <n v="97.115261500000003" u="1"/>
        <n v="95.122947600000003" u="1"/>
        <n v="93.706521800000004" u="1"/>
        <n v="93.706523000000004" u="1"/>
        <n v="101.39627" u="1"/>
        <n v="101.39624240000001" u="1"/>
        <n v="101.39628400000001" u="1"/>
        <n v="98.534735299999994" u="1"/>
        <n v="98.428879300000006" u="1"/>
        <n v="98.428882599999994" u="1"/>
        <n v="98.428879800000004" u="1"/>
        <n v="98.4288667" u="1"/>
        <n v="98.389847000000003" u="1"/>
        <n v="98.349653599999996" u="1"/>
        <n v="97.694161499999993" u="1"/>
        <n v="97.912638600000008" u="1"/>
        <n v="97.857801699999996" u="1"/>
        <n v="97.8578574" u="1"/>
        <n v="97.8576221" u="1"/>
        <n v="97.132534899999996" u="1"/>
        <n v="95.8851449" u="1"/>
        <n v="94.423663500000004" u="1"/>
        <n v="93.893569299999996" u="1"/>
        <n v="93.893328400000001" u="1"/>
        <n v="93.8935788" u="1"/>
        <n v="97.904830499999989" u="1"/>
        <n v="96.415080599999996" u="1"/>
        <n v="99.4472126" u="1"/>
        <n v="96.451058899999992" u="1"/>
        <n v="96.312238800000003" u="1"/>
        <n v="100.0246063" u="1"/>
        <n v="93.213511400000002" u="1"/>
        <n v="100.04332529999999" u="1"/>
        <n v="98.925778399999999" u="1"/>
        <n v="98.8804181" u="1"/>
        <n v="99.075526400000001" u="1"/>
        <n v="96.017059500000002" u="1"/>
        <n v="94.149470999999991" u="1"/>
        <n v="93.294949400000007" u="1"/>
        <n v="93.294897300000002" u="1"/>
        <n v="93.2949512" u="1"/>
        <n v="99.044659499999995" u="1"/>
        <n v="99.044645700000004" u="1"/>
        <n v="99.044668099999996" u="1"/>
        <n v="98.312582199999994" u="1"/>
        <n v="98.295489199999992" u="1"/>
        <n v="98.295492600000003" u="1"/>
        <n v="98.295480699999999" u="1"/>
        <n v="98.295513499999998" u="1"/>
        <n v="98.251535500000003" u="1"/>
        <n v="98.176029499999999" u="1"/>
        <n v="93.236571599999991" u="1"/>
        <n v="99.985811599999991" u="1"/>
        <n v="96.018620600000006" u="1"/>
        <n v="96.103553900000009" u="1"/>
        <n v="93.922605799999999" u="1"/>
        <n v="93.1498895" u="1"/>
        <n v="93.149638699999997" u="1"/>
        <n v="93.149900200000005" u="1"/>
        <n v="98.980677600000007" u="1"/>
        <n v="98.980402099999992" u="1"/>
        <n v="98.980897900000002" u="1"/>
        <n v="97.219907400000011" u="1"/>
        <n v="97.130605099999997" u="1"/>
        <n v="97.13064030000001" u="1"/>
        <n v="97.130579399999988" u="1"/>
        <n v="97.1306333" u="1"/>
        <n v="98.653052399999993" u="1"/>
        <n v="98.617202399999996" u="1"/>
        <n v="95.842118499999998" u="1"/>
        <n v="93.945674300000007" u="1"/>
        <n v="93.294433799999993" u="1"/>
        <n v="93.193776800000009" u="1"/>
        <n v="93.299027700000011" u="1"/>
        <n v="98.515188499999994" u="1"/>
        <n v="97.918614199999993" u="1"/>
        <n v="98.997486600000002" u="1"/>
        <n v="96.929478599999996" u="1"/>
        <n v="96.869100900000007" u="1"/>
        <n v="96.8729601" u="1"/>
        <n v="96.874041899999995" u="1"/>
        <n v="96.838502699999992" u="1"/>
        <n v="96.764858399999994" u="1"/>
        <n v="96.685003000000009" u="1"/>
        <n v="99.87597310000001" u="1"/>
        <n v="97.290930500000002" u="1"/>
        <n v="95.721568099999999" u="1"/>
        <n v="93.675680400000005" u="1"/>
        <n v="92.312939999999998" u="1"/>
        <n v="92.310154099999991" u="1"/>
        <n v="92.313041799999993" u="1"/>
        <n v="99.2878355" u="1"/>
        <n v="107.31434419999999" u="1"/>
        <n v="107.31421510000001" u="1"/>
        <n v="107.31443940000001" u="1"/>
        <n v="97.007321899999994" u="1"/>
        <n v="96.953073399999994" u="1"/>
        <n v="96.952976399999997" u="1"/>
        <n v="96.953209700000002" u="1"/>
        <n v="96.952798799999997" u="1"/>
        <n v="96.700467199999991" u="1"/>
        <n v="91.848240099999998" u="1"/>
        <n v="96.827277300000006" u="1"/>
        <n v="99.686709399999998" u="1"/>
        <n v="96.128967500000002" u="1"/>
        <n v="93.964660800000004" u="1"/>
        <n v="93.335595800000007" u="1"/>
        <n v="93.3359217" u="1"/>
        <n v="93.335585399999999" u="1"/>
        <n v="98.928114100000002" u="1"/>
        <n v="98.086252500000001" u="1"/>
        <n v="99.783429699999999" u="1"/>
        <n v="97.652519499999997" u="1"/>
        <n v="97.574610100000001" u="1"/>
        <n v="97.57463709999999" u="1"/>
        <n v="97.574615199999997" u="1"/>
        <n v="97.574515699999992" u="1"/>
        <n v="98.504562300000003" u="1"/>
        <n v="96.288939999999997" u="1"/>
        <n v="98.586867499999997" u="1"/>
        <n v="96.145533900000004" u="1"/>
        <n v="95.124327199999996" u="1"/>
        <n v="93.306767199999996" u="1"/>
        <n v="92.415919500000001" u="1"/>
        <n v="92.416464700000006" u="1"/>
        <n v="92.415896799999999" u="1"/>
        <n v="100.35329209999999" u="1"/>
        <n v="100.362709" u="1"/>
        <n v="100.3466677" u="1"/>
        <n v="95.928346599999998" u="1"/>
        <n v="95.769484599999998" u="1"/>
        <n v="95.767847700000004" u="1"/>
        <n v="95.6985004" u="1"/>
        <n v="95.969018800000001" u="1"/>
        <n v="96.766843199999997" u="1"/>
        <n v="93.799768999999998" u="1"/>
        <n v="96.863430300000005" u="1"/>
        <n v="99.776481400000009" u="1"/>
        <n v="89.84117470000001" u="1"/>
        <n v="95.123004200000011" u="1"/>
        <n v="96.651908700000007" u="1"/>
        <n v="94.674182399999992" u="1"/>
        <n v="94.044146799999993" u="1"/>
        <n v="94.043181700000005" u="1"/>
        <n v="94.044184099999995" u="1"/>
        <n v="98.603567400000003" u="1"/>
        <n v="98.603788199999997" u="1"/>
        <n v="98.603375700000001" u="1"/>
        <n v="97.996084199999999" u="1"/>
        <n v="97.912644299999997" u="1"/>
        <n v="97.912594200000001" u="1"/>
        <n v="97.912634799999992" u="1"/>
        <n v="97.912705899999992" u="1"/>
        <n v="98.3910214" u="1"/>
        <n v="98.358709099999999" u="1"/>
        <n v="97.367775499999993" u="1"/>
        <n v="96.658587600000004" u="1"/>
        <n v="95.686678300000011" u="1"/>
        <n v="93.332308699999999" u="1"/>
        <n v="92.784959600000008" u="1"/>
        <n v="92.784880200000003" u="1"/>
        <n v="92.784963399999995" u="1"/>
        <n v="96.9845811" u="1"/>
        <n v="96.959889200000006" u="1"/>
        <n v="96.959868599999993" u="1"/>
        <n v="96.959996599999997" u="1"/>
        <n v="96.959463200000002" u="1"/>
        <n v="98.480958299999998" u="1"/>
        <n v="98.436745000000002" u="1"/>
        <n v="95.705559799999989" u="1"/>
        <n v="97.651941600000001" u="1"/>
        <n v="94.913314599999993" u="1"/>
        <n v="94.597696899999988" u="1"/>
        <n v="94.589852300000004" u="1"/>
        <n v="94.598109800000003" u="1"/>
        <n v="97.740520000000004" u="1"/>
        <n v="96.509510300000002" u="1"/>
        <n v="98.489228999999995" u="1"/>
        <n v="97.028086099999996" u="1"/>
        <n v="97.028691499999994" u="1"/>
        <n v="97.027527800000001" u="1"/>
        <n v="97.028850899999995" u="1"/>
        <n v="96.589759200000003" u="1"/>
        <n v="96.466579300000006" u="1"/>
        <n v="98.210798400000002" u="1"/>
        <n v="89.855474299999997" u="1"/>
        <n v="88.488543699999994" u="1"/>
        <n v="88.489516499999993" u="1"/>
        <n v="88.488481699999994" u="1"/>
        <n v="98.547176000000007" u="1"/>
        <n v="98.073780099999993" u="1"/>
        <n v="99.647314199999997" u="1"/>
        <n v="99.250396500000008" u="1"/>
        <n v="96.021632300000007" u="1"/>
        <n v="96.020980300000005" u="1"/>
        <n v="96.021748700000003" u="1"/>
        <n v="96.021688299999994" u="1"/>
        <n v="97.559463899999997" u="1"/>
        <n v="95.955882400000007" u="1"/>
        <n v="97.630025099999997" u="1"/>
        <n v="97.082760300000004" u="1"/>
        <n v="93.433871400000001" u="1"/>
        <n v="92.706182400000003" u="1"/>
        <n v="92.7125506" u="1"/>
        <n v="92.705917100000008" u="1"/>
        <n v="99.198204000000004" u="1"/>
        <n v="99.074930600000002" u="1"/>
        <n v="98.203242799999998" u="1"/>
        <n v="96.256003499999991" u="1"/>
        <n v="97.198031" u="1"/>
        <n v="97.186778200000006" u="1"/>
        <n v="95.121502800000002" u="1"/>
        <n v="99.129776800000002" u="1"/>
        <n v="99.106564800000001" u="1"/>
        <n v="95.480095399999996" u="1"/>
        <n v="92.872116599999998" u="1"/>
        <n v="92.326456800000003" u="1"/>
        <n v="89.827318099999999" u="1"/>
        <n v="92.461848099999997" u="1"/>
        <n v="98.472030399999994" u="1"/>
        <n v="97.881484200000003" u="1"/>
        <n v="99.939822499999991" u="1"/>
        <n v="96.294399400000003" u="1"/>
        <n v="96.375863299999992" u="1"/>
        <n v="96.375877399999993" u="1"/>
        <n v="96.375818600000002" u="1"/>
        <n v="98.720550000000003" u="1"/>
        <n v="96.782608699999997" u="1"/>
        <n v="98.775249700000003" u="1"/>
        <n v="99.032492900000008" u="1"/>
        <n v="96.386825799999997" u="1"/>
        <n v="94.452717300000003" u="1"/>
        <n v="93.58102430000001" u="1"/>
        <n v="93.576833100000002" u="1"/>
        <n v="93.581247700000006" u="1"/>
        <n v="98.760021199999997" u="1"/>
        <n v="98.039529900000005" u="1"/>
        <n v="99.508729100000011" u="1"/>
        <n v="97.3000811" u="1"/>
        <n v="97.283108900000002" u="1"/>
        <n v="96.399806299999995" u="1"/>
        <n v="96.400156299999992" u="1"/>
        <n v="97.575108799999995" u="1"/>
        <n v="93.238213400000006" u="1"/>
        <n v="97.697253500000002" u="1"/>
        <n v="99.832845000000006" u="1"/>
        <n v="83.617476800000006" u="1"/>
        <n v="96.414021900000009" u="1"/>
        <n v="96.611137999999997" u="1"/>
        <n v="92.972251" u="1"/>
        <n v="91.8094337" u="1"/>
        <n v="91.000878" u="1"/>
        <n v="91.842550599999996" u="1"/>
        <n v="98.007459400000002" u="1"/>
        <n v="98.007451400000008" u="1"/>
        <n v="98.2450793" u="1"/>
        <n v="97.989220799999998" u="1"/>
        <n v="97.903879000000003" u="1"/>
        <n v="98.241912799999994" u="1"/>
        <n v="98.202579799999995" u="1"/>
        <n v="92.065597799999992" u="1"/>
        <n v="98.084361099999995" u="1"/>
        <n v="97.242845000000003" u="1"/>
        <n v="96.876141799999999" u="1"/>
        <n v="96.965159199999988" u="1"/>
        <n v="96.871638199999992" u="1"/>
        <n v="99.407024899999996" u="1"/>
        <n v="99.620205100000007" u="1"/>
        <n v="99.2799239" u="1"/>
        <n v="98.431959300000003" u="1"/>
        <n v="97.667586600000007" u="1"/>
        <n v="97.002981300000002" u="1"/>
        <n v="97.003259700000001" u="1"/>
        <n v="99.704409699999999" u="1"/>
        <n v="99.068529600000005" u="1"/>
        <n v="99.031602599999999" u="1"/>
        <n v="96.095040699999998" u="1"/>
        <n v="94.076628499999998" u="1"/>
        <n v="93.696821700000001" u="1"/>
        <n v="93.697312300000007" u="1"/>
        <n v="93.696798599999994" u="1"/>
        <n v="98.675926199999992" u="1"/>
        <n v="97.987336999999997" u="1"/>
        <n v="99.924000599999999" u="1"/>
        <n v="96.946864000000005" u="1"/>
        <n v="96.314028100000002" u="1"/>
        <n v="96.314217900000003" u="1"/>
        <n v="96.313928799999999" u="1"/>
        <n v="96.314044199999998" u="1"/>
        <n v="97.493767200000008" u="1"/>
        <n v="89.896907200000001" u="1"/>
        <n v="97.743443799999994" u="1"/>
        <n v="96.097030099999998" u="1"/>
        <n v="97.676395100000008" u="1"/>
        <n v="96.467076200000008" u="1"/>
        <n v="96.030597" u="1"/>
        <n v="99.413145499999999" u="1"/>
        <n v="95.860157799999996" u="1"/>
        <n v="251.3513514" u="1"/>
        <n v="98.086296300000001" u="1"/>
        <n v="97.989137200000002" u="1"/>
        <n v="97.988562400000006" u="1"/>
        <n v="97.988865199999992" u="1"/>
        <n v="97.990448600000008" u="1"/>
        <n v="99.793969699999991" u="1"/>
        <n v="97.588652499999995" u="1"/>
        <n v="99.857340800000003" u="1"/>
        <n v="88.998035399999992" u="1"/>
        <n v="93.7149146" u="1"/>
        <n v="87.426540100000011" u="1"/>
        <n v="86.603667399999992" u="1"/>
        <n v="86.602537900000002" u="1"/>
        <n v="86.603712999999999" u="1"/>
        <n v="98.870891400000005" u="1"/>
        <n v="98.870382000000006" u="1"/>
        <n v="98.871845399999998" u="1"/>
        <n v="97.400507700000006" u="1"/>
        <n v="97.392718599999995" u="1"/>
        <n v="97.392746500000001" u="1"/>
        <n v="97.392724399999992" u="1"/>
        <n v="97.392481200000006" u="1"/>
        <n v="98.128860900000006" u="1"/>
        <n v="98.072963099999996" u="1"/>
        <n v="99.772774299999995" u="1"/>
        <n v="98.089426199999991" u="1"/>
        <n v="96.267467400000001" u="1"/>
        <n v="96.026919200000009" u="1"/>
        <n v="96.027000999999998" u="1"/>
        <n v="96.026916799999995" u="1"/>
        <n v="99.258526099999997" u="1"/>
        <n v="98.357450099999994" u="1"/>
        <n v="100.1188011" u="1"/>
        <n v="98.826333899999995" u="1"/>
        <n v="98.821768599999999" u="1"/>
        <n v="98.821813399999996" u="1"/>
        <n v="98.821636099999992" u="1"/>
        <n v="98.8212355" u="1"/>
        <n v="98.469766199999995" u="1"/>
        <n v="95.986896000000002" u="1"/>
        <n v="98.530382099999997" u="1"/>
        <n v="99.650797900000001" u="1"/>
        <n v="95.4258229" u="1"/>
        <n v="89.241438200000005" u="1"/>
        <n v="88.142824099999999" u="1"/>
        <n v="88.140941399999988" u="1"/>
        <n v="88.142881099999997" u="1"/>
        <n v="96.406176500000001" u="1"/>
        <n v="95.561080700000005" u="1"/>
        <n v="97.362151100000005" u="1"/>
        <n v="98.201888199999999" u="1"/>
        <n v="98.176881199999997" u="1"/>
        <n v="98.176950399999996" u="1"/>
        <n v="98.176806200000001" u="1"/>
        <n v="98.176738999999998" u="1"/>
        <n v="96.90670999999999" u="1"/>
        <n v="96.814292100000003" u="1"/>
        <n v="99.705668500000002" u="1"/>
        <n v="95.449985299999994" u="1"/>
        <n v="96.546062200000009" u="1"/>
        <n v="94.222623999999996" u="1"/>
        <n v="93.567528499999995" u="1"/>
        <n v="93.566006000000002" u="1"/>
        <n v="93.567579300000006" u="1"/>
        <n v="98.856483600000004" u="1"/>
        <n v="97.891141699999991" u="1"/>
        <n v="99.597646900000001" u="1"/>
        <n v="97.931299899999999" u="1"/>
        <n v="97.923612300000002" u="1"/>
        <n v="97.923587599999991" u="1"/>
        <n v="97.923647000000003" u="1"/>
        <n v="97.923534399999994" u="1"/>
        <n v="97.094511100000005" u="1"/>
        <n v="89.957491999999988" u="1"/>
        <n v="97.292984199999992" u="1"/>
        <n v="98.672833499999996" u="1"/>
        <n v="96.378419500000007" u="1"/>
        <n v="94.040745699999988" u="1"/>
        <n v="93.604419400000012" u="1"/>
        <n v="93.604533500000002" u="1"/>
        <n v="93.604414599999998" u="1"/>
        <n v="99.105013999999997" u="1"/>
        <n v="99.10592299999999" u="1"/>
        <n v="99.104140799999996" u="1"/>
        <n v="97.757545300000004" u="1"/>
        <n v="97.749491300000003" u="1"/>
        <n v="97.749409600000007" u="1"/>
        <n v="97.749518100000003" u="1"/>
        <n v="97.749515600000009" u="1"/>
        <n v="97.903778100000011" u="1"/>
        <n v="97.828778900000003" u="1"/>
        <n v="99.997655100000003" u="1"/>
        <n v="96.478168099999991" u="1"/>
        <n v="93.743322500000005" u="1"/>
        <n v="92.967606400000008" u="1"/>
        <n v="92.967685200000005" u="1"/>
        <n v="92.967603199999999" u="1"/>
        <n v="99.156292899999997" u="1"/>
        <n v="98.589070899999996" u="1"/>
        <n v="99.628485699999999" u="1"/>
        <n v="98.331664500000002" u="1"/>
        <n v="98.307820599999999" u="1"/>
        <n v="98.307859300000004" u="1"/>
        <n v="98.307773799999993" u="1"/>
        <n v="98.307865199999995" u="1"/>
        <n v="97.836821200000003" u="1"/>
        <n v="97.765463799999992" u="1"/>
        <n v="99.998520400000004" u="1"/>
        <n v="93.098877799999997" u="1"/>
        <n v="87.190081300000003" u="1"/>
        <n v="86.013228100000006" u="1"/>
        <n v="86.011314400000003" u="1"/>
        <n v="86.013293500000003" u="1"/>
        <n v="99.172992699999995" u="1"/>
        <n v="99.173766600000008" u="1"/>
        <n v="99.1719449" u="1"/>
        <n v="98.123313499999995" u="1"/>
        <n v="98.095458300000004" u="1"/>
        <n v="98.092535400000003" u="1"/>
        <n v="98.094721199999995" u="1"/>
        <n v="98.111672800000008" u="1"/>
        <n v="98.918722799999998" u="1"/>
        <n v="98.879516699999996" u="1"/>
        <n v="97.282311300000003" u="1"/>
        <n v="95.022687900000008" u="1"/>
        <n v="94.517938099999995" u="1"/>
        <n v="94.51718369999999" u="1"/>
        <n v="94.517967900000002" u="1"/>
        <n v="99.351624999999999" u="1"/>
        <n v="98.794499000000002" u="1"/>
        <n v="99.917240300000003" u="1"/>
        <n v="98.884628200000009" u="1"/>
        <n v="98.870800400000007" u="1"/>
        <n v="98.870879899999991" u="1"/>
        <n v="98.870797499999995" u="1"/>
        <n v="98.870491700000002" u="1"/>
        <n v="99.674074599999997" u="1"/>
        <n v="99.664484399999992" u="1"/>
        <n v="90.100192800000002" u="1"/>
        <n v="89.4589189" u="1"/>
        <n v="88.229273300000003" u="1"/>
        <n v="98.104265400000003" u="1"/>
        <n v="87.783483099999998" u="1"/>
        <n v="99.232914899999997" u="1"/>
        <n v="98.862068999999991" u="1"/>
        <n v="88.821470199999993" u="1"/>
        <n v="88.641214099999999" u="1"/>
        <n v="88.149466200000006" u="1"/>
        <n v="85.384134899999992" u="1"/>
        <n v="90.868920099999997" u="1"/>
        <n v="93.439248399999997" u="1"/>
        <n v="95.039960499999992" u="1"/>
        <n v="94.551050000000004" u="1"/>
        <n v="94.405825899999996" u="1"/>
        <n v="90.652920999999992" u="1"/>
        <n v="86.686567199999999" u="1"/>
        <n v="87.113672099999988" u="1"/>
        <n v="99.850013599999997" u="1"/>
        <n v="97.755102000000008" u="1"/>
        <n v="96.113126500000007" u="1"/>
        <n v="96.246397200000004" u="1"/>
        <n v="95.719308999999996" u="1"/>
        <n v="95.713827899999998" u="1"/>
        <n v="94.964104699999993" u="1"/>
        <n v="94.976076599999999" u="1"/>
        <n v="89.855394899999993" u="1"/>
        <n v="98.789571699999996" u="1"/>
        <n v="99.2814707" u="1"/>
        <n v="99.764746799999998" u="1"/>
        <n v="99.809073999999995" u="1"/>
        <n v="99.820547300000001" u="1"/>
        <n v="99.808743499999991" u="1"/>
        <n v="99.236298300000001" u="1"/>
        <n v="98.826507100000001" u="1"/>
        <n v="99.049674899999999" u="1"/>
        <n v="98.902493000000007" u="1"/>
        <n v="98.9001035" u="1"/>
        <n v="98.904495900000001" u="1"/>
        <n v="95.194934200000006" u="1"/>
        <n v="95.063775500000006" u="1"/>
        <n v="94.758497300000002" u="1"/>
        <n v="90.221476699999997" u="1"/>
        <n v="89.361702100000002" u="1"/>
        <n v="99.100572400000004" u="1"/>
        <n v="89.078547" u="1"/>
        <n v="99.780097300000008" u="1"/>
        <n v="99.712885700000001" u="1"/>
        <n v="99.699157599999992" u="1"/>
        <n v="99.699218000000002" u="1"/>
        <n v="99.717557599999992" u="1"/>
        <n v="87.557381000000007" u="1"/>
        <n v="86.169764000000001" u="1"/>
        <n v="84.751156699999996" u="1"/>
        <n v="84.789248599999993" u="1"/>
        <n v="84.7495665" u="1"/>
        <n v="87.953387599999999" u="1"/>
        <n v="87.946033400000005" u="1"/>
        <n v="87.709643599999993" u="1"/>
        <n v="87.939762899999991" u="1"/>
        <n v="88.020989499999999" u="1"/>
        <n v="84.019975000000002" u="1"/>
        <n v="83.849712600000004" u="1"/>
        <n v="87.947705999999997" u="1"/>
        <n v="94.5253041" u="1"/>
        <n v="94.785158199999998" u="1"/>
        <n v="94.068673700000005" u="1"/>
        <n v="94.077055799999997" u="1"/>
        <n v="94.068324500000003" u="1"/>
        <n v="93.032872600000005" u="1"/>
        <n v="93.0544905" u="1"/>
        <n v="93.054479700000002" u="1"/>
        <n v="93.053404" u="1"/>
        <n v="93.056314900000004" u="1"/>
        <n v="95.165945199999996" u="1"/>
        <n v="75.769230800000003" u="1"/>
        <n v="95.922038999999998" u="1"/>
        <n v="94.684895999999995" u="1"/>
        <n v="95.664371599999996" u="1"/>
        <n v="93.678997100000004" u="1"/>
        <n v="93.342469199999996" u="1"/>
        <n v="93.345405200000002" u="1"/>
        <n v="93.342334100000002" u="1"/>
        <n v="97.115658400000001" u="1"/>
        <n v="98.122775399999995" u="1"/>
        <n v="92.043222" u="1"/>
        <n v="96.722117699999998" u="1"/>
        <n v="96.500382399999992" u="1"/>
        <n v="96.500178199999993" u="1"/>
        <n v="96.500434900000002" u="1"/>
        <n v="96.500405600000008" u="1"/>
        <n v="98.066262399999999" u="1"/>
        <n v="97.990642800000003" u="1"/>
        <n v="98.430083999999994" u="1"/>
        <n v="95.601056200000002" u="1"/>
        <n v="93.743848499999999" u="1"/>
        <n v="93.182969900000003" u="1"/>
        <n v="93.182546399999993" u="1"/>
        <n v="93.182991000000001" u="1"/>
        <n v="99.265762300000006" u="1"/>
        <n v="98.750991600000006" u="1"/>
        <n v="99.736699999999999" u="1"/>
        <n v="96.555678400000005" u="1"/>
        <n v="96.5111469" u="1"/>
        <n v="96.045562099999998" u="1"/>
        <n v="96.0456492" u="1"/>
        <n v="98.697748700000005" u="1"/>
        <n v="98.655712699999995" u="1"/>
        <n v="94.75324040000001" u="1"/>
        <n v="88.919486399999997" u="1"/>
        <n v="92.913672700000006" u="1"/>
        <n v="92.916419699999992" u="1"/>
        <n v="92.913551100000006" u="1"/>
        <n v="94.904458599999998" u="1"/>
        <n v="60.935574699999997" u="1"/>
        <n v="96.09301649999999" u="1"/>
        <n v="99.797228799999999" u="1"/>
        <n v="97.756260699999999" u="1"/>
        <n v="97.600535100000002" u="1"/>
        <n v="97.602406799999997" u="1"/>
        <n v="97.600210399999995" u="1"/>
        <n v="97.59976540000001" u="1"/>
        <n v="99.279144900000006" u="1"/>
        <n v="92.416225699999998" u="1"/>
        <n v="99.444232299999996" u="1"/>
        <n v="94.753784199999998" u="1"/>
        <n v="96.770917300000008" u="1"/>
        <n v="96.500484700000001" u="1"/>
        <n v="96.368021299999995" u="1"/>
        <n v="96.358821599999999" u="1"/>
        <n v="96.368316899999996" u="1"/>
        <n v="97.755002399999995" u="1"/>
        <n v="96.393288400000003" u="1"/>
        <n v="97.133960000000002" u="1"/>
        <n v="96.545557200000005" u="1"/>
        <n v="96.544730199999989" u="1"/>
        <n v="96.545330300000003" u="1"/>
        <n v="96.5462433" u="1"/>
        <n v="99.762914899999998" u="1"/>
        <n v="99.754013499999999" u="1"/>
        <n v="92.0580827" u="1"/>
        <n v="73.333333300000007" u="1"/>
        <n v="96.346975499999999" u="1"/>
        <n v="94.348529599999992" u="1"/>
        <n v="93.320952199999994" u="1"/>
        <n v="93.281215700000004" u="1"/>
        <n v="93.322376699999992" u="1"/>
        <n v="98.675917599999991" u="1"/>
        <n v="100.69217559999998" u="1"/>
        <n v="100.4250289" u="1"/>
        <n v="100.86568750000001" u="1"/>
        <n v="97.736137999999997" u="1"/>
        <n v="97.646028100000009" u="1"/>
        <n v="97.836086300000005" u="1"/>
        <n v="97.474198700000002" u="1"/>
        <n v="97.800491700000009" u="1"/>
        <n v="97.9257037" u="1"/>
        <n v="98.029290599999996" u="1"/>
        <n v="97.922573200000002" u="1"/>
        <n v="97.064218300000007" u="1"/>
        <n v="99.950981400000003" u="1"/>
        <n v="98.016261700000001" u="1"/>
        <n v="99.685880299999994" u="1"/>
        <n v="96.360567900000007" u="1"/>
        <n v="95.983775199999997" u="1"/>
        <n v="92.455549599999998" u="1"/>
        <n v="91.788943099999997" u="1"/>
        <n v="91.9363271" u="1"/>
        <n v="91.783051999999998" u="1"/>
        <n v="74.427931900000004" u="1"/>
        <n v="98.183493900000002" u="1"/>
        <n v="98.234787800000007" u="1"/>
        <n v="99.235107499999998" u="1"/>
        <n v="97.916736999999998" u="1"/>
        <n v="97.788921000000002" u="1"/>
        <n v="97.972775799999994" u="1"/>
        <n v="97.611385799999994" u="1"/>
        <n v="97.90772290000001" u="1"/>
        <n v="99.973015000000004" u="1"/>
        <n v="98.148353799999995" u="1"/>
        <n v="98.415266000000003" u="1"/>
        <n v="98.140104699999995" u="1"/>
        <n v="99.480627499999997" u="1"/>
        <n v="85.282104500000003" u="1"/>
        <n v="95.989839899999993" u="1"/>
        <n v="96.267201400000005" u="1"/>
        <n v="93.960350800000001" u="1"/>
        <n v="92.996677300000002" u="1"/>
        <n v="92.972306599999996" u="1"/>
        <n v="92.997572099999999" u="1"/>
        <n v="97.966720699999996" u="1"/>
        <n v="100.28650089999999" u="1"/>
        <n v="99.966583899999989" u="1"/>
        <n v="100.65763560000001" u="1"/>
        <n v="97.779558300000005" u="1"/>
        <n v="97.679830899999999" u="1"/>
        <n v="97.869421700000004" u="1"/>
        <n v="97.505197699999997" u="1"/>
        <n v="97.828051599999995" u="1"/>
        <n v="99.991200300000003" u="1"/>
        <n v="97.981753800000007" u="1"/>
        <n v="98.128044000000003" u="1"/>
        <n v="97.977307499999995" u="1"/>
        <n v="97.363357800000003" u="1"/>
        <n v="96.49806079999999" u="1"/>
        <n v="98.114049299999991" u="1"/>
        <n v="98.080722600000001" u="1"/>
        <n v="99.773601999999997" u="1"/>
        <n v="96.279563100000004" u="1"/>
        <n v="96.53179200000001" u="1"/>
        <n v="94.205427999999998" u="1"/>
        <n v="93.784914900000004" u="1"/>
        <n v="93.784495399999997" u="1"/>
        <n v="93.784929300000002" u="1"/>
        <n v="98.250455299999999" u="1"/>
        <n v="98.250295100000002" u="1"/>
        <n v="98.250583899999995" u="1"/>
        <n v="98.383738600000001" u="1"/>
        <n v="98.373012500000002" u="1"/>
        <n v="98.3730008" u="1"/>
        <n v="98.373004699999996" u="1"/>
        <n v="98.373175599999996" u="1"/>
        <n v="98.381769699999992" u="1"/>
        <n v="98.330601999999999" u="1"/>
        <n v="97.981411199999997" u="1"/>
        <n v="96.532823499999992" u="1"/>
        <n v="80.451374999999999" u="1"/>
        <n v="80.304070899999999" u="1"/>
        <n v="78.438483599999998" u="1"/>
        <n v="78.438244800000007" u="1"/>
        <n v="78.438491299999995" u="1"/>
        <n v="96.856030699999991" u="1"/>
        <n v="94.991734000000008" u="1"/>
        <n v="98.692125500000003" u="1"/>
        <n v="78.2380019" u="1"/>
        <n v="77.515383400000005" u="1"/>
        <n v="77.515386200000009" u="1"/>
        <n v="77.515364700000006" u="1"/>
        <n v="77.515458600000002" u="1"/>
        <n v="98.107687900000002" u="1"/>
        <n v="91.6714269" u="1"/>
        <n v="98.326441099999997" u="1"/>
        <n v="80.520455900000002" u="1"/>
        <n v="90.034934800000002" u="1"/>
        <n v="82.929076999999992" u="1"/>
        <n v="81.382752999999994" u="1"/>
        <n v="81.354219299999997" u="1"/>
        <n v="81.383941699999994" u="1"/>
        <n v="98.952879600000003" u="1"/>
        <n v="98.849251999999993" u="1"/>
        <n v="91.942054900000002" u="1"/>
        <n v="82.045541700000001" u="1"/>
        <n v="79.246330799999996" u="1"/>
        <n v="79.243187500000005" u="1"/>
        <n v="85.911894600000011" u="1"/>
        <n v="95.8323027" u="1"/>
        <n v="95.693290700000006" u="1"/>
        <n v="93.150091199999991" u="1"/>
        <n v="92.585070900000005" u="1"/>
        <n v="92.008606900000004" u="1"/>
        <n v="98.818474800000004" u="1"/>
        <n v="91.675851600000001" u="1"/>
        <n v="97.884084599999994" u="1"/>
        <n v="97.495917300000002" u="1"/>
        <n v="92.060150399999998" u="1"/>
        <n v="91.765760799999995" u="1"/>
        <n v="97.610513699999998" u="1"/>
        <n v="87.784459400000003" u="1"/>
        <n v="98.875073999999998" u="1"/>
        <n v="98.864654900000005" u="1"/>
        <n v="82.761724799999996" u="1"/>
        <n v="81.202753000000001" u="1"/>
        <n v="79.436668400000002" u="1"/>
        <n v="79.433497500000001" u="1"/>
        <n v="79.4368008" u="1"/>
        <n v="81.868685299999996" u="1"/>
        <n v="81.629978999999992" u="1"/>
        <n v="81.864786899999999" u="1"/>
        <n v="81.941529199999991" u="1"/>
        <n v="82.7854071" u="1"/>
        <n v="82.601990700000002" u="1"/>
        <n v="83.218833500000002" u="1"/>
        <n v="96.952641700000001" u="1"/>
        <n v="82.673294200000001" u="1"/>
        <n v="21.132627200000002" u="1"/>
        <n v="51.873877899999997" u="1"/>
        <n v="84.291434800000005" u="1"/>
        <n v="92.738319099999998" u="1"/>
        <n v="61.854232400000001" u="1"/>
        <n v="93.78448379999999" u="1"/>
        <n v="42.25" u="1"/>
        <n v="94.966083400000002" u="1"/>
        <n v="96.540044999999992" u="1"/>
        <n v="98.208913899999999" u="1"/>
        <n v="102.50955879999999" u="1"/>
        <n v="92.006453499999992" u="1"/>
        <n v="61.001598999999999" u="1"/>
        <n v="97.553589900000006" u="1"/>
        <n v="72.594091500000005" u="1"/>
        <n v="67.183197800000002" u="1"/>
        <n v="46.2260475" u="1"/>
        <n v="83.804205600000003" u="1"/>
        <n v="92.276591699999997" u="1"/>
        <n v="67.495623999999992" u="1"/>
        <n v="43.512216599999995" u="1"/>
        <n v="94.806856799999991" u="1"/>
        <n v="98.98169879999999" u="1"/>
        <n v="52.724396100000007" u="1"/>
        <n v="99.584168300000002" u="1"/>
        <n v="88.423848000000007" u="1"/>
        <n v="69.941276900000005" u="1"/>
        <n v="35.4037024" u="1"/>
        <n v="15.080789899999999" u="1"/>
        <n v="56.381028000000001" u="1"/>
        <n v="70.139825200000004" u="1"/>
        <n v="63.897726499999997" u="1"/>
        <n v="99.862746799999996" u="1"/>
        <n v="29.684754600000002" u="1"/>
        <n v="48.974190200000002" u="1"/>
        <n v="97.321603699999997" u="1"/>
        <n v="46.666893999999999" u="1"/>
        <n v="55.991730599999997" u="1"/>
        <n v="98.45867659999999" u="1"/>
        <n v="31.512116000000002" u="1"/>
        <n v="77.454280699999998" u="1"/>
        <n v="64.569041800000008" u="1"/>
        <n v="79.372444299999998" u="1"/>
        <n v="99.987854299999995" u="1"/>
        <n v="45.466682499999997" u="1"/>
        <n v="93.962732900000006" u="1"/>
        <n v="95.701007300000001" u="1"/>
        <n v="69.314320299999991" u="1"/>
        <n v="47.365692599999996" u="1"/>
        <n v="99.552892800000009" u="1"/>
        <n v="56.474901299999999" u="1"/>
        <n v="60.962957299999999" u="1"/>
        <n v="78.263427300000004" u="1"/>
        <n v="97.340027599999999" u="1"/>
        <n v="84.833519600000002" u="1"/>
        <n v="79.388060800000005" u="1"/>
        <n v="88.698155999999997" u="1"/>
        <n v="63.927010299999999" u="1"/>
        <n v="96.220110599999998" u="1"/>
        <n v="99.130352600000009" u="1"/>
        <n v="97.265688499999996" u="1"/>
        <n v="98.741348599999995" u="1"/>
        <n v="31.364642100000001" u="1"/>
        <n v="97.621431599999994" u="1"/>
        <n v="92.314783800000001" u="1"/>
        <n v="95.784819499999998" u="1"/>
        <n v="74.435341399999999" u="1"/>
        <n v="93.894360200000008" u="1"/>
        <n v="95.550184800000011" u="1"/>
        <n v="64.975593399999994" u="1"/>
        <n v="96.131169700000001" u="1"/>
        <n v="96.8226564" u="1"/>
        <n v="62.996936999999996" u="1"/>
        <n v="50.891019299999996" u="1"/>
        <n v="85.90623699999999" u="1"/>
        <n v="68.7160607" u="1"/>
        <n v="71.029136500000007" u="1"/>
        <n v="85.3959799" u="1"/>
        <n v="84.6366491" u="1"/>
        <n v="99.683419999999998" u="1"/>
        <n v="37.832158100000001" u="1"/>
        <n v="86.5315315" u="1"/>
        <n v="99.309698999999995" u="1"/>
        <n v="77.628476399999997" u="1"/>
        <n v="32.975361900000003" u="1"/>
        <n v="83.218654400000005" u="1"/>
        <n v="97.049242500000005" u="1"/>
        <n v="56.840005000000005" u="1"/>
        <n v="101.25523729999999" u="1"/>
        <n v="99.305040700000006" u="1"/>
        <n v="90.435706699999997" u="1"/>
        <n v="53.588451800000001" u="1"/>
        <n v="40.055300299999999" u="1"/>
        <n v="34.206425699999997" u="1"/>
        <n v="44.971100300000003" u="1"/>
        <n v="46.113025400000005" u="1"/>
        <n v="92.733557700000006" u="1"/>
        <n v="94.310344799999996" u="1"/>
        <n v="49.6098018" u="1"/>
        <n v="40.7383758" u="1"/>
        <n v="96.655399299999999" u="1"/>
        <n v="98.090256499999995" u="1"/>
        <n v="85.915492999999998" u="1"/>
        <n v="99.572154400000002" u="1"/>
        <n v="40.1424485" u="1"/>
        <n v="71.554282499999999" u="1"/>
        <n v="88.625922599999996" u="1"/>
        <n v="59.187814599999996" u="1"/>
        <n v="80.383255700000007" u="1"/>
        <n v="97.364005700000007" u="1"/>
        <n v="90.842863199999996" u="1"/>
        <n v="90.425531899999996" u="1"/>
        <n v="35.828219700000005" u="1"/>
        <n v="71.122479999999996" u="1"/>
        <n v="17.435844299999999" u="1"/>
        <n v="97.833721100000005" u="1"/>
        <n v="51.652515200000003" u="1"/>
        <n v="95.027413500000009" u="1"/>
        <n v="98.781584300000006" u="1"/>
        <n v="49.052873699999999" u="1"/>
        <n v="98.484093399999992" u="1"/>
        <n v="91.170887800000003" u="1"/>
        <n v="85.177524099999999" u="1"/>
        <n v="92.977687500000002" u="1"/>
        <n v="94.102632499999999" u="1"/>
        <n v="30.420619100000003" u="1"/>
        <n v="55.183068899999995" u="1"/>
        <n v="80.571371999999997" u="1"/>
        <n v="96.711018699999997" u="1"/>
        <n v="66.101293499999997" u="1"/>
        <n v="93.849396900000002" u="1"/>
        <n v="88.641344000000004" u="1"/>
        <n v="65.9581357" u="1"/>
        <n v="48.6600283" u="1"/>
        <n v="49.335956699999997" u="1"/>
        <n v="96.635176400000006" u="1"/>
        <n v="63.246417300000005" u="1"/>
        <n v="82.394081600000007" u="1"/>
        <n v="95.077341799999999" u="1"/>
        <n v="98.824651799999998" u="1"/>
        <n v="80.029361100000003" u="1"/>
        <n v="99.105356499999999" u="1"/>
        <n v="67.402425899999997" u="1"/>
        <n v="83.182330399999998" u="1"/>
        <n v="66.9337795" u="1"/>
        <n v="95.544818499999991" u="1"/>
        <n v="47.974873799999997" u="1"/>
        <n v="91.644736800000004" u="1"/>
        <n v="98.268933500000003" u="1"/>
        <n v="64.157432999999997" u="1"/>
        <n v="96.413332699999998" u="1"/>
        <n v="98.39684840000001" u="1"/>
        <n v="92.268379400000001" u="1"/>
        <n v="95.593072899999996" u="1"/>
        <n v="63.519996899999995" u="1"/>
        <n v="81.891645699999998" u="1"/>
        <n v="98.560244799999992" u="1"/>
        <n v="48.458484599999998" u="1"/>
        <n v="49.1872604" u="1"/>
        <n v="60.346829100000001" u="1"/>
        <n v="28.192730100000002" u="1"/>
        <n v="63.674494800000005" u="1"/>
        <n v="57.727612100000002" u="1"/>
        <n v="95.276669599999991" u="1"/>
        <n v="48.177332699999994" u="1"/>
        <n v="95.222235600000005" u="1"/>
        <n v="97.421397299999995" u="1"/>
        <n v="98.597070600000009" u="1"/>
        <n v="45.933075600000002" u="1"/>
        <n v="98.969270300000005" u="1"/>
        <n v="75.976993800000002" u="1"/>
        <n v="82.623279999999994" u="1"/>
        <n v="94.983308399999999" u="1"/>
        <n v="75.072411299999999" u="1"/>
        <n v="92.631393099999997" u="1"/>
        <n v="94.894914200000002" u="1"/>
        <n v="95.8422087" u="1"/>
        <n v="96.132838800000002" u="1"/>
        <n v="51.7723473" u="1"/>
        <n v="54.901153199999996" u="1"/>
        <n v="82.144139500000009" u="1"/>
        <n v="65.456515499999995" u="1"/>
        <n v="97.9834879" u="1"/>
        <n v="100.0376189" u="1"/>
        <n v="39.867950100000002" u="1"/>
        <n v="98.906142700000004" u="1"/>
        <n v="52.891706599999999" u="1"/>
        <n v="76.971937800000006" u="1"/>
        <n v="71.436929300000003" u="1"/>
        <n v="86.816288700000001" u="1"/>
        <n v="95.087282900000005" u="1"/>
        <n v="35.6553246" u="1"/>
        <n v="81.8401937" u="1"/>
        <n v="85.964912299999995" u="1"/>
        <n v="78.370103700000001" u="1"/>
        <n v="92.569258200000007" u="1"/>
        <n v="87.613618900000006" u="1"/>
        <n v="87.079015499999997" u="1"/>
        <n v="96.411750799999993" u="1"/>
        <n v="98.861087400000002" u="1"/>
        <n v="99.356521700000002" u="1"/>
        <n v="97.810869300000007" u="1"/>
        <n v="48.001924799999998" u="1"/>
        <n v="86.360469500000008" u="1"/>
        <n v="96.925239300000001" u="1"/>
        <n v="68.660898199999991" u="1"/>
        <n v="100.22472440000001" u="1"/>
        <n v="82.531995800000004" u="1"/>
        <n v="93.845750899999999" u="1"/>
        <n v="67.332453200000003" u="1"/>
        <n v="95.6270126" u="1"/>
        <n v="46.3570183" u="1"/>
        <n v="98.742352199999999" u="1"/>
        <n v="99.036999500000007" u="1"/>
        <n v="62.849406799999997" u="1"/>
        <n v="30.614303" u="1"/>
        <n v="97.272600299999993" u="1"/>
        <n v="98.969521200000003" u="1"/>
        <n v="55.867358899999999" u="1"/>
        <n v="30.043373099999997" u="1"/>
        <n v="58.141475600000007" u="1"/>
        <n v="98.128345500000009" u="1"/>
        <n v="78.621112400000001" u="1"/>
        <n v="70.7705141" u="1"/>
        <n v="98.544724200000005" u="1"/>
        <n v="48.594498000000002" u="1"/>
        <n v="69.442710200000008" u="1"/>
        <n v="95.098723300000003" u="1"/>
        <n v="98.084865800000003" u="1"/>
        <n v="63.062596999999997" u="1"/>
        <n v="91.456945300000001" u="1"/>
        <n v="92.6711466" u="1"/>
        <n v="17.6648976" u="1"/>
        <n v="98.4791369" u="1"/>
        <n v="96.979902199999998" u="1"/>
        <n v="61.697926000000002" u="1"/>
        <n v="88.683974899999996" u="1"/>
        <n v="52.301675299999992" u="1"/>
        <n v="35.101196800000004" u="1"/>
        <n v="98.809048600000011" u="1"/>
        <n v="19.405603599999999" u="1"/>
        <n v="93.843447699999999" u="1"/>
        <n v="99.9999325" u="1"/>
        <n v="99.354570099999989" u="1"/>
        <n v="64.694081499999996" u="1"/>
        <n v="96.589358799999999" u="1"/>
        <n v="33.2971231" u="1"/>
        <n v="69.377749800000004" u="1"/>
        <n v="98.036673500000006" u="1"/>
        <n v="65.043916400000001" u="1"/>
        <n v="80.555555599999991" u="1"/>
        <n v="91.358024700000001" u="1"/>
        <n v="76.2880088" u="1"/>
        <n v="94.843636799999999" u="1"/>
        <n v="86.768676900000003" u="1"/>
        <n v="54.921720200000003" u="1"/>
        <n v="64.116896699999998" u="1"/>
        <n v="64.682634800000002" u="1"/>
        <n v="66.009228900000011" u="1"/>
        <n v="95.957116999999997" u="1"/>
        <n v="80.657363799999999" u="1"/>
        <n v="95.024500599999996" u="1"/>
        <n v="96.999905600000005" u="1"/>
        <n v="66.740529699999996" u="1"/>
        <n v="96.366066200000006" u="1"/>
        <n v="54.878973999999999" u="1"/>
        <n v="65.738232500000009" u="1"/>
        <n v="98.815091300000006" u="1"/>
        <n v="99.724995199999995" u="1"/>
        <n v="30.339982199999998" u="1"/>
        <n v="48.440263199999997" u="1"/>
        <n v="95.833353799999998" u="1"/>
        <n v="79.525945800000002" u="1"/>
        <n v="78.687649899999997" u="1"/>
        <n v="95.014890600000001" u="1"/>
        <n v="95.833335700000006" u="1"/>
        <n v="46.782118499999996" u="1"/>
        <n v="73.447288700000001" u="1"/>
        <n v="67.183127600000006" u="1"/>
        <n v="87.002218200000002" u="1"/>
        <n v="96.147689099999994" u="1"/>
        <n v="50.180281900000004" u="1"/>
        <n v="93.570734899999991" u="1"/>
        <n v="95.583219" u="1"/>
        <n v="83.014405400000001" u="1"/>
        <n v="53.586673599999997" u="1"/>
        <n v="83.880112199999999" u="1"/>
        <n v="37.343561700000002" u="1"/>
        <n v="48.919691999999998" u="1"/>
        <n v="61.182262899999998" u="1"/>
        <n v="97.079099599999992" u="1"/>
        <n v="81.931201700000003" u="1"/>
        <n v="29.161719000000002" u="1"/>
        <n v="97.224130299999999" u="1"/>
        <n v="52.0997135" u="1"/>
        <n v="97.558664100000001" u="1"/>
        <n v="47.211811699999998" u="1"/>
        <n v="86.967552400000002" u="1"/>
        <n v="49.044828600000002" u="1"/>
        <n v="64.508100799999994" u="1"/>
        <n v="68.385469999999998" u="1"/>
        <n v="70.553496999999993" u="1"/>
        <n v="82.120582099999993" u="1"/>
        <n v="99.999988299999998" u="1"/>
        <n v="48.2903862" u="1"/>
        <n v="96.011218999999997" u="1"/>
        <n v="64.8454239" u="1"/>
        <n v="52.474584899999996" u="1"/>
        <n v="64.788751200000007" u="1"/>
        <n v="88.125175400000003" u="1"/>
        <n v="46.740405099999997" u="1"/>
        <n v="49.624163599999996" u="1"/>
        <n v="98.650464599999992" u="1"/>
        <n v="47.552447600000001" u="1"/>
        <n v="93.498497599999993" u="1"/>
        <n v="46.5555351" u="1"/>
        <n v="97.363391200000009" u="1"/>
        <n v="96.025661900000003" u="1"/>
        <n v="97.890565100000003" u="1"/>
        <n v="97.295619500000001" u="1"/>
        <n v="94.665477300000006" u="1"/>
        <n v="96.946777299999994" u="1"/>
        <n v="98.264032799999995" u="1"/>
        <n v="83.137930999999995" u="1"/>
        <n v="63.191268199999996" u="1"/>
        <n v="34.051845499999999" u="1"/>
        <n v="62.998169900000001" u="1"/>
        <n v="77.637139899999994" u="1"/>
        <n v="96.574360499999997" u="1"/>
        <n v="51.586546300000002" u="1"/>
        <n v="66.406222400000004" u="1"/>
        <n v="99.2275487" u="1"/>
        <n v="29.262240499999997" u="1"/>
        <n v="90.233697899999996" u="1"/>
        <n v="91.408490999999998" u="1"/>
        <n v="31.312266399999999" u="1"/>
        <n v="95.043114799999998" u="1"/>
        <n v="82.710845000000006" u="1"/>
        <n v="33.398917900000001" u="1"/>
        <n v="51.323796300000005" u="1"/>
        <n v="92.9880493" u="1"/>
        <n v="46.7471994" u="1"/>
        <n v="61.952173899999998" u="1"/>
        <n v="69.258933499999998" u="1"/>
        <n v="94.870731399999997" u="1"/>
        <n v="61.314875000000001" u="1"/>
        <n v="77.633550600000007" u="1"/>
        <n v="95.340682000000001" u="1"/>
        <n v="98.96284829999999" u="1"/>
        <n v="64.788766899999999" u="1"/>
        <n v="69.273282000000009" u="1"/>
        <n v="79.263561899999999" u="1"/>
        <n v="44.633635500000004" u="1"/>
        <n v="50.903558099999998" u="1"/>
        <n v="99.1004133" u="1"/>
        <n v="77.032736900000003" u="1"/>
        <n v="42.984418400000003" u="1"/>
        <n v="50.199103399999998" u="1"/>
        <n v="97.239643700000002" u="1"/>
        <n v="98.067097799999999" u="1"/>
        <n v="28.3064182" u="1"/>
        <n v="73.449838" u="1"/>
        <n v="97.779220800000004" u="1"/>
        <n v="78.884748400000007" u="1"/>
        <n v="49.327041199999996" u="1"/>
        <n v="93.169417300000006" u="1"/>
        <n v="63.460166299999997" u="1"/>
        <n v="82.190435100000002" u="1"/>
        <n v="96.657507199999998" u="1"/>
        <n v="96.771660400000002" u="1"/>
        <n v="93.641516100000004" u="1"/>
        <n v="62.93459" u="1"/>
        <n v="47.5039607" u="1"/>
        <n v="65.563834499999999" u="1"/>
        <n v="35.509508400000001" u="1"/>
        <n v="47.4496915" u="1"/>
        <n v="74.864297700000009" u="1"/>
        <n v="93.609446900000009" u="1"/>
        <n v="64.017595299999996" u="1"/>
        <n v="63.9121661" u="1"/>
        <n v="55.830252999999999" u="1"/>
        <n v="55.033897400000001" u="1"/>
        <n v="68.950909899999999" u="1"/>
        <n v="96.664777799999996" u="1"/>
        <n v="57.266055699999995" u="1"/>
        <n v="37.0990574" u="1"/>
        <n v="98.291963600000003" u="1"/>
        <n v="75.001627499999998" u="1"/>
        <n v="85.59843029999999" u="1"/>
        <n v="1100" u="1"/>
        <n v="74.046903499999999" u="1"/>
        <n v="62.215944499999999" u="1"/>
        <n v="63.330799299999995" u="1"/>
        <n v="81.362275400000001" u="1"/>
        <n v="96.3331096" u="1"/>
        <n v="98.198599600000009" u="1"/>
        <n v="64.693915400000009" u="1"/>
        <n v="1.2009472000000001" u="1"/>
        <n v="89.030546799999996" u="1"/>
        <n v="80.48136190000001" u="1"/>
        <n v="99.115734000000003" u="1"/>
        <n v="97.478256999999999" u="1"/>
        <n v="95.340484500000002" u="1"/>
        <n v="91.5791957" u="1"/>
        <n v="95.535913899999997" u="1"/>
        <n v="84.212160999999995" u="1"/>
        <n v="98.007339999999999" u="1"/>
        <n v="95.97408870000001" u="1"/>
        <n v="96.353113000000008" u="1"/>
        <n v="73.414096900000004" u="1"/>
        <n v="93.963220300000003" u="1"/>
        <n v="31.286487099999999" u="1"/>
        <n v="46.7987945" u="1"/>
        <n v="66.311933300000007" u="1"/>
        <n v="84.86073669999999" u="1"/>
        <n v="92.648149199999992" u="1"/>
        <n v="56.165801500000001" u="1"/>
        <n v="96.935970800000007" u="1"/>
        <n v="98.152704200000002" u="1"/>
        <n v="30.478655700000001" u="1"/>
        <n v="55.202849200000003" u="1"/>
        <n v="67.603027800000007" u="1"/>
        <n v="88.423260100000007" u="1"/>
        <n v="93.964158699999999" u="1"/>
        <n v="92.288135600000004" u="1"/>
        <n v="67.578794000000002" u="1"/>
        <n v="95.143650199999996" u="1"/>
        <n v="44.8956315" u="1"/>
        <n v="82.652975799999993" u="1"/>
        <n v="60.406683900000004" u="1"/>
        <n v="74.186222599999994" u="1"/>
        <n v="97.102544300000005" u="1"/>
        <n v="72.968590899999995" u="1"/>
        <n v="80.870468100000011" u="1"/>
        <n v="28.780378299999999" u="1"/>
        <n v="44.972055500000003" u="1"/>
        <n v="30.362063800000001" u="1"/>
        <n v="94.800404700000001" u="1"/>
        <n v="46.559438199999995" u="1"/>
        <n v="98.389694000000006" u="1"/>
        <n v="81.677154999999999" u="1"/>
        <n v="86.936157199999997" u="1"/>
        <n v="97.838909299999997" u="1"/>
        <n v="62.409023500000004" u="1"/>
        <n v="97.936587799999998" u="1"/>
        <n v="99.538308000000001" u="1"/>
        <n v="99.872530299999994" u="1"/>
        <n v="98.725477699999999" u="1"/>
        <n v="62.927492799999996" u="1"/>
        <n v="78.041654899999997" u="1"/>
        <n v="35.059761000000002" u="1"/>
        <n v="94.387297500000003" u="1"/>
        <n v="71.065203699999998" u="1"/>
        <n v="99.660079499999995" u="1"/>
        <n v="29.880543399999997" u="1"/>
        <n v="98.480370899999997" u="1"/>
        <n v="87.703367400000005" u="1"/>
        <n v="30.174228100000001" u="1"/>
        <n v="66.233480199999988" u="1"/>
        <n v="98.767001899999997" u="1"/>
        <n v="93.753827799999996" u="1"/>
        <n v="96.339736700000003" u="1"/>
        <n v="59.922419800000007" u="1"/>
        <n v="46.662202899999997" u="1"/>
        <n v="60.425495599999998" u="1"/>
        <n v="97.469655399999994" u="1"/>
        <n v="34.911064699999997" u="1"/>
        <n v="63.072270200000006" u="1"/>
        <n v="94.301240300000003" u="1"/>
        <n v="99.52228319999999" u="1"/>
        <n v="20.373227699999997" u="1"/>
        <n v="30.064566799999998" u="1"/>
        <n v="94.615869000000004" u="1"/>
        <n v="67.075340999999995" u="1"/>
        <n v="85.494121399999997" u="1"/>
        <n v="99.445118600000001" u="1"/>
        <n v="86.467779800000002" u="1"/>
        <n v="28.222656899999997" u="1"/>
        <n v="78.271219099999996" u="1"/>
        <n v="95.242941999999999" u="1"/>
        <n v="98.453464199999999" u="1"/>
        <n v="93.643112799999997" u="1"/>
        <n v="96.508589000000001" u="1"/>
        <n v="66.838250500000001" u="1"/>
        <n v="95.743074699999994" u="1"/>
        <n v="92.670758599999999" u="1"/>
        <n v="78.461385300000003" u="1"/>
        <n v="94.076701700000001" u="1"/>
        <n v="47.083309100000001" u="1"/>
        <n v="72.434318599999997" u="1"/>
        <n v="76.972644700000004" u="1"/>
        <n v="48.304418399999996" u="1"/>
        <n v="81.425126800000001" u="1"/>
        <n v="67.705279599999997" u="1"/>
        <n v="16.7268683" u="1"/>
        <n v="63.687273499999996" u="1"/>
        <n v="97.551124299999998" u="1"/>
        <n v="63.5400694" u="1"/>
        <n v="77.810759700000006" u="1"/>
        <n v="55.256470999999998" u="1"/>
        <n v="86.409463099999996" u="1"/>
        <n v="65.578718600000002" u="1"/>
        <n v="92.99228819999999" u="1"/>
        <n v="88.688231000000002" u="1"/>
        <n v="79.878945799999997" u="1"/>
        <n v="91.218238900000003" u="1"/>
        <n v="99.570766499999991" u="1"/>
        <n v="45.195557700000002" u="1"/>
        <n v="49.496771299999999" u="1"/>
        <n v="182.72452340000001" u="1"/>
        <n v="76.732584000000003" u="1"/>
        <n v="98.457674100000006" u="1"/>
        <n v="94.547594599999996" u="1"/>
        <n v="98.990444699999998" u="1"/>
        <n v="93.696547799999991" u="1"/>
        <n v="98.847891799999999" u="1"/>
        <n v="34.222567099999999" u="1"/>
        <n v="87.479097800000005" u="1"/>
        <n v="81.950895799999998" u="1"/>
        <n v="87.273670600000003" u="1"/>
        <n v="96.438441699999998" u="1"/>
        <n v="95.768439599999994" u="1"/>
        <n v="98.309289300000003" u="1"/>
        <n v="90.566037699999995" u="1"/>
        <n v="76.981607299999993" u="1"/>
        <n v="67.367819600000004" u="1"/>
        <n v="99.699344499999995" u="1"/>
        <n v="47.642603300000005" u="1"/>
        <n v="93.198052799999999" u="1"/>
        <n v="96.28849550000001" u="1"/>
        <n v="102.02856540000001" u="1"/>
        <n v="89.651218299999996" u="1"/>
        <n v="93.175669900000003" u="1"/>
        <n v="48.971224100000001" u="1"/>
        <n v="59.718167000000001" u="1"/>
        <n v="80.516701699999999" u="1"/>
        <n v="62.830809700000003" u="1"/>
        <n v="85.983902299999997" u="1"/>
        <n v="93.913538100000011" u="1"/>
        <n v="78.742652399999997" u="1"/>
        <n v="94.374389199999996" u="1"/>
        <n v="34.177647499999999" u="1"/>
        <n v="95.280898899999997" u="1"/>
        <n v="99.503350300000008" u="1"/>
        <n v="97.375227899999999" u="1"/>
        <n v="98.981222500000001" u="1"/>
        <n v="66.019875400000004" u="1"/>
        <n v="67.836875800000001" u="1"/>
        <n v="37.804548400000002" u="1"/>
        <n v="82.125250399999999" u="1"/>
        <n v="79.454359600000004" u="1"/>
        <n v="55.009824799999997" u="1"/>
        <n v="68.243310999999991" u="1"/>
        <n v="99.696048599999997" u="1"/>
        <n v="64.589039299999996" u="1"/>
        <n v="98.544685399999992" u="1"/>
        <n v="64.828702000000007" u="1"/>
        <n v="65.337198700000002" u="1"/>
        <n v="83.276048799999998" u="1"/>
        <n v="72.795655999999994" u="1"/>
        <n v="93.085302100000007" u="1"/>
        <n v="44.523681500000002" u="1"/>
        <n v="90.900746099999992" u="1"/>
        <n v="63.885362399999998" u="1"/>
        <n v="73.164113799999996" u="1"/>
        <n v="92.417484400000006" u="1"/>
        <n v="93.956018799999995" u="1"/>
        <n v="99.5346014" u="1"/>
        <n v="98.996310399999999" u="1"/>
        <n v="93.800146299999994" u="1"/>
        <n v="94.1508252" u="1"/>
        <n v="82.102085599999995" u="1"/>
        <n v="84.377477400000004" u="1"/>
        <n v="63.261595100000001" u="1"/>
        <n v="93.6787846" u="1"/>
        <n v="63.330835799999996" u="1"/>
        <n v="81.323820400000002" u="1"/>
        <n v="96.512448800000001" u="1"/>
        <n v="91.414604300000008" u="1"/>
        <n v="96.613007100000004" u="1"/>
        <n v="49.315212899999999" u="1"/>
        <n v="96.686082100000007" u="1"/>
        <n v="82.909305000000003" u="1"/>
        <n v="88.518471700000006" u="1"/>
        <n v="61.9709808" u="1"/>
        <n v="79.526453700000005" u="1"/>
        <n v="95.840356700000001" u="1"/>
        <n v="54.699835100000001" u="1"/>
        <n v="79.699188700000008" u="1"/>
        <n v="64.604808399999996" u="1"/>
        <n v="84.173137300000008" u="1"/>
        <n v="91.603578799999994" u="1"/>
        <n v="41.249198700000001" u="1"/>
        <n v="90.967830300000003" u="1"/>
        <n v="97.200269900000009" u="1"/>
        <n v="55.033957899999997" u="1"/>
        <n v="68.153921699999998" u="1"/>
        <n v="96.8561804" u="1"/>
        <n v="55.718096500000001" u="1"/>
        <n v="63.173764499999997" u="1"/>
        <n v="77.511590100000006" u="1"/>
        <n v="94.154118699999998" u="1"/>
        <n v="86.963285599999992" u="1"/>
        <n v="95.683021100000005" u="1"/>
        <n v="175" u="1"/>
        <n v="75.389082500000001" u="1"/>
        <n v="28.288736799999999" u="1"/>
        <n v="30.102865499999997" u="1"/>
        <n v="58.772057899999993" u="1"/>
        <n v="92.991913699999998" u="1"/>
        <n v="95.128512600000008" u="1"/>
        <n v="93.076272599999996" u="1"/>
        <n v="81.376578100000003" u="1"/>
        <n v="97.696736999999999" u="1"/>
        <n v="96.539740899999998" u="1"/>
        <n v="56.081133400000006" u="1"/>
        <n v="95.881627600000002" u="1"/>
        <n v="51.014552199999997" u="1"/>
        <n v="93.89626100000001" u="1"/>
        <n v="94.587436199999999" u="1"/>
        <n v="63.5010446" u="1"/>
        <n v="70.596861600000011" u="1"/>
        <n v="83.086344300000007" u="1"/>
        <n v="30.104838900000004" u="1"/>
        <n v="67.922246999999999" u="1"/>
        <n v="94.649687499999999" u="1"/>
        <n v="94.771400800000009" u="1"/>
        <n v="134.68697119999999" u="1"/>
        <n v="94.378984500000001" u="1"/>
        <n v="29.855127700000001" u="1"/>
        <n v="64.680061499999994" u="1"/>
        <n v="65.210629600000004" u="1"/>
        <n v="97.586058199999997" u="1"/>
        <n v="50.409838900000004" u="1"/>
        <n v="97.129923599999998" u="1"/>
        <n v="83.211785300000003" u="1"/>
        <n v="38.4281194" u="1"/>
        <n v="98.981782500000008" u="1"/>
        <n v="63.349999099999998" u="1"/>
        <n v="93.441123000000005" u="1"/>
        <n v="93.561514000000003" u="1"/>
        <n v="81.673381499999991" u="1"/>
        <n v="82.327789100000004" u="1"/>
        <n v="87.826765500000008" u="1"/>
        <n v="92.5362109" u="1"/>
        <n v="95.664576699999998" u="1"/>
        <n v="52.945865499999996" u="1"/>
        <n v="61.970697200000004" u="1"/>
        <n v="79.738084000000001" u="1"/>
        <n v="88.725498000000002" u="1"/>
        <n v="94.822502700000001" u="1"/>
        <n v="3.6560843000000003" u="1"/>
        <n v="78.276826700000001" u="1"/>
        <n v="81.427575399999995" u="1"/>
        <n v="92.928373900000011" u="1"/>
        <n v="52.040953399999999" u="1"/>
        <n v="49.305197800000002" u="1"/>
        <n v="61.156675200000002" u="1"/>
        <n v="88.8269947" u="1"/>
        <n v="94.283976499999994" u="1"/>
        <n v="62.108914299999995" u="1"/>
        <n v="97.678075499999991" u="1"/>
        <n v="65.109401899999995" u="1"/>
        <n v="50.8821607" u="1"/>
        <n v="96.832918800000002" u="1"/>
        <n v="54.923842700000002" u="1"/>
        <n v="98.554993800000005" u="1"/>
        <n v="55.0991912" u="1"/>
        <n v="81.339590999999999" u="1"/>
        <n v="99.704267000000002" u="1"/>
        <n v="49.151180100000005" u="1"/>
        <n v="64.900674899999999" u="1"/>
        <n v="63.576521900000003" u="1"/>
        <n v="45.566496800000003" u="1"/>
        <n v="95.770612900000003" u="1"/>
        <n v="95.827542800000003" u="1"/>
        <n v="20.516511700000002" u="1"/>
        <n v="110.5547152" u="1"/>
        <n v="65.660009599999995" u="1"/>
        <n v="67.935401399999989" u="1"/>
        <n v="78.324281100000007" u="1"/>
        <n v="97.678760600000004" u="1"/>
        <n v="60.985137799999997" u="1"/>
        <n v="79.063065699999996" u="1"/>
        <n v="93.850323099999997" u="1"/>
        <n v="41.551602700000004" u="1"/>
        <n v="52.092879299999993" u="1"/>
        <n v="97.772751499999998" u="1"/>
        <n v="75.528634400000001" u="1"/>
        <n v="98.118551099999991" u="1"/>
        <n v="46.882377699999999" u="1"/>
        <n v="62.683949699999999" u="1"/>
        <n v="47.275428000000005" u="1"/>
        <n v="71.905203999999998" u="1"/>
        <n v="98.657871" u="1"/>
        <n v="95.231427499999995" u="1"/>
        <n v="34.275981600000001" u="1"/>
        <n v="83.622916500000002" u="1"/>
        <n v="96.880097899999996" u="1"/>
        <n v="63.068442099999999" u="1"/>
        <n v="97.698800200000008" u="1"/>
        <n v="71.387169700000001" u="1"/>
        <n v="48.981863300000001" u="1"/>
        <n v="53.684795600000001" u="1"/>
        <n v="87.514376999999996" u="1"/>
        <n v="92.583876099999998" u="1"/>
        <n v="92.621817300000004" u="1"/>
        <n v="97.735238199999998" u="1"/>
        <n v="84.558434699999992" u="1"/>
        <n v="67.652980299999996" u="1"/>
        <n v="98.015613299999998" u="1"/>
        <n v="99.496924399999997" u="1"/>
        <n v="95.711289300000004" u="1"/>
        <n v="88.223001499999995" u="1"/>
        <n v="99.003692600000008" u="1"/>
        <n v="99.825513799999996" u="1"/>
        <n v="93.595624400000005" u="1"/>
        <n v="98.867395599999995" u="1"/>
        <n v="59.864820799999997" u="1"/>
        <n v="95.197877099999999" u="1"/>
        <n v="97.194198" u="1"/>
        <n v="97.848605599999999" u="1"/>
        <n v="66.076856300000003" u="1"/>
        <n v="62.737525500000004" u="1"/>
        <n v="88.516826800000004" u="1"/>
        <n v="31.268117799999999" u="1"/>
        <n v="67.613539799999998" u="1"/>
        <n v="47.1269256" u="1"/>
        <n v="50.920606100000001" u="1"/>
        <n v="68.377239400000008" u="1"/>
        <n v="88.401098000000005" u="1"/>
        <n v="69.75081990000001" u="1"/>
        <n v="94.3360105" u="1"/>
        <n v="48.889051900000005" u="1"/>
        <n v="81.740814900000004" u="1"/>
        <n v="96.645637799999989" u="1"/>
        <n v="67.3895117" u="1"/>
        <n v="86.597786899999988" u="1"/>
        <n v="65.410089499999998" u="1"/>
        <n v="64.309766100000004" u="1"/>
        <n v="78.60436039999999" u="1"/>
        <n v="94.396740499999993" u="1"/>
        <n v="49.075794799999997" u="1"/>
        <n v="47.419493899999999" u="1"/>
        <n v="66.836600799999999" u="1"/>
        <n v="50" u="1"/>
        <n v="35.314557899999997" u="1"/>
        <n v="98.181404900000004" u="1"/>
        <n v="64.509013699999997" u="1"/>
        <n v="99.666110200000006" u="1"/>
        <n v="67.088061799999991" u="1"/>
        <n v="96.226897700000009" u="1"/>
        <n v="94.50418160000001" u="1"/>
        <n v="93.533000999999999" u="1"/>
        <n v="28.273070700000002" u="1"/>
        <n v="67.083421600000008" u="1"/>
        <n v="104.07001220000001" u="1"/>
        <n v="56.832735700000001" u="1"/>
        <n v="98.677795700000004" u="1"/>
        <n v="94.852458999999996" u="1"/>
        <n v="73.548333499999998" u="1"/>
        <n v="94.893225699999988" u="1"/>
        <n v="38.613631999999996" u="1"/>
        <n v="96.052406199999993" u="1"/>
        <n v="97.834566199999998" u="1"/>
        <n v="55.739430800000001" u="1"/>
        <n v="57.006874399999994" u="1"/>
        <n v="94.838425900000004" u="1"/>
        <n v="94.081699600000007" u="1"/>
        <n v="48.381129799999997" u="1"/>
        <n v="60.9612725" u="1"/>
        <n v="98.199575500000009" u="1"/>
        <n v="76.568512499999997" u="1"/>
        <n v="97.364380399999988" u="1"/>
        <n v="96.889843899999988" u="1"/>
        <n v="63.052629299999992" u="1"/>
        <n v="96.118146100000004" u="1"/>
        <n v="49.020319699999995" u="1"/>
        <n v="69.952390300000005" u="1"/>
        <n v="94.347784399999995" u="1"/>
        <n v="65.274666400000001" u="1"/>
        <n v="67.075539800000001" u="1"/>
        <n v="68.333333299999993" u="1"/>
        <n v="83.035297299999996" u="1"/>
        <n v="96.299267099999994" u="1"/>
        <n v="29.466909699999999" u="1"/>
        <n v="63.369119900000001" u="1"/>
        <n v="98.565302200000005" u="1"/>
        <n v="53.5742513" u="1"/>
        <n v="83.453237400000006" u="1"/>
        <n v="98.46825059999999" u="1"/>
        <n v="94.473279700000006" u="1"/>
        <n v="91.723333299999993" u="1"/>
        <n v="96.385187400000007" u="1"/>
        <n v="97.405593100000004" u="1"/>
        <n v="101.4283045" u="1"/>
        <n v="64.8904371" u="1"/>
        <n v="98.090255200000001" u="1"/>
        <n v="84.964748700000001" u="1"/>
        <n v="94.730666999999997" u="1"/>
        <n v="98.393049399999995" u="1"/>
        <n v="48.753094300000001" u="1"/>
        <n v="98.6811474" u="1"/>
        <n v="38.416897200000001" u="1"/>
        <n v="80.028080000000003" u="1"/>
        <n v="83.172608999999994" u="1"/>
        <n v="94.970000099999993" u="1"/>
        <n v="56.799250599999993" u="1"/>
        <n v="68.381040999999996" u="1"/>
        <n v="91.989160900000002" u="1"/>
        <n v="59.5461253" u="1"/>
        <n v="95.197850299999999" u="1"/>
        <n v="43.220857000000002" u="1"/>
        <n v="63.629050300000003" u="1"/>
        <n v="63.890114200000006" u="1"/>
        <n v="69.951996199999996" u="1"/>
        <n v="77.723227399999999" u="1"/>
        <n v="34.674332800000002" u="1"/>
        <n v="51.578071999999999" u="1"/>
        <n v="51.019957299999994" u="1"/>
        <n v="80.513024099999996" u="1"/>
        <n v="102.24774619999999" u="1"/>
        <n v="81" u="1"/>
        <n v="91.703580799999997" u="1"/>
        <n v="65.035308900000004" u="1"/>
        <n v="94.072065199999997" u="1"/>
        <n v="76.035703299999994" u="1"/>
        <n v="81.618708999999996" u="1"/>
        <n v="87.607780199999993" u="1"/>
        <n v="58.291490799999998" u="1"/>
        <n v="97.866013899999999" u="1"/>
        <n v="63.8693399" u="1"/>
        <n v="78.276624400000003" u="1"/>
        <n v="94.094488200000001" u="1"/>
        <n v="98.832260900000009" u="1"/>
        <n v="45.074536500000001" u="1"/>
        <n v="97.047076399999995" u="1"/>
        <n v="98.79749679999999" u="1"/>
        <n v="81.408754099999996" u="1"/>
        <n v="48.289398400000003" u="1"/>
        <n v="97.905024100000006" u="1"/>
        <n v="86.842400400000002" u="1"/>
        <n v="33.7427311" u="1"/>
        <n v="98.681145000000001" u="1"/>
        <n v="49.833987700000002" u="1"/>
        <n v="94.995499500000008" u="1"/>
        <n v="99.050537300000002" u="1"/>
        <n v="56.058162799999998" u="1"/>
        <n v="62.703063400000005" u="1"/>
        <n v="29.800673199999999" u="1"/>
        <n v="50.403790199999996" u="1"/>
        <n v="64.416597499999995" u="1"/>
        <n v="94.004725300000004" u="1"/>
        <n v="97.876755000000003" u="1"/>
        <n v="204.87804879999999" u="1"/>
        <n v="92.348002399999999" u="1"/>
        <n v="95.938153800000009" u="1"/>
        <n v="33.448864499999999" u="1"/>
        <n v="96.882898100000006" u="1"/>
        <n v="52.313102499999999" u="1"/>
        <n v="93.383636800000005" u="1"/>
        <n v="44.5052795" u="1"/>
        <n v="98.898171500000004" u="1"/>
        <n v="49.809753899999997" u="1"/>
        <n v="83.122965399999998" u="1"/>
        <n v="98.188982199999998" u="1"/>
        <n v="98.464035899999999" u="1"/>
        <n v="59.6690763" u="1"/>
        <n v="95.128170999999995" u="1"/>
        <n v="61.906050599999993" u="1"/>
        <n v="99.655984900000007" u="1"/>
        <n v="98.758484199999998" u="1"/>
        <n v="44.972122200000001" u="1"/>
        <n v="98.125579299999998" u="1"/>
        <n v="96.889839100000003" u="1"/>
        <n v="53.152420199999995" u="1"/>
        <n v="56.376133399999993" u="1"/>
        <n v="97.919547199999997" u="1"/>
        <n v="98.873666299999996" u="1"/>
        <n v="58.774466400000001" u="1"/>
        <n v="63.722006" u="1"/>
        <n v="79.963599399999993" u="1"/>
        <n v="47.679744400000004" u="1"/>
        <n v="48.290918500000004" u="1"/>
        <n v="97.161299599999992" u="1"/>
        <n v="72.872958799999992" u="1"/>
        <n v="96.649665900000002" u="1"/>
        <n v="48.516078899999997" u="1"/>
        <n v="97.271417499999998" u="1"/>
        <n v="86.174283000000003" u="1"/>
        <n v="98.800319900000005" u="1"/>
        <n v="63.406307100000006" u="1"/>
        <n v="80.782066499999999" u="1"/>
        <n v="87.981651400000004" u="1"/>
        <n v="99.870830900000001" u="1"/>
        <n v="81.754844699999992" u="1"/>
        <n v="96.949728999999991" u="1"/>
        <n v="61.156629100000004" u="1"/>
        <n v="63.620266999999998" u="1"/>
        <n v="69.741532300000003" u="1"/>
        <n v="94.9802684" u="1"/>
        <n v="34.430152200000002" u="1"/>
        <n v="63.315005999999997" u="1"/>
        <n v="69.702656599999997" u="1"/>
        <n v="93.304520599999989" u="1"/>
        <n v="97.666076400000009" u="1"/>
        <n v="20.3778279" u="1"/>
        <n v="33.298071100000001" u="1"/>
        <n v="95.114989800000004" u="1"/>
        <n v="95.983540199999993" u="1"/>
        <n v="78.883942500000003" u="1"/>
        <n v="97.097625300000004" u="1"/>
        <n v="43.068999300000002" u="1"/>
        <n v="57.268722500000003" u="1"/>
        <n v="77.369718200000008" u="1"/>
        <n v="94.574866" u="1"/>
        <n v="98.1080513" u="1"/>
        <n v="60.376824500000005" u="1"/>
        <n v="82.819839200000004" u="1"/>
        <n v="56.141145899999998" u="1"/>
        <n v="66.836452800000004" u="1"/>
        <n v="93.100162400000002" u="1"/>
        <n v="41.800181100000003" u="1"/>
        <n v="93.605228699999998" u="1"/>
        <n v="95.260173100000003" u="1"/>
        <n v="15.364684500000001" u="1"/>
        <n v="33.686492200000004" u="1"/>
        <n v="110.6286545" u="1"/>
        <n v="344.04022479999998" u="1"/>
        <n v="93.274476899999996" u="1"/>
        <n v="64.845254299999993" u="1"/>
        <n v="99.341411999999991" u="1"/>
        <n v="93.046080000000003" u="1"/>
        <n v="55.083315399999996" u="1"/>
        <n v="30.105757199999999" u="1"/>
        <n v="65.150544400000001" u="1"/>
        <n v="86.654355600000002" u="1"/>
        <n v="87.525988699999999" u="1"/>
        <n v="87.816636900000006" u="1"/>
        <n v="63.469803199999994" u="1"/>
        <n v="61.7425645" u="1"/>
        <n v="49.3248727" u="1"/>
        <n v="77.4831839" u="1"/>
        <n v="63.452053399999997" u="1"/>
        <n v="62.579650600000001" u="1"/>
        <n v="89.502093000000002" u="1"/>
        <n v="67.739007399999991" u="1"/>
        <n v="53.929173900000002" u="1"/>
        <n v="64.887365299999999" u="1"/>
        <n v="34.079289199999998" u="1"/>
        <n v="64.525790299999997" u="1"/>
        <n v="96.996694900000008" u="1"/>
        <n v="35.060460500000005" u="1"/>
        <n v="100.2533414" u="1"/>
        <n v="62.7452495" u="1"/>
        <n v="97.892931500000003" u="1"/>
        <n v="69.254576" u="1"/>
        <n v="95.808383200000009" u="1"/>
        <n v="46.760441299999997" u="1"/>
        <n v="68.138364699999997" u="1"/>
        <n v="93.339141499999997" u="1"/>
        <n v="97.065847099999999" u="1"/>
        <n v="60.963265300000003" u="1"/>
        <n v="91.968002600000005" u="1"/>
        <n v="125.74317269999999" u="1"/>
        <n v="38.322814199999996" u="1"/>
        <n v="81.347900500000009" u="1"/>
        <n v="97.540807600000008" u="1"/>
        <n v="88.915667899999988" u="1"/>
        <n v="58.702222000000006" u="1"/>
        <n v="63.330786100000005" u="1"/>
        <n v="96.755094799999995" u="1"/>
        <n v="58.268452199999999" u="1"/>
        <n v="97.953114799999994" u="1"/>
        <n v="98.739820300000005" u="1"/>
        <n v="28.326087000000001" u="1"/>
        <n v="96.902896699999999" u="1"/>
        <n v="92.600802900000005" u="1"/>
        <n v="97.577908700000009" u="1"/>
        <n v="97.697731000000005" u="1"/>
        <n v="96.818943700000005" u="1"/>
        <n v="65.094162699999998" u="1"/>
        <n v="75.506819999999991" u="1"/>
        <n v="63.696483699999995" u="1"/>
        <n v="46.740465799999996" u="1"/>
        <n v="53.511995199999994" u="1"/>
        <n v="90.414468400000004" u="1"/>
        <n v="77.810796299999993" u="1"/>
        <n v="94.479120100000003" u="1"/>
        <n v="74.1920061" u="1"/>
        <n v="19.721739100000001" u="1"/>
        <n v="36.739114000000001" u="1"/>
        <n v="84.013093900000001" u="1"/>
        <n v="62.924438199999997" u="1"/>
        <n v="60.9633526" u="1"/>
        <n v="30.694382999999998" u="1"/>
        <n v="65.640713099999999" u="1"/>
        <n v="78.051727" u="1"/>
        <n v="98.689813299999997" u="1"/>
        <n v="95.531341699999999" u="1"/>
        <n v="61.970824499999999" u="1"/>
        <n v="98.59430110000001" u="1"/>
        <n v="81.382017200000007" u="1"/>
        <n v="76.731410800000006" u="1"/>
        <n v="50.9138156" u="1"/>
        <n v="93.934983000000003" u="1"/>
        <n v="49.263770600000001" u="1"/>
        <n v="98.032732800000005" u="1"/>
        <n v="30.168977000000002" u="1"/>
        <n v="64.509335199999995" u="1"/>
        <n v="95.547309800000008" u="1"/>
        <n v="52.922081499999997" u="1"/>
        <n v="76.036921599999999" u="1"/>
        <n v="96.067347599999991" u="1"/>
        <n v="97.411003199999996" u="1"/>
        <n v="95.270111799999995" u="1"/>
        <n v="98.222605600000009" u="1"/>
        <n v="98.664192700000001" u="1"/>
        <n v="95.923878299999998" u="1"/>
        <n v="93.985863899999998" u="1"/>
        <n v="65.835987500000002" u="1"/>
        <n v="45.1328362" u="1"/>
        <n v="75.141717799999995" u="1"/>
        <n v="87.052399999999992" u="1"/>
        <n v="68.6843298" u="1"/>
        <n v="28.527817900000002" u="1"/>
        <n v="62.811328799999998" u="1"/>
        <n v="99.890011400000006" u="1"/>
        <n v="46.0214675" u="1"/>
        <n v="98.078020899999999" u="1"/>
        <n v="100.0188608" u="1"/>
        <n v="99.759347300000002" u="1"/>
        <n v="49.315238300000004" u="1"/>
        <n v="57.124887000000001" u="1"/>
        <n v="67.849834000000001" u="1"/>
        <n v="69.294323199999994" u="1"/>
        <n v="69.063136999999998" u="1"/>
        <n v="97.355769199999997" u="1"/>
        <n v="59.2842275" u="1"/>
        <n v="99.105327500000001" u="1"/>
        <n v="12.474576299999999" u="1"/>
        <n v="98.336969600000003" u="1"/>
        <n v="58.327494899999998" u="1"/>
        <n v="96.442840799999999" u="1"/>
        <n v="98.371205099999997" u="1"/>
        <n v="94.992077600000002" u="1"/>
        <n v="69.484177900000006" u="1"/>
        <n v="15.267385899999999" u="1"/>
        <n v="33.160073400000002" u="1"/>
        <n v="81.308686500000007" u="1"/>
        <n v="101.07112250000002" u="1"/>
        <n v="83.425362199999995" u="1"/>
        <n v="66.241698999999997" u="1"/>
        <n v="96.075727299999997" u="1"/>
        <n v="29.652251400000001" u="1"/>
        <n v="63.2416269" u="1"/>
        <n v="91.537951800000002" u="1"/>
        <n v="64.028888100000003" u="1"/>
        <n v="63.318655800000002" u="1"/>
        <n v="48.688886599999996" u="1"/>
        <n v="51.782998800000001" u="1"/>
        <n v="98.717044799999996" u="1"/>
        <n v="96.927455299999991" u="1"/>
        <n v="98.823529399999998" u="1"/>
        <n v="59.339207000000002" u="1"/>
        <n v="56.516314199999997" u="1"/>
        <n v="23.993297399999999" u="1"/>
        <n v="64.589051500000011" u="1"/>
        <n v="29.291845500000001" u="1"/>
        <n v="92.649323899999999" u="1"/>
        <n v="33.022595700000004" u="1"/>
        <n v="97.410801800000002" u="1"/>
        <n v="83.896309400000007" u="1"/>
        <n v="47.0016921" u="1"/>
        <n v="55.321387899999998" u="1"/>
        <n v="92.806852199999994" u="1"/>
        <n v="97.038935600000002" u="1"/>
        <n v="39.134912499999999" u="1"/>
        <n v="102.14580719999999" u="1"/>
        <n v="67.449927600000009" u="1"/>
        <n v="81.305448800000008" u="1"/>
        <n v="30.090138300000003" u="1"/>
        <n v="32.168422899999996" u="1"/>
        <n v="50.843304499999995" u="1"/>
        <n v="95.377865900000003" u="1"/>
        <n v="99.903147699999991" u="1"/>
        <n v="30.657197700000001" u="1"/>
        <n v="50.845965199999995" u="1"/>
        <n v="101.25526170000001" u="1"/>
        <n v="61.1203802" u="1"/>
        <n v="95.682551099999998" u="1"/>
        <n v="45.9936735" u="1"/>
        <n v="64.923777999999999" u="1"/>
        <n v="80.618131899999995" u="1"/>
        <n v="96.590676500000001" u="1"/>
        <n v="91.328225799999998" u="1"/>
        <n v="56.9996717" u="1"/>
        <n v="67.432558499999999" u="1"/>
        <n v="71.9422639" u="1"/>
        <n v="33.506411400000005" u="1"/>
        <n v="97.585819499999999" u="1"/>
        <n v="98.562028099999992" u="1"/>
        <n v="37.754594699999998" u="1"/>
        <n v="61.859175800000003" u="1"/>
        <n v="47.409571100000001" u="1"/>
        <n v="63.318654600000002" u="1"/>
        <n v="77.428236100000007" u="1"/>
        <n v="95.989515100000006" u="1"/>
        <n v="97.5793465" u="1"/>
        <n v="82.980418600000007" u="1"/>
        <n v="91.032390699999993" u="1"/>
        <n v="96.292291200000008" u="1"/>
        <n v="99.092636300000009" u="1"/>
        <n v="35.493386600000001" u="1"/>
        <n v="98.695652199999998" u="1"/>
        <n v="52.919483700000001" u="1"/>
        <n v="29.358131500000002" u="1"/>
        <n v="79.600063200000008" u="1"/>
        <n v="30.835635400000001" u="1"/>
        <n v="99.779464699999991" u="1"/>
        <n v="99.972416300000006" u="1"/>
        <n v="69.191847100000004" u="1"/>
        <n v="99.101464399999998" u="1"/>
        <n v="93.854847300000003" u="1"/>
        <n v="52.927594399999997" u="1"/>
        <n v="66.380330600000008" u="1"/>
        <n v="60.961146499999998" u="1"/>
        <n v="95.774608499999999" u="1"/>
        <n v="65.721869600000005" u="1"/>
        <n v="100.71718540000001" u="1"/>
        <n v="53.683634400000003" u="1"/>
        <n v="72.443487599999997" u="1"/>
        <n v="30.615426099999997" u="1"/>
        <n v="94.357218700000004" u="1"/>
        <n v="48.569773400000003" u="1"/>
        <n v="80.912149900000003" u="1"/>
        <n v="83.63375090000001" u="1"/>
        <n v="98.702593199999995" u="1"/>
        <n v="97.166572799999997" u="1"/>
        <n v="78.371282100000002" u="1"/>
        <n v="81.827961999999999" u="1"/>
        <n v="45.3138443" u="1"/>
        <n v="93.877418999999989" u="1"/>
        <n v="212.7118644" u="1"/>
        <n v="71.162123399999999" u="1"/>
        <n v="95.680752100000007" u="1"/>
        <n v="18.275080199999998" u="1"/>
        <n v="57.663416700000006" u="1"/>
        <n v="43.249780799999996" u="1"/>
        <n v="59.915820699999998" u="1"/>
        <n v="65.563599500000009" u="1"/>
        <n v="66.021074499999997" u="1"/>
        <n v="81.273493599999995" u="1"/>
        <n v="36.472977200000003" u="1"/>
        <n v="63.850431299999997" u="1"/>
        <n v="97.685111300000003" u="1"/>
        <n v="81.753039999999999" u="1"/>
        <n v="92.548720700000004" u="1"/>
        <n v="51.056522600000001" u="1"/>
        <n v="99.611715199999992" u="1"/>
        <n v="65.3361953" u="1"/>
        <n v="95.207559900000007" u="1"/>
        <n v="99.679599400000001" u="1"/>
        <n v="53.036790799999999" u="1"/>
        <n v="27.080477800000004" u="1"/>
        <n v="98.777770000000004" u="1"/>
        <n v="93.169925599999999" u="1"/>
        <n v="96.766003300000008" u="1"/>
        <n v="97.410192100000003" u="1"/>
        <n v="69.850657299999995" u="1"/>
        <n v="53.821792099999996" u="1"/>
        <n v="88.987013000000005" u="1"/>
        <n v="99.9911855" u="1"/>
        <n v="99.418604700000003" u="1"/>
        <n v="33.768084899999998" u="1"/>
        <n v="74.762780699999993" u="1"/>
        <n v="56.524304899999997" u="1"/>
        <n v="78.0367459" u="1"/>
        <n v="98.073978400000001" u="1"/>
        <n v="68.346141299999999" u="1"/>
        <n v="29.800663500000002" u="1"/>
        <n v="79.6754909" u="1"/>
        <n v="30.631529899999997" u="1"/>
        <n v="95.103159000000005" u="1"/>
        <n v="96.982758400000009" u="1"/>
        <n v="99.586757699999993" u="1"/>
        <n v="39.375364499999996" u="1"/>
        <n v="45.097133999999997" u="1"/>
        <n v="52.092896400000001" u="1"/>
        <n v="30.651381700000002" u="1"/>
        <n v="33.507372600000004" u="1"/>
        <n v="51.202761900000006" u="1"/>
        <n v="45.606869599999996" u="1"/>
        <n v="48.296290900000002" u="1"/>
        <n v="78.063961699999993" u="1"/>
        <n v="33.374681799999998" u="1"/>
        <n v="84.3770545" u="1"/>
        <n v="98.254665200000005" u="1"/>
        <n v="99.382124199999993" u="1"/>
        <n v="63.484039100000004" u="1"/>
        <n v="98.250336500000003" u="1"/>
        <n v="78.155551099999997" u="1"/>
        <n v="94.7074468" u="1"/>
        <n v="98.843778900000004" u="1"/>
        <n v="30.717779799999999" u="1"/>
        <n v="98.432996900000006" u="1"/>
        <n v="64.1005471" u="1"/>
        <n v="94.968869400000003" u="1"/>
        <n v="79.715845399999992" u="1"/>
        <n v="82.844797999999997" u="1"/>
        <n v="46.2736643" u="1"/>
        <n v="84.892086300000003" u="1"/>
        <n v="77.856520799999998" u="1"/>
        <n v="34.326950000000004" u="1"/>
        <n v="73.254715500000003" u="1"/>
        <n v="33.207784600000004" u="1"/>
        <n v="96.986015699999996" u="1"/>
        <n v="98.882383200000007" u="1"/>
        <n v="30.312695000000001" u="1"/>
        <n v="91.581359800000001" u="1"/>
        <n v="54.441340000000004" u="1"/>
        <n v="83.629322999999999" u="1"/>
        <n v="90.145292799999993" u="1"/>
        <n v="99.481183200000004" u="1"/>
        <n v="34.518948999999999" u="1"/>
        <n v="55.843870799999998" u="1"/>
        <n v="95.454125000000005" u="1"/>
        <n v="56.307858899999999" u="1"/>
        <n v="63.674875500000006" u="1"/>
        <n v="82.84924310000001" u="1"/>
        <n v="90.339476200000007" u="1"/>
        <n v="48.380901899999998" u="1"/>
        <n v="98.480429300000011" u="1"/>
        <n v="97.888584499999993" u="1"/>
        <n v="62.097172" u="1"/>
        <n v="55.750854500000003" u="1"/>
        <n v="99.951760700000008" u="1"/>
        <n v="96.288479999999993" u="1"/>
        <n v="65.945092900000006" u="1"/>
        <n v="89.124028899999999" u="1"/>
        <n v="99.919984900000003" u="1"/>
        <n v="57.742176499999999" u="1"/>
        <n v="82.144165400000006" u="1"/>
        <n v="99.537936099999996" u="1"/>
        <n v="99.807081600000004" u="1"/>
        <n v="63.068575599999996" u="1"/>
        <n v="96.200455500000004" u="1"/>
        <n v="209.74200999999999" u="1"/>
        <n v="55.0834136" u="1"/>
        <n v="91.98328930000001" u="1"/>
        <n v="99.012012100000007" u="1"/>
        <n v="76.407566000000003" u="1"/>
        <n v="29.994653399999997" u="1"/>
        <n v="95.672771099999991" u="1"/>
        <n v="96.927445700000007" u="1"/>
        <n v="79.76748769999999" u="1"/>
        <n v="69.474084000000005" u="1"/>
        <n v="30.6931993" u="1"/>
        <n v="98.934923799999993" u="1"/>
        <n v="35.033653199999996" u="1"/>
        <n v="58.75" u="1"/>
        <n v="65.594277099999999" u="1"/>
        <n v="84.6363123" u="1"/>
        <n v="91.026790700000006" u="1"/>
        <n v="99.676827299999999" u="1"/>
        <n v="47.965749899999999" u="1"/>
        <n v="82.767373800000001" u="1"/>
        <n v="97.033658899999992" u="1"/>
        <n v="65.938406700000002" u="1"/>
        <n v="29.262535099999997" u="1"/>
        <n v="96.815498899999994" u="1"/>
        <n v="98.448922500000009" u="1"/>
        <n v="87.608146399999995" u="1"/>
        <n v="33.307030399999995" u="1"/>
        <n v="17.657179200000002" u="1"/>
        <n v="73.527640599999998" u="1"/>
        <n v="64.795154199999999" u="1"/>
        <n v="118.1398449" u="1"/>
        <n v="97.264316500000007" u="1"/>
        <n v="62.656689200000002" u="1"/>
        <n v="68.525402700000001" u="1"/>
        <n v="98.283476199999996" u="1"/>
        <n v="74.58949419999999" u="1"/>
        <n v="95.129590500000006" u="1"/>
        <n v="99.816029999999998" u="1"/>
        <n v="94.818156999999999" u="1"/>
        <n v="30.016337399999998" u="1"/>
        <n v="74.171558000000005" u="1"/>
        <n v="59.918448700000006" u="1"/>
        <n v="29.7019488" u="1"/>
        <n v="73.913366800000006" u="1"/>
        <n v="67.187108600000002" u="1"/>
        <n v="75.15097990000001" u="1"/>
        <n v="81.443450200000001" u="1"/>
        <n v="92.618741999999997" u="1"/>
        <n v="54.0008026" u="1"/>
        <n v="91.316146500000002" u="1"/>
        <n v="82.653011300000003" u="1"/>
        <n v="60.387135199999996" u="1"/>
        <n v="29.424873899999998" u="1"/>
        <n v="60.906814300000001" u="1"/>
        <n v="34.355850700000005" u="1"/>
        <n v="47.064989499999996" u="1"/>
        <n v="62.082158" u="1"/>
        <n v="98.540998000000002" u="1"/>
        <n v="75.849313199999997" u="1"/>
        <n v="94.745437499999994" u="1"/>
        <n v="91.8912452" u="1"/>
        <n v="35.789662900000003" u="1"/>
        <n v="64.954414599999993" u="1"/>
        <n v="35.900421899999998" u="1"/>
        <n v="64.353542700000006" u="1"/>
        <n v="97.004318400000002" u="1"/>
        <n v="98.513333799999998" u="1"/>
        <n v="97.773045999999994" u="1"/>
        <n v="54.049562399999992" u="1"/>
        <n v="68.646080799999993" u="1"/>
        <n v="90.661543800000004" u="1"/>
        <n v="96.941850000000002" u="1"/>
        <n v="78.6354805" u="1"/>
        <n v="98.824532099999999" u="1"/>
        <n v="93.236574699999991" u="1"/>
        <n v="30.286962899999999" u="1"/>
        <n v="58.623692500000004" u="1"/>
        <n v="82.130065399999992" u="1"/>
        <n v="89.674439100000001" u="1"/>
        <n v="30.014280999999997" u="1"/>
        <n v="82.695510100000007" u="1"/>
        <n v="99.951074699999992" u="1"/>
        <n v="64.18462980000001" u="1"/>
        <n v="64.2319277" u="1"/>
        <n v="93.958573099999995" u="1"/>
        <n v="98.784739999999999" u="1"/>
        <n v="88.231511299999994" u="1"/>
        <n v="80.146919400000002" u="1"/>
        <n v="93.496769400000005" u="1"/>
        <n v="98.568507199999999" u="1"/>
        <n v="43.347791200000003" u="1"/>
        <n v="95.458177499999991" u="1"/>
        <n v="93.458904499999989" u="1"/>
        <n v="96.695515299999997" u="1"/>
        <n v="63.8975486" u="1"/>
        <n v="91.891108299999999" u="1"/>
        <n v="88.852458999999996" u="1"/>
        <n v="61.717569500000003" u="1"/>
        <n v="65.139176800000001" u="1"/>
        <n v="99.322267199999999" u="1"/>
        <n v="65.154112099999992" u="1"/>
        <n v="86.161938400000011" u="1"/>
        <n v="93.791257800000011" u="1"/>
        <n v="98.825347800000003" u="1"/>
        <n v="98.322465899999997" u="1"/>
        <n v="100.99304520000001" u="1"/>
        <n v="78.0188591" u="1"/>
        <n v="83.442192199999994" u="1"/>
        <n v="64.573790299999999" u="1"/>
        <n v="83.734474199999994" u="1"/>
        <n v="98.535326499999996" u="1"/>
        <n v="84.783757800000004" u="1"/>
        <n v="95.764630999999994" u="1"/>
        <n v="99.472659399999998" u="1"/>
        <n v="76.713532499999999" u="1"/>
        <n v="81.833741799999999" u="1"/>
        <n v="53.598323999999998" u="1"/>
        <n v="97.685565799999992" u="1"/>
        <n v="46.273660700000001" u="1"/>
        <n v="84.834562399999996" u="1"/>
        <n v="62.830767299999998" u="1"/>
        <n v="97.222881900000004" u="1"/>
        <n v="62.8307492" u="1"/>
        <n v="97.374077999999997" u="1"/>
        <n v="50.202850399999996" u="1"/>
        <n v="79.678248600000003" u="1"/>
        <n v="85.964462999999995" u="1"/>
        <n v="59.343945399999996" u="1"/>
        <n v="91.122062900000003" u="1"/>
        <n v="95.22041759999999" u="1"/>
        <n v="68.884147399999989" u="1"/>
        <n v="94.997965100000002" u="1"/>
        <n v="62.509959000000002" u="1"/>
        <n v="93.246903599999996" u="1"/>
        <n v="99.178403799999998" u="1"/>
        <n v="63.536712999999999" u="1"/>
        <n v="59.555731899999998" u="1"/>
        <n v="45.074552400000002" u="1"/>
        <n v="45.4820688" u="1"/>
        <n v="33.004474900000005" u="1"/>
        <n v="44.3330257" u="1"/>
        <n v="59.338846999999994" u="1"/>
        <n v="95.223576600000001" u="1"/>
        <n v="48.594564800000001" u="1"/>
        <n v="63.884814599999999" u="1"/>
        <n v="34.558402799999996" u="1"/>
        <n v="96.466529199999997" u="1"/>
        <n v="84.716417899999996" u="1"/>
        <n v="65.417401299999995" u="1"/>
        <n v="98.977823700000002" u="1"/>
        <n v="75" u="1"/>
        <n v="48.321512599999998" u="1"/>
        <n v="82.833830200000008" u="1"/>
        <n v="99.116011700000001" u="1"/>
        <n v="45.5384229" u="1"/>
        <n v="62.200068799999997" u="1"/>
        <n v="95.063451700000002" u="1"/>
        <n v="96.106808999999998" u="1"/>
        <n v="98.542825999999991" u="1"/>
        <n v="96.393733400000002" u="1"/>
        <n v="91.017404800000008" u="1"/>
        <n v="37.795841500000002" u="1"/>
        <n v="51.823463700000005" u="1"/>
        <n v="81.376630199999994" u="1"/>
        <n v="59.1080124" u="1"/>
        <n v="71.664522900000009" u="1"/>
        <n v="29.4893617" u="1"/>
        <n v="29.851194899999999" u="1"/>
        <n v="97.243389500000006" u="1"/>
        <n v="97.262946900000003" u="1"/>
        <n v="71.374244399999995" u="1"/>
        <n v="72.850197899999998" u="1"/>
        <n v="78.971842299999992" u="1"/>
        <n v="93.533068100000008" u="1"/>
        <n v="95.757181000000003" u="1"/>
        <n v="95.681226199999998" u="1"/>
        <n v="61.355106000000006" u="1"/>
        <n v="83.7531891" u="1"/>
        <n v="76.15781179999999" u="1"/>
        <n v="31.364127000000003" u="1"/>
        <n v="30.101417000000001" u="1"/>
        <n v="73.989455199999995" u="1"/>
        <n v="65.566276099999996" u="1"/>
        <n v="67.184141400000001" u="1"/>
        <n v="64.373266000000001" u="1"/>
        <n v="93.563087400000001" u="1"/>
        <n v="93.96139380000001" u="1"/>
        <n v="80.621157699999998" u="1"/>
        <n v="81.682330100000001" u="1"/>
        <n v="100.2843939" u="1"/>
        <n v="91.694406100000009" u="1"/>
        <n v="91.8107799" u="1"/>
        <n v="93.589563799999993" u="1"/>
        <n v="94.686145300000007" u="1"/>
        <n v="99.154203799999991" u="1"/>
        <n v="76.731371100000004" u="1"/>
        <n v="97.532926200000006" u="1"/>
        <n v="56.519493899999993" u="1"/>
        <n v="76.698733200000007" u="1"/>
        <n v="105.9321468" u="1"/>
        <n v="100.0031063" u="1"/>
        <n v="63.308967000000003" u="1"/>
        <n v="80.199573999999998" u="1"/>
        <n v="98.2860412" u="1"/>
        <n v="81.857601099999997" u="1"/>
        <n v="80.940285799999998" u="1"/>
        <n v="30.281863300000001" u="1"/>
        <n v="80.968888400000012" u="1"/>
        <n v="22.901027199999998" u="1"/>
        <n v="29.561715199999998" u="1"/>
        <n v="99.010517399999998" u="1"/>
        <n v="19.203135199999998" u="1"/>
        <n v="63.315215800000004" u="1"/>
        <n v="29.807391100000004" u="1"/>
        <n v="62.389130600000001" u="1"/>
        <n v="70.6976686" u="1"/>
        <n v="94.53380150000001" u="1"/>
        <n v="55.326018499999996" u="1"/>
        <n v="89.949775099999997" u="1"/>
        <n v="92.076448600000006" u="1"/>
        <n v="93.081277900000003" u="1"/>
        <n v="98.220769300000001" u="1"/>
        <n v="35.391023300000001" u="1"/>
        <n v="92.543830900000003" u="1"/>
        <n v="98.279901700000011" u="1"/>
        <n v="63.486282800000005" u="1"/>
        <n v="95.572649200000001" u="1"/>
        <n v="69.842919999999992" u="1"/>
        <n v="92.525834900000007" u="1"/>
        <n v="95.183645200000001" u="1"/>
        <n v="99.717990299999997" u="1"/>
        <n v="65.120980900000006" u="1"/>
        <n v="70.189270199999996" u="1"/>
        <n v="93.3293848" u="1"/>
        <n v="96.369925100000003" u="1"/>
        <n v="48.9674665" u="1"/>
        <n v="92.086526599999999" u="1"/>
        <n v="98.730592200000004" u="1"/>
        <n v="81.651193000000006" u="1"/>
        <n v="63.726525199999998" u="1"/>
        <n v="48.285841900000001" u="1"/>
        <n v="63.258226500000006" u="1"/>
        <n v="66.836619100000007" u="1"/>
        <n v="95.653342500000008" u="1"/>
        <n v="99.119947799999991" u="1"/>
        <n v="62.8105774" u="1"/>
        <n v="82.286394799999997" u="1"/>
        <n v="61.188988300000005" u="1"/>
        <n v="46.441488800000002" u="1"/>
        <n v="98.596262499999995" u="1"/>
        <n v="66.653393899999998" u="1"/>
        <n v="79.964697799999996" u="1"/>
        <n v="99.600798400000002" u="1"/>
        <n v="74.206776599999998" u="1"/>
        <n v="99.714951600000006" u="1"/>
        <n v="51.129790200000002" u="1"/>
        <n v="55.179736700000007" u="1"/>
        <n v="69.313424800000007" u="1"/>
        <n v="98.012858000000008" u="1"/>
        <n v="68.033212200000008" u="1"/>
        <n v="78.617539399999998" u="1"/>
        <n v="30.150546499999997" u="1"/>
        <n v="94.115272199999993" u="1"/>
        <n v="98.533171100000004" u="1"/>
        <n v="85.395189000000002" u="1"/>
        <n v="99.268525299999993" u="1"/>
        <n v="94.202402300000003" u="1"/>
        <n v="97.839558199999999" u="1"/>
        <n v="96.909767299999999" u="1"/>
        <n v="93.676826000000005" u="1"/>
        <n v="62.628297700000005" u="1"/>
        <n v="67.203414800000004" u="1"/>
        <n v="98.125548100000003" u="1"/>
        <n v="67.162007000000003" u="1"/>
        <n v="85.824412999999993" u="1"/>
        <n v="80.109808700000002" u="1"/>
        <n v="96.863114400000001" u="1"/>
        <n v="99.574753800000011" u="1"/>
        <n v="91.084150699999995" u="1"/>
        <n v="98.682335399999999" u="1"/>
        <n v="65.007412099999996" u="1"/>
        <n v="79.659270800000002" u="1"/>
        <n v="95.449082599999997" u="1"/>
        <n v="43.5970339" u="1"/>
        <n v="98.782857500000006" u="1"/>
        <n v="29.807272899999997" u="1"/>
        <n v="99.319351900000001" u="1"/>
        <n v="64.730195999999992" u="1"/>
        <n v="21.132133899999999" u="1"/>
        <n v="68.6520376" u="1"/>
        <n v="74.172828199999998" u="1"/>
        <n v="96.969602899999998" u="1"/>
        <n v="99.554356299999995" u="1"/>
        <n v="95.920283100000006" u="1"/>
        <n v="96.410102600000002" u="1"/>
        <n v="97.224512399999995" u="1"/>
        <n v="56.641945400000004" u="1"/>
        <n v="84.450307800000004" u="1"/>
        <n v="30.456659000000002" u="1"/>
        <n v="45.3252472" u="1"/>
        <n v="40.608142200000003" u="1"/>
        <n v="80.687240500000001" u="1"/>
        <n v="82.896639100000002" u="1"/>
        <n v="74.230145899999997" u="1"/>
        <n v="49.321035000000002" u="1"/>
        <n v="49.496530200000002" u="1"/>
        <n v="97.446142899999998" u="1"/>
        <n v="93.056810400000003" u="1"/>
        <n v="99.3331175" u="1"/>
        <n v="35.992816300000001" u="1"/>
        <n v="69.481752399999991" u="1"/>
        <n v="48.348432600000002" u="1"/>
        <n v="97.406644200000002" u="1"/>
        <n v="59.543951999999997" u="1"/>
        <n v="50.760902100000003" u="1"/>
        <n v="96.982176799999991" u="1"/>
        <n v="98.87766409999999" u="1"/>
        <n v="64.302726100000001" u="1"/>
        <n v="81.425148800000002" u="1"/>
        <n v="66.829615099999998" u="1"/>
        <n v="69.886061400000003" u="1"/>
        <n v="93.349132499999996" u="1"/>
        <n v="94.900124399999996" u="1"/>
        <n v="35.424640499999995" u="1"/>
        <n v="50.002406300000004" u="1"/>
        <n v="71.170367499999998" u="1"/>
        <n v="58.051259499999993" u="1"/>
        <n v="64.368777499999993" u="1"/>
        <n v="92.427416100000002" u="1"/>
        <n v="32.145200099999997" u="1"/>
        <n v="50.940197399999995" u="1"/>
        <n v="93.431347099999996" u="1"/>
        <n v="75.151084300000008" u="1"/>
        <n v="94.226731999999998" u="1"/>
        <n v="96.773507999999993" u="1"/>
        <n v="64.302842499999997" u="1"/>
        <n v="94.168280800000005" u="1"/>
        <n v="89.956765599999997" u="1"/>
        <n v="96.347537400000007" u="1"/>
        <n v="97.363925899999998" u="1"/>
        <n v="47.603104600000002" u="1"/>
        <n v="30.787127800000004" u="1"/>
        <n v="87.566231800000011" u="1"/>
        <n v="76.0100829" u="1"/>
        <n v="93.749247300000007" u="1"/>
        <n v="92.301603" u="1"/>
        <n v="90.889092500000004" u="1"/>
        <n v="96.716107699999995" u="1"/>
        <n v="99.532909400000008" u="1"/>
        <n v="45.8239278" u="1"/>
        <n v="75.821224799999996" u="1"/>
        <n v="98.285135699999998" u="1"/>
        <n v="78.820429700000005" u="1"/>
        <n v="87.05539180000001" u="1"/>
        <n v="26.634615400000001" u="1"/>
        <n v="74.586825000000005" u="1"/>
        <n v="89.953415399999997" u="1"/>
        <n v="84.077946800000007" u="1"/>
        <n v="81.663139100000009" u="1"/>
        <n v="96.267113100000003" u="1"/>
        <n v="98.1031203" u="1"/>
        <n v="64.890257900000009" u="1"/>
        <n v="92.237540899999999" u="1"/>
        <n v="98.026890200000011" u="1"/>
        <n v="79.885713700000011" u="1"/>
        <n v="65.034665599999997" u="1"/>
        <n v="96.404989600000007" u="1"/>
        <n v="92.519879400000008" u="1"/>
        <n v="98.120844900000009" u="1"/>
        <n v="52.946248600000004" u="1"/>
        <n v="68.083664299999995" u="1"/>
        <n v="63.486250099999999" u="1"/>
        <n v="63.350117900000001" u="1"/>
        <n v="94.083585999999997" u="1"/>
        <n v="81.764067100000005" u="1"/>
        <n v="91.743798600000005" u="1"/>
        <n v="96.418385499999999" u="1"/>
        <n v="60.407091300000005" u="1"/>
        <n v="99.887816299999997" u="1"/>
        <n v="33.504807700000001" u="1"/>
        <n v="66.8162789" u="1"/>
        <n v="80.763295099999993" u="1"/>
        <n v="80.763313199999999" u="1"/>
        <n v="82.422256699999991" u="1"/>
        <n v="34.356066499999997" u="1"/>
        <n v="67.077426200000005" u="1"/>
        <n v="81.141439199999994" u="1"/>
        <n v="50.409639100000007" u="1"/>
        <n v="33.148213500000004" u="1"/>
        <n v="85.062675900000002" u="1"/>
        <n v="68.249009900000004" u="1"/>
        <n v="61.915905699999996" u="1"/>
        <n v="48.469579899999999" u="1"/>
        <n v="72.200830699999997" u="1"/>
        <n v="73.591490800000003" u="1"/>
        <n v="97.361391400000002" u="1"/>
        <n v="101.6529549" u="1"/>
        <n v="80.06918979999999" u="1"/>
        <n v="98.608654599999994" u="1"/>
        <n v="91.727458399999989" u="1"/>
        <n v="95.9816675" u="1"/>
        <n v="46.181924500000001" u="1"/>
        <n v="96.499741900000004" u="1"/>
        <n v="24.135401999999999" u="1"/>
        <n v="65.109291800000008" u="1"/>
        <n v="98.955022900000003" u="1"/>
        <n v="99.014778299999989" u="1"/>
        <n v="78.304149499999994" u="1"/>
        <n v="99.093210899999988" u="1"/>
        <n v="98.346703399999996" u="1"/>
        <n v="60.227307500000002" u="1"/>
        <n v="94.076331100000004" u="1"/>
        <n v="64.001484599999998" u="1"/>
        <n v="92.6006529" u="1"/>
        <n v="96.207355300000003" u="1"/>
        <n v="82.983822599999996" u="1"/>
        <n v="46.498150799999998" u="1"/>
        <n v="71.191459499999993" u="1"/>
        <n v="99.429712000000009" u="1"/>
        <n v="44.505307500000001" u="1"/>
        <n v="97.312083700000002" u="1"/>
        <n v="93.360980299999994" u="1"/>
        <n v="83.75" u="1"/>
        <n v="89.323391799999996" u="1"/>
        <n v="64.84523639999999" u="1"/>
        <n v="96.101957800000008" u="1"/>
        <n v="97.166817800000004" u="1"/>
        <n v="98.990367500000005" u="1"/>
        <n v="77.454780499999998" u="1"/>
        <n v="96.859694900000008" u="1"/>
        <n v="68.684023299999993" u="1"/>
        <n v="46.476724400000002" u="1"/>
        <n v="74.5169286" u="1"/>
        <n v="99.661344200000002" u="1"/>
        <n v="49.833974399999995" u="1"/>
        <n v="82.695529499999992" u="1"/>
        <n v="50.358762899999995" u="1"/>
        <n v="46.724267699999999" u="1"/>
        <n v="39.989147200000005" u="1"/>
        <n v="96.858561399999999" u="1"/>
        <n v="83.831649799999994" u="1"/>
        <n v="115.14500770000001" u="1"/>
        <n v="91.080166399999996" u="1"/>
        <n v="94.278524500000003" u="1"/>
        <n v="99.972930300000002" u="1"/>
        <n v="74.165025700000001" u="1"/>
        <n v="98.145363399999994" u="1"/>
        <n v="66.721210299999996" u="1"/>
        <n v="95.351824800000003" u="1"/>
        <n v="60.565563899999994" u="1"/>
        <n v="68.138383000000005" u="1"/>
        <n v="68.192194000000001" u="1"/>
        <n v="93.146501599999993" u="1"/>
        <n v="96.613143100000002" u="1"/>
        <n v="80.131203499999998" u="1"/>
        <n v="95.114788599999997" u="1"/>
        <n v="97.40605020000001" u="1"/>
        <n v="65.832849199999998" u="1"/>
        <n v="89.655974000000001" u="1"/>
        <n v="46.1130523" u="1"/>
        <n v="96.969125300000002" u="1"/>
        <n v="68.3067712" u="1"/>
        <n v="82.070504" u="1"/>
        <n v="92.799293199999994" u="1"/>
        <n v="99.3254637" u="1"/>
        <n v="66.342907299999993" u="1"/>
        <n v="97.184847599999998" u="1"/>
        <n v="20.561924100000002" u="1"/>
        <n v="46.7821018" u="1"/>
        <n v="20.373806599999998" u="1"/>
        <n v="52.298498400000007" u="1"/>
        <n v="51.209504100000004" u="1"/>
        <n v="94.519828799999999" u="1"/>
        <n v="94.076720399999999" u="1"/>
        <n v="96.086983900000007" u="1"/>
        <n v="92.992266799999996" u="1"/>
        <n v="48.9171975" u="1"/>
        <n v="62.813943600000002" u="1"/>
        <n v="99.189829799999998" u="1"/>
        <n v="85.403402600000007" u="1"/>
        <n v="96.3225932" u="1"/>
        <n v="86.929168000000004" u="1"/>
        <n v="95.753424699999997" u="1"/>
        <n v="96.015745600000002" u="1"/>
        <n v="98.196248199999999" u="1"/>
        <n v="51.6519081" u="1"/>
        <n v="90.443676100000005" u="1"/>
        <n v="79.7675062" u="1"/>
        <n v="99.083475800000002" u="1"/>
        <n v="66.594133099999993" u="1"/>
        <n v="56.370545400000005" u="1"/>
        <n v="77.364880700000001" u="1"/>
        <n v="80.054155299999991" u="1"/>
        <n v="53.108561399999999" u="1"/>
        <n v="88.526834800000003" u="1"/>
        <n v="79.402261699999997" u="1"/>
        <n v="63.614979500000004" u="1"/>
        <n v="70.385053400000004" u="1"/>
        <n v="61.506378299999994" u="1"/>
        <n v="29.563315299999999" u="1"/>
        <n v="99.999932900000005" u="1"/>
        <n v="28.2730532" u="1"/>
        <n v="66.691594499999994" u="1"/>
        <n v="78.467153300000007" u="1"/>
        <n v="97.987890899999996" u="1"/>
        <n v="51.890793999999993" u="1"/>
        <n v="40.144178400000001" u="1"/>
        <n v="97.7554406" u="1"/>
        <n v="72.680412400000009" u="1"/>
        <n v="92.9133858" u="1"/>
        <n v="37.240808199999996" u="1"/>
        <n v="63.835675500000001" u="1"/>
        <n v="98.385614399999994" u="1"/>
        <n v="98.881378299999994" u="1"/>
        <n v="31.1357556" u="1"/>
        <n v="79.808172200000001" u="1"/>
        <n v="63.631248100000008" u="1"/>
        <n v="64.890250699999996" u="1"/>
        <n v="79.703321400000007" u="1"/>
        <n v="97.682992499999997" u="1"/>
        <n v="94.802711599999995" u="1"/>
        <n v="108.6868535" u="1"/>
        <n v="94.574919600000001" u="1"/>
        <n v="53.668947799999998" u="1"/>
        <n v="66.076842099999993" u="1"/>
        <n v="66.797242900000001" u="1"/>
        <n v="27.1148709" u="1"/>
        <n v="96.819528300000002" u="1"/>
        <n v="87.900328099999996" u="1"/>
        <n v="81.395348799999994" u="1"/>
        <n v="97.384349999999998" u="1"/>
        <n v="67.942850499999992" u="1"/>
        <n v="76.4764409" u="1"/>
        <n v="96.8983487" u="1"/>
        <n v="98.978568300000006" u="1"/>
        <n v="80.144713400000001" u="1"/>
        <n v="88.443759600000007" u="1"/>
        <n v="29.215236700000002" u="1"/>
        <n v="37.547120100000001" u="1"/>
        <n v="63.724985700000005" u="1"/>
        <n v="80.801030100000006" u="1"/>
        <n v="86.236233900000002" u="1"/>
        <n v="84.842125300000006" u="1"/>
        <n v="81.365246900000002" u="1"/>
        <n v="99.803291299999998" u="1"/>
        <n v="27.670612200000001" u="1"/>
        <n v="99.147673900000001" u="1"/>
        <n v="52.324903199999994" u="1"/>
        <n v="96.898776600000005" u="1"/>
        <n v="81.653127800000007" u="1"/>
        <n v="98.393095799999998" u="1"/>
        <n v="93.390140500000001" u="1"/>
        <n v="65.0617515" u="1"/>
        <n v="76.407557699999998" u="1"/>
        <n v="84.868073100000004" u="1"/>
        <n v="69.991834699999998" u="1"/>
        <n v="92.009793599999995" u="1"/>
        <n v="95.233341999999993" u="1"/>
        <n v="47.629605300000001" u="1"/>
        <n v="61.351819799999994" u="1"/>
        <n v="86.350909399999992" u="1"/>
        <n v="52.893965099999996" u="1"/>
        <n v="87.152568299999999" u="1"/>
        <n v="92.468829999999997" u="1"/>
        <n v="98.464120899999998" u="1"/>
        <n v="68.976497100000003" u="1"/>
        <n v="61.677649000000002" u="1"/>
        <n v="98.241045400000004" u="1"/>
        <n v="94.612036399999994" u="1"/>
        <n v="84.0180048" u="1"/>
        <n v="93.745963799999998" u="1"/>
        <n v="28.920858599999999" u="1"/>
        <n v="42.121366600000002" u="1"/>
        <n v="93.769944299999992" u="1"/>
        <n v="98.330396100000002" u="1"/>
        <n v="48.729400099999999" u="1"/>
        <n v="63.869216399999992" u="1"/>
        <n v="64.778120599999994" u="1"/>
        <n v="87.675765100000007" u="1"/>
        <n v="51.545174899999999" u="1"/>
        <n v="78.886899400000004" u="1"/>
        <n v="92.811257400000002" u="1"/>
        <n v="69.2376845" u="1"/>
        <n v="72.338309800000005" u="1"/>
        <n v="66.86114760000001" u="1"/>
        <n v="49.700627900000001" u="1"/>
        <n v="63.674421000000002" u="1"/>
        <n v="63.8530351" u="1"/>
        <n v="94.807524000000001" u="1"/>
        <n v="98.379273499999996" u="1"/>
        <n v="81.100702999999996" u="1"/>
        <n v="82.9117952" u="1"/>
        <n v="83.423117399999995" u="1"/>
        <n v="98.046924099999998" u="1"/>
        <n v="89.579015399999989" u="1"/>
        <n v="35.847309199999998" u="1"/>
        <n v="82.761848999999998" u="1"/>
        <n v="95.583333400000001" u="1"/>
        <n v="98.8323836" u="1"/>
        <n v="32.4572565" u="1"/>
        <n v="41.0441073" u="1"/>
        <n v="64.116892299999989" u="1"/>
        <n v="96.602217800000005" u="1"/>
        <n v="97.064260599999997" u="1"/>
        <n v="54.389628599999995" u="1"/>
        <n v="98.282903099999999" u="1"/>
        <n v="88.870489200000009" u="1"/>
        <n v="91.123186599999997" u="1"/>
        <n v="98.575735699999996" u="1"/>
        <n v="98.8159852" u="1"/>
        <n v="91.305883200000011" u="1"/>
        <n v="81.574787200000003" u="1"/>
        <n v="29.464688500000001" u="1"/>
        <n v="61.717751399999997" u="1"/>
        <n v="76.119402999999991" u="1"/>
        <n v="29.327781099999999" u="1"/>
        <n v="98.324369099999998" u="1"/>
        <n v="82.070496800000001" u="1"/>
        <n v="45.828015300000004" u="1"/>
        <n v="65.002656799999997" u="1"/>
        <n v="97.246099000000001" u="1"/>
        <n v="78.604572699999991" u="1"/>
        <n v="98.486849100000001" u="1"/>
        <n v="37.714491199999998" u="1"/>
        <n v="42.083395099999997" u="1"/>
        <n v="91.516947200000004" u="1"/>
        <n v="96.744503199999997" u="1"/>
        <n v="48.882793599999999" u="1"/>
        <n v="59.470111099999997" u="1"/>
        <n v="84.436854999999994" u="1"/>
        <n v="45.374193699999999" u="1"/>
        <n v="97.216656300000011" u="1"/>
        <n v="93.313731000000004" u="1"/>
        <n v="98.752915799999997" u="1"/>
        <n v="105.38989960000001" u="1"/>
        <n v="96.451710700000007" u="1"/>
        <n v="83.642097000000007" u="1"/>
        <n v="48.454785299999998" u="1"/>
        <n v="97.806632100000002" u="1"/>
        <n v="34.741011100000001" u="1"/>
        <n v="48.716647999999999" u="1"/>
        <n v="37.497012400000003" u="1"/>
        <n v="79.578677099999993" u="1"/>
        <n v="82.580982800000001" u="1"/>
        <n v="98.800290000000004" u="1"/>
        <n v="95.664219399999993" u="1"/>
        <n v="48.1926402" u="1"/>
        <n v="80.249983400000005" u="1"/>
        <n v="97.464763200000007" u="1"/>
        <n v="98.121684799999997" u="1"/>
        <n v="43.601723900000003" u="1"/>
        <n v="52.240560000000002" u="1"/>
        <n v="98.696449999999999" u="1"/>
        <n v="96.354166699999993" u="1"/>
        <n v="99.679446999999996" u="1"/>
        <n v="62.418352499999997" u="1"/>
        <n v="97.555012200000007" u="1"/>
        <n v="95.538529000000011" u="1"/>
        <n v="98.613359099999997" u="1"/>
        <n v="48.482207199999998" u="1"/>
        <n v="87.652173899999994" u="1"/>
        <n v="69.951392800000008" u="1"/>
        <n v="36.191062800000005" u="1"/>
        <n v="64.856319499999998" u="1"/>
        <n v="49.496550900000003" u="1"/>
        <n v="23.841197300000001" u="1"/>
        <n v="65.000745299999991" u="1"/>
        <n v="80.408138600000001" u="1"/>
        <n v="98.47532369999999" u="1"/>
        <n v="93.396467900000005" u="1"/>
        <n v="43.949084900000003" u="1"/>
        <n v="79.167830600000002" u="1"/>
        <n v="64.496983200000003" u="1"/>
        <n v="104.30347630000001" u="1"/>
        <n v="29.761973300000001" u="1"/>
        <n v="65.211146200000002" u="1"/>
        <n v="81.1431994" u="1"/>
        <n v="98.370436699999999" u="1"/>
        <n v="82.861311499999999" u="1"/>
        <n v="94.900089499999993" u="1"/>
        <n v="99.412931900000004" u="1"/>
        <n v="83.575163000000003" u="1"/>
        <n v="53.562084800000001" u="1"/>
        <n v="62.197948700000005" u="1"/>
        <n v="69.3020171" u="1"/>
        <n v="69.627230400000002" u="1"/>
        <n v="97.578210799999994" u="1"/>
        <n v="98.801181999999997" u="1"/>
        <n v="63.052619799999995" u="1"/>
        <n v="76.144062300000002" u="1"/>
        <n v="77.815169900000001" u="1"/>
        <n v="95.171238500000001" u="1"/>
        <n v="92.8229927" u="1"/>
        <n v="97.885978699999995" u="1"/>
        <n v="62.229570700000004" u="1"/>
        <n v="94.269720599999999" u="1"/>
        <n v="82.695517500000008" u="1"/>
        <n v="99.8850889" u="1"/>
        <n v="57.648286400000003" u="1"/>
        <n v="47.801615400000003" u="1"/>
        <n v="50.283783800000002" u="1"/>
        <n v="97.645236800000006" u="1"/>
        <n v="94.645720400000002" u="1"/>
        <n v="96.134131400000001" u="1"/>
        <n v="97.067004999999995" u="1"/>
        <n v="61.4268778" u="1"/>
        <n v="59.503164699999999" u="1"/>
        <n v="68.4068896" u="1"/>
        <n v="68.813947799999994" u="1"/>
        <n v="51.345901699999999" u="1"/>
        <n v="44.378906700000002" u="1"/>
        <n v="29.358174599999998" u="1"/>
        <n v="81.628571399999998" u="1"/>
        <n v="96.938231900000005" u="1"/>
        <n v="85.588115099999996" u="1"/>
        <n v="97.904808500000001" u="1"/>
        <n v="98.132564299999999" u="1"/>
        <n v="96.577261800000002" u="1"/>
        <n v="99.14271500000001" u="1"/>
        <n v="64.462375600000001" u="1"/>
        <n v="93.272256299999995" u="1"/>
        <n v="95.077404099999995" u="1"/>
        <n v="30.499224000000002" u="1"/>
        <n v="67.483358500000008" u="1"/>
        <n v="97.46948119999999" u="1"/>
        <n v="69.195196600000003" u="1"/>
        <n v="92.265576100000004" u="1"/>
        <n v="93.560760200000004" u="1"/>
        <n v="64.238035999999994" u="1"/>
        <n v="88.276183799999998" u="1"/>
        <n v="94.902912599999993" u="1"/>
        <n v="55.509326100000003" u="1"/>
        <n v="97.383659199999997" u="1"/>
        <n v="97.206026800000004" u="1"/>
        <n v="19.405571599999998" u="1"/>
        <n v="92.885513000000003" u="1"/>
        <n v="95.647000500000004" u="1"/>
        <n v="65.597344300000003" u="1"/>
        <n v="63.167606800000001" u="1"/>
        <n v="63.804154099999998" u="1"/>
        <n v="93.029022400000002" u="1"/>
        <n v="80.12136439999999" u="1"/>
        <n v="95.206681400000008" u="1"/>
        <n v="98.720309299999997" u="1"/>
        <n v="53.511989299999996" u="1"/>
        <n v="60.210572299999995" u="1"/>
        <n v="50.842813700000001" u="1"/>
        <n v="99.952601000000001" u="1"/>
        <n v="87.509847500000006" u="1"/>
        <n v="98.325067500000003" u="1"/>
        <n v="66.669434800000005" u="1"/>
        <n v="97.417348000000004" u="1"/>
        <n v="59.323245199999995" u="1"/>
        <n v="73.880597000000009" u="1"/>
        <n v="99.973756000000009" u="1"/>
        <n v="92.764227599999998" u="1"/>
        <n v="51.783100699999999" u="1"/>
        <n v="78.591603800000001" u="1"/>
        <n v="19.953354400000002" u="1"/>
        <n v="45.599527500000001" u="1"/>
        <n v="92.367207300000004" u="1"/>
        <n v="63.614544399999993" u="1"/>
        <n v="65.836500399999991" u="1"/>
        <n v="97.466026400000004" u="1"/>
        <n v="80.826287100000002" u="1"/>
        <n v="97.566566600000002" u="1"/>
        <n v="62.629355900000007" u="1"/>
        <n v="65.1145602" u="1"/>
        <n v="99.423728800000006" u="1"/>
        <n v="64.096081699999999" u="1"/>
        <n v="89.827995299999998" u="1"/>
        <n v="73.857982800000002" u="1"/>
        <n v="99.5363969" u="1"/>
        <n v="64.0591151" u="1"/>
        <n v="94.59261020000001" u="1"/>
        <n v="99.471983199999997" u="1"/>
        <n v="99.750173900000007" u="1"/>
        <n v="90.8018024" u="1"/>
        <n v="94.212651399999999" u="1"/>
        <n v="67.101857899999999" u="1"/>
        <n v="98.026559500000005" u="1"/>
        <n v="64.000921099999999" u="1"/>
        <n v="93.786716999999996" u="1"/>
        <n v="67.194070299999993" u="1"/>
        <n v="66.214156000000003" u="1"/>
        <n v="93.985540599999993" u="1"/>
        <n v="99.402360599999994" u="1"/>
        <n v="94.863118099999994" u="1"/>
        <n v="92.369272899999999" u="1"/>
        <n v="99.087772000000001" u="1"/>
        <n v="46.641028800000001" u="1"/>
        <n v="24.879637900000002" u="1"/>
        <n v="62.593162899999996" u="1"/>
        <n v="81.103442599999994" u="1"/>
        <n v="29.2447944" u="1"/>
        <n v="101.12359550000001" u="1"/>
        <n v="45.390070899999998" u="1"/>
        <n v="78.332692800000004" u="1"/>
        <n v="63.803559" u="1"/>
        <n v="77.474785199999999" u="1"/>
        <n v="87.581786600000001" u="1"/>
        <n v="97.306644800000001" u="1"/>
        <n v="64.307943300000005" u="1"/>
        <n v="66.2074116" u="1"/>
        <n v="52.248473199999999" u="1"/>
        <n v="96.168325899999999" u="1"/>
        <n v="47.356983299999996" u="1"/>
        <n v="93.680407000000002" u="1"/>
        <n v="86.157517900000002" u="1"/>
        <n v="97.506185799999997" u="1"/>
        <n v="98.596583800000005" u="1"/>
        <n v="34.243934299999999" u="1"/>
        <n v="67.513477600000002" u="1"/>
        <n v="31.448190799999999" u="1"/>
        <n v="48.729324900000002" u="1"/>
        <n v="94.691550399999997" u="1"/>
        <n v="80.559418000000008" u="1"/>
        <n v="96.698735099999993" u="1"/>
        <n v="76.954976299999998" u="1"/>
        <n v="62.963588000000001" u="1"/>
        <n v="73.800485699999996" u="1"/>
        <n v="95.613970000000009" u="1"/>
        <n v="52.876392199999998" u="1"/>
        <n v="54.423448299999997" u="1"/>
        <n v="63.517538799999997" u="1"/>
        <n v="99.165832499999993" u="1"/>
        <n v="79.845588499999991" u="1"/>
        <n v="82.0895522" u="1"/>
        <n v="96.596086800000009" u="1"/>
        <n v="66.959726599999996" u="1"/>
        <n v="78.024534700000004" u="1"/>
        <n v="83.896315700000002" u="1"/>
        <n v="95.896254200000001" u="1"/>
        <n v="28.968694099999997" u="1"/>
        <n v="53.512004999999995" u="1"/>
        <n v="50.972577100000002" u="1"/>
        <n v="68.582565599999995" u="1"/>
        <n v="78.0632114" u="1"/>
        <n v="96.017967499999997" u="1"/>
        <n v="30.013808300000001" u="1"/>
        <n v="81.54625519999999" u="1"/>
        <n v="50.573354299999998" u="1"/>
        <n v="43.574766400000001" u="1"/>
        <n v="66.896323700000011" u="1"/>
        <n v="82.8408163" u="1"/>
        <n v="94.511248999999992" u="1"/>
        <n v="55.034028499999998" u="1"/>
        <n v="62.012205899999998" u="1"/>
        <n v="93.575238400000003" u="1"/>
        <n v="72.605389500000001" u="1"/>
        <n v="88.372543100000001" u="1"/>
        <n v="94.545173000000005" u="1"/>
        <n v="48.658632099999998" u="1"/>
        <n v="64.168836499999998" u="1"/>
        <n v="47.7272727" u="1"/>
        <n v="99.96548159999999" u="1"/>
        <n v="55.436739899999999" u="1"/>
        <n v="80.687196" u="1"/>
        <n v="49.707669500000002" u="1"/>
        <n v="57.341236199999997" u="1"/>
        <n v="64.4215655" u="1"/>
        <n v="75.002223199999989" u="1"/>
        <n v="84.651162800000009" u="1"/>
        <n v="87.738725700000003" u="1"/>
        <n v="97.49723259999999" u="1"/>
        <n v="96.157264600000005" u="1"/>
        <n v="85.4521625" u="1"/>
        <n v="70.597444899999999" u="1"/>
        <n v="48.981894999999994" u="1"/>
        <n v="46.651398999999998" u="1"/>
        <n v="66.456215399999991" u="1"/>
        <n v="30.090660800000002" u="1"/>
        <n v="98.459114700000001" u="1"/>
        <n v="96.834406700000002" u="1"/>
        <n v="62.866835700000003" u="1"/>
        <n v="65.722093000000001" u="1"/>
        <n v="94.054665999999997" u="1"/>
        <n v="63.615252300000002" u="1"/>
        <n v="61.443648199999998" u="1"/>
        <n v="70.972510200000002" u="1"/>
        <n v="55.416159499999992" u="1"/>
        <n v="52.093144999999993" u="1"/>
        <n v="65.3754895" u="1"/>
        <n v="99.561423500000004" u="1"/>
        <n v="61.717821699999995" u="1"/>
        <n v="97.923964600000005" u="1"/>
        <n v="99.5131911" u="1"/>
        <n v="12.900498799999999" u="1"/>
        <n v="36.582433199999997" u="1"/>
        <n v="38.996929399999999" u="1"/>
        <n v="65.862284500000001" u="1"/>
        <n v="84.211952800000006" u="1"/>
        <n v="30.335737299999998" u="1"/>
        <n v="78.324283899999998" u="1"/>
        <n v="46.148593399999996" u="1"/>
        <n v="77.236381800000004" u="1"/>
        <n v="96.030756100000005" u="1"/>
        <n v="98.084887099999989" u="1"/>
        <n v="61.7098978" u="1"/>
        <n v="55.112166500000001" u="1"/>
        <n v="89.904507699999996" u="1"/>
        <n v="96.288491100000002" u="1"/>
        <n v="97.094717799999998" u="1"/>
        <n v="32.3171994" u="1"/>
        <n v="64.597999900000005" u="1"/>
        <n v="87.205253400000004" u="1"/>
        <n v="81.316428999999999" u="1"/>
        <n v="472.01074790000001" u="1"/>
        <n v="36.609708400000002" u="1"/>
        <n v="95.030737700000003" u="1"/>
        <n v="66.312004299999998" u="1"/>
        <n v="31.541464099999999" u="1"/>
        <n v="60.252063800000002" u="1"/>
        <n v="82.8023661" u="1"/>
        <n v="83.202893099999997" u="1"/>
        <n v="98.853049900000002" u="1"/>
        <n v="89.768950099999998" u="1"/>
        <n v="99.127516800000009" u="1"/>
        <n v="49.990575499999998" u="1"/>
        <n v="96.133926700000004" u="1"/>
        <n v="62.075789299999997" u="1"/>
        <n v="61.903541599999997" u="1"/>
        <n v="77.6289546" u="1"/>
        <n v="85.633940300000006" u="1"/>
        <n v="99.995114600000008" u="1"/>
        <n v="65.861542700000001" u="1"/>
        <n v="96.02384889999999" u="1"/>
        <n v="102.02878989999999" u="1"/>
        <n v="60.805860799999998" u="1"/>
        <n v="93.099957700000004" u="1"/>
        <n v="46.488700700000003" u="1"/>
        <n v="54.389844400000001" u="1"/>
        <n v="88.181966199999991" u="1"/>
        <n v="47.248464499999997" u="1"/>
        <n v="69.130574300000006" u="1"/>
        <n v="94.953414199999997" u="1"/>
        <n v="38.305752999999996" u="1"/>
        <n v="82.216288699999993" u="1"/>
        <n v="49.8792045" u="1"/>
        <n v="58.6034626" u="1"/>
        <n v="81.103453500000001" u="1"/>
        <n v="48.9715031" u="1"/>
        <n v="65.202828400000001" u="1"/>
        <n v="93.636821800000007" u="1"/>
        <n v="96.560383400000006" u="1"/>
        <n v="34.082367099999999" u="1"/>
        <n v="53.664051800000003" u="1"/>
        <n v="92.880646099999993" u="1"/>
        <n v="58.603803200000002" u="1"/>
        <n v="82.309033600000006" u="1"/>
        <n v="92.810929099999996" u="1"/>
        <n v="97.550335600000011" u="1"/>
        <n v="105.20486339999999" u="1"/>
        <n v="76.716417899999996" u="1"/>
        <n v="98.671245299999995" u="1"/>
        <n v="86.602158500000002" u="1"/>
        <n v="65.625503100000003" u="1"/>
        <n v="44.548029500000005" u="1"/>
        <n v="92.276695399999994" u="1"/>
        <n v="96.818122299999999" u="1"/>
        <n v="99.980723600000005" u="1"/>
        <n v="44.548076700000003" u="1"/>
        <n v="98.080614199999999" u="1"/>
        <n v="90.773095800000007" u="1"/>
        <n v="98.332698199999996" u="1"/>
        <n v="78.332838199999998" u="1"/>
        <n v="96.075103399999989" u="1"/>
        <n v="99.772619599999999" u="1"/>
        <n v="82.932828799999996" u="1"/>
        <n v="64.194761400000004" u="1"/>
        <n v="97.682402199999999" u="1"/>
        <n v="64.5072057" u="1"/>
        <n v="64.589068699999999" u="1"/>
        <n v="99.925761000000008" u="1"/>
        <n v="92.201773399999993" u="1"/>
        <n v="61.702507199999999" u="1"/>
        <n v="81.846799599999997" u="1"/>
        <n v="45.870682699999996" u="1"/>
        <n v="50.320485999999995" u="1"/>
        <n v="69.317267599999994" u="1"/>
        <n v="74.7627083" u="1"/>
        <n v="68.47955850000001" u="1"/>
        <n v="90.469208199999997" u="1"/>
        <n v="92.987950299999994" u="1"/>
        <n v="97.29938270000001" u="1"/>
        <n v="30.6649666" u="1"/>
        <n v="95.9806059" u="1"/>
        <n v="77.564064200000004" u="1"/>
        <n v="69.438669399999995" u="1"/>
        <n v="65.452725599999994" u="1"/>
        <n v="45.074539100000003" u="1"/>
        <n v="94.152140700000004" u="1"/>
        <n v="95.436022800000003" u="1"/>
        <n v="68.921844899999996" u="1"/>
        <n v="98.946825200000006" u="1"/>
        <n v="61.136552000000002" u="1"/>
        <n v="94.69731449999999" u="1"/>
        <n v="51.705589500000002" u="1"/>
        <n v="95.700658699999991" u="1"/>
        <n v="63.068393899999997" u="1"/>
        <n v="99.713096999999991" u="1"/>
        <n v="40.8639151" u="1"/>
        <n v="42.914358499999999" u="1"/>
        <n v="90.995545899999996" u="1"/>
        <n v="79.581949899999998" u="1"/>
        <n v="51.055128699999997" u="1"/>
        <n v="46.782224300000003" u="1"/>
        <n v="80.121527" u="1"/>
        <n v="82.465701300000006" u="1"/>
        <n v="63.191980100000002" u="1"/>
        <n v="91.437520800000001" u="1"/>
        <n v="95.185453799999991" u="1"/>
        <n v="98.036233800000005" u="1"/>
        <n v="96.990308200000001" u="1"/>
        <n v="44.505311199999994" u="1"/>
        <n v="39.175023500000002" u="1"/>
        <n v="13.546160500000001" u="1"/>
        <n v="31.187822799999999" u="1"/>
        <n v="79.996847400000007" u="1"/>
        <n v="60.3014261" u="1"/>
        <n v="65.2594019" u="1"/>
        <n v="68.953799199999992" u="1"/>
        <n v="57.7142421" u="1"/>
        <n v="31.286794499999999" u="1"/>
        <n v="78.584431300000006" u="1"/>
        <n v="78.560527100000002" u="1"/>
        <n v="99.589801800000004" u="1"/>
        <n v="46.334680599999999" u="1"/>
        <n v="56.0590987" u="1"/>
        <n v="80.285702900000004" u="1"/>
        <n v="31.585947300000001" u="1"/>
        <n v="82.657635799999994" u="1"/>
        <n v="94.225307700000002" u="1"/>
        <n v="52.386332700000004" u="1"/>
        <n v="95.339997699999998" u="1"/>
        <n v="64.484683499999988" u="1"/>
        <n v="57.682707399999998" u="1"/>
        <n v="35.189607099999996" u="1"/>
        <n v="90.073805100000001" u="1"/>
        <n v="70.557802100000004" u="1"/>
        <n v="48.183174399999999" u="1"/>
        <n v="80.184011099999992" u="1"/>
        <n v="99.996606700000001" u="1"/>
        <n v="96.358259099999998" u="1"/>
        <n v="78.075170800000009" u="1"/>
        <n v="96.924272500000001" u="1"/>
        <n v="94.9096622" u="1"/>
        <n v="95.528349199999994" u="1"/>
        <n v="95.8529214" u="1"/>
        <n v="56.703309499999996" u="1"/>
        <n v="89.616776099999996" u="1"/>
        <n v="98.522877699999995" u="1"/>
        <n v="97.486033500000005" u="1"/>
        <n v="98.967913299999992" u="1"/>
        <n v="78.036317099999991" u="1"/>
        <n v="98.4024505" u="1"/>
        <n v="29.919268300000002" u="1"/>
        <n v="30.877639200000001" u="1"/>
        <n v="74.265396299999992" u="1"/>
        <n v="92.949268799999999" u="1"/>
        <n v="60.9588228" u="1"/>
        <n v="98.763203500000003" u="1"/>
        <n v="30.3413206" u="1"/>
        <n v="36.8981092" u="1"/>
        <n v="70.682145800000001" u="1"/>
        <n v="98.784688099999997" u="1"/>
        <n v="95.003182699999996" u="1"/>
        <n v="80.915558899999994" u="1"/>
        <n v="30.499272500000004" u="1"/>
        <n v="95.333094399999993" u="1"/>
        <n v="63.856453500000001" u="1"/>
        <n v="97.583277800000005" u="1"/>
        <n v="22.2075101" u="1"/>
        <n v="93.729284199999995" u="1"/>
        <n v="94.5862573" u="1"/>
        <n v="82.310899299999988" u="1"/>
        <n v="96.570102599999998" u="1"/>
        <n v="214.4372869" u="1"/>
        <n v="59.661376799999999" u="1"/>
        <n v="93.6545974" u="1"/>
        <n v="95.743898400000006" u="1"/>
        <n v="29.402284499999997" u="1"/>
        <n v="48.522999300000002" u="1"/>
        <n v="88.906587799999997" u="1"/>
        <n v="67.974973500000004" u="1"/>
        <n v="97.982598899999999" u="1"/>
        <n v="81.143155800000002" u="1"/>
        <n v="77.963163399999999" u="1"/>
        <n v="81.9805353" u="1"/>
        <n v="35.971212999999999" u="1"/>
        <n v="46.6772244" u="1"/>
        <n v="82.980394799999999" u="1"/>
        <n v="94.749183299999999" u="1"/>
        <n v="99.307360200000005" u="1"/>
        <n v="90.843157200000007" u="1"/>
        <n v="96.034699199999991" u="1"/>
        <n v="50.654987100000007" u="1"/>
        <n v="59.305152299999996" u="1"/>
        <n v="35.789655799999998" u="1"/>
        <n v="93.755547400000012" u="1"/>
        <n v="62.148942900000002" u="1"/>
        <n v="91.172739300000003" u="1"/>
        <n v="81.074764999999999" u="1"/>
        <n v="85.693762399999997" u="1"/>
        <n v="97.312144500000002" u="1"/>
        <n v="80.899592299999995" u="1"/>
        <n v="69.363330399999995" u="1"/>
        <n v="95.598437400000009" u="1"/>
        <n v="92.247912499999998" u="1"/>
        <n v="92.70287350000001" u="1"/>
        <n v="56.471528200000002" u="1"/>
        <n v="80.338295400000007" u="1"/>
        <n v="90.406402999999997" u="1"/>
        <n v="28.223797699999999" u="1"/>
        <n v="45.630165299999994" u="1"/>
        <n v="73.411949499999992" u="1"/>
        <n v="92.861061000000007" u="1"/>
        <n v="98.066545599999998" u="1"/>
        <n v="68.0135133" u="1"/>
        <n v="80.490777600000001" u="1"/>
        <n v="98.561668400000002" u="1"/>
        <n v="99.999039599999989" u="1"/>
        <n v="99.502707000000001" u="1"/>
        <n v="62.127985699999996" u="1"/>
        <n v="96.341391799999997" u="1"/>
        <n v="94.226589000000004" u="1"/>
        <n v="98.025525599999995" u="1"/>
        <n v="62.509982200000003" u="1"/>
        <n v="94.112399600000003" u="1"/>
        <n v="96.375004300000001" u="1"/>
        <n v="97.436488199999999" u="1"/>
        <n v="44.962559599999999" u="1"/>
        <n v="43.062926499999996" u="1"/>
        <n v="97.783186099999995" u="1"/>
        <n v="99.019770300000005" u="1"/>
        <n v="117.4946004" u="1"/>
        <n v="79.970598999999993" u="1"/>
        <n v="97.340023399999993" u="1"/>
        <n v="88.682868800000008" u="1"/>
        <n v="96.324352300000001" u="1"/>
        <n v="93.686780599999992" u="1"/>
        <n v="97.387415700000005" u="1"/>
        <n v="68.360990700000002" u="1"/>
        <n v="29.402313000000003" u="1"/>
        <n v="62.443148899999997" u="1"/>
        <n v="96.66800760000001" u="1"/>
        <n v="60.449718799999999" u="1"/>
        <n v="98.136806899999996" u="1"/>
        <n v="80.5956221" u="1"/>
        <n v="80.898709699999998" u="1"/>
        <n v="97.273266399999997" u="1"/>
        <n v="51.620169800000006" u="1"/>
        <n v="90.265698599999993" u="1"/>
        <n v="32.711276500000004" u="1"/>
        <n v="64.583285399999994" u="1"/>
        <n v="67.225555499999999" u="1"/>
        <n v="85.464153300000007" u="1"/>
        <n v="43.370935500000002" u="1"/>
        <n v="98.95499869999999" u="1"/>
        <n v="97.8266414" u="1"/>
        <n v="47.518743400000005" u="1"/>
        <n v="49.413395700000002" u="1"/>
        <n v="93.737313799999995" u="1"/>
        <n v="98.158643099999992" u="1"/>
        <n v="33.159083299999999" u="1"/>
        <n v="33.383298199999999" u="1"/>
        <n v="96.236444200000008" u="1"/>
        <n v="88.846439799999999" u="1"/>
        <n v="97.161319599999999" u="1"/>
        <n v="64.307942199999999" u="1"/>
        <n v="29.8229264" u="1"/>
        <n v="55.083520500000006" u="1"/>
        <n v="35.853514500000003" u="1"/>
        <n v="94.934841399999996" u="1"/>
        <n v="97.276226399999999" u="1"/>
        <n v="94.735670100000007" u="1"/>
        <n v="96.7257532" u="1"/>
        <n v="95.831682900000004" u="1"/>
        <n v="98.284120299999998" u="1"/>
        <n v="53.707649000000004" u="1"/>
        <n v="93.554182999999995" u="1"/>
        <n v="93.851362399999999" u="1"/>
        <n v="51.629090300000001" u="1"/>
        <n v="98.806965500000004" u="1"/>
        <n v="29.134605800000003" u="1"/>
        <n v="91.695427100000003" u="1"/>
        <n v="77.570466999999994" u="1"/>
        <n v="98.201764900000001" u="1"/>
        <n v="62.821050700000001" u="1"/>
        <n v="63.010113700000005" u="1"/>
        <n v="97.230548100000007" u="1"/>
        <n v="87.878787900000006" u="1"/>
        <n v="97.735907799999993" u="1"/>
        <n v="96.559629599999994" u="1"/>
        <n v="90.50335539999999" u="1"/>
        <n v="45.566478799999999" u="1"/>
        <n v="63.9268894" u="1"/>
        <n v="91.260835299999997" u="1"/>
        <n v="31.286475100000001" u="1"/>
        <n v="68.198877999999993" u="1"/>
        <n v="94.954921100000007" u="1"/>
        <n v="95.542437199999995" u="1"/>
        <n v="79.183145400000001" u="1"/>
        <n v="58.603015300000003" u="1"/>
        <n v="60.511675499999996" u="1"/>
        <n v="64.147586000000004" u="1"/>
        <n v="82.142833499999995" u="1"/>
        <n v="88.720025700000008" u="1"/>
        <n v="96.060935599999993" u="1"/>
        <n v="99.980006000000003" u="1"/>
        <n v="57.185395400000004" u="1"/>
        <n v="95.927775600000004" u="1"/>
        <n v="83.035657799999996" u="1"/>
        <n v="68.149475899999999" u="1"/>
        <n v="96.238680500000001" u="1"/>
        <n v="93.593566800000005" u="1"/>
        <n v="93.955823000000009" u="1"/>
        <n v="30.989095700000004" u="1"/>
        <n v="68.892958899999996" u="1"/>
        <n v="80.930874799999998" u="1"/>
        <n v="96.540246799999991" u="1"/>
        <n v="61.702459899999994" u="1"/>
        <n v="99.283643900000001" u="1"/>
        <n v="45.081580700000004" u="1"/>
        <n v="93.878676499999997" u="1"/>
        <n v="33.498038999999999" u="1"/>
        <n v="52.516122799999998" u="1"/>
        <n v="98.877871799999994" u="1"/>
        <n v="94.344885199999993" u="1"/>
        <n v="81.595613700000001" u="1"/>
        <n v="95.182282799999996" u="1"/>
        <n v="85.497879799999993" u="1"/>
        <n v="74.278097500000001" u="1"/>
        <n v="98.069757999999993" u="1"/>
        <n v="96.688711800000007" u="1"/>
        <n v="214.21319799999998" u="1"/>
        <n v="65.620026499999994" u="1"/>
        <n v="59.339355099999999" u="1"/>
        <n v="83.510111699999996" u="1"/>
        <n v="67.291079799999991" u="1"/>
        <n v="59.305166799999995" u="1"/>
        <n v="96.322514699999999" u="1"/>
        <n v="97.279752700000003" u="1"/>
        <n v="66.784474099999997" u="1"/>
        <n v="94.839718500000004" u="1"/>
        <n v="94.355549999999994" u="1"/>
        <n v="83.948250299999998" u="1"/>
        <n v="61.825147800000003" u="1"/>
        <n v="62.161690199999995" u="1"/>
        <n v="51.628055100000005" u="1"/>
        <n v="83.757244" u="1"/>
        <n v="56.380817400000005" u="1"/>
        <n v="64.541832700000001" u="1"/>
        <n v="48.139700900000001" u="1"/>
        <n v="83.412712400000004" u="1"/>
        <n v="64.208896499999994" u="1"/>
        <n v="68.597863199999992" u="1"/>
        <n v="82.677470700000001" u="1"/>
        <n v="62.247141299999996" u="1"/>
        <n v="81.132075499999999" u="1"/>
        <n v="96.677106199999997" u="1"/>
        <n v="67.955253900000002" u="1"/>
        <n v="79.765395900000001" u="1"/>
        <n v="97.372262399999997" u="1"/>
        <n v="54.783044000000004" u="1"/>
        <n v="89.575181700000002" u="1"/>
        <n v="99.726380199999994" u="1"/>
        <n v="63.718766100000003" u="1"/>
        <n v="99.814444800000004" u="1"/>
        <n v="34.519001199999998" u="1"/>
        <n v="93.406593400000006" u="1"/>
        <n v="66.292662899999996" u="1"/>
        <n v="96.260126499999998" u="1"/>
        <n v="98.763310300000001" u="1"/>
        <n v="99.866441100000003" u="1"/>
        <n v="35.6400395" u="1"/>
        <n v="77.195360700000009" u="1"/>
        <n v="97.696599399999997" u="1"/>
        <n v="97.971102500000001" u="1"/>
        <n v="28.0882334" u="1"/>
        <n v="68.408164999999997" u="1"/>
        <n v="55.787297500000001" u="1"/>
        <n v="65.117413599999992" u="1"/>
        <n v="78.637484599999993" u="1"/>
        <n v="94.048272099999991" u="1"/>
        <n v="98.065093400000009" u="1"/>
        <n v="95.84942079999999" u="1"/>
        <n v="80.925004299999998" u="1"/>
        <n v="79.040800899999994" u="1"/>
        <n v="29.625892100000002" u="1"/>
        <n v="99.74145" u="1"/>
        <n v="99.757319800000005" u="1"/>
        <n v="46.240953900000001" u="1"/>
        <n v="93.106393400000002" u="1"/>
        <n v="29.161680400000002" u="1"/>
        <n v="66.279441599999998" u="1"/>
        <n v="54.021358900000003" u="1"/>
        <n v="87.059439699999999" u="1"/>
        <n v="55.691502900000003" u="1"/>
        <n v="67.931835800000002" u="1"/>
        <n v="58.072397600000002" u="1"/>
        <n v="95.458989900000006" u="1"/>
        <n v="64.85948350000001" u="1"/>
        <n v="78.900251499999996" u="1"/>
        <n v="98.2524923" u="1"/>
        <n v="78.577845599999989" u="1"/>
        <n v="79.566787000000005" u="1"/>
        <n v="29.591374199999997" u="1"/>
        <n v="47.7429256" u="1"/>
        <n v="69.2786866" u="1"/>
        <n v="85.494581499999995" u="1"/>
        <n v="93.5539469" u="1"/>
        <n v="97.896532100000002" u="1"/>
        <n v="49.052851099999998" u="1"/>
        <n v="45.223725299999998" u="1"/>
        <n v="81.618809900000002" u="1"/>
        <n v="98.685440099999994" u="1"/>
        <n v="79.302615200000005" u="1"/>
        <n v="95.613399299999998" u="1"/>
        <n v="97.072914300000008" u="1"/>
        <n v="36.626637600000002" u="1"/>
        <n v="65.793791900000002" u="1"/>
        <n v="67.914521000000008" u="1"/>
        <n v="64.845599100000001" u="1"/>
        <n v="90.384615400000001" u="1"/>
        <n v="68.647031599999991" u="1"/>
        <n v="69.136851100000001" u="1"/>
        <n v="98.222133200000002" u="1"/>
        <n v="52.624372500000007" u="1"/>
        <n v="87.617900899999995" u="1"/>
        <n v="98.015807699999996" u="1"/>
        <n v="39.672517400000004" u="1"/>
        <n v="99.136442099999996" u="1"/>
        <n v="30.064096000000003" u="1"/>
        <n v="63.624803100000008" u="1"/>
        <n v="32.692983499999997" u="1"/>
        <n v="61.443695600000005" u="1"/>
        <n v="90.661654499999997" u="1"/>
        <n v="28.552133000000001" u="1"/>
        <n v="95.904493500000001" u="1"/>
        <n v="39.011607699999999" u="1"/>
        <n v="71.653543299999995" u="1"/>
        <n v="87.746790399999995" u="1"/>
        <n v="96.185509700000011" u="1"/>
        <n v="36.750223800000001" u="1"/>
        <n v="30.2214837" u="1"/>
        <n v="64.071797100000012" u="1"/>
        <n v="95.214897800000003" u="1"/>
        <n v="96.886316899999997" u="1"/>
        <n v="99.989767700000002" u="1"/>
        <n v="35.787271500000003" u="1"/>
        <n v="55.960196100000005" u="1"/>
        <n v="98.057625299999998" u="1"/>
        <n v="64.088036599999995" u="1"/>
        <n v="94.115255599999998" u="1"/>
        <n v="29.935592700000001" u="1"/>
        <n v="90.14516350000001" u="1"/>
        <n v="101.09890109999999" u="1"/>
        <n v="94.288265899999999" u="1"/>
        <n v="50.940161199999999" u="1"/>
        <n v="20.516101500000001" u="1"/>
        <n v="96.395016200000001" u="1"/>
        <n v="81.319349299999999" u="1"/>
        <n v="92.560909600000002" u="1"/>
        <n v="83.758155599999995" u="1"/>
        <n v="62.393837600000005" u="1"/>
        <n v="94.120030299999996" u="1"/>
        <n v="83.054892600000002" u="1"/>
        <n v="96.613216300000005" u="1"/>
        <n v="81.4143148" u="1"/>
        <n v="77.494034599999992" u="1"/>
        <n v="79.507692300000002" u="1"/>
        <n v="99.756535499999998" u="1"/>
        <n v="99.907803999999999" u="1"/>
        <n v="92.8504243" u="1"/>
        <n v="71.111960299999993" u="1"/>
        <n v="64.828223699999995" u="1"/>
        <n v="93.730204299999997" u="1"/>
        <n v="93.202718900000008" u="1"/>
        <n v="96.590873500000001" u="1"/>
        <n v="47.695050700000003" u="1"/>
        <n v="28.9588319" u="1"/>
        <n v="29.502398100000001" u="1"/>
        <n v="92.733467599999997" u="1"/>
        <n v="64.007322799999997" u="1"/>
        <n v="95.112482299999996" u="1"/>
        <n v="98.794440199999997" u="1"/>
        <n v="30.406857500000001" u="1"/>
        <n v="64.452927099999997" u="1"/>
        <n v="92.703930499999998" u="1"/>
        <n v="70.860927200000006" u="1"/>
        <n v="98.116715200000002" u="1"/>
        <n v="78.249703699999998" u="1"/>
        <n v="102.25981760000001" u="1"/>
        <n v="96.503548299999991" u="1"/>
        <n v="20.377995300000002" u="1"/>
        <n v="78.801169599999994" u="1"/>
        <n v="28.913571700000002" u="1"/>
        <n v="55.7515383" u="1"/>
        <n v="63.154945699999999" u="1"/>
        <n v="33.8876372" u="1"/>
        <n v="36.970108799999998" u="1"/>
        <n v="89.862235800000008" u="1"/>
        <n v="84.994697299999999" u="1"/>
        <n v="93.852896100000009" u="1"/>
        <n v="95.195689599999994" u="1"/>
        <n v="69.118382300000007" u="1"/>
        <n v="64.917708900000008" u="1"/>
        <n v="63.901042199999999" u="1"/>
        <n v="64.468949499999994" u="1"/>
        <n v="81.734732899999997" u="1"/>
        <n v="78.713127" u="1"/>
        <n v="62.927494299999999" u="1"/>
        <n v="92.81111829999999" u="1"/>
        <n v="95.063468" u="1"/>
        <n v="98.0400147" u="1"/>
        <n v="84.412542700000003" u="1"/>
        <n v="51.959319699999995" u="1"/>
        <n v="67.224880400000004" u="1"/>
        <n v="97.577312699999993" u="1"/>
        <n v="96.208724000000004" u="1"/>
        <n v="29.867866599999999" u="1"/>
        <n v="76.039175499999999" u="1"/>
        <n v="81.648360300000007" u="1"/>
        <n v="93.418579600000001" u="1"/>
        <n v="65.257586099999997" u="1"/>
        <n v="72.466216200000005" u="1"/>
        <n v="90.057194799999991" u="1"/>
        <n v="88.201905499999995" u="1"/>
        <n v="96.980773400000004" u="1"/>
        <n v="66.842465799999999" u="1"/>
        <n v="46.334853899999999" u="1"/>
        <n v="59.553369599999996" u="1"/>
        <n v="97.197412100000008" u="1"/>
        <n v="56.786021099999992" u="1"/>
        <n v="94.886850300000006" u="1"/>
        <n v="95.221090700000005" u="1"/>
        <n v="65.145932700000003" u="1"/>
        <n v="94.714209699999998" u="1"/>
        <n v="97.195267799999996" u="1"/>
        <n v="90.931088599999995" u="1"/>
        <n v="68.994387799999998" u="1"/>
        <n v="100.00152110000001" u="1"/>
        <n v="96.505103399999996" u="1"/>
        <n v="19.9540805" u="1"/>
        <n v="35.826291500000004" u="1"/>
        <n v="66.764808799999997" u="1"/>
        <n v="65.077501800000007" u="1"/>
        <n v="41.350311499999997" u="1"/>
        <n v="95.676385199999999" u="1"/>
        <n v="98.679020500000007" u="1"/>
        <n v="65.642341599999995" u="1"/>
        <n v="98.009442399999998" u="1"/>
        <n v="88.944881899999999" u="1"/>
        <n v="93.709808299999992" u="1"/>
        <n v="99.746764200000001" u="1"/>
        <n v="79.664472500000002" u="1"/>
        <n v="98.734835000000004" u="1"/>
        <n v="65.445467199999996" u="1"/>
        <n v="85.1606053" u="1"/>
        <n v="93.071527700000004" u="1"/>
        <n v="57.054978599999998" u="1"/>
        <n v="98.973838499999999" u="1"/>
        <n v="29.7498413" u="1"/>
        <n v="99.191027800000001" u="1"/>
        <n v="86.754218699999996" u="1"/>
        <n v="97.99119309999999" u="1"/>
        <n v="63.452035399999993" u="1"/>
        <n v="83.035623799999996" u="1"/>
        <n v="93.996479399999998" u="1"/>
        <n v="78.560740699999997" u="1"/>
        <n v="86.822102900000004" u="1"/>
        <n v="54.7587653" u="1"/>
        <n v="81.546278299999997" u="1"/>
        <n v="93.043371100000002" u="1"/>
        <n v="98.956780899999998" u="1"/>
        <n v="60.457840399999995" u="1"/>
        <n v="89.373265799999999" u="1"/>
        <n v="97.161265100000008" u="1"/>
        <n v="45.283018900000002" u="1"/>
        <n v="31.146451299999999" u="1"/>
        <n v="66.272744299999999" u="1"/>
        <n v="62.688723599999996" u="1"/>
        <n v="87.789031100000003" u="1"/>
        <n v="63.379246700000003" u="1"/>
        <n v="67.457995299999993" u="1"/>
        <n v="97.203335999999993" u="1"/>
        <n v="46.467554500000006" u="1"/>
        <n v="98.356296799999996" u="1"/>
        <n v="95.075470799999991" u="1"/>
        <n v="20.5165288" u="1"/>
        <n v="69.291912499999995" u="1"/>
        <n v="98.905835499999995" u="1"/>
        <n v="94.184207900000004" u="1"/>
        <n v="66.371122100000008" u="1"/>
        <n v="61.901625199999998" u="1"/>
        <n v="94.331111499999992" u="1"/>
        <n v="45.083125099999997" u="1"/>
        <n v="81.410391099999998" u="1"/>
        <n v="29.838187700000002" u="1"/>
        <n v="69.213813400000006" u="1"/>
        <n v="45.848815199999997" u="1"/>
        <n v="54.614004800000004" u="1"/>
        <n v="96.980612100000002" u="1"/>
        <n v="100.16282510000001" u="1"/>
        <n v="48.203097800000002" u="1"/>
        <n v="64.003083699999991" u="1"/>
        <n v="84.834396900000002" u="1"/>
        <n v="64.916399900000002" u="1"/>
        <n v="99.102022399999996" u="1"/>
        <n v="81.425145499999999" u="1"/>
        <n v="89.262956699999989" u="1"/>
        <n v="104.34706389999999" u="1"/>
        <n v="74.037930399999993" u="1"/>
        <n v="89.299706199999989" u="1"/>
        <n v="73.832245999999998" u="1"/>
        <n v="95.908033099999997" u="1"/>
        <n v="63.426485200000002" u="1"/>
        <n v="75.961103899999998" u="1"/>
        <n v="77.762803199999993" u="1"/>
        <n v="96.889251600000009" u="1"/>
        <n v="96.199967399999991" u="1"/>
        <n v="30.656478999999997" u="1"/>
        <n v="53.588383100000001" u="1"/>
        <n v="59.392162299999995" u="1"/>
        <n v="29.464871599999999" u="1"/>
        <n v="63.025089000000001" u="1"/>
        <n v="97.970974099999992" u="1"/>
        <n v="97.051090500000001" u="1"/>
        <n v="75.9704464" u="1"/>
        <n v="59.474787900000003" u="1"/>
        <n v="32.880755600000001" u="1"/>
        <n v="91.517972999999998" u="1"/>
        <n v="98.632282599999996" u="1"/>
        <n v="95.048350900000003" u="1"/>
        <n v="15.2673817" u="1"/>
        <n v="92.79075610000001" u="1"/>
        <n v="98.2834766" u="1"/>
        <n v="83.906983100000005" u="1"/>
        <n v="99.465058100000007" u="1"/>
        <n v="99.079484500000007" u="1"/>
        <n v="66.269387800000004" u="1"/>
        <n v="59.726607600000001" u="1"/>
        <n v="48.494349700000001" u="1"/>
        <n v="49.047043500000001" u="1"/>
        <n v="81.143152299999997" u="1"/>
        <n v="79.454965099999995" u="1"/>
        <n v="98.196408599999998" u="1"/>
        <n v="81.733182400000004" u="1"/>
        <n v="99.980807299999995" u="1"/>
        <n v="94.351478299999997" u="1"/>
        <n v="68.47952579999999" u="1"/>
        <n v="93.3403931" u="1"/>
        <n v="95.675833699999998" u="1"/>
        <n v="97.378992400000001" u="1"/>
        <n v="67.206101599999997" u="1"/>
        <n v="98.670452699999998" u="1"/>
        <n v="28.895004200000002" u="1"/>
        <n v="89.323666199999991" u="1"/>
        <n v="98.280532300000004" u="1"/>
        <n v="92.022590899999997" u="1"/>
        <n v="98.058978100000004" u="1"/>
        <n v="50.940185499999998" u="1"/>
        <n v="55.520700099999999" u="1"/>
        <n v="67.55570130000001" u="1"/>
        <n v="85.0325086" u="1"/>
        <n v="37.220843700000003" u="1"/>
        <n v="51.368710200000002" u="1"/>
        <n v="90.145270300000007" u="1"/>
        <n v="56.919507099999997" u="1"/>
        <n v="66.735111899999993" u="1"/>
        <n v="98.826111999999995" u="1"/>
        <n v="94.359980699999994" u="1"/>
        <n v="69.284383800000001" u="1"/>
        <n v="59.153215800000005" u="1"/>
        <n v="96.520871600000007" u="1"/>
        <n v="97.854326499999999" u="1"/>
        <n v="47.449687000000004" u="1"/>
        <n v="93.494368299999991" u="1"/>
        <n v="69.8074862" u="1"/>
        <n v="95.273720900000001" u="1"/>
        <n v="99.224806200000003" u="1"/>
        <n v="78.267690099999996" u="1"/>
        <n v="98.734986700000007" u="1"/>
        <n v="61.868626200000001" u="1"/>
        <n v="72.39440590000001" u="1"/>
        <n v="87.788461499999997" u="1"/>
        <n v="63.781515600000006" u="1"/>
        <n v="61.075766299999998" u="1"/>
        <n v="97.204968899999997" u="1"/>
        <n v="80.141109899999989" u="1"/>
        <n v="85.491936700000011" u="1"/>
        <n v="93.914181299999996" u="1"/>
        <n v="49.937205899999995" u="1"/>
        <n v="67.782715299999992" u="1"/>
        <n v="79.602214000000004" u="1"/>
        <n v="95.812457899999998" u="1"/>
        <n v="68.322933500000005" u="1"/>
        <n v="96.756926899999996" u="1"/>
        <n v="93.791957499999995" u="1"/>
        <n v="91.494439999999997" u="1"/>
        <n v="97.865379099999998" u="1"/>
        <n v="99.669940100000005" u="1"/>
        <n v="97.242363400000002" u="1"/>
        <n v="97.716001599999998" u="1"/>
        <n v="84.100418399999995" u="1"/>
        <n v="32.842424199999996" u="1"/>
        <n v="79.98843260000001" u="1"/>
        <n v="65.437371299999995" u="1"/>
        <n v="77.3959744" u="1"/>
        <n v="97.237723200000005" u="1"/>
        <n v="99.946279900000008" u="1"/>
        <n v="84.7909887" u="1"/>
        <n v="77.455418300000005" u="1"/>
        <n v="31.580237400000001" u="1"/>
        <n v="50.872347300000001" u="1"/>
        <n v="80.916097300000004" u="1"/>
        <n v="97.843329699999998" u="1"/>
        <n v="33.509776600000002" u="1"/>
        <n v="65.321349100000006" u="1"/>
        <n v="71.325978599999999" u="1"/>
        <n v="97.387140800000012" u="1"/>
        <n v="98.160490499999995" u="1"/>
        <n v="96.939721800000001" u="1"/>
        <n v="61.662112700000002" u="1"/>
        <n v="69.803133099999997" u="1"/>
        <n v="97.811354899999998" u="1"/>
        <n v="49.046818100000003" u="1"/>
        <n v="85.962373400000004" u="1"/>
        <n v="64.328466800000001" u="1"/>
        <n v="93.044302299999998" u="1"/>
        <n v="66.922192999999993" u="1"/>
        <n v="97.587363000000011" u="1"/>
        <n v="99.903521499999997" u="1"/>
        <n v="81.095755199999999" u="1"/>
        <n v="68.16855790000001" u="1"/>
        <n v="79.372452299999992" u="1"/>
        <n v="82.463170300000002" u="1"/>
        <n v="94.5333945" u="1"/>
        <n v="65.425142700000009" u="1"/>
        <n v="101.98565020000001" u="1"/>
        <n v="38.6705355" u="1"/>
        <n v="65.108663100000001" u="1"/>
        <n v="97.408741800000001" u="1"/>
        <n v="88.688144199999996" u="1"/>
        <n v="99.929722600000005" u="1"/>
        <n v="95.211177700000007" u="1"/>
        <n v="38.306299799999998" u="1"/>
        <n v="91.553547999999992" u="1"/>
        <n v="83.007757299999994" u="1"/>
        <n v="98.891614300000001" u="1"/>
        <n v="99.861878500000003" u="1"/>
        <n v="46.120536399999999" u="1"/>
        <n v="63.901200999999993" u="1"/>
        <n v="43.088316800000001" u="1"/>
        <n v="83.962264200000007" u="1"/>
        <n v="85.075302300000004" u="1"/>
        <n v="12.6668644" u="1"/>
        <n v="48.575927899999996" u="1"/>
        <n v="49.049877600000002" u="1"/>
        <n v="83.0009728" u="1"/>
        <n v="94.956732299999999" u="1"/>
        <n v="98.531013899999991" u="1"/>
        <n v="38.466606399999996" u="1"/>
        <n v="76.906134399999999" u="1"/>
        <n v="68.68495209999999" u="1"/>
        <n v="66.393690500000005" u="1"/>
        <n v="108.99280579999999" u="1"/>
        <n v="94.236407799999995" u="1"/>
        <n v="96.12314330000001" u="1"/>
        <n v="95.749422299999992" u="1"/>
        <n v="62.253809599999997" u="1"/>
        <n v="63.192499000000005" u="1"/>
        <n v="92.316136099999994" u="1"/>
        <n v="93.590110899999999" u="1"/>
        <n v="89.949524600000004" u="1"/>
        <n v="66.823519399999995" u="1"/>
        <n v="49.052908000000002" u="1"/>
        <n v="46.3348479" u="1"/>
        <n v="93.869862999999995" u="1"/>
        <n v="96.336666999999991" u="1"/>
        <n v="86.327398399999993" u="1"/>
        <n v="48.812999099999999" u="1"/>
        <n v="68.994412000000011" u="1"/>
        <n v="34.543118800000002" u="1"/>
        <n v="65.31495000000001" u="1"/>
        <n v="93.666145900000004" u="1"/>
        <n v="67.651712900000007" u="1"/>
        <n v="97.318584799999996" u="1"/>
        <n v="63.052407799999997" u="1"/>
        <n v="66.169210100000001" u="1"/>
        <n v="97.340656199999998" u="1"/>
        <n v="50.004553200000004" u="1"/>
        <n v="95.045688900000002" u="1"/>
        <n v="93.46207720000001" u="1"/>
        <n v="94.049281799999989" u="1"/>
        <n v="100.14913009999999" u="1"/>
        <n v="99.244236100000009" u="1"/>
        <n v="99.870298300000002" u="1"/>
        <n v="100.0000641" u="1"/>
        <n v="93.027372900000003" u="1"/>
        <n v="45.994181699999999" u="1"/>
        <n v="97.975253100000003" u="1"/>
        <n v="97.585644200000004" u="1"/>
        <n v="93.052657600000003" u="1"/>
        <n v="17.913043500000001" u="1"/>
        <n v="64.400210799999996" u="1"/>
        <n v="95.875056000000001" u="1"/>
        <n v="94.954915200000002" u="1"/>
        <n v="71.330009099999998" u="1"/>
        <n v="62.2160139" u="1"/>
        <n v="91.006271499999997" u="1"/>
        <n v="93.477147000000002" u="1"/>
        <n v="17.7139782" u="1"/>
        <n v="87.205831700000005" u="1"/>
        <n v="95.515060500000004" u="1"/>
        <n v="98.68422919999999" u="1"/>
        <n v="79.822065099999989" u="1"/>
        <n v="99.822218500000005" u="1"/>
        <n v="87.053958300000005" u="1"/>
        <n v="60.508104500000002" u="1"/>
        <n v="77.837009999999992" u="1"/>
        <n v="65.115736200000001" u="1"/>
        <n v="90.677428800000001" u="1"/>
        <n v="99.26117880000001" u="1"/>
        <n v="99.308183299999996" u="1"/>
        <n v="68.386600600000008" u="1"/>
        <n v="80.879752800000006" u="1"/>
        <n v="97.682906599999995" u="1"/>
        <n v="63.247466299999999" u="1"/>
        <n v="89.030044500000002" u="1"/>
        <n v="33.4491315" u="1"/>
        <n v="96.093002800000008" u="1"/>
        <n v="97.8307085" u="1"/>
        <n v="16.726845400000002" u="1"/>
        <n v="50.936974499999998" u="1"/>
        <n v="83.412549999999996" u="1"/>
        <n v="95.735187800000006" u="1"/>
        <n v="44.971249800000002" u="1"/>
        <n v="61.444942999999995" u="1"/>
        <n v="66.891734700000001" u="1"/>
        <n v="92.0868605" u="1"/>
        <n v="93.069306900000001" u="1"/>
        <n v="94.960023400000011" u="1"/>
        <n v="96.346702500000006" u="1"/>
        <n v="96.7197824" u="1"/>
        <n v="50.937315099999999" u="1"/>
        <n v="70.473815500000001" u="1"/>
        <n v="65.012229700000006" u="1"/>
        <n v="93.643119500000012" u="1"/>
        <n v="88.746960299999998" u="1"/>
        <n v="94.428321800000006" u="1"/>
        <n v="35.801921899999996" u="1"/>
        <n v="62.620022399999996" u="1"/>
        <n v="66.273841399999995" u="1"/>
        <n v="97.576944300000008" u="1"/>
        <n v="94.908237900000003" u="1"/>
        <n v="58.7704047" u="1"/>
        <n v="66.214144200000007" u="1"/>
        <n v="82.325481699999997" u="1"/>
        <n v="74.633251799999996" u="1"/>
        <n v="44.332964099999998" u="1"/>
        <n v="95.912132700000001" u="1"/>
        <n v="93.354532999999989" u="1"/>
        <n v="84.976467400000004" u="1"/>
        <n v="20.092523100000001" u="1"/>
        <n v="58.513827200000001" u="1"/>
        <n v="17.595723799999998" u="1"/>
        <n v="31.295578000000003" u="1"/>
        <n v="32.842449699999996" u="1"/>
        <n v="92.847927299999995" u="1"/>
        <n v="79.997492600000001" u="1"/>
        <n v="95.056409500000001" u="1"/>
        <n v="30.992349200000003" u="1"/>
        <n v="99.236609099999995" u="1"/>
        <n v="77.815175299999993" u="1"/>
        <n v="91.882013799999996" u="1"/>
        <n v="63.402897500000002" u="1"/>
        <n v="87.522935799999999" u="1"/>
        <n v="93.246567200000001" u="1"/>
        <n v="96.65626069999999" u="1"/>
        <n v="32.998691899999997" u="1"/>
        <n v="68.347099499999999" u="1"/>
        <n v="51.7456216" u="1"/>
        <n v="66.718703899999994" u="1"/>
        <n v="31.244268400000003" u="1"/>
        <n v="33.901917900000001" u="1"/>
        <n v="94.040467000000007" u="1"/>
        <n v="96.568547699999996" u="1"/>
        <n v="99.019793399999998" u="1"/>
        <n v="75.224097599999993" u="1"/>
        <n v="34.150278099999994" u="1"/>
        <n v="60.944885400000004" u="1"/>
        <n v="50.107539700000004" u="1"/>
        <n v="51.056989500000007" u="1"/>
        <n v="60.508143400000002" u="1"/>
        <n v="60.346802799999999" u="1"/>
        <n v="93.363734699999995" u="1"/>
        <n v="99.273475000000005" u="1"/>
        <n v="55.852362300000003" u="1"/>
        <n v="88.68285569999999" u="1"/>
        <n v="50.3594589" u="1"/>
        <n v="98.388120299999997" u="1"/>
        <n v="46.939399899999998" u="1"/>
        <n v="97.356597499999992" u="1"/>
        <n v="96.426770399999995" u="1"/>
        <n v="81.666666700000007" u="1"/>
        <n v="76.568510700000004" u="1"/>
        <n v="79.343629299999989" u="1"/>
        <n v="96.428972900000005" u="1"/>
        <n v="28.895001199999999" u="1"/>
        <n v="29.881070900000001" u="1"/>
        <n v="97.7867198" u="1"/>
        <n v="79.5197766" u="1"/>
        <n v="98.658957799999996" u="1"/>
        <n v="48.192406500000004" u="1"/>
        <n v="70.299727500000003" u="1"/>
        <n v="97.678750100000002" u="1"/>
        <n v="54.757958100000003" u="1"/>
        <n v="81.202736799999997" u="1"/>
        <n v="104.34653899999999" u="1"/>
        <n v="98.253497199999998" u="1"/>
        <n v="95.142910300000011" u="1"/>
        <n v="31.334165200000001" u="1"/>
        <n v="46.905057800000002" u="1"/>
        <n v="56.833151699999995" u="1"/>
        <n v="93.492700499999998" u="1"/>
        <n v="99.652267999999992" u="1"/>
        <n v="30.5089136" u="1"/>
        <n v="31.243551400000001" u="1"/>
        <n v="81.446109100000001" u="1"/>
      </sharedItems>
    </cacheField>
    <cacheField name="AR_対前年同月徴収率（滞納繰越分）" numFmtId="0">
      <sharedItems containsSemiMixedTypes="0" containsString="0" containsNumber="1" minValue="0" maxValue="2607.7922078000001" count="8000">
        <n v="32.735312499999999"/>
        <n v="25.681866599999996"/>
        <n v="25.885858699999996"/>
        <n v="25.888855700000001"/>
        <n v="25.885773899999997"/>
        <n v="0"/>
        <n v="24.090668600000001"/>
        <n v="24.088684699999998"/>
        <n v="24.0916067"/>
        <n v="48.913472900000002"/>
        <n v="48.913601800000002"/>
        <n v="48.913616599999997"/>
        <n v="48.912315299999996"/>
        <n v="19.888608399999999"/>
        <n v="100"/>
        <n v="33.261974700000003"/>
        <n v="41.486333999999999"/>
        <n v="33.250096599999999"/>
        <n v="33.8530005"/>
        <n v="33.829848200000001"/>
        <n v="33.853776600000003"/>
        <n v="15.692640699999998"/>
        <n v="15.658602199999999"/>
        <n v="15.715579700000001"/>
        <n v="58.750375600000005"/>
        <n v="58.751772999999993"/>
        <n v="58.7476786"/>
        <n v="58.762235600000004"/>
        <n v="33.067757700000001"/>
        <n v="49.026826400000004"/>
        <n v="47.524405700000003"/>
        <n v="48.4641959"/>
        <n v="48.4904498"/>
        <n v="48.463154800000005"/>
        <n v="34.768740000000001"/>
        <n v="26.804979299999999"/>
        <n v="61.241379299999998"/>
        <n v="53.039249699999999"/>
        <n v="53.042972399999996"/>
        <n v="53.037690599999998"/>
        <n v="53.038083"/>
        <n v="29.929735400000002"/>
        <n v="36.226154700000002"/>
        <n v="33.753487499999999"/>
        <n v="34.208355600000004"/>
        <n v="34.200493399999999"/>
        <n v="34.2086063"/>
        <n v="23.861923400000002"/>
        <n v="23.894637799999998"/>
        <n v="23.855681199999999"/>
        <n v="40.814567600000004"/>
        <n v="40.814380999999997"/>
        <n v="40.813645700000002"/>
        <n v="40.818713500000001"/>
        <n v="30.908748600000003"/>
        <n v="47.638920200000001"/>
        <n v="35.495425699999998"/>
        <n v="36.413144600000003"/>
        <n v="36.414686799999998"/>
        <n v="36.413081699999999"/>
        <n v="16.456140399999999"/>
        <n v="16.4298401"/>
        <n v="16.473317900000001"/>
        <n v="59.799711899999998"/>
        <n v="59.802523299999997"/>
        <n v="59.799762399999999"/>
        <n v="59.795735800000003"/>
        <n v="29.111295699999999"/>
        <n v="32.637865500000004"/>
        <n v="27.993188200000002"/>
        <n v="26.9248212"/>
        <n v="26.931106500000002"/>
        <n v="26.924548399999999"/>
        <n v="47.799642200000001"/>
        <n v="30.145631099999999"/>
        <n v="97.278911600000001"/>
        <n v="38.071770700000002"/>
        <n v="38.071690600000004"/>
        <n v="38.0719171"/>
        <n v="38.0714209"/>
        <n v="22.240961300000002"/>
        <n v="25.893106999999997"/>
        <n v="24.077683099999998"/>
        <n v="24.334711300000002"/>
        <n v="24.333283099999999"/>
        <n v="24.3347604"/>
        <n v="15.422256000000001"/>
        <n v="15.963629500000001"/>
        <n v="10.5485232"/>
        <n v="28.573704900000003"/>
        <n v="28.573406800000001"/>
        <n v="28.5737199"/>
        <n v="28.575660800000001"/>
        <n v="15.890861900000001"/>
        <n v="36.5098968"/>
        <n v="31.0343296"/>
        <n v="31.111802100000002"/>
        <n v="31.103234400000002"/>
        <n v="31.1120397"/>
        <n v="30.024929900000004"/>
        <n v="29.1195278"/>
        <n v="47.335423200000001"/>
        <n v="43.888960599999997"/>
        <n v="43.888825999999995"/>
        <n v="43.888406199999999"/>
        <n v="43.8922156"/>
        <n v="27.820214799999999"/>
        <n v="42.0393069"/>
        <n v="36.0931304"/>
        <n v="37.6855276"/>
        <n v="37.691785500000002"/>
        <n v="37.685266899999995"/>
        <n v="10.116938300000001"/>
        <n v="10.1155483"/>
        <n v="10.1180173"/>
        <n v="53.501483000000007"/>
        <n v="53.501602900000002"/>
        <n v="53.501244299999996"/>
        <n v="53.501899299999998"/>
        <n v="30.1384708"/>
        <n v="26.520108999999998"/>
        <n v="23.535640099999998"/>
        <n v="23.5520636"/>
        <n v="23.546633199999999"/>
        <n v="23.552253199999999"/>
        <n v="23.115759099999998"/>
        <n v="23.135271800000002"/>
        <n v="23.089840500000001"/>
        <n v="33.531365299999997"/>
        <n v="33.530486199999999"/>
        <n v="33.531289700000002"/>
        <n v="33.532272300000002"/>
        <n v="15.5183073"/>
        <n v="33.215304000000003"/>
        <n v="37.120955900000006"/>
        <n v="36.5322034"/>
        <n v="36.522801300000005"/>
        <n v="36.532611799999998"/>
        <n v="48.337100399999997"/>
        <n v="48.340548300000002"/>
        <n v="48.330058899999997"/>
        <n v="31.006869300000002"/>
        <n v="31.009316099999999"/>
        <n v="31.006434100000003"/>
        <n v="31.003249"/>
        <n v="25.7051865"/>
        <n v="24.378615500000002"/>
        <n v="23.632875000000002"/>
        <n v="23.717948700000001"/>
        <n v="23.628407899999999"/>
        <n v="24.9205395"/>
        <n v="24.914089300000001"/>
        <n v="24.927136099999998"/>
        <n v="24.911137400000001"/>
        <n v="20.249221200000001"/>
        <n v="46.211846999999999"/>
        <n v="50.286806900000002"/>
        <n v="50.116009299999995"/>
        <n v="50.485436900000003"/>
        <n v="50.092535500000004"/>
        <n v="51.086956499999999"/>
        <n v="38.983050800000001"/>
        <n v="45.098751100000001"/>
        <n v="45.121230000000004"/>
        <n v="45.099985799999999"/>
        <n v="45.089463200000004"/>
        <n v="55.742296899999999"/>
        <n v="30.6122449"/>
        <n v="31.965648899999998"/>
        <n v="30.952381000000003"/>
        <n v="32.007952299999999"/>
        <n v="28.295625899999997"/>
        <n v="28.325791900000002"/>
        <n v="28.280543000000002"/>
        <n v="95.833333300000007"/>
        <n v="40.732793099999995"/>
        <n v="46.2884484"/>
        <n v="52.512406899999995"/>
        <n v="52.173913000000006"/>
        <n v="52.521075199999999"/>
        <n v="38.897129400000004"/>
        <n v="38.9005236"/>
        <n v="38.8959981"/>
        <n v="42.190669400000004"/>
        <n v="29.608908"/>
        <n v="39.2667444"/>
        <n v="41.934812799999996"/>
        <n v="41.969697000000004"/>
        <n v="41.933139500000003"/>
        <n v="1.4734774000000002"/>
        <n v="1.4814815000000001"/>
        <n v="1.4705881999999999"/>
        <n v="25.479370899999999"/>
        <n v="25.475460100000003"/>
        <n v="25.480203800000002"/>
        <n v="31.450912299999999"/>
        <n v="30.069301599999999"/>
        <n v="33.357539299999999"/>
        <n v="35.996741199999995"/>
        <n v="36.002886000000004"/>
        <n v="35.9961567"/>
        <n v="20.680313099999999"/>
        <n v="8.9036313000000007"/>
        <n v="94.323144100000007"/>
        <n v="28.037001799999999"/>
        <n v="28.057199199999999"/>
        <n v="28.033913800000001"/>
        <n v="28.0328798"/>
        <n v="27.449567699999999"/>
        <n v="33.3932638"/>
        <n v="24.835526299999998"/>
        <n v="28.7072243"/>
        <n v="29.059829100000002"/>
        <n v="28.690807800000002"/>
        <n v="38.894334400000005"/>
        <n v="46.6155811"/>
        <n v="46.5765247"/>
        <n v="23.267326699999998"/>
        <n v="28.114453900000001"/>
        <n v="41.213254599999999"/>
        <n v="41.151924800000003"/>
        <n v="41.176470599999995"/>
        <n v="41.150956100000002"/>
        <n v="52.0833333"/>
        <n v="22.047546000000001"/>
        <n v="22.044259699999998"/>
        <n v="22.045122899999999"/>
        <n v="22.054208299999999"/>
        <n v="26.858513200000001"/>
        <n v="20.550098200000001"/>
        <n v="22.894919999999999"/>
        <n v="22.807017500000001"/>
        <n v="22.898550700000001"/>
        <n v="19.506726499999999"/>
        <n v="19.469026500000002"/>
        <n v="19.522278400000001"/>
        <n v="19.495091200000001"/>
        <n v="24.7058824"/>
        <n v="34.460863099999997"/>
        <n v="30.739499399999996"/>
        <n v="30.948538399999997"/>
        <n v="30.939004799999996"/>
        <n v="30.948883900000002"/>
        <n v="25.301204800000001"/>
        <n v="27.440904400000001"/>
        <n v="20.0504414"/>
        <n v="39.278640799999998"/>
        <n v="39.280339300000001"/>
        <n v="39.277716400000003"/>
        <n v="39.273121799999998"/>
        <n v="28.245856400000001"/>
        <n v="53.629244099999994"/>
        <n v="48.210563899999997"/>
        <n v="47.9147751"/>
        <n v="47.775175600000004"/>
        <n v="47.918478899999997"/>
        <n v="66.176470600000002"/>
        <n v="65.151515200000006"/>
        <n v="58.518827699999996"/>
        <n v="58.516907900000007"/>
        <n v="58.529251000000002"/>
        <n v="58.508158499999993"/>
        <n v="44.658385099999997"/>
        <n v="37.296675800000003"/>
        <n v="26.7446515"/>
        <n v="27.008092099999999"/>
        <n v="27.021387600000001"/>
        <n v="27.0077368"/>
        <n v="21.637273"/>
        <n v="21.751910599999999"/>
        <n v="21.544327899999999"/>
        <n v="51.346344799999997"/>
        <n v="51.346938799999997"/>
        <n v="51.346767400000004"/>
        <n v="51.336746300000001"/>
        <n v="24.047812"/>
        <n v="32.269863600000001"/>
        <n v="32.190575100000004"/>
        <n v="31.647799300000003"/>
        <n v="31.6666667"/>
        <n v="31.647252199999997"/>
        <n v="45.549132900000004"/>
        <n v="38.107753000000002"/>
        <n v="33.077170099999996"/>
        <n v="33.078800800000003"/>
        <n v="33.076755800000001"/>
        <n v="33.073593099999997"/>
        <n v="23.6777868"/>
        <n v="24.1452049"/>
        <n v="26.336613599999996"/>
        <n v="25.9207228"/>
        <n v="25.8953168"/>
        <n v="25.921781300000003"/>
        <n v="31.168000000000003"/>
        <n v="31.159420300000001"/>
        <n v="31.177671899999996"/>
        <n v="23.3130056"/>
        <n v="23.3129083"/>
        <n v="23.312170500000001"/>
        <n v="23.3145655"/>
        <n v="20.1591512"/>
        <n v="34.043770199999997"/>
        <n v="38.8865926"/>
        <n v="39.298086699999999"/>
        <n v="39.270687199999998"/>
        <n v="39.299168999999999"/>
        <n v="25.844594599999997"/>
        <n v="25.481798700000002"/>
        <n v="26.080892599999999"/>
        <n v="29.661198500000001"/>
        <n v="29.662619699999997"/>
        <n v="29.6612388"/>
        <n v="29.657502699999998"/>
        <n v="33.537313400000002"/>
        <n v="36.060279899999998"/>
        <n v="27.603853099999998"/>
        <n v="27.113849899999998"/>
        <n v="27.247190999999997"/>
        <n v="27.108875599999998"/>
        <n v="47.749633699999997"/>
        <n v="47.627416500000002"/>
        <n v="47.736418499999999"/>
        <n v="48.322147700000002"/>
        <n v="21.223605800000001"/>
        <n v="46.538629799999995"/>
        <n v="42.121607400000002"/>
        <n v="41.513791699999999"/>
        <n v="41.509433999999999"/>
        <n v="41.513949700000005"/>
        <n v="51.847940899999998"/>
        <n v="22.580645199999999"/>
        <n v="57.417145700000006"/>
        <n v="57.421754"/>
        <n v="57.4086997"/>
        <n v="57.450076800000005"/>
        <n v="26.061997699999999"/>
        <n v="57.5547866"/>
        <n v="57.692307700000001"/>
        <n v="57.373271899999999"/>
        <n v="57.761732899999998"/>
        <n v="31.597561000000002"/>
        <n v="33.624107899999998"/>
        <n v="34.387672299999998"/>
        <n v="31.449846700000002"/>
        <n v="20.9677419"/>
        <n v="31.881505199999999"/>
        <n v="14.4444444"/>
        <n v="8.1089445999999992"/>
        <n v="11.5720524"/>
        <n v="7.8447701999999992"/>
        <n v="24.857518599999999"/>
        <n v="29.300411500000003"/>
        <n v="19.342722999999999"/>
        <n v="32.558139500000003"/>
        <n v="18.786692799999997"/>
        <n v="14.8702595"/>
        <n v="23.076923099999998"/>
        <n v="14.651639299999999"/>
        <n v="96.875"/>
        <n v="7.8516020000000006"/>
        <n v="18.6103013"/>
        <n v="19.083208800000001"/>
        <n v="19.642857100000001"/>
        <n v="19.067145099999998"/>
        <n v="6.0887512999999993"/>
        <n v="6.1113625999999996"/>
        <n v="6.0698027000000003"/>
        <n v="6.2073448000000004"/>
        <n v="28.610038599999999"/>
        <n v="26.953286500000001"/>
        <n v="25"/>
        <n v="26.999576800000003"/>
        <n v="48.648648600000001"/>
        <n v="54.639175299999998"/>
        <n v="18.802365700000003"/>
        <n v="36.020894800000001"/>
        <n v="33.608295999999996"/>
        <n v="33.529411799999998"/>
        <n v="33.611588500000003"/>
        <n v="13.521440100000001"/>
        <n v="13.058720400000002"/>
        <n v="11.4513499"/>
        <n v="17.224287499999999"/>
        <n v="6.6460587000000002"/>
        <n v="18.812369100000002"/>
        <n v="6.3538972999999999"/>
        <n v="8.7893863999999997"/>
        <n v="8.3333332999999996"/>
        <n v="8.8082902000000001"/>
        <n v="5.8247363000000005"/>
        <n v="5.7952349999999999"/>
        <n v="5.8261311999999998"/>
        <n v="5.8302079999999998"/>
        <n v="19.0184049"/>
        <n v="29.259765900000001"/>
        <n v="27.735622999999997"/>
        <n v="27.7272727"/>
        <n v="27.736006699999997"/>
        <n v="29.911373699999999"/>
        <n v="29.899267400000003"/>
        <n v="29.911404900000001"/>
        <n v="29.9175501"/>
        <n v="28.259041200000002"/>
        <n v="34.199964199999997"/>
        <n v="37.113597599999999"/>
        <n v="37.006433900000005"/>
        <n v="37.001375500000002"/>
        <n v="37.006686100000003"/>
        <n v="40.333660500000001"/>
        <n v="35.085836900000004"/>
        <n v="96.551724100000001"/>
        <n v="32.8723928"/>
        <n v="32.874314900000002"/>
        <n v="32.871093800000004"/>
        <n v="32.873039300000002"/>
        <n v="32.734530899999996"/>
        <n v="17.438462699999999"/>
        <n v="27.774427000000003"/>
        <n v="28.436173700000001"/>
        <n v="30.909090900000002"/>
        <n v="28.344056899999998"/>
        <n v="19.762845800000001"/>
        <n v="15.994946299999999"/>
        <n v="16.0033691"/>
        <n v="15.991336500000001"/>
        <n v="6.5071770000000004"/>
        <n v="50.844363299999998"/>
        <n v="49.437052199999997"/>
        <n v="48.7817522"/>
        <n v="48.701298700000002"/>
        <n v="48.788732400000001"/>
        <n v="51.0360193"/>
        <n v="51.053283800000003"/>
        <n v="51.037639899999995"/>
        <n v="51.014349299999992"/>
        <n v="69.677419399999991"/>
        <n v="13.735230900000001"/>
        <n v="39.391447400000004"/>
        <n v="57.9903148"/>
        <n v="58.3333333"/>
        <n v="57.951482499999997"/>
        <n v="8.7389558000000012"/>
        <n v="8.7976540000000014"/>
        <n v="8.7362454000000014"/>
        <n v="8.7153881000000002"/>
        <n v="33.704646199999999"/>
        <n v="29.083746100000003"/>
        <n v="29.449172400000002"/>
        <n v="29.8813885"/>
        <n v="29.434451700000004"/>
        <n v="23.770621899999998"/>
        <n v="22.9035507"/>
        <n v="24.5223874"/>
        <n v="41.005271300000004"/>
        <n v="40.052088699999999"/>
        <n v="41.269509300000003"/>
        <n v="43.008285200000003"/>
        <n v="23.566780999999999"/>
        <n v="33.830769799999999"/>
        <n v="32.257132999999996"/>
        <n v="33.0641386"/>
        <n v="33.347779000000003"/>
        <n v="33.957338399999998"/>
        <n v="33.324232700000003"/>
        <n v="2.4590164000000003"/>
        <n v="27.624108600000003"/>
        <n v="24.255289999999999"/>
        <n v="34.259509000000001"/>
        <n v="32.243529199999998"/>
        <n v="36.792079600000001"/>
        <n v="31.067804599999999"/>
        <n v="26.650987100000002"/>
        <n v="26.047313500000001"/>
        <n v="32.257248400000002"/>
        <n v="33.343754500000003"/>
        <n v="29.851097899999999"/>
        <n v="30.210322399999999"/>
        <n v="30.757855800000002"/>
        <n v="30.191187299999999"/>
        <n v="24.369232099999998"/>
        <n v="23.184751500000001"/>
        <n v="25.531557999999997"/>
        <n v="38.247903900000004"/>
        <n v="39.147474899999999"/>
        <n v="37.931360099999999"/>
        <n v="36.933420300000002"/>
        <n v="24.095017499999997"/>
        <n v="33.439022000000001"/>
        <n v="32.526143699999999" u="1"/>
        <n v="24.6485035" u="1"/>
        <n v="24.600869400000001" u="1"/>
        <n v="24.600661500000001" u="1"/>
        <n v="24.600876" u="1"/>
        <n v="25.014385500000003" u="1"/>
        <n v="25.016387299999998" u="1"/>
        <n v="25.013302299999999" u="1"/>
        <n v="49.854866199999996" u="1"/>
        <n v="49.8544403" u="1"/>
        <n v="49.854985299999996" u="1"/>
        <n v="49.855840200000003" u="1"/>
        <n v="17.967499" u="1"/>
        <n v="33.5317474" u="1"/>
        <n v="41.836675400000004" u="1"/>
        <n v="37.767463200000002" u="1"/>
        <n v="38.003344500000004" u="1"/>
        <n v="37.985534399999999" u="1"/>
        <n v="38.003999499999999" u="1"/>
        <n v="30.782217200000002" u="1"/>
        <n v="30.764371400000002" u="1"/>
        <n v="30.79655" u="1"/>
        <n v="53.933658699999995" u="1"/>
        <n v="53.932975999999996" u="1"/>
        <n v="53.932217199999997" u="1"/>
        <n v="53.952139200000005" u="1"/>
        <n v="29.142548400000003" u="1"/>
        <n v="51.543902699999997" u="1"/>
        <n v="46.078533499999999" u="1"/>
        <n v="45.6232282" u="1"/>
        <n v="45.645645600000002" u="1"/>
        <n v="45.6223393" u="1"/>
        <n v="50.646366" u="1"/>
        <n v="46.405669899999999" u="1"/>
        <n v="74.903474900000006" u="1"/>
        <n v="58.489057099999997" u="1"/>
        <n v="58.4895183" u="1"/>
        <n v="58.489729599999997" u="1"/>
        <n v="58.486519599999994" u="1"/>
        <n v="20.8770457" u="1"/>
        <n v="41.292497400000002" u="1"/>
        <n v="40.7132456" u="1"/>
        <n v="41.200333800000003" u="1"/>
        <n v="41.2078153" u="1"/>
        <n v="41.200096000000002" u="1"/>
        <n v="31.413270599999997" u="1"/>
        <n v="31.377343099999997" u="1"/>
        <n v="31.4201275" u="1"/>
        <n v="44.303344500000001" u="1"/>
        <n v="44.302208799999995" u="1"/>
        <n v="44.302549499999998" u="1"/>
        <n v="44.309709900000001" u="1"/>
        <n v="31.035306800000001" u="1"/>
        <n v="37.018574900000004" u="1"/>
        <n v="35.797809700000002" u="1"/>
        <n v="36.779041400000004" u="1"/>
        <n v="36.7802109" u="1"/>
        <n v="36.778990499999999" u="1"/>
        <n v="15.8942671" u="1"/>
        <n v="15.871639200000001" u="1"/>
        <n v="15.909090900000001" u="1"/>
        <n v="38.599959699999999" u="1"/>
        <n v="38.598103700000003" u="1"/>
        <n v="38.600460900000002" u="1"/>
        <n v="38.600858899999999" u="1"/>
        <n v="29.959761" u="1"/>
        <n v="32.7753984" u="1"/>
        <n v="29.2686122" u="1"/>
        <n v="29.010378599999996" u="1"/>
        <n v="29.0190147" u="1"/>
        <n v="29.009970699999997" u="1"/>
        <n v="35.483114399999998" u="1"/>
        <n v="37.361809000000001" u="1"/>
        <n v="9.1549296000000009" u="1"/>
        <n v="36.206181399999998" u="1"/>
        <n v="36.206482600000001" u="1"/>
        <n v="36.2056398" u="1"/>
        <n v="36.207546200000003" u="1"/>
        <n v="28.536887399999998" u="1"/>
        <n v="25.0956218" u="1"/>
        <n v="22.665042" u="1"/>
        <n v="22.700537400000002" u="1"/>
        <n v="22.7030764" u="1"/>
        <n v="22.700441699999999" u="1"/>
        <n v="21.795818000000001" u="1"/>
        <n v="25.119752000000002" u="1"/>
        <n v="19.220694200000001" u="1"/>
        <n v="28.177242000000003" u="1"/>
        <n v="28.177400000000002" u="1"/>
        <n v="28.1773703" u="1"/>
        <n v="28.175379900000003" u="1"/>
        <n v="20.321650999999999" u="1"/>
        <n v="40.129910600000002" u="1"/>
        <n v="35.7090964" u="1"/>
        <n v="37.544908599999999" u="1"/>
        <n v="37.532244200000001" u="1"/>
        <n v="37.545316200000002" u="1"/>
        <n v="9.5647194000000013" u="1"/>
        <n v="9.2554923000000002" u="1"/>
        <n v="14.285714299999999" u="1"/>
        <n v="46.202028400000003" u="1"/>
        <n v="46.203716500000006" u="1"/>
        <n v="46.202061499999999" u="1"/>
        <n v="46.196925" u="1"/>
        <n v="23.0329041" u="1"/>
        <n v="40.350049900000002" u="1"/>
        <n v="38.254862000000003" u="1"/>
        <n v="39.964999599999999" u="1"/>
        <n v="39.964762900000004" u="1"/>
        <n v="39.965009500000001" u="1"/>
        <n v="8.0244990999999999" u="1"/>
        <n v="8.0203863000000002" u="1"/>
        <n v="8.0270957000000003" u="1"/>
        <n v="46.590627300000001" u="1"/>
        <n v="46.590073500000003" u="1"/>
        <n v="46.591274300000002" u="1"/>
        <n v="46.589877000000001" u="1"/>
        <n v="27.3056682" u="1"/>
        <n v="39.146757999999998" u="1"/>
        <n v="41.304872400000001" u="1"/>
        <n v="41.802786300000001" u="1"/>
        <n v="41.785714299999995" u="1"/>
        <n v="41.803460299999998" u="1"/>
        <n v="29.964695499999998" u="1"/>
        <n v="29.9909666" u="1"/>
        <n v="29.939603099999999" u="1"/>
        <n v="42.2804231" u="1"/>
        <n v="42.284796400000005" u="1"/>
        <n v="42.280671399999996" u="1"/>
        <n v="42.276021100000001" u="1"/>
        <n v="16.904" u="1"/>
        <n v="27.955025100000004" u="1"/>
        <n v="28.649940299999997" u="1"/>
        <n v="29.014888500000001" u="1"/>
        <n v="29.015363100000002" u="1"/>
        <n v="29.014866600000001" u="1"/>
        <n v="17.6223776" u="1"/>
        <n v="17.652411300000001" u="1"/>
        <n v="17.590822200000002" u="1"/>
        <n v="28.1806391" u="1"/>
        <n v="28.181026199999998" u="1"/>
        <n v="28.178991799999999" u="1"/>
        <n v="28.187565899999999" u="1"/>
        <n v="20.320919700000001" u="1"/>
        <n v="26.644089999999998" u="1"/>
        <n v="32.214934399999997" u="1"/>
        <n v="32.323232300000001" u="1"/>
        <n v="32.209240600000001" u="1"/>
        <n v="25.401470799999998" u="1"/>
        <n v="25.412706400000001" u="1"/>
        <n v="25.405333000000002" u="1"/>
        <n v="25.388198800000001" u="1"/>
        <n v="21.218074699999999" u="1"/>
        <n v="21.5965299" u="1"/>
        <n v="51.120283000000001" u="1"/>
        <n v="51.485148500000001" u="1"/>
        <n v="51.097178700000001" u="1"/>
        <n v="16.753400900000003" u="1"/>
        <n v="16.763848400000001" u="1"/>
        <n v="16.7596791" u="1"/>
        <n v="16.740317099999999" u="1"/>
        <n v="27.6422764" u="1"/>
        <n v="34.405493300000003" u="1"/>
        <n v="46.857142899999999" u="1"/>
        <n v="46.938775499999998" u="1"/>
        <n v="46.853741499999998" u="1"/>
        <n v="30.835734899999999" u="1"/>
        <n v="31.724137899999999" u="1"/>
        <n v="40.959014199999999" u="1"/>
        <n v="38.961184700000004" u="1"/>
        <n v="42.280138299999997" u="1"/>
        <n v="42.211055299999998" u="1"/>
        <n v="42.281879199999999" u="1"/>
        <n v="6.1124694000000002" u="1"/>
        <n v="9.4161959" u="1"/>
        <n v="42.001898199999999" u="1"/>
        <n v="42.012266400000001" u="1"/>
        <n v="41.998442499999996" u="1"/>
        <n v="30.4305284" u="1"/>
        <n v="26.483480799999999" u="1"/>
        <n v="38.301357000000003" u="1"/>
        <n v="38.846928499999997" u="1"/>
        <n v="38.834951499999995" u="1"/>
        <n v="38.8475836" u="1"/>
        <n v="31.1258278" u="1"/>
        <n v="31.132075499999999" u="1"/>
        <n v="31.120332000000001" u="1"/>
        <n v="21.3221168" u="1"/>
        <n v="21.3163889" u="1"/>
        <n v="21.323953400000001" u="1"/>
        <n v="38.761904800000003" u="1"/>
        <n v="34.338510599999999" u="1"/>
        <n v="32.745296400000001" u="1"/>
        <n v="40.268767400000002" u="1"/>
        <n v="40.276766200000004" u="1"/>
        <n v="40.266614400000002" u="1"/>
        <n v="5.1388626000000004" u="1"/>
        <n v="9.0242112999999993" u="1"/>
        <n v="1.0128554999999999" u="1"/>
        <n v="35.503379600000002" u="1"/>
        <n v="35.518802900000004" u="1"/>
        <n v="35.501624300000003" u="1"/>
        <n v="35.497263600000004" u="1"/>
        <n v="32.234673700000002" u="1"/>
        <n v="39.548681999999999" u="1"/>
        <n v="39.004542000000001" u="1"/>
        <n v="50.888888899999998" u="1"/>
        <n v="51.0416667" u="1"/>
        <n v="50.881285600000005" u="1"/>
        <n v="39.865856199999996" u="1"/>
        <n v="48.391608400000003" u="1"/>
        <n v="48.413192299999999" u="1"/>
        <n v="45.575221200000001" u="1"/>
        <n v="29.846433999999999" u="1"/>
        <n v="42.330075099999995" u="1"/>
        <n v="42.336683400000005" u="1"/>
        <n v="42.329763900000003" u="1"/>
        <n v="23.925348399999997" u="1"/>
        <n v="23.921334899999998" u="1"/>
        <n v="23.9251307" u="1"/>
        <n v="23.928800800000001" u="1"/>
        <n v="30.265848699999999" u="1"/>
        <n v="29.5745176" u="1"/>
        <n v="35.144032899999999" u="1"/>
        <n v="42.201834900000001" u="1"/>
        <n v="34.448462899999996" u="1"/>
        <n v="27.4496866" u="1"/>
        <n v="27.472527499999998" u="1"/>
        <n v="27.460850100000002" u="1"/>
        <n v="27.4031564" u="1"/>
        <n v="23.636363599999999" u="1"/>
        <n v="41.689840700000005" u="1"/>
        <n v="33.2454374" u="1"/>
        <n v="34.0884663" u="1"/>
        <n v="34.078212299999997" u="1"/>
        <n v="34.0888767" u="1"/>
        <n v="8.9566459999999992" u="1"/>
        <n v="13.712618500000001" u="1"/>
        <n v="51.6053815" u="1"/>
        <n v="51.605814100000003" u="1"/>
        <n v="51.606286199999992" u="1"/>
        <n v="51.594202899999999" u="1"/>
        <n v="30.232133100000002" u="1"/>
        <n v="43.385208900000002" u="1"/>
        <n v="33.712194199999999" u="1"/>
        <n v="33.483601200000003" u="1"/>
        <n v="33.555555599999998" u="1"/>
        <n v="33.481421599999997" u="1"/>
        <n v="46.816479399999999" u="1"/>
        <n v="50.478860099999999" u="1"/>
        <n v="50.478915999999998" u="1"/>
        <n v="50.490702499999998" u="1"/>
        <n v="50.364963500000002" u="1"/>
        <n v="42.516269000000001" u="1"/>
        <n v="42.030982000000002" u="1"/>
        <n v="30.792165300000001" u="1"/>
        <n v="30.734355800000003" u="1"/>
        <n v="30.729411800000001" u="1"/>
        <n v="30.734507300000004" u="1"/>
        <n v="32.032422700000005" u="1"/>
        <n v="31.784841100000001" u="1"/>
        <n v="32.271386400000004" u="1"/>
        <n v="56.730614899999999" u="1"/>
        <n v="56.731869599999996" u="1"/>
        <n v="56.730309400000003" u="1"/>
        <n v="56.720359099999996" u="1"/>
        <n v="26.212580499999998" u="1"/>
        <n v="27.553463299999997" u="1"/>
        <n v="22.135985399999999" u="1"/>
        <n v="21.941753500000001" u="1"/>
        <n v="21.868978800000001" u="1"/>
        <n v="21.944137599999998" u="1"/>
        <n v="27.601031799999998" u="1"/>
        <n v="30.204962200000001" u="1"/>
        <n v="17.372881400000001" u="1"/>
        <n v="32.007013800000003" u="1"/>
        <n v="32.003599300000005" u="1"/>
        <n v="32.008400299999998" u="1"/>
        <n v="32.011398700000001" u="1"/>
        <n v="32.999410699999999" u="1"/>
        <n v="15.233307099999999" u="1"/>
        <n v="20.065121000000001" u="1"/>
        <n v="22.107607900000001" u="1"/>
        <n v="22.082228100000002" u="1"/>
        <n v="22.108664999999998" u="1"/>
        <n v="10.496894399999999" u="1"/>
        <n v="20.435967299999998" u="1"/>
        <n v="3.5812091999999995" u="1"/>
        <n v="12.1227053" u="1"/>
        <n v="12.1241685" u="1"/>
        <n v="12.1217386" u="1"/>
        <n v="12.122722700000001" u="1"/>
        <n v="20.716783199999998" u="1"/>
        <n v="34.618659899999997" u="1"/>
        <n v="35.644905700000002" u="1"/>
        <n v="35.0252871" u="1"/>
        <n v="35.067437400000003" u="1"/>
        <n v="35.023484500000002" u="1"/>
        <n v="55.958549199999993" u="1"/>
        <n v="55.4878049" u="1"/>
        <n v="56.306306299999996" u="1"/>
        <n v="34.789080900000002" u="1"/>
        <n v="34.7867958" u="1"/>
        <n v="34.788658900000001" u="1"/>
        <n v="34.795613199999998" u="1"/>
        <n v="28.100281500000001" u="1"/>
        <n v="44.218011499999996" u="1"/>
        <n v="36.363636399999997" u="1"/>
        <n v="36.680905200000005" u="1"/>
        <n v="36.631016000000002" u="1"/>
        <n v="36.682660599999998" u="1"/>
        <n v="55.970291400000008" u="1"/>
        <n v="55.876685899999998" u="1"/>
        <n v="55.899862600000006" u="1"/>
        <n v="56.869773000000002" u="1"/>
        <n v="19.425444599999999" u="1"/>
        <n v="37.087553100000001" u="1"/>
        <n v="34.057755299999997" u="1"/>
        <n v="33.367426700000003" u="1"/>
        <n v="33.385826800000004" u="1"/>
        <n v="33.366695899999996" u="1"/>
        <n v="46.5484668" u="1"/>
        <n v="46.561659599999999" u="1"/>
        <n v="46.548912999999999" u="1"/>
        <n v="46.4882943" u="1"/>
        <n v="19.581280800000002" u="1"/>
        <n v="55.882352900000001" u="1"/>
        <n v="55.000000000000007" u="1"/>
        <n v="56.132075499999999" u="1"/>
        <n v="56.000000000000007" u="1"/>
        <n v="30.017742299999998" u="1"/>
        <n v="12.812499999999998" u="1"/>
        <n v="13.0990415" u="1"/>
        <n v="32.067510500000004" u="1"/>
        <n v="39.002932600000001" u="1"/>
        <n v="31.058990800000004" u="1"/>
        <n v="20.687754099999999" u="1"/>
        <n v="73.008849600000005" u="1"/>
        <n v="16.6666667" u="1"/>
        <n v="74.809741200000005" u="1"/>
        <n v="14.143133499999999" u="1"/>
        <n v="13.9877301" u="1"/>
        <n v="14.153592100000001" u="1"/>
        <n v="80" u="1"/>
        <n v="8.8343558000000009" u="1"/>
        <n v="9.1370558000000006" u="1"/>
        <n v="21.7418075" u="1"/>
        <n v="42.4722662" u="1"/>
        <n v="40.099009899999999" u="1"/>
        <n v="40.067911699999996" u="1"/>
        <n v="22.9002154" u="1"/>
        <n v="22.904368399999999" u="1"/>
        <n v="22.8967338" u="1"/>
        <n v="4.0705562999999998" u="1"/>
        <n v="3.1616522000000002" u="1"/>
        <n v="2.7703783" u="1"/>
        <n v="8.8888888999999995" u="1"/>
        <n v="2.6200872999999998" u="1"/>
        <n v="8" u="1"/>
        <n v="17.6470588" u="1"/>
        <n v="15.405253599999998" u="1"/>
        <n v="15.2808169" u="1"/>
        <n v="14.343657800000001" u="1"/>
        <n v="14.678899100000001" u="1"/>
        <n v="14.329619699999999" u="1"/>
        <n v="15.8202286" u="1"/>
        <n v="15.424739200000001" u="1"/>
        <n v="15.7818445" u="1"/>
        <n v="15.9757119" u="1"/>
        <n v="12.682038800000001" u="1"/>
        <n v="12.457580099999999" u="1"/>
        <n v="33.165467599999999" u="1"/>
        <n v="33.928571400000003" u="1"/>
        <n v="33.1334333" u="1"/>
        <n v="9.9474629999999991" u="1"/>
        <n v="9.9846389999999996" u="1"/>
        <n v="9.9442154000000009" u="1"/>
        <n v="9.9430662999999999" u="1"/>
        <n v="33.9031339" u="1"/>
        <n v="33.589340800000002" u="1"/>
        <n v="35.960998199999999" u="1"/>
        <n v="36.090225599999997" u="1"/>
        <n v="35.955056200000001" u="1"/>
        <n v="31.9675376" u="1"/>
        <n v="31.981187500000001" u="1"/>
        <n v="31.9716776" u="1"/>
        <n v="31.951640799999996" u="1"/>
        <n v="35.562015500000001" u="1"/>
        <n v="34.657138700000004" u="1"/>
        <n v="37.622647999999998" u="1"/>
        <n v="37.973217699999999" u="1"/>
        <n v="37.9375" u="1"/>
        <n v="37.974999199999999" u="1"/>
        <n v="25.488180900000003" u="1"/>
        <n v="23.2288037" u="1"/>
        <n v="42.857142899999999" u="1"/>
        <n v="33.051785799999998" u="1"/>
        <n v="33.0496591" u="1"/>
        <n v="33.052489699999995" u="1"/>
        <n v="33.054514000000005" u="1"/>
        <n v="34.361130600000003" u="1"/>
        <n v="15.566684199999999" u="1"/>
        <n v="32.759626600000004" u="1"/>
        <n v="20.7769066" u="1"/>
        <n v="21.568627500000002" u="1"/>
        <n v="20.747041400000001" u="1"/>
        <n v="86.8167203" u="1"/>
        <n v="12.115595799999999" u="1"/>
        <n v="12.1281465" u="1"/>
        <n v="12.1102177" u="1"/>
        <n v="6.6735112999999995" u="1"/>
        <n v="90.914320099999998" u="1"/>
        <n v="98.455135100000007" u="1"/>
        <n v="67.514520300000001" u="1"/>
        <n v="67.479674799999998" u="1"/>
        <n v="67.518329300000005" u="1"/>
        <n v="21.869257000000001" u="1"/>
        <n v="21.897810200000002" u="1"/>
        <n v="21.8652601" u="1"/>
        <n v="21.865889199999998" u="1"/>
        <n v="45" u="1"/>
        <n v="20.5076313" u="1"/>
        <n v="46.081955400000005" u="1"/>
        <n v="54.671600399999996" u="1"/>
        <n v="54.945054900000002" u="1"/>
        <n v="54.646464600000002" u="1"/>
        <n v="16.129032300000002" u="1"/>
        <n v="17.109285399999997" u="1"/>
        <n v="17.116060999999998" u="1"/>
        <n v="17.115534700000001" u="1"/>
        <n v="17.097306200000002" u="1"/>
        <n v="33.757528399999998" u="1"/>
        <n v="29.992136000000002" u="1"/>
        <n v="30.418066100000001" u="1"/>
        <n v="30.618887000000001" u="1"/>
        <n v="30.410694300000003" u="1"/>
        <n v="23.959064599999998" u="1"/>
        <n v="24.541942200000001" u="1"/>
        <n v="23.528806400000001" u="1"/>
        <n v="39.999659000000001" u="1"/>
        <n v="39.305919499999995" u="1"/>
        <n v="40.129547799999997" u="1"/>
        <n v="41.583640100000004" u="1"/>
        <n v="23.605912700000001" u="1"/>
        <n v="34.0012592" u="1"/>
        <n v="37.579992699999998" u="1"/>
        <n v="44.965294900000004" u="1"/>
        <n v="33.2829275" u="1"/>
        <n v="35.433438900000006" u="1"/>
        <n v="33.177147499999997" u="1"/>
        <n v="82.868519599999999" u="1"/>
        <n v="90.267744000000008" u="1"/>
        <n v="12.860567" u="1"/>
        <n v="32.524611" u="1"/>
        <n v="37.621605899999999" u="1"/>
        <n v="31.6083623" u="1"/>
        <n v="24.967828799999999" u="1"/>
        <n v="27.309281200000001" u="1"/>
        <n v="27.199146800000001" u="1"/>
        <n v="34.7944186" u="1"/>
        <n v="33.444267500000002" u="1"/>
        <n v="30.982227899999998" u="1"/>
        <n v="31.7989128" u="1"/>
        <n v="30.950260800000002" u="1"/>
        <n v="54.417117000000005" u="1"/>
        <n v="70.2283726" u="1"/>
        <n v="21.917825300000001" u="1"/>
        <n v="37.578670199999998" u="1"/>
        <n v="38.820821199999997" u="1"/>
        <n v="37.251284599999998" u="1"/>
        <n v="35.4939739" u="1"/>
        <n v="24.3973835" u="1"/>
        <n v="24.351993499999999" u="1"/>
        <n v="34.969428899999997" u="1"/>
        <n v="28.108644599999998" u="1"/>
        <n v="21.146281699999999" u="1"/>
        <n v="21.9149855" u="1"/>
        <n v="21.915504800000001" u="1"/>
        <n v="21.9149691" u="1"/>
        <n v="16.7505989" u="1"/>
        <n v="16.749761299999999" u="1"/>
        <n v="16.751041499999999" u="1"/>
        <n v="43.884921200000001" u="1"/>
        <n v="43.884662900000002" u="1"/>
        <n v="43.884747900000001" u="1"/>
        <n v="43.886607500000004" u="1"/>
        <n v="14.6711586" u="1"/>
        <n v="37.924993999999998" u="1"/>
        <n v="37.926972900000003" u="1"/>
        <n v="37.919254699999996" u="1"/>
        <n v="28.250680900000003" u="1"/>
        <n v="38.036401099999999" u="1"/>
        <n v="33.459384900000003" u="1"/>
        <n v="33.834316700000002" u="1"/>
        <n v="33.830183699999999" u="1"/>
        <n v="33.834468699999995" u="1"/>
        <n v="22.284749600000001" u="1"/>
        <n v="22.243107800000001" u="1"/>
        <n v="22.318692500000001" u="1"/>
        <n v="51.356681800000004" u="1"/>
        <n v="51.357475900000004" u="1"/>
        <n v="51.353558499999998" u="1"/>
        <n v="51.377810000000004" u="1"/>
        <n v="25.106120199999999" u="1"/>
        <n v="48.225187000000005" u="1"/>
        <n v="42.219046399999996" u="1"/>
        <n v="42.506570700000005" u="1"/>
        <n v="42.546816499999998" u="1"/>
        <n v="42.504974900000001" u="1"/>
        <n v="39.327779400000004" u="1"/>
        <n v="40.026999699999998" u="1"/>
        <n v="35.328185300000001" u="1"/>
        <n v="55.504622900000001" u="1"/>
        <n v="55.5046508" u="1"/>
        <n v="55.504654899999991" u="1"/>
        <n v="55.504493499999995" u="1"/>
        <n v="18.422156900000001" u="1"/>
        <n v="35.996271" u="1"/>
        <n v="35.088083300000001" u="1"/>
        <n v="35.411706100000004" u="1"/>
        <n v="35.407440200000003" u="1"/>
        <n v="35.411841700000004" u="1"/>
        <n v="28.892371999999998" u="1"/>
        <n v="28.932355300000001" u="1"/>
        <n v="28.884741000000002" u="1"/>
        <n v="39.448940700000001" u="1"/>
        <n v="39.450273000000003" u="1"/>
        <n v="39.449438499999999" u="1"/>
        <n v="39.443175799999999" u="1"/>
        <n v="26.106405799999997" u="1"/>
        <n v="29.1678231" u="1"/>
        <n v="29.381998100000001" u="1"/>
        <n v="30.205945800000002" u="1"/>
        <n v="30.1962355" u="1"/>
        <n v="30.206372399999999" u="1"/>
        <n v="12.598695500000002" u="1"/>
        <n v="12.599118900000001" u="1"/>
        <n v="12.598425199999999" u="1"/>
        <n v="29.407795799999999" u="1"/>
        <n v="29.406084" u="1"/>
        <n v="29.408808199999996" u="1"/>
        <n v="29.406991300000001" u="1"/>
        <n v="25.0701134" u="1"/>
        <n v="28.657788299999996" u="1"/>
        <n v="25.729758000000004" u="1"/>
        <n v="25.510691099999999" u="1"/>
        <n v="25.507559400000002" u="1"/>
        <n v="25.510839099999998" u="1"/>
        <n v="31.003752299999999" u="1"/>
        <n v="32.562814099999997" u="1"/>
        <n v="31.594087300000002" u="1"/>
        <n v="31.5948493" u="1"/>
        <n v="31.5942732" u="1"/>
        <n v="31.5916788" u="1"/>
        <n v="24.549204499999998" u="1"/>
        <n v="21.175334200000002" u="1"/>
        <n v="17.913570100000001" u="1"/>
        <n v="17.803254800000001" u="1"/>
        <n v="17.806139999999999" u="1"/>
        <n v="17.803145799999999" u="1"/>
        <n v="20.6150062" u="1"/>
        <n v="23.429135000000002" u="1"/>
        <n v="18.4348396" u="1"/>
        <n v="25.143504700000001" u="1"/>
        <n v="25.143497599999996" u="1"/>
        <n v="25.1435271" u="1"/>
        <n v="25.143406800000001" u="1"/>
        <n v="16.298689199999998" u="1"/>
        <n v="35.2002503" u="1"/>
        <n v="32.289530900000003" u="1"/>
        <n v="33.942124899999996" u="1"/>
        <n v="33.927813200000003" u="1"/>
        <n v="33.942587400000001" u="1"/>
        <n v="8.5812357000000006" u="1"/>
        <n v="8.2180634999999995" u="1"/>
        <n v="14.024390200000001" u="1"/>
        <n v="39.295839600000001" u="1"/>
        <n v="39.295260399999997" u="1"/>
        <n v="39.295648200000002" u="1"/>
        <n v="39.298380100000003" u="1"/>
        <n v="21.007615700000002" u="1"/>
        <n v="35.107750599999996" u="1"/>
        <n v="33.216085700000001" u="1"/>
        <n v="34.747076200000002" u="1"/>
        <n v="34.742404199999996" u="1"/>
        <n v="34.747270899999997" u="1"/>
        <n v="6.1455413999999999" u="1"/>
        <n v="6.1427038999999999" u="1"/>
        <n v="6.1473328" u="1"/>
        <n v="40.708891000000001" u="1"/>
        <n v="40.708895499999997" u="1"/>
        <n v="40.709096700000003" u="1"/>
        <n v="40.708328199999997" u="1"/>
        <n v="23.365614000000001" u="1"/>
        <n v="33.812724100000004" u="1"/>
        <n v="34.993967500000004" u="1"/>
        <n v="35.321358699999998" u="1"/>
        <n v="35.3090172" u="1"/>
        <n v="35.321849499999999" u="1"/>
        <n v="27.537510999999999" u="1"/>
        <n v="27.592768800000002" u="1"/>
        <n v="27.489711900000003" u="1"/>
        <n v="37.208941899999999" u="1"/>
        <n v="37.205592599999996" u="1"/>
        <n v="37.211404700000003" u="1"/>
        <n v="37.206063099999994" u="1"/>
        <n v="14.696000000000002" u="1"/>
        <n v="23.894913800000001" u="1"/>
        <n v="23.523617599999998" u="1"/>
        <n v="23.7187789" u="1"/>
        <n v="23.711699199999998" u="1"/>
        <n v="23.7191069" u="1"/>
        <n v="17.641764200000001" u="1"/>
        <n v="17.601547400000001" u="1"/>
        <n v="25.0429064" u="1"/>
        <n v="25.0412617" u="1"/>
        <n v="25.043856699999999" u="1"/>
        <n v="25.042176300000001" u="1"/>
        <n v="16.381271699999999" u="1"/>
        <n v="23.343710699999999" u="1"/>
        <n v="29.180327900000002" u="1"/>
        <n v="29.187689200000001" u="1"/>
        <n v="29.292929299999997" u="1"/>
        <n v="29.1821561" u="1"/>
        <n v="22.0771424" u="1"/>
        <n v="22.061030500000001" u="1"/>
        <n v="22.082272499999998" u="1"/>
        <n v="22.075569399999999" u="1"/>
        <n v="17.190569700000001" u="1"/>
        <n v="19.873984700000001" u="1"/>
        <n v="46.612622999999999" u="1"/>
        <n v="46.153846199999997" u="1"/>
        <n v="46.642020899999999" u="1"/>
        <n v="15.4555414" u="1"/>
        <n v="15.4406409" u="1"/>
        <n v="15.4516917" u="1"/>
        <n v="15.466597300000002" u="1"/>
        <n v="24.390243900000002" u="1"/>
        <n v="27.4846404" u="1"/>
        <n v="37.632653099999999" u="1"/>
        <n v="36.734693899999996" u="1"/>
        <n v="37.670068000000001" u="1"/>
        <n v="24.351585" u="1"/>
        <n v="36.1612644" u="1"/>
        <n v="33.740886099999997" u="1"/>
        <n v="36.532048899999999" u="1"/>
        <n v="37" u="1"/>
        <n v="36.520197500000002" u="1"/>
        <n v="37.261344100000002" u="1"/>
        <n v="37.266355099999998" u="1"/>
        <n v="37.259673900000003" u="1"/>
        <n v="27.788649700000001" u="1"/>
        <n v="22.5761465" u="1"/>
        <n v="30.9298933" u="1"/>
        <n v="30.915242999999997" u="1"/>
        <n v="30.9033281" u="1"/>
        <n v="30.915897599999997" u="1"/>
        <n v="31.124497999999999" u="1"/>
        <n v="31.127451000000001" u="1"/>
        <n v="18.638295400000001" u="1"/>
        <n v="18.643457399999999" u="1"/>
        <n v="18.636643100000001" u="1"/>
        <n v="35.190476199999999" u="1"/>
        <n v="25.052973699999999" u="1"/>
        <n v="29.891942199999999" u="1"/>
        <n v="36.639884600000002" u="1"/>
        <n v="36.6262136" u="1"/>
        <n v="36.643566900000003" u="1"/>
        <n v="21.6545345" u="1"/>
        <n v="21.657806700000002" u="1"/>
        <n v="21.6557101" u="1"/>
        <n v="21.6455935" u="1"/>
        <n v="28.100263900000002" u="1"/>
        <n v="33.702516299999999" u="1"/>
        <n v="34.629909399999995" u="1"/>
        <n v="45.150172300000001" u="1"/>
        <n v="45.360824700000002" u="1"/>
        <n v="45.139606999999998" u="1"/>
        <n v="32.466988100000002" u="1"/>
        <n v="39.398280800000002" u="1"/>
        <n v="39.430516900000001" u="1"/>
        <n v="38.053097299999997" u="1"/>
        <n v="28.256302500000004" u="1"/>
        <n v="39.861048400000001" u="1"/>
        <n v="39.774153099999999" u="1"/>
        <n v="39.865144600000001" u="1"/>
        <n v="22.806642799999999" u="1"/>
        <n v="22.800953500000002" u="1"/>
        <n v="22.807596999999998" u="1"/>
        <n v="22.809432099999999" u="1"/>
        <n v="27.573904199999998" u="1"/>
        <n v="20.850767099999999" u="1"/>
        <n v="22.5328947" u="1"/>
        <n v="16.513761499999998" u="1"/>
        <n v="23.125564600000001" u="1"/>
        <n v="20.1253712" u="1"/>
        <n v="20.1465201" u="1"/>
        <n v="20.134228200000003" u="1"/>
        <n v="20.086083199999997" u="1"/>
        <n v="36.849250900000001" u="1"/>
        <n v="28.454375599999999" u="1"/>
        <n v="29.238142499999999" u="1"/>
        <n v="29.242819799999996" u="1"/>
        <n v="29.237957799999997" u="1"/>
        <n v="5.8599333000000007" u="1"/>
        <n v="8.9715536" u="1"/>
        <n v="46.521304899999997" u="1"/>
        <n v="46.521422800000003" u="1"/>
        <n v="46.522868499999994" u="1"/>
        <n v="46.507042300000002" u="1"/>
        <n v="26.704441599999999" u="1"/>
        <n v="38.200876999999998" u="1"/>
        <n v="27.1751556" u="1"/>
        <n v="26.838092800000002" u="1"/>
        <n v="26.754386000000004" u="1"/>
        <n v="26.840633699999998" u="1"/>
        <n v="46.641790999999998" u="1"/>
        <n v="99.206349200000005" u="1"/>
        <n v="46.437748200000001" u="1"/>
        <n v="46.440460199999997" u="1"/>
        <n v="46.435950399999996" u="1"/>
        <n v="46.341463400000002" u="1"/>
        <n v="36.258992800000001" u="1"/>
        <n v="38.377215799999995" u="1"/>
        <n v="27.769235899999998" u="1"/>
        <n v="27.850386199999999" u="1"/>
        <n v="27.858823500000003" u="1"/>
        <n v="27.8501276" u="1"/>
        <n v="26.028219800000002" u="1"/>
        <n v="25.556223700000004" u="1"/>
        <n v="26.498801" u="1"/>
        <n v="52.355387" u="1"/>
        <n v="52.355101400000002" u="1"/>
        <n v="52.354499300000001" u="1"/>
        <n v="52.364597099999997" u="1"/>
        <n v="22.773777899999999" u="1"/>
        <n v="24.092950699999999" u="1"/>
        <n v="18.107263" u="1"/>
        <n v="17.769971000000002" u="1"/>
        <n v="17.726396900000001" u="1"/>
        <n v="17.7713979" u="1"/>
        <n v="29.158349099999999" u="1"/>
        <n v="29.161667699999999" u="1"/>
        <n v="29.155355199999999" u="1"/>
        <n v="29.161719300000001" u="1"/>
        <n v="28.550383" u="1"/>
        <n v="12.581228999999999" u="1"/>
        <n v="16.247459299999999" u="1"/>
        <n v="18.271144899999999" u="1"/>
        <n v="18.251435899999997" u="1"/>
        <n v="18.271965999999999" u="1"/>
        <n v="6.3975155000000008" u="1"/>
        <n v="10.8991826" u="1"/>
        <n v="3.2652201000000001" u="1"/>
        <n v="10.0645618" u="1"/>
        <n v="10.0649505" u="1"/>
        <n v="10.0646931" u="1"/>
        <n v="10.0640476" u="1"/>
        <n v="18.269230799999999" u="1"/>
        <n v="29.700051900000002" u="1"/>
        <n v="27.812995200000003" u="1"/>
        <n v="26.954483200000002" u="1"/>
        <n v="26.910725800000002" u="1"/>
        <n v="26.956354500000003" u="1"/>
        <n v="55.078125" u="1"/>
        <n v="56.656346700000007" u="1"/>
        <n v="32.007000499999997" u="1"/>
        <n v="32.0070592" u="1"/>
        <n v="32.008004200000002" u="1"/>
        <n v="32.003988" u="1"/>
        <n v="24.264999299999999" u="1"/>
        <n v="38.334629" u="1"/>
        <n v="29.0720721" u="1"/>
        <n v="29.325699700000001" u="1"/>
        <n v="29.411764699999999" u="1"/>
        <n v="29.322671700000001" u="1"/>
        <n v="51.837745199999993" u="1"/>
        <n v="51.734104000000002" u="1"/>
        <n v="51.778354400000005" u="1"/>
        <n v="52.688172000000002" u="1"/>
        <n v="13.208762900000002" u="1"/>
        <n v="33.373968900000001" u="1"/>
        <n v="30.351966900000001" u="1"/>
        <n v="29.627637299999996" u="1"/>
        <n v="29.641185599999996" u="1"/>
        <n v="29.627097600000003" u="1"/>
        <n v="42.639151300000002" u="1"/>
        <n v="42.649310899999996" u="1"/>
        <n v="42.647458499999999" u="1"/>
        <n v="42.542372899999997" u="1"/>
        <n v="17.982989099999998" u="1"/>
        <n v="52.036199100000005" u="1"/>
        <n v="52.5" u="1"/>
        <n v="51.886792499999999" u="1"/>
        <n v="52" u="1"/>
        <n v="10.9446925" u="1"/>
        <n v="21.1731044" u="1"/>
        <n v="21.312684400000002" u="1"/>
        <n v="9.7315695999999985" u="1"/>
        <n v="11.4110429" u="1"/>
        <n v="9.6185600999999998" u="1"/>
        <n v="16.9565217" u="1"/>
        <n v="19.586782499999998" u="1"/>
        <n v="35.340728999999996" u="1"/>
        <n v="32.673267299999999" u="1"/>
        <n v="32.352941200000004" u="1"/>
        <n v="32.682512699999997" u="1"/>
        <n v="21.6170136" u="1"/>
        <n v="21.605667100000002" u="1"/>
        <n v="21.610029699999998" u="1"/>
        <n v="21.6259871" u="1"/>
        <n v="0.36182720000000002" u="1"/>
        <n v="2.9576747000000001" u="1"/>
        <n v="12.9656205" u="1"/>
        <n v="11.378555799999999" u="1"/>
        <n v="10.398230099999999" u="1"/>
        <n v="11.0091743" u="1"/>
        <n v="10.372646899999999" u="1"/>
        <n v="13.388330300000002" u="1"/>
        <n v="13.114754100000001" u="1"/>
        <n v="13.335749199999999" u="1"/>
        <n v="13.525963099999998" u="1"/>
        <n v="12.621359200000001" u="1"/>
        <n v="10.871845500000001" u="1"/>
        <n v="24.244604299999999" u="1"/>
        <n v="24.212893599999997" u="1"/>
        <n v="9.1524955000000006" u="1"/>
        <n v="9.1397849000000004" u="1"/>
        <n v="9.1559544000000006" u="1"/>
        <n v="9.1500609999999991" u="1"/>
        <n v="28.774928799999998" u="1"/>
        <n v="28.574746000000001" u="1"/>
        <n v="32.275656900000001" u="1"/>
        <n v="32.3308271" u="1"/>
        <n v="32.2731201" u="1"/>
        <n v="26.138828600000004" u="1"/>
        <n v="26.127709400000001" u="1"/>
        <n v="26.134924900000001" u="1"/>
        <n v="26.152787300000004" u="1"/>
        <n v="30.813953500000004" u="1"/>
        <n v="30.581516600000004" u="1"/>
        <n v="32.093484400000001" u="1"/>
        <n v="32.5691147" u="1"/>
        <n v="32.556713700000003" u="1"/>
        <n v="32.569733299999996" u="1"/>
        <n v="15.313463499999999" u="1"/>
        <n v="17.3054588" u="1"/>
        <n v="29.758845000000001" u="1"/>
        <n v="29.758021299999999" u="1"/>
        <n v="29.759766500000001" u="1"/>
        <n v="29.756524299999999" u="1"/>
        <n v="30.2265826" u="1"/>
        <n v="11.2124407" u="1"/>
        <n v="24.824970800000003" u="1"/>
        <n v="11.083392699999999" u="1"/>
        <n v="11.764705899999999" u="1"/>
        <n v="11.057692299999999" u="1"/>
        <n v="8.4500274999999991" u="1"/>
        <n v="8.4439359000000014" u="1"/>
        <n v="8.4526377999999998" u="1"/>
        <n v="4.6201232000000001" u="1"/>
        <n v="54.535155999999994" u="1"/>
        <n v="83.860210800000004" u="1"/>
        <n v="51.541850199999992" u="1"/>
        <n v="51.559251600000003" u="1"/>
        <n v="51.539995599999997" u="1"/>
        <n v="16.1109653" u="1"/>
        <n v="16.131386899999999" u="1"/>
        <n v="16.111244299999999" u="1"/>
        <n v="16.093294499999999" u="1"/>
        <n v="44.262295099999996" u="1"/>
        <n v="15.8613711" u="1"/>
        <n v="35.442128000000004" u="1"/>
        <n v="40.980573499999998" u="1"/>
        <n v="40.659340700000001" u="1"/>
        <n v="41.010100999999999" u="1"/>
        <n v="13.259457399999999" u="1"/>
        <n v="13.247362300000001" u="1"/>
        <n v="13.2708821" u="1"/>
        <n v="13.249037899999999" u="1"/>
        <n v="29.210335300000001" u="1"/>
        <n v="25.520227000000002" u="1"/>
        <n v="26.138357200000002" u="1"/>
        <n v="26.254683499999999" u="1"/>
        <n v="26.134078300000002" u="1"/>
        <n v="18.072514099999999" u="1"/>
        <n v="19.013418400000003" u="1"/>
        <n v="17.418616499999999" u="1"/>
        <n v="35.264157099999998" u="1"/>
        <n v="34.778119600000004" u="1"/>
        <n v="35.336525699999996" u="1"/>
        <n v="36.451354100000003" u="1"/>
        <n v="19.8400064" u="1"/>
        <n v="29.242069799999999" u="1"/>
        <n v="28.534271199999999" u="1"/>
        <n v="29.043735300000002" u="1"/>
        <n v="28.179456400000003" u="1"/>
        <n v="30.3165081" u="1"/>
        <n v="28.0745963" u="1"/>
        <n v="38.812335999999995" u="1"/>
        <n v="19.7310029" u="1"/>
        <n v="51.557298600000003" u="1"/>
        <n v="28.604064699999999" u="1"/>
        <n v="33.977258200000001" u="1"/>
        <n v="27.463175499999998" u="1"/>
        <n v="21.519521300000001" u="1"/>
        <n v="23.476764799999998" u="1"/>
        <n v="29.037614600000001" u="1"/>
        <n v="26.219694799999999" u="1"/>
        <n v="26.541908800000002" u="1"/>
        <n v="27.250707000000002" u="1"/>
        <n v="26.514131200000001" u="1"/>
        <n v="22.387431499999998" u="1"/>
        <n v="19.159940299999999" u="1"/>
        <n v="24.612043700000001" u="1"/>
        <n v="33.117796500000004" u="1"/>
        <n v="34.549891199999998" u="1"/>
        <n v="32.693968400000003" u="1"/>
        <n v="30.920744300000003" u="1"/>
        <n v="20.617262199999999" u="1"/>
        <n v="29.061732200000002" u="1"/>
        <n v="20.361991" u="1"/>
        <n v="20" u="1"/>
        <n v="20.283018899999998" u="1"/>
        <n v="20.6666667" u="1"/>
        <n v="23.9098541" u="1"/>
        <n v="18.135027100000002" u="1"/>
        <n v="18.8290091" u="1"/>
        <n v="18.829036499999997" u="1"/>
        <n v="18.829008200000001" u="1"/>
        <n v="14.1666259" u="1"/>
        <n v="14.168254599999999" u="1"/>
        <n v="14.165762800000001" u="1"/>
        <n v="37.0376233" u="1"/>
        <n v="37.037903800000002" u="1"/>
        <n v="37.037312200000002" u="1"/>
        <n v="37.038018299999997" u="1"/>
        <n v="12.4271276" u="1"/>
        <n v="36.332510599999999" u="1"/>
        <n v="36.334508200000002" u="1"/>
        <n v="36.326658299999998" u="1"/>
        <n v="24.089601999999999" u="1"/>
        <n v="32.460981599999997" u="1"/>
        <n v="27.661109199999999" u="1"/>
        <n v="27.9188057" u="1"/>
        <n v="27.911912999999998" u="1"/>
        <n v="27.919059899999997" u="1"/>
        <n v="19.977490200000002" u="1"/>
        <n v="19.974059699999998" u="1"/>
        <n v="19.980119299999998" u="1"/>
        <n v="46.220814400000002" u="1"/>
        <n v="46.218853500000002" u="1"/>
        <n v="46.219826000000005" u="1"/>
        <n v="46.245919499999999" u="1"/>
        <n v="19.726788599999999" u="1"/>
        <n v="43.351989600000003" u="1"/>
        <n v="36.894894099999995" u="1"/>
        <n v="37.0329105" u="1"/>
        <n v="37.003745299999999" u="1"/>
        <n v="37.034066899999999" u="1"/>
        <n v="35.507038200000004" u="1"/>
        <n v="35.538305799999996" u="1"/>
        <n v="50.747083800000006" u="1"/>
        <n v="50.749687600000001" u="1"/>
        <n v="50.746268699999995" u="1"/>
        <n v="50.745506500000005" u="1"/>
        <n v="15.946286200000001" u="1"/>
        <n v="30.847342700000002" u="1"/>
        <n v="29.428966000000003" u="1"/>
        <n v="29.640520399999996" u="1"/>
        <n v="29.650132899999999" u="1"/>
        <n v="29.640214799999999" u="1"/>
        <n v="25.378787899999999" u="1"/>
        <n v="25.346373300000003" u="1"/>
        <n v="25.384974300000003" u="1"/>
        <n v="35.070490900000003" u="1"/>
        <n v="35.069636199999998" u="1"/>
        <n v="35.071398100000003" u="1"/>
        <n v="35.069383500000001" u="1"/>
        <n v="21.579386899999999" u="1"/>
        <n v="24.859176299999998" u="1"/>
        <n v="23.453438500000001" u="1"/>
        <n v="24.070578699999999" u="1"/>
        <n v="24.0688827" u="1"/>
        <n v="24.070653199999999" u="1"/>
        <n v="10.882252000000001" u="1"/>
        <n v="10.863986300000001" u="1"/>
        <n v="10.8944954" u="1"/>
        <n v="26.239515400000002" u="1"/>
        <n v="26.241989100000001" u="1"/>
        <n v="26.239293000000004" u="1"/>
        <n v="26.236975099999999" u="1"/>
        <n v="21.302280200000002" u="1"/>
        <n v="24.539017599999998" u="1"/>
        <n v="21.898083199999999" u="1"/>
        <n v="21.6748145" u="1"/>
        <n v="21.6799827" u="1"/>
        <n v="21.6745704" u="1"/>
        <n v="27.274859299999999" u="1"/>
        <n v="28.618090499999997" u="1"/>
        <n v="8.4507042000000006" u="1"/>
        <n v="27.572772400000002" u="1"/>
        <n v="27.5733359" u="1"/>
        <n v="27.572995300000002" u="1"/>
        <n v="27.570670000000003" u="1"/>
        <n v="18.637305700000002" u="1"/>
        <n v="17.3651512" u="1"/>
        <n v="14.176720400000001" u="1"/>
        <n v="14.3550655" u="1"/>
        <n v="14.356435600000001" u="1"/>
        <n v="14.355013599999999" u="1"/>
        <n v="9.8093480999999993" u="1"/>
        <n v="19.7238659" u="1"/>
        <n v="2.1283562999999996" u="1"/>
        <n v="21.207955500000001" u="1"/>
        <n v="21.208264" u="1"/>
        <n v="21.207801" u="1"/>
        <n v="21.2069334" u="1"/>
        <n v="12.928790600000001" u="1"/>
        <n v="30.667311400000003" u="1"/>
        <n v="28.451071800000001" u="1"/>
        <n v="29.8680065" u="1"/>
        <n v="29.885544700000001" u="1"/>
        <n v="29.867438800000002" u="1"/>
        <n v="8.1235698000000003" u="1"/>
        <n v="7.7298616999999998" u="1"/>
        <n v="33.982943399999996" u="1"/>
        <n v="33.9834496" u="1"/>
        <n v="33.982603400000002" u="1"/>
        <n v="33.9829358" u="1"/>
        <n v="17.855887500000001" u="1"/>
        <n v="30.140622400000002" u="1"/>
        <n v="28.162337599999997" u="1"/>
        <n v="29.407032900000001" u="1"/>
        <n v="29.399677099999998" u="1"/>
        <n v="29.407339399999998" u="1"/>
        <n v="6.1559224000000006" u="1"/>
        <n v="6.1642675999999996" u="1"/>
        <n v="35.432901100000002" u="1"/>
        <n v="35.431351999999997" u="1"/>
        <n v="35.433798299999999" u="1"/>
        <n v="35.4332639" u="1"/>
        <n v="19.917239000000002" u="1"/>
        <n v="27.671186399999996" u="1"/>
        <n v="27.8022162" u="1"/>
        <n v="27.982949000000001" u="1"/>
        <n v="28.012048199999999" u="1"/>
        <n v="27.981780799999999" u="1"/>
        <n v="23.687693000000003" u="1"/>
        <n v="23.660346199999999" u="1"/>
        <n v="23.719165100000001" u="1"/>
        <n v="31.521444300000002" u="1"/>
        <n v="31.5216371" u="1"/>
        <n v="31.520038900000003" u="1"/>
        <n v="31.524590200000002" u="1"/>
        <n v="11.207103399999999" u="1"/>
        <n v="19.649932400000001" u="1"/>
        <n v="18.864263900000001" u="1"/>
        <n v="18.951588000000001" u="1"/>
        <n v="18.937564699999999" u="1"/>
        <n v="18.952244200000003" u="1"/>
        <n v="16.2237762" u="1"/>
        <n v="16.2087912" u="1"/>
        <n v="16.239316200000001" u="1"/>
        <n v="21.022154100000002" u="1"/>
        <n v="21.0227273" u="1"/>
        <n v="21.0214146" u="1"/>
        <n v="21.024343999999999" u="1"/>
        <n v="13.411567499999999" u="1"/>
        <n v="17.2538096" u="1"/>
        <n v="21.412358100000002" u="1"/>
        <n v="21.417759799999999" u="1"/>
        <n v="21.212121199999999" u="1"/>
        <n v="21.428571399999999" u="1"/>
        <n v="16.313972700000001" u="1"/>
        <n v="16.308154099999999" u="1"/>
        <n v="16.320514499999998" u="1"/>
        <n v="16.304347799999999" u="1"/>
        <n v="13.359528500000001" u="1"/>
        <n v="12.776133000000002" u="1"/>
        <n v="35.842501399999996" u="1"/>
        <n v="35.576923100000002" u="1"/>
        <n v="35.859519400000003" u="1"/>
        <n v="8.9465035999999998" u="1"/>
        <n v="8.958485099999999" u="1"/>
        <n v="8.9466341000000007" u="1"/>
        <n v="8.9420327999999998" u="1"/>
        <n v="17.073170700000002" u="1"/>
        <n v="22.569569900000001" u="1"/>
        <n v="32.0816327" u="1"/>
        <n v="32.653061199999996" u="1"/>
        <n v="32.0578231" u="1"/>
        <n v="20.244956800000001" u="1"/>
        <n v="8.9655172000000007" u="1"/>
        <n v="30.021430500000001" u="1"/>
        <n v="27.111609599999998" u="1"/>
        <n v="29.233049300000001" u="1"/>
        <n v="35" u="1"/>
        <n v="29.086995100000003" u="1"/>
        <n v="31.362026799999999" u="1"/>
        <n v="31.3668224" u="1"/>
        <n v="31.360428299999999" u="1"/>
        <n v="19.471624300000002" u="1"/>
        <n v="18.570620099999999" u="1"/>
        <n v="24.420211899999998" u="1"/>
        <n v="23.918785100000001" u="1"/>
        <n v="23.892405100000001" u="1"/>
        <n v="23.920236899999999" u="1"/>
        <n v="15.576060999999999" u="1"/>
        <n v="15.577407400000002" u="1"/>
        <n v="15.575629399999999" u="1"/>
        <n v="31.285714300000002" u="1"/>
        <n v="19.598020999999999" u="1"/>
        <n v="18.904714800000001" u="1"/>
        <n v="22.599570699999997" u="1"/>
        <n v="22.602573400000001" u="1"/>
        <n v="22.598836500000001" u="1"/>
        <n v="4.2697903000000004" u="1"/>
        <n v="7.336757200000001" u="1"/>
        <n v="19.887704500000002" u="1"/>
        <n v="19.8868072" u="1"/>
        <n v="19.8886237" u="1"/>
        <n v="19.884025399999999" u="1"/>
        <n v="24.437299000000003" u="1"/>
        <n v="29.855241399999997" u="1"/>
        <n v="27.775679800000002" u="1"/>
        <n v="36.115214200000004" u="1"/>
        <n v="36.0824742" u="1"/>
        <n v="36.116856300000002" u="1"/>
        <n v="0.32414910000000002" u="1"/>
        <n v="0.46838410000000003" u="1"/>
        <n v="31.922028900000001" u="1"/>
        <n v="38.769671000000002" u="1"/>
        <n v="38.761609899999996" u="1"/>
        <n v="34.955752199999999" u="1"/>
        <n v="24.839093300000002" u="1"/>
        <n v="34.045197700000003" u="1"/>
        <n v="34.002509400000001" u="1"/>
        <n v="34.0472106" u="1"/>
        <n v="20.571901499999999" u="1"/>
        <n v="20.572109699999999" u="1"/>
        <n v="20.572529599999999" u="1"/>
        <n v="20.570694599999999" u="1"/>
        <n v="23.293768499999999" u="1"/>
        <n v="17.340771699999998" u="1"/>
        <n v="10.1151316" u="1"/>
        <n v="9.4850949" u="1"/>
        <n v="29.982834000000004" u="1"/>
        <n v="23.320928299999999" u="1"/>
        <n v="23.989423200000001" u="1"/>
        <n v="23.988764" u="1"/>
        <n v="23.989511099999998" u="1"/>
        <n v="4.0495473999999998" u="1"/>
        <n v="6.1998540999999996" u="1"/>
        <n v="37.976031999999996" u="1"/>
        <n v="37.9776399" u="1"/>
        <n v="37.975932100000001" u="1"/>
        <n v="37.965050700000006" u="1"/>
        <n v="18.442697899999999" u="1"/>
        <n v="31.120105899999999" u="1"/>
        <n v="20.983106800000002" u="1"/>
        <n v="20.537502399999997" u="1"/>
        <n v="20.568927800000001" u="1"/>
        <n v="20.536546399999999" u="1"/>
        <n v="38.981546399999999" u="1"/>
        <n v="38.979091199999999" u="1"/>
        <n v="38.987864700000003" u="1"/>
        <n v="39.024390199999999" u="1"/>
        <n v="24.892086299999999" u="1"/>
        <n v="30.089348700000002" u="1"/>
        <n v="20.785295900000001" u="1"/>
        <n v="21.014776700000002" u="1"/>
        <n v="21.032863800000001" u="1"/>
        <n v="21.014220999999999" u="1"/>
        <n v="16.6833417" u="1"/>
        <n v="16.8437026" u="1"/>
        <n v="16.526472000000002" u="1"/>
        <n v="41.851338500000004" u="1"/>
        <n v="41.850009300000004" u="1"/>
        <n v="41.8518246" u="1"/>
        <n v="41.8610817" u="1"/>
        <n v="20.225464200000001" u="1"/>
        <n v="19.418128100000001" u="1"/>
        <n v="14.9450679" u="1"/>
        <n v="14.648651900000001" u="1"/>
        <n v="14.615384600000001" u="1"/>
        <n v="14.6497417" u="1"/>
        <n v="23.301805699999999" u="1"/>
        <n v="24.811219000000001" u="1"/>
        <n v="23.150795800000001" u="1"/>
        <n v="23.147870400000002" u="1"/>
        <n v="23.152179499999999" u="1"/>
        <n v="23.1536452" u="1"/>
        <n v="23.3942251" u="1"/>
        <n v="8.4325942000000005" u="1"/>
        <n v="8.9209242999999994" u="1"/>
        <n v="9.5755812000000002" u="1"/>
        <n v="9.5663264999999988" u="1"/>
        <n v="9.5759670000000003" u="1"/>
        <n v="5.7092776000000001" u="1"/>
        <n v="9.2793071000000005" u="1"/>
        <n v="3.2814471999999997" u="1"/>
        <n v="8.0003029000000012" u="1"/>
        <n v="8.0017723000000007" u="1"/>
        <n v="7.9994213999999992" u="1"/>
        <n v="8.0001811000000007" u="1"/>
        <n v="10.8828671" u="1"/>
        <n v="23.0586117" u="1"/>
        <n v="19.166581600000001" u="1"/>
        <n v="18.046279300000002" u="1"/>
        <n v="18.024374600000002" u="1"/>
        <n v="18.047215600000001" u="1"/>
        <n v="57.281553399999993" u="1"/>
        <n v="54.898911399999996" u="1"/>
        <n v="26.907525500000002" u="1"/>
        <n v="26.904367299999997" u="1"/>
        <n v="26.9083471" u="1"/>
        <n v="26.912534300000001" u="1"/>
        <n v="18.031088100000002" u="1"/>
        <n v="31.732388900000004" u="1"/>
        <n v="23.090090099999998" u="1"/>
        <n v="23.291530399999999" u="1"/>
        <n v="23.262032099999999" u="1"/>
        <n v="23.292568199999998" u="1"/>
        <n v="44.357680199999997" u="1"/>
        <n v="44.298104700000003" u="1"/>
        <n v="44.298580399999999" u="1"/>
        <n v="45.041816000000004" u="1"/>
        <n v="8.1185566999999992" u="1"/>
        <n v="30.4550996" u="1"/>
        <n v="27.0156758" u="1"/>
        <n v="26.256649299999999" u="1"/>
        <n v="26.168224299999999" u="1"/>
        <n v="26.260177800000001" u="1"/>
        <n v="40.488301100000001" u="1"/>
        <n v="40.467075000000001" u="1"/>
        <n v="40.500135900000004" u="1"/>
        <n v="40.5084746" u="1"/>
        <n v="17.2330097" u="1"/>
        <n v="28.698159199999999" u="1"/>
        <n v="30.590717299999998" u="1"/>
        <n v="29.367448499999998" u="1"/>
        <n v="13.9451564" u="1"/>
        <n v="15.033161400000001" u="1"/>
        <n v="14.9809886" u="1"/>
        <n v="13.924344399999999" u="1"/>
        <n v="89.202454000000003" u="1"/>
        <n v="8.8589827999999997" u="1"/>
        <n v="8.6956521999999996" u="1"/>
        <n v="8.1656805000000006" u="1"/>
        <n v="8.4352078000000006" u="1"/>
        <n v="14.660577999999999" u="1"/>
        <n v="34.469096700000001" u="1"/>
        <n v="31.765676599999999" u="1"/>
        <n v="31.748726700000002" u="1"/>
        <n v="14.6798821" u="1"/>
        <n v="14.6886016" u="1"/>
        <n v="14.674983599999999" u="1"/>
        <n v="14.678571400000001" u="1"/>
        <n v="3.2564450000000003" u="1"/>
        <n v="2.6517083000000001" u="1"/>
        <n v="2.4507192" u="1"/>
        <n v="2.2925764000000002" u="1"/>
        <n v="18.5125101" u="1"/>
        <n v="12.0350109" u="1"/>
        <n v="11.061946900000001" u="1"/>
        <n v="11.0641567" u="1"/>
        <n v="7.0550828999999995" u="1"/>
        <n v="6.9299552999999996" u="1"/>
        <n v="7.0302590999999994" u="1"/>
        <n v="7.1189279999999995" u="1"/>
        <n v="110.1941748" u="1"/>
        <n v="9.4156846000000005" u="1"/>
        <n v="19.0647482" u="1"/>
        <n v="19.0404798" u="1"/>
        <n v="8.0464538000000001" u="1"/>
        <n v="8.0645161000000005" u="1"/>
        <n v="8.0402618999999991" u="1"/>
        <n v="8.0520537000000001" u="1"/>
        <n v="27.635327599999997" u="1"/>
        <n v="22.600870799999999" u="1"/>
        <n v="27.251693900000003" u="1"/>
        <n v="27.443609000000002" u="1"/>
        <n v="27.242869500000001" u="1"/>
        <n v="20.400315499999998" u="1"/>
        <n v="20.386643199999998" u="1"/>
        <n v="20.4015193" u="1"/>
        <n v="20.406056400000001" u="1"/>
        <n v="16.957364299999998" u="1"/>
        <n v="23.877471499999999" u="1"/>
        <n v="26.189801699999997" u="1"/>
        <n v="26.786494599999997" u="1"/>
        <n v="26.793378299999997" u="1"/>
        <n v="26.786151200000003" u="1"/>
        <n v="5.1387461000000005" u="1"/>
        <n v="5.8072008999999998" u="1"/>
        <n v="22.517396099999999" u="1"/>
        <n v="22.515723300000001" u="1"/>
        <n v="22.518234800000002" u="1"/>
        <n v="22.518089699999997" u="1"/>
        <n v="24.854006099999999" u="1"/>
        <n v="8.8560885999999996" u="1"/>
        <n v="15.3733956" u="1"/>
        <n v="8.8025659000000012" u="1"/>
        <n v="8.8235294" u="1"/>
        <n v="8.8017751000000004" u="1"/>
        <n v="45.016077199999998" u="1"/>
        <n v="7.6468972999999991" u="1"/>
        <n v="7.6430205999999998" u="1"/>
        <n v="7.6485584999999991" u="1"/>
        <n v="4.0041067999999997" u="1"/>
        <n v="22.9062406" u="1"/>
        <n v="46.685359500000004" u="1"/>
        <n v="46.715328499999998" u="1"/>
        <n v="46.682671300000003" u="1"/>
        <n v="12.531437" u="1"/>
        <n v="12.518089700000001" u="1"/>
        <n v="12.532668099999999" u="1"/>
        <n v="12.5361063" u="1"/>
        <n v="37.704917999999999" u="1"/>
        <n v="11.6114344" u="1"/>
        <n v="23.723939599999998" u="1"/>
        <n v="30.527289499999998" u="1"/>
        <n v="30.769230800000003" u="1"/>
        <n v="30.505050500000003" u="1"/>
        <n v="10.0019106" u="1"/>
        <n v="9.9648299999999992" u="1"/>
        <n v="10.0117096" u="1"/>
        <n v="10.005497500000001" u="1"/>
        <n v="24.7865705" u="1"/>
        <n v="21.329874500000003" u="1"/>
        <n v="21.880627499999999" u="1"/>
        <n v="21.934705400000002" u="1"/>
        <n v="21.878633100000002" u="1"/>
        <n v="14.693777899999999" u="1"/>
        <n v="16.460028600000001" u="1"/>
        <n v="13.4597318" u="1"/>
        <n v="30.4319956" u="1"/>
        <n v="29.952076999999999" u="1"/>
        <n v="30.510093999999999" u="1"/>
        <n v="31.5781882" u="1"/>
        <n v="16.2580715" u="1"/>
        <n v="24.828572600000001" u="1"/>
        <n v="22.473485800000002" u="1"/>
        <n v="21.039967799999999" u="1"/>
        <n v="21.599076700000001" u="1"/>
        <n v="22.730290499999999" u="1"/>
        <n v="21.529339199999999" u="1"/>
        <n v="12.502299600000001" u="1"/>
        <n v="14.8516181" u="1"/>
        <n v="9.6540496999999998" u="1"/>
        <n v="23.495484699999999" u="1"/>
        <n v="27.897941399999997" u="1"/>
        <n v="22.585137199999998" u="1"/>
        <n v="17.404132799999999" u="1"/>
        <n v="21.4524936" u="1"/>
        <n v="24.1986308" u="1"/>
        <n v="21.273125" u="1"/>
        <n v="21.824787700000002" u="1"/>
        <n v="22.163594700000001" u="1"/>
        <n v="21.810659600000001" u="1"/>
        <n v="14.3358492" u="1"/>
        <n v="16.128048799999998" u="1"/>
        <n v="12.963670299999999" u="1"/>
        <n v="28.196338300000001" u="1"/>
        <n v="29.363830099999998" u="1"/>
        <n v="27.845339600000003" u="1"/>
        <n v="26.404041599999999" u="1"/>
        <n v="17.3630067" u="1"/>
        <n v="24.231582400000001" u="1"/>
        <n v="13.097533" u="1"/>
        <n v="10.303508899999999" u="1"/>
        <n v="11.1043422" u="1"/>
        <n v="11.101083000000001" u="1"/>
        <n v="11.104445699999999" u="1"/>
        <n v="5.7240991999999995" u="1"/>
        <n v="5.7229330000000003" u="1"/>
        <n v="5.7247421000000003" u="1"/>
        <n v="19.675673699999997" u="1"/>
        <n v="19.675734800000001" u="1"/>
        <n v="19.675667600000001" u="1"/>
        <n v="19.675483099999997" u="1"/>
        <n v="5.7389776000000001" u="1"/>
        <n v="20.240465" u="1"/>
        <n v="20.236014000000001" u="1"/>
        <n v="20.252421500000001" u="1"/>
        <n v="13.2008867" u="1"/>
        <n v="16.893109200000001" u="1"/>
        <n v="12.641061200000001" u="1"/>
        <n v="12.8616317" u="1"/>
        <n v="12.856768800000001" u="1"/>
        <n v="12.861810700000001" u="1"/>
        <n v="5.9651097000000002" u="1"/>
        <n v="5.9523809999999999" u="1"/>
        <n v="5.9754851999999996" u="1"/>
        <n v="28.831826" u="1"/>
        <n v="28.829177999999999" u="1"/>
        <n v="28.8318452" u="1"/>
        <n v="28.853754900000002" u="1"/>
        <n v="7.1164224999999997" u="1"/>
        <n v="18.684469499999999" u="1"/>
        <n v="20.361179700000001" u="1"/>
        <n v="20.731916399999999" u="1"/>
        <n v="20.749063700000001" u="1"/>
        <n v="20.7312364" u="1"/>
        <n v="16.633151400000003" u="1"/>
        <n v="13.668579100000001" u="1"/>
        <n v="33.5907336" u="1"/>
        <n v="18.400109199999999" u="1"/>
        <n v="18.402054700000001" u="1"/>
        <n v="18.398108499999999" u="1"/>
        <n v="18.402777799999999" u="1"/>
        <n v="8.2039445999999998" u="1"/>
        <n v="15.151701900000001" u="1"/>
        <n v="15.022466600000001" u="1"/>
        <n v="15.199252199999998" u="1"/>
        <n v="15.190434" u="1"/>
        <n v="15.199532599999998" u="1"/>
        <n v="11.637931" u="1"/>
        <n v="11.6544417" u="1"/>
        <n v="11.6347799" u="1"/>
        <n v="16.383913" u="1"/>
        <n v="16.3844408" u="1"/>
        <n v="16.3845861" u="1"/>
        <n v="16.379764599999998" u="1"/>
        <n v="9.8294166999999995" u="1"/>
        <n v="12.509027100000001" u="1"/>
        <n v="11.125198599999999" u="1"/>
        <n v="11.509821800000001" u="1"/>
        <n v="11.492418199999999" u="1"/>
        <n v="11.5105889" u="1"/>
        <n v="3.3886818000000001" u="1"/>
        <n v="3.3689400000000003" u="1"/>
        <n v="3.4025374999999998" u="1"/>
        <n v="13.972900799999998" u="1"/>
        <n v="13.974113099999999" u="1"/>
        <n v="13.972516500000001" u="1"/>
        <n v="13.9724662" u="1"/>
        <n v="7.9258626999999997" u="1"/>
        <n v="10.5108505" u="1"/>
        <n v="8.7192571999999995" u="1"/>
        <n v="8.6267417000000002" u="1"/>
        <n v="8.6244071000000009" u="1"/>
        <n v="8.6268519999999995" u="1"/>
        <n v="10.814978" u="1"/>
        <n v="11.5184484" u="1"/>
        <n v="1.2820513" u="1"/>
        <n v="12.212413399999999" u="1"/>
        <n v="12.212393500000001" u="1"/>
        <n v="12.211858899999999" u="1"/>
        <n v="12.214545599999999" u="1"/>
        <n v="8.7742799999999992" u="1"/>
        <n v="7.0436388000000001" u="1"/>
        <n v="5.7045652000000002" u="1"/>
        <n v="5.7725149" u="1"/>
        <n v="5.7694942999999999" u="1"/>
        <n v="5.7726299000000001" u="1"/>
        <n v="4.0405904000000001" u="1"/>
        <n v="2.2275966999999999" u="1"/>
        <n v="5.7353641" u="1"/>
        <n v="8.6102846" u="1"/>
        <n v="8.6102505999999988" u="1"/>
        <n v="8.6101463999999996" u="1"/>
        <n v="8.6114101000000005" u="1"/>
        <n v="5.6126243000000002" u="1"/>
        <n v="14.612015" u="1"/>
        <n v="13.390493899999999" u="1"/>
        <n v="14.024803599999998" u="1"/>
        <n v="14.039512400000001" u="1"/>
        <n v="14.024323299999999" u="1"/>
        <n v="4.2906178000000006" u="1"/>
        <n v="4.5768918000000003" u="1"/>
        <n v="16.328223999999999" u="1"/>
        <n v="16.326795300000001" u="1"/>
        <n v="16.328853500000001" u="1"/>
        <n v="16.329719700000002" u="1"/>
        <n v="8.6818980999999997" u="1"/>
        <n v="14.6102405" u="1"/>
        <n v="13.707784100000001" u="1"/>
        <n v="14.298530600000001" u="1"/>
        <n v="14.291996500000002" u="1"/>
        <n v="14.298802799999999" u="1"/>
        <n v="3.2492474000000002" u="1"/>
        <n v="3.2457081999999997" u="1"/>
        <n v="3.2514818000000001" u="1"/>
        <n v="17.1059035" u="1"/>
        <n v="17.106390699999999" u="1"/>
        <n v="17.105697899999999" u="1"/>
        <n v="17.105582999999999" u="1"/>
        <n v="9.5681843999999998" u="1"/>
        <n v="15.764674000000001" u="1"/>
        <n v="15.0589327" u="1"/>
        <n v="14.917940700000001" u="1"/>
        <n v="14.897857500000001" u="1"/>
        <n v="14.918753300000001" u="1"/>
        <n v="18.2700794" u="1"/>
        <n v="18.5767098" u="1"/>
        <n v="17.989864900000001" u="1"/>
        <n v="18.950855199999999" u="1"/>
        <n v="18.947466800000001" u="1"/>
        <n v="18.9519892" u="1"/>
        <n v="18.9511422" u="1"/>
        <n v="5.6480000000000006" u="1"/>
        <n v="10.3477602" u="1"/>
        <n v="10.255951000000001" u="1"/>
        <n v="9.9845822000000002" u="1"/>
        <n v="9.9759202000000009" u="1"/>
        <n v="9.9849885999999994" u="1"/>
        <n v="18.4615385" u="1"/>
        <n v="18.475073299999998" u="1"/>
        <n v="18.4379001" u="1"/>
        <n v="10.8451571" u="1"/>
        <n v="10.845857799999999" u="1"/>
        <n v="10.844792" u="1"/>
        <n v="10.845278199999999" u="1"/>
        <n v="6.5381390999999995" u="1"/>
        <n v="7.2320878000000004" u="1"/>
        <n v="10.466582600000001" u="1"/>
        <n v="10.469223" u="1"/>
        <n v="10.606060599999999" u="1"/>
        <n v="10.462028700000001" u="1"/>
        <n v="5.8902979000000002" u="1"/>
        <n v="5.9029514999999995" u="1"/>
        <n v="5.8957524000000001" u="1"/>
        <n v="5.8732211999999997" u="1"/>
        <n v="16.279069800000002" u="1"/>
        <n v="9.625019" u="1"/>
        <n v="24.261725500000001" u="1"/>
        <n v="24.0384615" u="1"/>
        <n v="24.276032000000001" u="1"/>
        <n v="7.3854299999999995" u="1"/>
        <n v="7.3561544000000003" u="1"/>
        <n v="7.3944890000000001" u="1"/>
        <n v="7.3823759000000004" u="1"/>
        <n v="8.1135903000000003" u="1"/>
        <n v="12.3960969" u="1"/>
        <n v="19.183673500000001" u="1"/>
        <n v="18.367346900000001" u="1"/>
        <n v="19.217687099999999" u="1"/>
        <n v="10.8309318" u="1"/>
        <n v="10.806916399999999" u="1"/>
        <n v="10.8429395" u="1"/>
        <n v="16.201299599999999" u="1"/>
        <n v="13.093476000000001" u="1"/>
        <n v="14.171287699999999" u="1"/>
        <n v="24.5" u="1"/>
        <n v="13.910296899999999" u="1"/>
        <n v="17.555579900000001" u="1"/>
        <n v="17.552570100000001" u="1"/>
        <n v="17.556583100000001" u="1"/>
        <n v="7.7307085999999998" u="1"/>
        <n v="12.6314981" u="1"/>
        <n v="11.248658900000001" u="1"/>
        <n v="11.216429699999999" u="1"/>
        <n v="11.250435400000001" u="1"/>
        <n v="5.5217581000000004" u="1"/>
        <n v="5.5202969999999993" u="1"/>
        <n v="5.5222272999999999" u="1"/>
        <n v="13.4761905" u="1"/>
        <n v="11.606950000000001" u="1"/>
        <n v="11.6433421" u="1"/>
        <n v="13.969820599999998" u="1"/>
        <n v="13.959699000000001" u="1"/>
        <n v="13.9722796" u="1"/>
        <n v="2.3805025999999998" u="1"/>
        <n v="3.6683786000000005" u="1"/>
        <n v="11.5742373" u="1"/>
        <n v="11.5707317" u="1"/>
        <n v="11.574442299999999" u="1"/>
        <n v="11.576585" u="1"/>
        <n v="19.530696899999999" u="1"/>
        <n v="13.9059305" u="1"/>
        <n v="16.642048299999999" u="1"/>
        <n v="16.494845399999999" u="1"/>
        <n v="16.649431200000002" u="1"/>
        <n v="0.48309180000000002" u="1"/>
        <n v="0.9009009" u="1"/>
        <n v="24.8794802" u="1"/>
        <n v="30.125522999999998" u="1"/>
        <n v="30.2303861" u="1"/>
        <n v="28.318584099999999" u="1"/>
        <n v="10.4889999" u="1"/>
        <n v="17.544057800000001" u="1"/>
        <n v="17.565871999999999" u="1"/>
        <n v="17.543029500000003" u="1"/>
        <n v="7.7294223999999998" u="1"/>
        <n v="7.7308594999999993" u="1"/>
        <n v="7.7271608000000009" u="1"/>
        <n v="7.7320857000000007" u="1"/>
        <n v="5.9535334000000004" u="1"/>
        <n v="8.9725709000000009" u="1"/>
        <n v="3.4539474000000001" u="1"/>
        <n v="3.7940379000000002" u="1"/>
        <n v="11.3493896" u="1"/>
        <n v="11.3553114" u="1"/>
        <n v="11.3534676" u="1"/>
        <n v="11.334289800000001" u="1"/>
        <n v="10.8520599" u="1"/>
        <n v="9.8324522000000005" u="1"/>
        <n v="10.165261900000001" u="1"/>
        <n v="10.1518438" u="1"/>
        <n v="10.165793300000001" u="1"/>
        <n v="0.23820870000000002" u="1"/>
        <n v="0.3646973" u="1"/>
        <n v="12.2503329" u="1"/>
        <n v="12.248803799999999" u="1"/>
        <n v="12.248923400000001" u="1"/>
        <n v="12.273755699999999" u="1"/>
        <n v="7.1650520999999996" u="1"/>
        <n v="13.8757719" u="1"/>
        <n v="7.7352978999999999" u="1"/>
        <n v="7.0611797000000003" u="1"/>
        <n v="7.0484581000000004" u="1"/>
        <n v="7.0615641000000009" u="1"/>
        <n v="18.5041577" u="1"/>
        <n v="18.503592099999999" u="1"/>
        <n v="18.508002100000002" u="1"/>
        <n v="18.491484199999999" u="1"/>
        <n v="12.158273400000001" u="1"/>
        <n v="14.165744699999999" u="1"/>
        <n v="9.4100342000000001" u="1"/>
        <n v="9.4942907999999999" u="1"/>
        <n v="9.4771242000000004" u="1"/>
        <n v="9.4948212999999999" u="1"/>
        <n v="7.9039520000000003" u="1"/>
        <n v="7.7471482999999992" u="1"/>
        <n v="8.0781414999999992" u="1"/>
        <n v="19.989787700000001" u="1"/>
        <n v="19.989367399999999" u="1"/>
        <n v="19.989705499999999" u="1"/>
        <n v="19.994632299999999" u="1"/>
        <n v="10.3448276" u="1"/>
        <n v="11.682635700000001" u="1"/>
        <n v="8.8189393999999997" u="1"/>
        <n v="8.4578328000000003" u="1"/>
        <n v="8.4615384999999996" u="1"/>
        <n v="8.4577113999999991" u="1"/>
        <n v="19.0025795" u="1"/>
        <n v="19.417475700000001" u="1"/>
        <n v="13.455624499999999" u="1"/>
        <n v="13.4523095" u="1"/>
        <n v="13.455923799999999" u="1"/>
        <n v="13.4647352" u="1"/>
        <n v="3.7957464000000005" u="1"/>
        <n v="3.0326005" u="1"/>
        <n v="3.3688939000000002" u="1"/>
        <n v="3.3822590999999997" u="1"/>
        <n v="3.3683370999999998" u="1"/>
        <n v="4.1212778999999999" u="1"/>
        <n v="4.1203313999999995" u="1"/>
        <n v="4.1226674000000001" u="1"/>
        <n v="4.1200706" u="1"/>
        <n v="5.0559891000000006" u="1"/>
        <n v="9.1887982000000008" u="1"/>
        <n v="6.8296538" u="1"/>
        <n v="7.0374067" u="1"/>
        <n v="7.0467648999999994" u="1"/>
        <n v="7.0370065999999998" u="1"/>
        <n v="11.4249578" u="1"/>
        <n v="11.424008500000001" u="1"/>
        <n v="11.423221" u="1"/>
        <n v="11.4321141" u="1"/>
        <n v="6.7511640000000002" u="1"/>
        <n v="9.4299277000000004" u="1"/>
        <n v="10.6266549" u="1"/>
        <n v="10.7174648" u="1"/>
        <n v="10.687022900000001" u="1"/>
        <n v="10.718568400000001" u="1"/>
        <n v="9.2562613000000002" u="1"/>
        <n v="9.2515259000000007" u="1"/>
        <n v="9.2352313000000006" u="1"/>
        <n v="9.4384706999999999" u="1"/>
        <n v="1.8685567000000001" u="1"/>
        <n v="14.2624949" u="1"/>
        <n v="13.771073599999999" u="1"/>
        <n v="13.0416592" u="1"/>
        <n v="13.0841121" u="1"/>
        <n v="13.039965200000001" u="1"/>
        <n v="83.908045999999999" u="1"/>
        <n v="81.333333299999993" u="1"/>
        <n v="16.087777899999999" u="1"/>
        <n v="16.0673298" u="1"/>
        <n v="16.091329200000001" u="1"/>
        <n v="16.156462599999998" u="1"/>
        <n v="9.1019417000000011" u="1"/>
        <n v="2.2624434" u="1"/>
        <n v="2.5" u="1"/>
        <n v="2.3584906000000001" u="1"/>
        <n v="2" u="1"/>
        <n v="1.9136575999999998" u="1"/>
        <n v="14.964028800000001" u="1"/>
        <n v="15.271659300000001" u="1"/>
        <n v="0.79424170000000005" u="1"/>
        <n v="3.4213098999999998" u="1"/>
        <n v="0.41222460000000005" u="1"/>
        <n v="4.5820987999999998" u="1"/>
        <n v="9.3657817000000012" u="1"/>
        <n v="9.6651445999999996" u="1"/>
        <n v="4.1618317999999999" u="1"/>
        <n v="5.3987729999999994" u="1"/>
        <n v="4.0785996999999998" u="1"/>
        <n v="8.3179297999999999" u="1"/>
        <n v="0.59171600000000002" u="1"/>
        <n v="123.52941180000001" u="1"/>
        <n v="11.2373654" u="1"/>
        <n v="17.892298799999999" u="1"/>
        <n v="25.4950495" u="1"/>
        <n v="26.470588200000002" u="1"/>
        <n v="25.466893000000002" u="1"/>
        <n v="11.9832128" u="1"/>
        <n v="11.9858989" u="1"/>
        <n v="11.982928399999999" u="1"/>
        <n v="11.982142899999999" u="1"/>
        <n v="2.2614201999999999" u="1"/>
        <n v="2.2501308" u="1"/>
        <n v="2.2908897000000001" u="1"/>
        <n v="15.555555600000002" u="1"/>
        <n v="1.9650654999999999" u="1"/>
        <n v="3.4508076000000001" u="1"/>
        <n v="6.8325791999999996" u="1"/>
        <n v="6.7415729999999989" u="1"/>
        <n v="6.8363979000000006" u="1"/>
        <n v="2.7345165000000002" u="1"/>
        <n v="2.6708562000000002" u="1"/>
        <n v="2.7300496000000001" u="1"/>
        <n v="2.7575557000000002" u="1"/>
        <n v="4.6448086999999996" u="1"/>
        <n v="7.6571851999999998" u="1"/>
        <n v="14.604316499999999" u="1"/>
        <n v="14.617691199999999" u="1"/>
        <n v="6.5049080999999997" u="1"/>
        <n v="6.5284177999999997" u="1"/>
        <n v="6.5001213" u="1"/>
        <n v="6.50671" u="1"/>
        <n v="11.225259699999999" u="1"/>
        <n v="12.419487999999999" u="1"/>
        <n v="12.406015" u="1"/>
        <n v="12.420107099999999" u="1"/>
        <n v="10.737527099999999" u="1"/>
        <n v="10.7142857" u="1"/>
        <n v="10.745296699999999" u="1"/>
        <n v="10.736407400000001" u="1"/>
        <n v="9.0116278999999988" u="1"/>
        <n v="11.747242200000001" u="1"/>
        <n v="12.1558074" u="1"/>
        <n v="12.500364100000001" u="1"/>
        <n v="12.507663999999998" u="1"/>
        <n v="12.5" u="1"/>
        <n v="11.3666798" u="1"/>
        <n v="11.3668095" u="1"/>
        <n v="11.365924600000001" u="1"/>
        <n v="11.3701785" u="1"/>
        <n v="14.013035400000001" u="1"/>
        <n v="5.4454402000000002" u="1"/>
        <n v="4.0840139999999998" u="1"/>
        <n v="4.9893086000000002" u="1"/>
        <n v="4.9019608000000003" u="1"/>
        <n v="4.9926035999999998" u="1"/>
        <n v="6.0406370000000003" u="1"/>
        <n v="6.0411899" u="1"/>
        <n v="6.0404001000000003" u="1"/>
        <n v="1.3347023" u="1"/>
        <n v="8.6647640999999993" u="1"/>
        <n v="20.4933196" u="1"/>
        <n v="20.470588200000002" u="1"/>
        <n v="20.495495500000001" u="1"/>
        <n v="3.7252014" u="1"/>
        <n v="3.7572253999999998" u="1"/>
        <n v="3.7265606" u="1"/>
        <n v="3.6930179000000001" u="1"/>
        <n v="3.1958849999999996" u="1"/>
        <n v="6.5420560999999999" u="1"/>
        <n v="8.4181314" u="1"/>
        <n v="8.7912087999999997" u="1"/>
        <n v="8.3838384000000001" u="1"/>
        <n v="2.7512419000000001" u="1"/>
        <n v="2.7549824000000003" u="1"/>
        <n v="2.7517564000000001" u="1"/>
        <n v="2.7487630999999997" u="1"/>
        <n v="12.0824286" u="1"/>
        <n v="10.5588587" u="1"/>
        <n v="10.902575300000001" u="1"/>
        <n v="10.814824700000001" u="1"/>
        <n v="10.905822000000001" u="1"/>
        <n v="6.4217225000000004" u="1"/>
        <n v="6.4283665000000001" u="1"/>
        <n v="6.4168191999999999" u="1"/>
        <n v="14.702833800000001" u="1"/>
        <n v="14.418064599999999" u="1"/>
        <n v="14.7652112" u="1"/>
        <n v="15.320043799999999" u="1"/>
        <n v="7.3790022999999998" u="1"/>
        <n v="12.1120553" u="1"/>
        <n v="10.232166400000001" u="1"/>
        <n v="9.8116265999999985" u="1"/>
        <n v="10.070342399999999" u="1"/>
        <n v="11.061029899999999" u="1"/>
        <n v="10.0219612" u="1"/>
        <n v="5.2314657000000002" u="1"/>
        <n v="5.0523251999999994" u="1"/>
        <n v="5.5190831000000005" u="1"/>
        <n v="10.598312200000001" u="1"/>
        <n v="12.3588591" u="1"/>
        <n v="10.194061400000001" u="1"/>
        <n v="8.3084992" u="1"/>
        <n v="8.9720539000000006" u="1"/>
        <n v="11.6139408" u="1"/>
        <n v="10.4138681" u="1"/>
        <n v="10.737831" u="1"/>
        <n v="10.8748059" u="1"/>
        <n v="10.732445" u="1"/>
        <n v="6.2506903999999999" u="1"/>
        <n v="6.1588991000000002" u="1"/>
        <n v="6.3264483" u="1"/>
        <n v="13.376815799999999" u="1"/>
        <n v="13.8272444" u="1"/>
        <n v="13.225178500000002" u="1"/>
        <n v="12.746227700000002" u="1"/>
        <n v="7.6990423999999997" u="1"/>
        <n v="11.6373581" u="1"/>
        <n v="35.746423100000001" u="1"/>
        <n v="29.011747999999997" u="1"/>
        <n v="29.122470499999999" u="1"/>
        <n v="29.118773900000001" u="1"/>
        <n v="29.122586000000002" u="1"/>
        <n v="28.158986800000001" u="1"/>
        <n v="28.159398800000002" u="1"/>
        <n v="28.158776499999998" u="1"/>
        <n v="49.683793999999999" u="1"/>
        <n v="49.683394400000005" u="1"/>
        <n v="49.684069600000001" u="1"/>
        <n v="49.6838731" u="1"/>
        <n v="18.085741599999999" u="1"/>
        <n v="92.569708500000004" u="1"/>
        <n v="92.571072799999996" u="1"/>
        <n v="92.565304800000007" u="1"/>
        <n v="37.909605200000001" u="1"/>
        <n v="19.982351600000001" u="1"/>
        <n v="43.617704000000003" u="1"/>
        <n v="36.316478699999998" u="1"/>
        <n v="34.705430900000003" u="1"/>
        <n v="34.703320599999998" u="1"/>
        <n v="34.705503300000004" u="1"/>
        <n v="62.406784599999995" u="1"/>
        <n v="62.422054500000002" u="1"/>
        <n v="62.394514800000003" u="1"/>
        <n v="58.425733599999994" u="1"/>
        <n v="58.423806400000004" u="1"/>
        <n v="58.424816800000002" u="1"/>
        <n v="58.449408700000006" u="1"/>
        <n v="32.232261899999997" u="1"/>
        <n v="17.8755022" u="1"/>
        <n v="54.537449800000005" u="1"/>
        <n v="54.002563199999997" u="1"/>
        <n v="54.248677199999996" u="1"/>
        <n v="54.230235800000003" u="1"/>
        <n v="54.249408700000004" u="1"/>
        <n v="50.648882500000006" u="1"/>
        <n v="52.177817699999999" u="1"/>
        <n v="44.424131600000003" u="1"/>
        <n v="57.221672999999996" u="1"/>
        <n v="57.217430800000002" u="1"/>
        <n v="57.182520500000003" u="1"/>
        <n v="57.336456400000003" u="1"/>
        <n v="28.9822238" u="1"/>
        <n v="26.023118199999999" u="1"/>
        <n v="44.589244300000004" u="1"/>
        <n v="39.848910099999998" u="1"/>
        <n v="40.896211600000001" u="1"/>
        <n v="40.881098999999999" u="1"/>
        <n v="40.896691099999998" u="1"/>
        <n v="19.296741000000001" u="1"/>
        <n v="19.268510299999999" u="1"/>
        <n v="19.3021277" u="1"/>
        <n v="55.945109599999995" u="1"/>
        <n v="55.945443699999998" u="1"/>
        <n v="55.944297399999996" u="1"/>
        <n v="55.947335200000005" u="1"/>
        <n v="25.4338254" u="1"/>
        <n v="20.593134199999998" u="1"/>
        <n v="36.1476051" u="1"/>
        <n v="30.752880599999997" u="1"/>
        <n v="31.3833515" u="1"/>
        <n v="31.383737499999999" u="1"/>
        <n v="31.383335000000002" u="1"/>
        <n v="16.460723699999999" u="1"/>
        <n v="16.468253999999998" u="1"/>
        <n v="16.454689999999999" u="1"/>
        <n v="40.818858599999999" u="1"/>
        <n v="40.8195902" u="1"/>
        <n v="40.818249600000001" u="1"/>
        <n v="40.819652300000001" u="1"/>
        <n v="26.524390199999999" u="1"/>
        <n v="24.311814699999999" u="1"/>
        <n v="31.6070095" u="1"/>
        <n v="26.8513296" u="1"/>
        <n v="26.881158599999999" u="1"/>
        <n v="26.892382099999999" u="1"/>
        <n v="26.880640799999998" u="1"/>
        <n v="26.103236200000001" u="1"/>
        <n v="27.0002827" u="1"/>
        <n v="10.3960396" u="1"/>
        <n v="36.198294300000001" u="1"/>
        <n v="36.198488699999999" u="1"/>
        <n v="36.198506299999998" u="1"/>
        <n v="36.196911199999995" u="1"/>
        <n v="20.6978282" u="1"/>
        <n v="19.3498831" u="1"/>
        <n v="26.397107800000004" u="1"/>
        <n v="20.111649400000001" u="1"/>
        <n v="20.2521834" u="1"/>
        <n v="20.249934" u="1"/>
        <n v="20.252265600000001" u="1"/>
        <n v="15.2838428" u="1"/>
        <n v="15.2784747" u="1"/>
        <n v="15.2878031" u="1"/>
        <n v="32.942916500000003" u="1"/>
        <n v="32.942495399999999" u="1"/>
        <n v="32.943295399999997" u="1"/>
        <n v="32.943080899999998" u="1"/>
        <n v="20.0019077" u="1"/>
        <n v="12.1724871" u="1"/>
        <n v="36.450131599999999" u="1"/>
        <n v="36.731225600000002" u="1"/>
        <n v="38.121131699999999" u="1"/>
        <n v="38.136901699999996" u="1"/>
        <n v="38.1206259" u="1"/>
        <n v="21.566916799999998" u="1"/>
        <n v="18.977384499999999" u="1"/>
        <n v="41.950464400000001" u="1"/>
        <n v="37.323186700000001" u="1"/>
        <n v="37.321592199999998" u="1"/>
        <n v="37.323100500000002" u="1"/>
        <n v="37.327787899999997" u="1"/>
        <n v="24.1023119" u="1"/>
        <n v="41.149784599999997" u="1"/>
        <n v="17.250937199999999" u="1"/>
        <n v="38.782310800000005" u="1"/>
        <n v="35.419672200000001" u="1"/>
        <n v="37.048097900000002" u="1"/>
        <n v="37.045657999999996" u="1"/>
        <n v="37.048199500000003" u="1"/>
        <n v="11.232847599999999" u="1"/>
        <n v="11.2424409" u="1"/>
        <n v="11.2267916" u="1"/>
        <n v="44.494020299999995" u="1"/>
        <n v="44.4933646" u="1"/>
        <n v="44.494391300000004" u="1"/>
        <n v="44.494197499999999" u="1"/>
        <n v="29.625538800000001" u="1"/>
        <n v="22.0614828" u="1"/>
        <n v="40.2662841" u="1"/>
        <n v="40.604441299999998" u="1"/>
        <n v="40.254629600000001" u="1"/>
        <n v="40.236318400000002" u="1"/>
        <n v="40.255337600000004" u="1"/>
        <n v="51.907254999999999" u="1"/>
        <n v="52.012882400000002" u="1"/>
        <n v="51.815642500000003" u="1"/>
        <n v="43.891152099999999" u="1"/>
        <n v="43.890866000000003" u="1"/>
        <n v="43.892544600000001" u="1"/>
        <n v="43.888199700000001" u="1"/>
        <n v="24.484032200000001" u="1"/>
        <n v="28.069978599999999" u="1"/>
        <n v="36.890805199999996" u="1"/>
        <n v="19.661022599999999" u="1"/>
        <n v="20.080809500000001" u="1"/>
        <n v="20.111731799999998" u="1"/>
        <n v="20.0793195" u="1"/>
        <n v="7.0805540999999996" u="1"/>
        <n v="7.0781893" u="1"/>
        <n v="7.0844687000000004" u="1"/>
        <n v="48.470578800000006" u="1"/>
        <n v="48.472856800000002" u="1"/>
        <n v="48.470415500000001" u="1"/>
        <n v="48.466577300000004" u="1"/>
        <n v="22.786505900000002" u="1"/>
        <n v="22.5004755" u="1"/>
        <n v="23.4183871" u="1"/>
        <n v="30.6109917" u="1"/>
        <n v="28.975487100000002" u="1"/>
        <n v="28.930817599999997" u="1"/>
        <n v="28.9778366" u="1"/>
        <n v="21.9384084" u="1"/>
        <n v="21.9184652" u="1"/>
        <n v="21.945265299999999" u="1"/>
        <n v="21.935483900000001" u="1"/>
        <n v="20.285087700000002" u="1"/>
        <n v="18.835320499999998" u="1"/>
        <n v="16.502583100000003" u="1"/>
        <n v="35.878489299999998" u="1"/>
        <n v="35.6164384" u="1"/>
        <n v="35.895196499999997" u="1"/>
        <n v="13.081630299999999" u="1"/>
        <n v="13.047530299999998" u="1"/>
        <n v="13.0907477" u="1"/>
        <n v="13.080168799999999" u="1"/>
        <n v="32.368421099999999" u="1"/>
        <n v="25.176304700000003" u="1"/>
        <n v="26.976102899999997" u="1"/>
        <n v="40.3808273" u="1"/>
        <n v="40.983606600000002" u="1"/>
        <n v="40.355677200000002" u="1"/>
        <n v="20.270555900000002" u="1"/>
        <n v="20.228281500000001" u="1"/>
        <n v="20.2916931" u="1"/>
        <n v="68.248175200000006" u="1"/>
        <n v="20.613465000000001" u="1"/>
        <n v="30.621455099999999" u="1"/>
        <n v="37.2217111" u="1"/>
        <n v="41.938214099999996" u="1"/>
        <n v="34.782608699999997" u="1"/>
        <n v="42.190580500000003" u="1"/>
        <n v="5.7827926999999999" u="1"/>
        <n v="9.7156397999999999" u="1"/>
        <n v="29.312630200000001" u="1"/>
        <n v="29.313740300000003" u="1"/>
        <n v="29.3122601" u="1"/>
        <n v="29.245283000000001" u="1"/>
        <n v="36.515825299999996" u="1"/>
        <n v="28.3145563" u="1"/>
        <n v="48.9332973" u="1"/>
        <n v="49.690576700000001" u="1"/>
        <n v="49.652294900000001" u="1"/>
        <n v="49.692615400000001" u="1"/>
        <n v="30.743243199999998" u="1"/>
        <n v="30.819672100000002" u="1"/>
        <n v="30.662020899999998" u="1"/>
        <n v="18.300248100000001" u="1"/>
        <n v="18.299372999999999" u="1"/>
        <n v="18.3005207" u="1"/>
        <n v="37.294238700000001" u="1"/>
        <n v="25.3954044" u="1"/>
        <n v="34.461891399999999" u="1"/>
        <n v="31.388472099999998" u="1"/>
        <n v="39.971322100000002" u="1"/>
        <n v="39.9537513" u="1"/>
        <n v="39.9763716" u="1"/>
        <n v="2.7378901" u="1"/>
        <n v="4.7984644999999997" u="1"/>
        <n v="0.68754769999999998" u="1"/>
        <n v="36.151023500000001" u="1"/>
        <n v="36.143187099999999" u="1"/>
        <n v="36.148432499999998" u="1"/>
        <n v="36.167256199999997" u="1"/>
        <n v="30.739934699999999" u="1"/>
        <n v="33.011250199999999" u="1"/>
        <n v="35.051223100000001" u="1"/>
        <n v="30.251497000000001" u="1"/>
        <n v="42.959183699999997" u="1"/>
        <n v="43.478260899999995" u="1"/>
        <n v="42.933618799999998" u="1"/>
        <n v="38.183934800000003" u="1"/>
        <n v="25.313283199999997" u="1"/>
        <n v="25.246949400000002" u="1"/>
        <n v="98.140043800000001" u="1"/>
        <n v="51.476793200000003" u="1"/>
        <n v="39.786223300000003" u="1"/>
        <n v="30.514820100000001" u="1"/>
        <n v="38.025918699999998" u="1"/>
        <n v="37.095320999999998" u="1"/>
        <n v="37.116154899999998" u="1"/>
        <n v="37.094339599999998" u="1"/>
        <n v="26.762009399999997" u="1"/>
        <n v="26.764397899999999" u="1"/>
        <n v="26.762234299999999" u="1"/>
        <n v="26.759748800000001" u="1"/>
        <n v="43.204698" u="1"/>
        <n v="26.0514446" u="1"/>
        <n v="25.739026599999999" u="1"/>
        <n v="36.800785099999999" u="1"/>
        <n v="30.864197500000003" u="1"/>
        <n v="37.313432800000001" u="1"/>
        <n v="20.960698699999998" u="1"/>
        <n v="20.947446299999999" u="1"/>
        <n v="20.997921000000002" u="1"/>
        <n v="17.5" u="1"/>
        <n v="23.223722799999997" u="1"/>
        <n v="43.964047999999998" u="1"/>
        <n v="36.597019299999999" u="1"/>
        <n v="36.506139699999999" u="1"/>
        <n v="36.498516299999999" u="1"/>
        <n v="36.506447400000006" u="1"/>
        <n v="38.659120600000001" u="1"/>
        <n v="44.369645000000006" u="1"/>
        <n v="24.585218699999999" u="1"/>
        <n v="50.781576100000002" u="1"/>
        <n v="50.782518799999998" u="1"/>
        <n v="50.780226299999995" u="1"/>
        <n v="50.786516900000002" u="1"/>
        <n v="36.399697800000006" u="1"/>
        <n v="23.5578021" u="1"/>
        <n v="41.393398300000001" u="1"/>
        <n v="35.355832700000001" u="1"/>
        <n v="35.802377400000005" u="1"/>
        <n v="35.897435900000005" u="1"/>
        <n v="35.799540899999997" u="1"/>
        <n v="46.121018800000002" u="1"/>
        <n v="46.121105499999999" u="1"/>
        <n v="46.124583899999998" u="1"/>
        <n v="46.082949299999996" u="1"/>
        <n v="19.925163700000002" u="1"/>
        <n v="25.617328900000004" u="1"/>
        <n v="44.867217699999998" u="1"/>
        <n v="38.767783900000005" u="1"/>
        <n v="39.855645499999994" u="1"/>
        <n v="39.846416400000003" u="1"/>
        <n v="39.855925300000003" u="1"/>
        <n v="12.305343500000001" u="1"/>
        <n v="12.219020199999999" u="1"/>
        <n v="12.402597399999999" u="1"/>
        <n v="54.184050900000003" u="1"/>
        <n v="54.183583199999994" u="1"/>
        <n v="54.182795399999996" u="1"/>
        <n v="54.196157700000001" u="1"/>
        <n v="24.391274900000003" u="1"/>
        <n v="14.863712300000001" u="1"/>
        <n v="26.159600999999999" u="1"/>
        <n v="25.066383399999996" u="1"/>
        <n v="24.9476418" u="1"/>
        <n v="24.902723700000003" u="1"/>
        <n v="24.949140799999999" u="1"/>
        <n v="29.7520661" u="1"/>
        <n v="27.367554200000001" u="1"/>
        <n v="27.371560499999998" u="1"/>
        <n v="27.366902700000001" u="1"/>
        <n v="27.358490600000003" u="1"/>
        <n v="22.804926500000001" u="1"/>
        <n v="22.0821544" u="1"/>
        <n v="21.615431399999999" u="1"/>
        <n v="21.389185099999999" u="1"/>
        <n v="22.883675799999999" u="1"/>
        <n v="22.876949699999997" u="1"/>
        <n v="22.883956000000001" u="1"/>
        <n v="10.5143722" u="1"/>
        <n v="22.371244600000001" u="1"/>
        <n v="21.747465099999999" u="1"/>
        <n v="21.750248599999999" u="1"/>
        <n v="21.746793" u="1"/>
        <n v="21.746160100000001" u="1"/>
        <n v="20.795533799999998" u="1"/>
        <n v="17.056603800000001" u="1"/>
        <n v="36.064361900000002" u="1"/>
        <n v="39.7875862" u="1"/>
        <n v="37.968216200000001" u="1"/>
        <n v="37.936154399999999" u="1"/>
        <n v="37.9695526" u="1"/>
        <n v="63.481624800000006" u="1"/>
        <n v="63.373083500000007" u="1"/>
        <n v="63.571934799999994" u="1"/>
        <n v="35.0211203" u="1"/>
        <n v="35.019260600000003" u="1"/>
        <n v="35.020362999999996" u="1"/>
        <n v="35.027262799999995" u="1"/>
        <n v="26.3595729" u="1"/>
        <n v="23.025210099999999" u="1"/>
        <n v="49.461109399999998" u="1"/>
        <n v="47.731958800000001" u="1"/>
        <n v="47.9213776" u="1"/>
        <n v="47.894736799999997" u="1"/>
        <n v="47.922288200000004" u="1"/>
        <n v="32.3943662" u="1"/>
        <n v="52.587093900000006" u="1"/>
        <n v="52.512315299999997" u="1"/>
        <n v="52.5467899" u="1"/>
        <n v="53.1702899" u="1"/>
        <n v="32.093023299999999" u="1"/>
        <n v="38.2107387" u="1"/>
        <n v="44.536528199999999" u="1"/>
        <n v="39.437010300000004" u="1"/>
        <n v="39.759541499999997" u="1"/>
        <n v="39.741219999999998" u="1"/>
        <n v="39.760261499999999" u="1"/>
        <n v="56.943661999999996" u="1"/>
        <n v="56.958174900000003" u="1"/>
        <n v="56.945169700000001" u="1"/>
        <n v="56.875" u="1"/>
        <n v="23.122238599999999" u="1"/>
        <n v="30.957821299999999" u="1"/>
        <n v="41.517857100000001" u="1"/>
        <n v="22.097378299999999" u="1"/>
        <n v="23.694779099999998" u="1"/>
        <n v="87.586206899999993" u="1"/>
        <n v="91.666666699999993" u="1"/>
        <n v="86.567164200000008" u="1"/>
        <n v="87.037036999999998" u="1"/>
        <n v="43.167028200000004" u="1"/>
        <n v="11.683713599999999" u="1"/>
        <n v="12.804878" u="1"/>
        <n v="13.2075472" u="1"/>
        <n v="11.717257500000001" u="1"/>
        <n v="8.1967213000000001" u="1"/>
        <n v="12.3649158" u="1"/>
        <n v="33.357771300000003" u="1"/>
        <n v="7.3077274000000001" u="1"/>
        <n v="6.3583815000000001" u="1"/>
        <n v="6.7073171" u="1"/>
        <n v="7.4155793999999995" u="1"/>
        <n v="5.4430379999999996" u="1"/>
        <n v="7.5773302999999999" u="1"/>
        <n v="3.1413612999999998" u="1"/>
        <n v="57.211538500000003" u="1"/>
        <n v="11.4528102" u="1"/>
        <n v="14.393939400000001" u="1"/>
        <n v="9.3235831999999998" u="1"/>
        <n v="17.142857100000001" u="1"/>
        <n v="8.7890625" u="1"/>
        <n v="13.5532995" u="1"/>
        <n v="13.0994528" u="1"/>
        <n v="34.545454499999998" u="1"/>
        <n v="48.835341399999997" u="1"/>
        <n v="48.571428599999997" u="1"/>
        <n v="48.842975199999998" u="1"/>
        <n v="10.555604600000001" u="1"/>
        <n v="10.538550900000001" u="1"/>
        <n v="10.555375100000001" u="1"/>
        <n v="10.563504699999999" u="1"/>
        <n v="9.4539527000000003" u="1"/>
        <n v="15.869077200000001" u="1"/>
        <n v="32.625272299999999" u="1"/>
        <n v="32.563380299999999" u="1"/>
        <n v="15.217391299999999" u="1"/>
        <n v="33.024869899999999" u="1"/>
        <n v="48.1481481" u="1"/>
        <n v="23.529411799999998" u="1"/>
        <n v="64.444444399999995" u="1"/>
        <n v="15.937949600000001" u="1"/>
        <n v="51.764234200000004" u="1"/>
        <n v="51.776013399999997" u="1"/>
        <n v="8.8929220000000004" u="1"/>
        <n v="8.7982832999999996" u="1"/>
        <n v="8.8695652000000003" u="1"/>
        <n v="8.9465219000000005" u="1"/>
        <n v="13.056163400000001" u="1"/>
        <n v="19.8146688" u="1"/>
        <n v="5.2947758999999994" u="1"/>
        <n v="18.161266000000001" u="1"/>
        <n v="18.867924500000001" u="1"/>
        <n v="18.131868100000002" u="1"/>
        <n v="4.1603681000000003" u="1"/>
        <n v="4.1636231000000006" u="1"/>
        <n v="4.1623429000000005" u="1"/>
        <n v="4.1561955999999993" u="1"/>
        <n v="5.7208237999999998" u="1"/>
        <n v="38.799835600000002" u="1"/>
        <n v="34.486651600000002" u="1"/>
        <n v="34.466930900000001" u="1"/>
        <n v="34.597156400000003" u="1"/>
        <n v="34.460934100000003" u="1"/>
        <n v="33.959804500000004" u="1"/>
        <n v="33.958724199999999" u="1"/>
        <n v="33.953304299999999" u="1"/>
        <n v="33.973354200000003" u="1"/>
        <n v="39.150943399999996" u="1"/>
        <n v="31.8988908" u="1"/>
        <n v="36.146242399999998" u="1"/>
        <n v="37.710592399999996" u="1"/>
        <n v="38.100820599999999" u="1"/>
        <n v="38.092061399999999" u="1"/>
        <n v="38.101257400000001" u="1"/>
        <n v="26.359447000000003" u="1"/>
        <n v="26.680896499999999" u="1"/>
        <n v="24.324324300000001" u="1"/>
        <n v="35.423128399999996" u="1"/>
        <n v="35.422474799999996" u="1"/>
        <n v="35.426022400000001" u="1"/>
        <n v="35.410968799999999" u="1"/>
        <n v="34.581005599999997" u="1"/>
        <n v="27.375819499999999" u="1"/>
        <n v="13.716082900000002" u="1"/>
        <n v="19.653893700000001" u="1"/>
        <n v="18.650939900000001" u="1"/>
        <n v="19.3877551" u="1"/>
        <n v="18.623327" u="1"/>
        <n v="24.8565966" u="1"/>
        <n v="10.8477666" u="1"/>
        <n v="10.846189799999999" u="1"/>
        <n v="10.8484424" u="1"/>
        <n v="43.618596400000001" u="1"/>
        <n v="40.2230724" u="1"/>
        <n v="43.597490100000002" u="1"/>
        <n v="40.412472399999999" u="1"/>
        <n v="40.2332362" u="1"/>
        <n v="40.428954400000002" u="1"/>
        <n v="39.259832500000002" u="1"/>
        <n v="39.260563399999995" u="1"/>
        <n v="39.254047800000002" u="1"/>
        <n v="39.287388700000001" u="1"/>
        <n v="20.9302326" u="1"/>
        <n v="15.1813529" u="1"/>
        <n v="4.4123389" u="1"/>
        <n v="42.243436799999998" u="1"/>
        <n v="38.754325299999998" u="1"/>
        <n v="38.095238100000003" u="1"/>
        <n v="50" u="1"/>
        <n v="1.0418882" u="1"/>
        <n v="1.0471204000000001" u="1"/>
        <n v="1.0361552000000001" u="1"/>
        <n v="1.0472771000000001" u="1"/>
        <n v="13.672889099999999" u="1"/>
        <n v="35.673085399999998" u="1"/>
        <n v="30.140178599999999" u="1"/>
        <n v="30.3669172" u="1"/>
        <n v="30.212314200000002" u="1"/>
        <n v="30.372495000000001" u="1"/>
        <n v="26.9673172" u="1"/>
        <n v="27.295464299999999" u="1"/>
        <n v="26.732209699999999" u="1"/>
        <n v="43.290361900000001" u="1"/>
        <n v="42.792001800000001" u="1"/>
        <n v="43.408212400000004" u="1"/>
        <n v="44.219197600000001" u="1"/>
        <n v="23.841359499999999" u="1"/>
        <n v="94.79929030000001" u="1"/>
        <n v="36.475712999999999" u="1"/>
        <n v="20.854358099999999" u="1"/>
        <n v="33.522390200000004" u="1"/>
        <n v="35.8323088" u="1"/>
        <n v="36.773985599999996" u="1"/>
        <n v="37.256359000000003" u="1"/>
        <n v="36.750197299999996" u="1"/>
        <n v="21.136916200000002" u="1"/>
        <n v="25.053950600000004" u="1"/>
        <n v="15.2070819" u="1"/>
        <n v="32.687151499999999" u="1"/>
        <n v="37.7046694" u="1"/>
        <n v="31.414885699999999" u="1"/>
        <n v="27.036037200000003" u="1"/>
        <n v="27.5881057" u="1"/>
        <n v="23.4458029" u="1"/>
        <n v="35.115064400000001" u="1"/>
        <n v="31.273030600000002" u="1"/>
        <n v="31.6491328" u="1"/>
        <n v="31.990476899999997" u="1"/>
        <n v="31.635922600000001" u="1"/>
        <n v="25.898954499999999" u="1"/>
        <n v="26.747353" u="1"/>
        <n v="25.201237500000001" u="1"/>
        <n v="39.89555" u="1"/>
        <n v="41.310766300000004" u="1"/>
        <n v="39.4964589" u="1"/>
        <n v="37.858005200000001" u="1"/>
        <n v="24.6474513" u="1"/>
        <n v="35.717171899999997" u="1"/>
        <n v="21.4179697" u="1"/>
        <n v="33.701657499999996" u="1"/>
        <n v="42.068965499999997" u="1"/>
        <n v="41.6666667" u="1"/>
        <n v="41.791044800000002" u="1"/>
        <n v="42.592592600000003" u="1"/>
        <n v="13.368248399999999" u="1"/>
        <n v="20.687237" u="1"/>
        <n v="16.899338700000001" u="1"/>
        <n v="16.0377358" u="1"/>
        <n v="16.934250800000001" u="1"/>
        <n v="9.8780409999999996" u="1"/>
        <n v="9.8765432000000004" u="1"/>
        <n v="9.8786828" u="1"/>
        <n v="29.124875599999999" u="1"/>
        <n v="29.1223952" u="1"/>
        <n v="28.159974500000001" u="1"/>
        <n v="28.158484299999998" u="1"/>
        <n v="49.684173899999998" u="1"/>
        <n v="49.683893900000001" u="1"/>
        <n v="49.682209700000001" u="1"/>
        <n v="43.6182053" u="1"/>
        <n v="36.317329100000002" u="1"/>
        <n v="62.421406599999997" u="1"/>
        <n v="62.420886099999997" u="1"/>
        <n v="54.5237658" u="1"/>
        <n v="53.925681000000004" u="1"/>
        <n v="54.167880700000005" u="1"/>
        <n v="54.1666667" u="1"/>
        <n v="54.167928799999999" u="1"/>
        <n v="50.630630600000003" u="1"/>
        <n v="44.343065700000004" u="1"/>
        <n v="57.245591100000006" u="1"/>
        <n v="57.240127100000002" u="1"/>
        <n v="57.206663400000004" u="1"/>
        <n v="57.361552599999996" u="1"/>
        <n v="28.999651399999998" u="1"/>
        <n v="43.0494998" u="1"/>
        <n v="39.053680499999999" u="1"/>
        <n v="40.0393647" u="1"/>
        <n v="40.032452499999998" u="1"/>
        <n v="40.039584099999999" u="1"/>
        <n v="52.477658699999999" u="1"/>
        <n v="52.477470800000006" u="1"/>
        <n v="52.477598999999998" u="1"/>
        <n v="52.478429999999996" u="1"/>
        <n v="25.173032599999999" u="1"/>
        <n v="36.146918700000001" u="1"/>
        <n v="30.750442799999998" u="1"/>
        <n v="31.382740599999998" u="1"/>
        <n v="31.3688213" u="1"/>
        <n v="16.4165931" u="1"/>
        <n v="16.385302900000003" u="1"/>
        <n v="16.4416203" u="1"/>
        <n v="40.819355099999996" u="1"/>
        <n v="40.816632499999997" u="1"/>
        <n v="40.825688100000001" u="1"/>
        <n v="26.852355100000004" u="1"/>
        <n v="26.882224999999998" u="1"/>
        <n v="26.8817564" u="1"/>
        <n v="36.197600399999999" u="1"/>
        <n v="36.196292100000001" u="1"/>
        <n v="26.084298299999997" u="1"/>
        <n v="19.8210117" u="1"/>
        <n v="20.220025100000001" u="1"/>
        <n v="20.2213633" u="1"/>
        <n v="20.219976200000001" u="1"/>
        <n v="10.592613800000001" u="1"/>
        <n v="10.5884337" u="1"/>
        <n v="10.595697099999999" u="1"/>
        <n v="32.699966099999997" u="1"/>
        <n v="32.699827900000003" u="1"/>
        <n v="32.7001396" u="1"/>
        <n v="32.699705000000002" u="1"/>
        <n v="19.456751199999999" u="1"/>
        <n v="38.117283999999998" u="1"/>
        <n v="38.121255099999999" u="1"/>
        <n v="37.323897499999994" u="1"/>
        <n v="37.323501700000001" u="1"/>
        <n v="37.319909699999997" u="1"/>
        <n v="38.782010900000003" u="1"/>
        <n v="44.493341199999996" u="1"/>
        <n v="44.493008199999998" u="1"/>
        <n v="40.602195899999998" u="1"/>
        <n v="51.832460700000006" u="1"/>
        <n v="51.8518519" u="1"/>
        <n v="43.892938799999996" u="1"/>
        <n v="43.895497300000002" u="1"/>
        <n v="19.6593658" u="1"/>
        <n v="20.074487899999998" u="1"/>
        <n v="20.081114100000001" u="1"/>
        <n v="7.0292458" u="1"/>
        <n v="7.0132013000000004" u="1"/>
        <n v="7.0556308999999997" u="1"/>
        <n v="48.471443000000001" u="1"/>
        <n v="48.469431299999997" u="1"/>
        <n v="48.473793900000004" u="1"/>
        <n v="22.798684699999999" u="1"/>
        <n v="19.482939299999998" u="1"/>
        <n v="53.324808199999993" u="1"/>
        <n v="53.191489400000002" u="1"/>
        <n v="53.3333333" u="1"/>
        <n v="15.195815500000002" u="1"/>
        <n v="15.151515199999999" u="1"/>
        <n v="15.205724500000001" u="1"/>
        <n v="15.196639900000001" u="1"/>
        <n v="35.243552999999999" u="1"/>
        <n v="26.685048999999999" u="1"/>
        <n v="40.3151674" u="1"/>
        <n v="39.344262299999997" u="1"/>
        <n v="19.890086700000001" u="1"/>
        <n v="19.847812300000001" u="1"/>
        <n v="19.911223799999998" u="1"/>
        <n v="27.332285699999996" u="1"/>
        <n v="45.682846099999999" u="1"/>
        <n v="46.304760600000002" u="1"/>
        <n v="46.25" u="1"/>
        <n v="46.307680900000001" u="1"/>
        <n v="30.794702000000001" u="1"/>
        <n v="30.689655199999997" u="1"/>
        <n v="34.3935526" u="1"/>
        <n v="31.384058599999996" u="1"/>
        <n v="39.965586500000001" u="1"/>
        <n v="39.9689877" u="1"/>
        <n v="36.049339099999997" u="1"/>
        <n v="36.044209799999997" u="1"/>
        <n v="36.049264199999996" u="1"/>
        <n v="36.053562399999997" u="1"/>
        <n v="35.0057489" u="1"/>
        <n v="30.148467400000001" u="1"/>
        <n v="42.794017699999998" u="1"/>
        <n v="42.957746499999999" u="1"/>
        <n v="42.785714300000002" u="1"/>
        <n v="38.183694500000001" u="1"/>
        <n v="38.183990399999999" u="1"/>
        <n v="30.523303400000003" u="1"/>
        <n v="26.772876" u="1"/>
        <n v="26.775612799999998" u="1"/>
        <n v="26.772821699999998" u="1"/>
        <n v="26.7708075" u="1"/>
        <n v="25.731343299999999" u="1"/>
        <n v="36.6666667" u="1"/>
        <n v="25.925925900000003" u="1"/>
        <n v="37.593184200000003" u="1"/>
        <n v="42.817617300000002" u="1"/>
        <n v="33.967366300000002" u="1"/>
        <n v="33.760371900000003" u="1"/>
        <n v="33.745670500000003" u="1"/>
        <n v="33.760965599999999" u="1"/>
        <n v="38.677354700000002" u="1"/>
        <n v="38.625" u="1"/>
        <n v="41.3949839" u="1"/>
        <n v="46.123438999999998" u="1"/>
        <n v="46.123722999999998" u="1"/>
        <n v="46.126425900000001" u="1"/>
        <n v="43.608533000000001" u="1"/>
        <n v="36.123703899999995" u="1"/>
        <n v="37.102868300000004" u="1"/>
        <n v="37.089201899999999" u="1"/>
        <n v="37.103282399999998" u="1"/>
        <n v="12.1979287" u="1"/>
        <n v="12.4268055" u="1"/>
        <n v="54.183782300000004" u="1"/>
        <n v="54.1837126" u="1"/>
        <n v="54.188587600000005" u="1"/>
        <n v="24.341883200000002" u="1"/>
        <n v="26.156422000000003" u="1"/>
        <n v="25.063311799999997" u="1"/>
        <n v="24.944507299999998" u="1"/>
        <n v="24.945901500000002" u="1"/>
        <n v="27.364123000000003" u="1"/>
        <n v="27.361939600000003" u="1"/>
        <n v="24.383802800000002" u="1"/>
        <n v="21.1632395" u="1"/>
        <n v="22.712575700000002" u="1"/>
        <n v="22.699914" u="1"/>
        <n v="22.7131033" u="1"/>
        <n v="10.1612115" u="1"/>
        <n v="13.9082752" u="1"/>
        <n v="6.5613027000000006" u="1"/>
        <n v="21.745997299999999" u="1"/>
        <n v="21.744837700000001" u="1"/>
        <n v="21.747346499999999" u="1"/>
        <n v="21.745364200000001" u="1"/>
        <n v="36.063349300000006" u="1"/>
        <n v="63.1175468" u="1"/>
        <n v="63.784549999999996" u="1"/>
        <n v="35.019283699999995" u="1"/>
        <n v="35.0163577" u="1"/>
        <n v="49.466742000000004" u="1"/>
        <n v="47.7360598" u="1"/>
        <n v="47.925545800000002" u="1"/>
        <n v="48.0211082" u="1"/>
        <n v="32.170542600000005" u="1"/>
        <n v="39.816513799999996" u="1"/>
        <n v="39.757285099999997" u="1"/>
        <n v="9.9331235000000007" u="1"/>
        <n v="5.4878048999999995" u="1"/>
        <n v="5.6603774000000007" u="1"/>
        <n v="10.337508" u="1"/>
        <n v="3.0054645" u="1"/>
        <n v="11.6863534" u="1"/>
        <n v="6.1514627000000006" u="1"/>
        <n v="6.1452514000000003" u="1"/>
        <n v="6.4705882000000008" u="1"/>
        <n v="6.2068303999999994" u="1"/>
        <n v="6.2694623000000007" u="1"/>
        <n v="27.020201999999998" u="1"/>
        <n v="14.141414099999999" u="1"/>
        <n v="15.384615400000001" u="1"/>
        <n v="14.054054099999998" u="1"/>
        <n v="12.9249539" u="1"/>
        <n v="34.488636399999997" u="1"/>
        <n v="48.755020100000003" u="1"/>
        <n v="48.760330600000003" u="1"/>
        <n v="10.4824561" u="1"/>
        <n v="10.465563699999999" u="1"/>
        <n v="10.4804902" u="1"/>
        <n v="10.491228099999999" u="1"/>
        <n v="9.0027162999999994" u="1"/>
        <n v="1.1425462000000002" u="1"/>
        <n v="14.997159600000002" u="1"/>
        <n v="49.879711300000004" u="1"/>
        <n v="49.5049505" u="1"/>
        <n v="49.895528599999999" u="1"/>
        <n v="7.8699884999999998" u="1"/>
        <n v="7.7253219" u="1"/>
        <n v="7.8608696000000009" u="1"/>
        <n v="7.9211901999999998" u="1"/>
        <n v="14.5069275" u="1"/>
        <n v="5.3384798" u="1"/>
        <n v="18.174962300000001" u="1"/>
        <n v="18.1461115" u="1"/>
        <n v="4.2065390999999996" u="1"/>
        <n v="4.2066420999999998" u="1"/>
        <n v="4.2089308999999995" u="1"/>
        <n v="4.202502" u="1"/>
        <n v="5.3648068999999996" u="1"/>
        <n v="33.9409177" u="1"/>
        <n v="33.957061299999999" u="1"/>
        <n v="33.977138400000001" u="1"/>
        <n v="36.352798499999999" u="1"/>
        <n v="37.993395700000001" u="1"/>
        <n v="38.395223299999998" u="1"/>
        <n v="38.373655899999996" u="1"/>
        <n v="38.396299200000001" u="1"/>
        <n v="26.383763799999997" u="1"/>
        <n v="26.709401700000001" u="1"/>
        <n v="35.609132700000004" u="1"/>
        <n v="35.608836199999999" u="1"/>
        <n v="35.610005700000002" u="1"/>
        <n v="35.6057317" u="1"/>
        <n v="36.977370700000002" u="1"/>
        <n v="41.565985100000006" u="1"/>
        <n v="38.267059400000001" u="1"/>
        <n v="38.147139000000003" u="1"/>
        <n v="38.278931800000002" u="1"/>
        <n v="35.636389200000004" u="1"/>
        <n v="35.6220657" u="1"/>
        <n v="35.639938300000004" u="1"/>
        <n v="35.630567299999996" u="1"/>
        <n v="4.4025771000000002" u="1"/>
        <n v="42.124105" u="1"/>
        <n v="38.581314900000002" u="1"/>
        <n v="38.640776700000004" u="1"/>
        <n v="0.98167540000000009" u="1"/>
        <n v="1.0582011" u="1"/>
        <n v="35.481179099999999" u="1"/>
        <n v="29.988597299999999" u="1"/>
        <n v="30.293291300000003" u="1"/>
        <n v="30.145954499999998" u="1"/>
        <n v="30.298607199999999" u="1"/>
        <n v="25.891496600000004" u="1"/>
        <n v="26.184662600000003" u="1"/>
        <n v="25.681572000000003" u="1"/>
        <n v="43.047455800000002" u="1"/>
        <n v="42.528964200000004" u="1"/>
        <n v="43.173308999999996" u="1"/>
        <n v="44.002649699999999" u="1"/>
        <n v="23.688348099999999" u="1"/>
        <n v="36.282129000000005" u="1"/>
        <n v="33.377687700000003" u="1"/>
        <n v="34.660564999999998" u="1"/>
        <n v="35.504285400000001" u="1"/>
        <n v="36.364675599999998" u="1"/>
        <n v="35.461764200000005" u="1"/>
        <n v="21.371942199999999" u="1"/>
        <n v="23.6906125" u="1"/>
        <n v="18.000208100000002" u="1"/>
        <n v="32.584588199999999" u="1"/>
        <n v="37.760719799999997" u="1"/>
        <n v="31.480497699999997" u="1"/>
        <n v="26.240683300000001" u="1"/>
        <n v="34.175205699999999" u="1"/>
        <n v="34.938521299999998" u="1"/>
        <n v="30.912732999999999" u="1"/>
        <n v="31.332487999999998" u="1"/>
        <n v="31.712972999999998" u="1"/>
        <n v="31.3177582" u="1"/>
        <n v="25.098887699999999" u="1"/>
        <n v="25.606173799999997" u="1"/>
        <n v="24.687167500000001" u="1"/>
        <n v="39.712903699999998" u="1"/>
        <n v="41.151512799999999" u="1"/>
        <n v="39.390468299999995" u="1"/>
        <n v="37.346215900000004" u="1"/>
        <n v="25.905919399999998" u="1"/>
        <n v="35.540376000000002" u="1"/>
        <n v="32.897983500000002" u="1"/>
        <n v="33.655556500000003" u="1"/>
        <n v="34.529683300000002" u="1"/>
        <n v="34.507401700000003" u="1"/>
        <n v="34.530400399999998" u="1"/>
        <n v="24.113968" u="1"/>
        <n v="20.4732108" u="1"/>
        <n v="53.115264799999991" u="1"/>
        <n v="33.270337300000001" u="1"/>
        <n v="33.2700782" u="1"/>
        <n v="33.271020800000002" u="1"/>
        <n v="33.268001699999999" u="1"/>
        <n v="22.171667500000002" u="1"/>
        <n v="37.806480199999996" u="1"/>
        <n v="23.6454345" u="1"/>
        <n v="39.610056399999998" u="1"/>
        <n v="35.683060100000006" u="1"/>
        <n v="35.685828100000002" u="1"/>
        <n v="17.593608" u="1"/>
        <n v="18.0414858" u="1"/>
        <n v="18.061249099999998" u="1"/>
        <n v="49.825783999999999" u="1"/>
        <n v="19.7979643" u="1"/>
        <n v="40.420560700000003" u="1"/>
        <n v="66.666666699999993" u="1"/>
        <n v="39.0663391" u="1"/>
        <n v="18.583784699999999" u="1"/>
        <n v="16.701680699999997" u="1"/>
        <n v="18.740695299999999" u="1"/>
        <n v="42.9104478" u="1"/>
        <n v="14.706810600000001" u="1"/>
        <n v="53.207698499999999" u="1"/>
        <n v="52.475247500000002" u="1"/>
        <n v="53.238612600000003" u="1"/>
        <n v="7.2347797000000007" u="1"/>
        <n v="7.0815451000000005" u="1"/>
        <n v="7.2347826000000008" u="1"/>
        <n v="7.2778447999999996" u="1"/>
        <n v="10.268948699999999" u="1"/>
        <n v="15.6831836" u="1"/>
        <n v="28.075964199999998" u="1"/>
        <n v="35.894362000000001" u="1"/>
        <n v="76.149601500000003" u="1"/>
        <n v="41.271636099999995" u="1"/>
        <n v="18.281260400000001" u="1"/>
        <n v="35.739076300000001" u="1"/>
        <n v="2.5739130000000001" u="1"/>
        <n v="38.279596399999996" u="1"/>
        <n v="50.219486099999997" u="1"/>
        <n v="36.812247999999997" u="1"/>
        <n v="14.396639499999999" u="1"/>
        <n v="47.450110899999999" u="1"/>
        <n v="23.586744599999999" u="1"/>
        <n v="7.4489273999999996" u="1"/>
        <n v="8.9296965999999998" u="1"/>
        <n v="16.410671000000001" u="1"/>
        <n v="21.869702099999998" u="1"/>
        <n v="51.260735300000007" u="1"/>
        <n v="55.486030300000003" u="1"/>
        <n v="25.001333500000001" u="1"/>
        <n v="27.774544000000002" u="1"/>
        <n v="21.793325299999999" u="1"/>
        <n v="22.641001499999998" u="1"/>
        <n v="28.364697199999998" u="1"/>
        <n v="8.8993607000000008" u="1"/>
        <n v="32.0866142" u="1"/>
        <n v="45.976242299999996" u="1"/>
        <n v="22.959183700000001" u="1"/>
        <n v="30.023411599999999" u="1"/>
        <n v="54.385717899999996" u="1"/>
        <n v="27.839285699999998" u="1"/>
        <n v="6.2485951999999996" u="1"/>
        <n v="33.191214000000002" u="1"/>
        <n v="9.5219349999999991" u="1"/>
        <n v="12.0845921" u="1"/>
        <n v="21.650121299999999" u="1"/>
        <n v="28.2554941" u="1"/>
        <n v="23.874092000000001" u="1"/>
        <n v="37.740411000000002" u="1"/>
        <n v="19.0851735" u="1"/>
        <n v="15.094339600000001" u="1"/>
        <n v="10.115448000000001" u="1"/>
        <n v="38.019107099999999" u="1"/>
        <n v="15.553112299999999" u="1"/>
        <n v="39.715551699999999" u="1"/>
        <n v="52.760792799999997" u="1"/>
        <n v="81.532846699999993" u="1"/>
        <n v="3.6982249" u="1"/>
        <n v="12.699160900000001" u="1"/>
        <n v="23.422742700000001" u="1"/>
        <n v="34.078152099999997" u="1"/>
        <n v="7.1754114999999992" u="1"/>
        <n v="26.820589099999996" u="1"/>
        <n v="33.015494600000004" u="1"/>
        <n v="29.843451999999999" u="1"/>
        <n v="21.121308499999998" u="1"/>
        <n v="15.1891587" u="1"/>
        <n v="31.179925300000001" u="1"/>
        <n v="69.150312700000001" u="1"/>
        <n v="55.125875899999997" u="1"/>
        <n v="31.261770200000001" u="1"/>
        <n v="19.356427500000002" u="1"/>
        <n v="21.647542399999999" u="1"/>
        <n v="12.5214099" u="1"/>
        <n v="96.52777780000001" u="1"/>
        <n v="7.6313268000000001" u="1"/>
        <n v="15.7464213" u="1"/>
        <n v="16.616008099999998" u="1"/>
        <n v="26.692420900000002" u="1"/>
        <n v="16.077257899999999" u="1"/>
        <n v="17.503423100000003" u="1"/>
        <n v="33.566659999999999" u="1"/>
        <n v="47.208121800000001" u="1"/>
        <n v="25.003394200000002" u="1"/>
        <n v="20.166320200000001" u="1"/>
        <n v="33.2268811" u="1"/>
        <n v="23.1335564" u="1"/>
        <n v="35.743937100000004" u="1"/>
        <n v="18.549905799999998" u="1"/>
        <n v="17.373939099999998" u="1"/>
        <n v="15.6345399" u="1"/>
        <n v="19.855790500000001" u="1"/>
        <n v="12.507589599999999" u="1"/>
        <n v="16.049382699999999" u="1"/>
        <n v="32.639580899999999" u="1"/>
        <n v="12.173038200000001" u="1"/>
        <n v="48.234358200000003" u="1"/>
        <n v="25.581395299999997" u="1"/>
        <n v="45.664887799999995" u="1"/>
        <n v="31.422505299999997" u="1"/>
        <n v="38.396861000000001" u="1"/>
        <n v="38.025148600000001" u="1"/>
        <n v="17.680339499999999" u="1"/>
        <n v="43.283582100000004" u="1"/>
        <n v="12.2262624" u="1"/>
        <n v="22.022067100000001" u="1"/>
        <n v="33.863233299999997" u="1"/>
        <n v="27.297292299999999" u="1"/>
        <n v="31.201121399999998" u="1"/>
        <n v="32.983042300000001" u="1"/>
        <n v="25.393700800000001" u="1"/>
        <n v="51.359516599999999" u="1"/>
        <n v="13.066079799999999" u="1"/>
        <n v="45.096887800000005" u="1"/>
        <n v="15.027365100000001" u="1"/>
        <n v="28.486814199999998" u="1"/>
        <n v="39.181286499999999" u="1"/>
        <n v="5.0029086999999999" u="1"/>
        <n v="32.765710200000001" u="1"/>
        <n v="23.690671699999999" u="1"/>
        <n v="20.509504700000001" u="1"/>
        <n v="6.8942953999999999" u="1"/>
        <n v="46.398467400000001" u="1"/>
        <n v="26.936662800000001" u="1"/>
        <n v="21.111111099999999" u="1"/>
        <n v="40.465116299999998" u="1"/>
        <n v="42.239652900000003" u="1"/>
        <n v="27.783798399999998" u="1"/>
        <n v="49.958770200000004" u="1"/>
        <n v="61.631504900000003" u="1"/>
        <n v="10.508620500000001" u="1"/>
        <n v="43.695114499999995" u="1"/>
        <n v="7.7069457999999997" u="1"/>
        <n v="28.289639900000001" u="1"/>
        <n v="17.497348900000002" u="1"/>
        <n v="10.247004199999999" u="1"/>
        <n v="30.988023999999996" u="1"/>
        <n v="20.035460999999998" u="1"/>
        <n v="30.498915399999998" u="1"/>
        <n v="27.463930099999999" u="1"/>
        <n v="3.1088082999999997" u="1"/>
        <n v="15.5925156" u="1"/>
        <n v="38.624691900000002" u="1"/>
        <n v="10.5282432" u="1"/>
        <n v="27.834414600000002" u="1"/>
        <n v="29.8932973" u="1"/>
        <n v="35.856573699999998" u="1"/>
        <n v="18.135246599999999" u="1"/>
        <n v="18.3130855" u="1"/>
        <n v="31.628787899999999" u="1"/>
        <n v="22.990915399999999" u="1"/>
        <n v="24.685850300000002" u="1"/>
        <n v="13.978873200000001" u="1"/>
        <n v="26.940556300000001" u="1"/>
        <n v="39.712340699999999" u="1"/>
        <n v="37.5295542" u="1"/>
        <n v="26.252987300000001" u="1"/>
        <n v="27.6134944" u="1"/>
        <n v="10.840658100000001" u="1"/>
        <n v="16.643364500000001" u="1"/>
        <n v="17.808823500000003" u="1"/>
        <n v="21.445497599999999" u="1"/>
        <n v="26.149540199999997" u="1"/>
        <n v="4.3791241999999997" u="1"/>
        <n v="33.449612399999999" u="1"/>
        <n v="21.8431991" u="1"/>
        <n v="50.191570900000002" u="1"/>
        <n v="46.582430800000004" u="1"/>
        <n v="41.073510900000002" u="1"/>
        <n v="8.800528700000001" u="1"/>
        <n v="11.4603544" u="1"/>
        <n v="41.044432" u="1"/>
        <n v="9.416254799999999" u="1"/>
        <n v="19.415347099999998" u="1"/>
        <n v="38.547485999999999" u="1"/>
        <n v="76.357142899999999" u="1"/>
        <n v="40.471869300000002" u="1"/>
        <n v="23.947770500000001" u="1"/>
        <n v="53.304224600000005" u="1"/>
        <n v="16.001425399999999" u="1"/>
        <n v="31.7626527" u="1"/>
        <n v="18.210530599999998" u="1"/>
        <n v="43.611904799999998" u="1"/>
        <n v="18.283812099999999" u="1"/>
        <n v="20.978842700000001" u="1"/>
        <n v="37.4140303" u="1"/>
        <n v="2.1110242000000001" u="1"/>
        <n v="28.562203600000004" u="1"/>
        <n v="30.622719100000001" u="1"/>
        <n v="9.4891193000000005" u="1"/>
        <n v="43.349777799999998" u="1"/>
        <n v="24.830856799999999" u="1"/>
        <n v="36.213195799999994" u="1"/>
        <n v="9.4003262000000003" u="1"/>
        <n v="28.198197000000004" u="1"/>
        <n v="46.0796724" u="1"/>
        <n v="14.850112900000001" u="1"/>
        <n v="14.9350649" u="1"/>
        <n v="14.804177499999998" u="1"/>
        <n v="15.209884500000001" u="1"/>
        <n v="23.252084700000001" u="1"/>
        <n v="71.765455700000004" u="1"/>
        <n v="26.797410500000002" u="1"/>
        <n v="23.600373699999999" u="1"/>
        <n v="29.320739499999998" u="1"/>
        <n v="13.953488399999999" u="1"/>
        <n v="13.2570508" u="1"/>
        <n v="28.2708972" u="1"/>
        <n v="30.181419300000002" u="1"/>
        <n v="50.465549299999999" u="1"/>
        <n v="36.198805999999998" u="1"/>
        <n v="15.2590267" u="1"/>
        <n v="16.749959" u="1"/>
        <n v="32.791479799999998" u="1"/>
        <n v="10.570824500000001" u="1"/>
        <n v="24.161783100000001" u="1"/>
        <n v="9.5380029999999998" u="1"/>
        <n v="18.679786800000002" u="1"/>
        <n v="23.2291667" u="1"/>
        <n v="24.399294999999999" u="1"/>
        <n v="48.322595" u="1"/>
        <n v="44.545454499999998" u="1"/>
        <n v="35.368914199999999" u="1"/>
        <n v="43.957462100000001" u="1"/>
        <n v="28.191489400000002" u="1"/>
        <n v="31.188914799999999" u="1"/>
        <n v="46.434374400000003" u="1"/>
        <n v="16.3575844" u="1"/>
        <n v="15.7208065" u="1"/>
        <n v="5.7339808999999997" u="1"/>
        <n v="13.9033298" u="1"/>
        <n v="13.323983200000001" u="1"/>
        <n v="51.758793999999995" u="1"/>
        <n v="29.683112699999999" u="1"/>
        <n v="48.645546400000001" u="1"/>
        <n v="35.282011000000004" u="1"/>
        <n v="33.491311199999998" u="1"/>
        <n v="35.1631523" u="1"/>
        <n v="3.4244533000000001" u="1"/>
        <n v="4.8689871" u="1"/>
        <n v="35.105452700000001" u="1"/>
        <n v="16.2286465" u="1"/>
        <n v="32.453825899999998" u="1"/>
        <n v="14.879731800000002" u="1"/>
        <n v="42.670706099999997" u="1"/>
        <n v="17.310087199999998" u="1"/>
        <n v="36.248763400000001" u="1"/>
        <n v="10.6411222" u="1"/>
        <n v="39.178445199999999" u="1"/>
        <n v="15.381573700000001" u="1"/>
        <n v="72.403560799999994" u="1"/>
        <n v="46.293242100000001" u="1"/>
        <n v="9.6780114000000008" u="1"/>
        <n v="13.171140900000001" u="1"/>
        <n v="53.070422500000006" u="1"/>
        <n v="11.9285824" u="1"/>
        <n v="28.773648299999998" u="1"/>
        <n v="45.416968799999999" u="1"/>
        <n v="9.1503268000000002" u="1"/>
        <n v="28.219445799999999" u="1"/>
        <n v="8.0837453000000004" u="1"/>
        <n v="15.716612399999999" u="1"/>
        <n v="28.456352800000001" u="1"/>
        <n v="23.6594351" u="1"/>
        <n v="13.3333333" u="1"/>
        <n v="8.6231471000000006" u="1"/>
        <n v="19.945737599999998" u="1"/>
        <n v="1.0810811" u="1"/>
        <n v="10.6314663" u="1"/>
        <n v="13.7713672" u="1"/>
        <n v="15.708260499999998" u="1"/>
        <n v="34.111511200000002" u="1"/>
        <n v="45.378151299999999" u="1"/>
        <n v="12.883787399999999" u="1"/>
        <n v="53.225806499999997" u="1"/>
        <n v="20.689655200000001" u="1"/>
        <n v="27.219173699999999" u="1"/>
        <n v="62.771739100000005" u="1"/>
        <n v="23.232119600000001" u="1"/>
        <n v="14.0320377" u="1"/>
        <n v="23.757725000000001" u="1"/>
        <n v="13.1866228" u="1"/>
        <n v="30.586684200000004" u="1"/>
        <n v="13.585881000000001" u="1"/>
        <n v="6.2823833999999996" u="1"/>
        <n v="9.9690880999999987" u="1"/>
        <n v="14.8231535" u="1"/>
        <n v="32.1050769" u="1"/>
        <n v="7.622739000000001" u="1"/>
        <n v="10.7610203" u="1"/>
        <n v="18.335108299999998" u="1"/>
        <n v="27.758957299999999" u="1"/>
        <n v="12.3889876" u="1"/>
        <n v="12.6967096" u="1"/>
        <n v="27.6939277" u="1"/>
        <n v="13.573593799999999" u="1"/>
        <n v="4.7147528999999997" u="1"/>
        <n v="35.7427201" u="1"/>
        <n v="3.1921330999999995" u="1"/>
        <n v="29.087666000000002" u="1"/>
        <n v="9.1144754999999993" u="1"/>
        <n v="14.6171694" u="1"/>
        <n v="26.747790700000003" u="1"/>
        <n v="9.8358393999999993" u="1"/>
        <n v="12.5762942" u="1"/>
        <n v="16.2737643" u="1"/>
        <n v="17.848354399999998" u="1"/>
        <n v="71.428571399999996" u="1"/>
        <n v="11.072107600000001" u="1"/>
        <n v="40.010701900000001" u="1"/>
        <n v="16.0952381" u="1"/>
        <n v="24.691656600000002" u="1"/>
        <n v="2.4019115000000002" u="1"/>
        <n v="35.4166667" u="1"/>
        <n v="87.727579200000008" u="1"/>
        <n v="14.700418000000001" u="1"/>
        <n v="3.8910505999999998" u="1"/>
        <n v="31.743973100000002" u="1"/>
        <n v="33.576642299999996" u="1"/>
        <n v="16.260014600000002" u="1"/>
        <n v="54.735682799999999" u="1"/>
        <n v="11.374126599999999" u="1"/>
        <n v="14.0151515" u="1"/>
        <n v="8.7974321999999994" u="1"/>
        <n v="19.562013700000001" u="1"/>
        <n v="15.093262299999999" u="1"/>
        <n v="20.320855600000002" u="1"/>
        <n v="0.92592590000000008" u="1"/>
        <n v="13.315888900000001" u="1"/>
        <n v="11.389068199999999" u="1"/>
        <n v="19.630731900000001" u="1"/>
        <n v="20.4910766" u="1"/>
        <n v="24.4226688" u="1"/>
        <n v="28.234627099999997" u="1"/>
        <n v="29.368575600000003" u="1"/>
        <n v="13.2459197" u="1"/>
        <n v="40.435561" u="1"/>
        <n v="28.2353199" u="1"/>
        <n v="59.266802399999996" u="1"/>
        <n v="43.975130800000002" u="1"/>
        <n v="17.163122999999999" u="1"/>
        <n v="13.5451313" u="1"/>
        <n v="16.6569936" u="1"/>
        <n v="22.170418000000002" u="1"/>
        <n v="39.678615600000001" u="1"/>
        <n v="26.144492100000001" u="1"/>
        <n v="12.3809524" u="1"/>
        <n v="40.015058500000002" u="1"/>
        <n v="20.547283999999998" u="1"/>
        <n v="12.617072400000001" u="1"/>
        <n v="1.3698630000000001" u="1"/>
        <n v="10.530303" u="1"/>
        <n v="16.782353799999999" u="1"/>
        <n v="26.006191999999999" u="1"/>
        <n v="15.6370161" u="1"/>
        <n v="45.590781400000004" u="1"/>
        <n v="4.6692606999999997" u="1"/>
        <n v="32.370367600000002" u="1"/>
        <n v="23.299291699999998" u="1"/>
        <n v="43.964046699999997" u="1"/>
        <n v="12.2651357" u="1"/>
        <n v="16.125461299999998" u="1"/>
        <n v="13.618524300000001" u="1"/>
        <n v="26.563560600000002" u="1"/>
        <n v="55.036854999999996" u="1"/>
        <n v="15.455882200000001" u="1"/>
        <n v="20.257463699999999" u="1"/>
        <n v="38.205457299999999" u="1"/>
        <n v="19.801980199999999" u="1"/>
        <n v="23.385118599999998" u="1"/>
        <n v="35.942193400000001" u="1"/>
        <n v="20.447301899999999" u="1"/>
        <n v="10.9775755" u="1"/>
        <n v="23.1163308" u="1"/>
        <n v="25.242504399999998" u="1"/>
        <n v="21.1034483" u="1"/>
        <n v="15.215110200000002" u="1"/>
        <n v="71.049194599999993" u="1"/>
        <n v="16.044966799999997" u="1"/>
        <n v="29.890080800000003" u="1"/>
        <n v="36.698738800000001" u="1"/>
        <n v="14.595114200000001" u="1"/>
        <n v="9.3581421999999996" u="1"/>
        <n v="34.915955799999999" u="1"/>
        <n v="48.296958600000004" u="1"/>
        <n v="9.987676500000001" u="1"/>
        <n v="54.312165599999993" u="1"/>
        <n v="17.162922399999999" u="1"/>
        <n v="29.249915700000003" u="1"/>
        <n v="23.7" u="1"/>
        <n v="7.8873239000000002" u="1"/>
        <n v="15.337616300000001" u="1"/>
        <n v="21.484992099999999" u="1"/>
        <n v="66.972477100000006" u="1"/>
        <n v="27.477017399999998" u="1"/>
        <n v="29.300567100000002" u="1"/>
        <n v="3.4980166000000001" u="1"/>
        <n v="12.048080199999999" u="1"/>
        <n v="31.860158300000002" u="1"/>
        <n v="18.4013107" u="1"/>
        <n v="17.006802700000001" u="1"/>
        <n v="11.6104869" u="1"/>
        <n v="36.577453399999996" u="1"/>
        <n v="12.3749494" u="1"/>
        <n v="37.457497699999998" u="1"/>
        <n v="30.593325100000001" u="1"/>
        <n v="28.107432900000003" u="1"/>
        <n v="14.773922200000001" u="1"/>
        <n v="20.274736600000001" u="1"/>
        <n v="22.348484800000001" u="1"/>
        <n v="25.073457399999999" u="1"/>
        <n v="36.818530799999998" u="1"/>
        <n v="67.844925899999993" u="1"/>
        <n v="6.7424241999999994" u="1"/>
        <n v="15.309441700000001" u="1"/>
        <n v="31.143997699999996" u="1"/>
        <n v="28.134849299999999" u="1"/>
        <n v="14.9086037" u="1"/>
        <n v="51.078167100000002" u="1"/>
        <n v="15.455594" u="1"/>
        <n v="23.182957399999999" u="1"/>
        <n v="28.964165300000001" u="1"/>
        <n v="5.4957837000000005" u="1"/>
        <n v="65.14828" u="1"/>
        <n v="23.2524272" u="1"/>
        <n v="4.9583051999999999" u="1"/>
        <n v="27.784304500000001" u="1"/>
        <n v="30.4003619" u="1"/>
        <n v="19.990989299999999" u="1"/>
        <n v="34.050746099999998" u="1"/>
        <n v="53.063885300000003" u="1"/>
        <n v="14.257414199999999" u="1"/>
        <n v="49.1474756" u="1"/>
        <n v="1.2008861" u="1"/>
        <n v="13.6500754" u="1"/>
        <n v="33.063742900000001" u="1"/>
        <n v="25.683139300000001" u="1"/>
        <n v="39.9308136" u="1"/>
        <n v="16.9053872" u="1"/>
        <n v="32.2219804" u="1"/>
        <n v="22.703639500000001" u="1"/>
        <n v="6.3628357999999992" u="1"/>
        <n v="9.5630919999999993" u="1"/>
        <n v="6.7551486999999995" u="1"/>
        <n v="28.8595194" u="1"/>
        <n v="0.61068699999999998" u="1"/>
        <n v="19.6323975" u="1"/>
        <n v="38.247536799999999" u="1"/>
        <n v="5.7552148999999995" u="1"/>
        <n v="45.964334000000001" u="1"/>
        <n v="19.4078947" u="1"/>
        <n v="14.033680800000001" u="1"/>
        <n v="29.506585400000002" u="1"/>
        <n v="2.919708" u="1"/>
        <n v="31.335121399999998" u="1"/>
        <n v="44.707350300000002" u="1"/>
        <n v="14.661071100000001" u="1"/>
        <n v="33.321375199999999" u="1"/>
        <n v="18.4606067" u="1"/>
        <n v="23.257777099999998" u="1"/>
        <n v="38.032454399999999" u="1"/>
        <n v="15.107826899999999" u="1"/>
        <n v="5.7498994999999997" u="1"/>
        <n v="20.8066429" u="1"/>
        <n v="24.949070599999999" u="1"/>
        <n v="29.2322998" u="1"/>
        <n v="45.581838000000005" u="1"/>
        <n v="18.391770900000001" u="1"/>
        <n v="22.3833476" u="1"/>
        <n v="18.238993700000002" u="1"/>
        <n v="12.816577100000002" u="1"/>
        <n v="48.294294300000004" u="1"/>
        <n v="10.6017571" u="1"/>
        <n v="2.5738326999999996" u="1"/>
        <n v="44.631013600000003" u="1"/>
        <n v="24.276684100000001" u="1"/>
        <n v="24.8312217" u="1"/>
        <n v="11.893446000000001" u="1"/>
        <n v="19.470198700000001" u="1"/>
        <n v="31.844886100000004" u="1"/>
        <n v="20.248176000000001" u="1"/>
        <n v="32.806324099999998" u="1"/>
        <n v="24.101505899999999" u="1"/>
        <n v="14.789808700000002" u="1"/>
        <n v="43.358471600000001" u="1"/>
        <n v="10.190023800000001" u="1"/>
        <n v="39.7916667" u="1"/>
        <n v="31.273709" u="1"/>
        <n v="68.020304600000003" u="1"/>
        <n v="9.8278560000000006" u="1"/>
        <n v="17.2410417" u="1"/>
        <n v="25.227460699999998" u="1"/>
        <n v="38.508840599999999" u="1"/>
        <n v="14.0271493" u="1"/>
        <n v="17.690875200000001" u="1"/>
        <n v="32.948752300000002" u="1"/>
        <n v="9.2250923" u="1"/>
        <n v="28.889742600000002" u="1"/>
        <n v="10.7918711" u="1"/>
        <n v="25.279533900000001" u="1"/>
        <n v="45.0104367" u="1"/>
        <n v="34.440246000000002" u="1"/>
        <n v="13.9723802" u="1"/>
        <n v="42.7083333" u="1"/>
        <n v="25.343018600000001" u="1"/>
        <n v="30.741854200000002" u="1"/>
        <n v="22.1309696" u="1"/>
        <n v="30.073273900000004" u="1"/>
        <n v="10.351317399999999" u="1"/>
        <n v="13.048286000000001" u="1"/>
        <n v="3.0864197999999998" u="1"/>
        <n v="49.306551900000002" u="1"/>
        <n v="39.499390599999998" u="1"/>
        <n v="20.406244900000001" u="1"/>
        <n v="40.5212" u="1"/>
        <n v="44.563340199999999" u="1"/>
        <n v="6.8675436000000003" u="1"/>
        <n v="13.324080499999999" u="1"/>
        <n v="25.004473100000002" u="1"/>
        <n v="50.517241400000003" u="1"/>
        <n v="51.087502100000002" u="1"/>
        <n v="26.863344999999999" u="1"/>
        <n v="28.426124200000004" u="1"/>
        <n v="3.5793401000000005" u="1"/>
        <n v="1.2787724" u="1"/>
        <n v="25.3333333" u="1"/>
        <n v="10.0739898" u="1"/>
        <n v="14.0692197" u="1"/>
        <n v="12.266449999999999" u="1"/>
        <n v="13.270568399999998" u="1"/>
        <n v="22.211692599999999" u="1"/>
        <n v="38.426177600000003" u="1"/>
        <n v="4.3307086999999997" u="1"/>
        <n v="33.019953200000003" u="1"/>
        <n v="15.335753199999999" u="1"/>
        <n v="29.8953229" u="1"/>
        <n v="31.803290299999997" u="1"/>
        <n v="28.917041399999999" u="1"/>
        <n v="16.624510400000002" u="1"/>
        <n v="9.8739495999999995" u="1"/>
        <n v="10.8142306" u="1"/>
        <n v="16.410033500000001" u="1"/>
        <n v="40.824393000000001" u="1"/>
        <n v="36.380956099999999" u="1"/>
        <n v="32.946724400000001" u="1"/>
        <n v="44.4805195" u="1"/>
        <n v="10.7770583" u="1"/>
        <n v="13.2774284" u="1"/>
        <n v="13.6111752" u="1"/>
        <n v="20.5168511" u="1"/>
        <n v="53.189377000000007" u="1"/>
        <n v="5.6657223999999999" u="1"/>
        <n v="43.334752999999999" u="1"/>
        <n v="62.043053199999996" u="1"/>
        <n v="34.5800123" u="1"/>
        <n v="16.167340799999998" u="1"/>
        <n v="33.025984899999997" u="1"/>
        <n v="50.817996700000002" u="1"/>
        <n v="8.1508925999999988" u="1"/>
        <n v="11.908152399999999" u="1"/>
        <n v="11.671533" u="1"/>
        <n v="13.582295999999999" u="1"/>
        <n v="35.485312200000003" u="1"/>
        <n v="58.191426899999996" u="1"/>
        <n v="19.896766900000003" u="1"/>
        <n v="28.303205999999996" u="1"/>
        <n v="10.3366337" u="1"/>
        <n v="30.831140000000001" u="1"/>
        <n v="35.035049600000001" u="1"/>
        <n v="77.77777780000001" u="1"/>
        <n v="40.311196700000004" u="1"/>
        <n v="9.9874165000000001" u="1"/>
        <n v="7.2489082999999992" u="1"/>
        <n v="14.5284327" u="1"/>
        <n v="26.773217900000002" u="1"/>
        <n v="22.4632118" u="1"/>
        <n v="55.625445100000007" u="1"/>
        <n v="22.413194399999998" u="1"/>
        <n v="9.812531700000001" u="1"/>
        <n v="24.157624200000001" u="1"/>
        <n v="29.862120199999996" u="1"/>
        <n v="15.060715999999999" u="1"/>
        <n v="45.660989499999999" u="1"/>
        <n v="42.287264800000003" u="1"/>
        <n v="11.5994846" u="1"/>
        <n v="38.250592700000006" u="1"/>
        <n v="32.025647899999996" u="1"/>
        <n v="34.041984400000004" u="1"/>
        <n v="15.488565500000002" u="1"/>
        <n v="22.063595100000001" u="1"/>
        <n v="50.975941900000002" u="1"/>
        <n v="39.714311699999996" u="1"/>
        <n v="30.294709300000001" u="1"/>
        <n v="35.799745799999997" u="1"/>
        <n v="21.484818199999999" u="1"/>
        <n v="6.5595715999999999" u="1"/>
        <n v="18.881934699999999" u="1"/>
        <n v="11.1327649" u="1"/>
        <n v="14.0625" u="1"/>
        <n v="39.669062500000003" u="1"/>
        <n v="42.143332200000003" u="1"/>
        <n v="22.329087600000001" u="1"/>
        <n v="19.706499000000001" u="1"/>
        <n v="32.211221099999996" u="1"/>
        <n v="9.1681846" u="1"/>
        <n v="21.784916500000001" u="1"/>
        <n v="12.548087799999999" u="1"/>
        <n v="26.830024099999999" u="1"/>
        <n v="64.399421099999998" u="1"/>
        <n v="28.943217700000002" u="1"/>
        <n v="61.252023700000002" u="1"/>
        <n v="20.704573500000002" u="1"/>
        <n v="32.402515700000002" u="1"/>
        <n v="13.045019499999999" u="1"/>
        <n v="16.275644400000001" u="1"/>
        <n v="8.7605450999999999" u="1"/>
        <n v="38.341968899999998" u="1"/>
        <n v="15.4826625" u="1"/>
        <n v="11.2054121" u="1"/>
        <n v="37.032365900000002" u="1"/>
        <n v="39.557474399999997" u="1"/>
        <n v="13.578947399999999" u="1"/>
        <n v="28.3805452" u="1"/>
        <n v="37.835410400000001" u="1"/>
        <n v="28.651282800000001" u="1"/>
        <n v="43.553749500000002" u="1"/>
        <n v="16.969779199999998" u="1"/>
        <n v="29.097222200000001" u="1"/>
        <n v="25.009880600000002" u="1"/>
        <n v="65.917308599999998" u="1"/>
        <n v="9.7269918000000004" u="1"/>
        <n v="16.759343099999999" u="1"/>
        <n v="32.1351546" u="1"/>
        <n v="23.3962264" u="1"/>
        <n v="25.856470099999999" u="1"/>
        <n v="41.0884255" u="1"/>
        <n v="23.149088000000003" u="1"/>
        <n v="17.189958799999999" u="1"/>
        <n v="27.775643500000001" u="1"/>
        <n v="12.3289825" u="1"/>
        <n v="15.7844991" u="1"/>
        <n v="38.275193800000004" u="1"/>
        <n v="8.2444365000000008" u="1"/>
        <n v="60.386473399999993" u="1"/>
        <n v="27.001272399999998" u="1"/>
        <n v="11.4922483" u="1"/>
        <n v="12.269743800000001" u="1"/>
        <n v="22.7358628" u="1"/>
        <n v="17.272144300000001" u="1"/>
        <n v="95.836439100000007" u="1"/>
        <n v="29.844269699999998" u="1"/>
        <n v="19.747235399999997" u="1"/>
        <n v="30.1638737" u="1"/>
        <n v="6.2849719999999998" u="1"/>
        <n v="18.0663084" u="1"/>
        <n v="14.578249500000002" u="1"/>
        <n v="45.540647200000002" u="1"/>
        <n v="52.2086009" u="1"/>
        <n v="33.252116299999997" u="1"/>
        <n v="4.3437204999999999" u="1"/>
        <n v="16.5202621" u="1"/>
        <n v="30.354175599999998" u="1"/>
        <n v="48.026421800000001" u="1"/>
        <n v="29.012345699999997" u="1"/>
        <n v="37.5080697" u="1"/>
        <n v="41.441441400000002" u="1"/>
        <n v="45.898868100000001" u="1"/>
        <n v="39.844602500000001" u="1"/>
        <n v="41.268148700000005" u="1"/>
        <n v="5.6870919999999998" u="1"/>
        <n v="61.276595700000001" u="1"/>
        <n v="17.241379300000002" u="1"/>
        <n v="7.6701822000000002" u="1"/>
        <n v="11.386827500000001" u="1"/>
        <n v="1.7135023999999999" u="1"/>
        <n v="3.7142857" u="1"/>
        <n v="12.9194999" u="1"/>
        <n v="32.063292099999998" u="1"/>
        <n v="23.205894199999999" u="1"/>
        <n v="50.570595300000001" u="1"/>
        <n v="32.117479899999999" u="1"/>
        <n v="15.364179" u="1"/>
        <n v="16.266704000000001" u="1"/>
        <n v="92.684108499999994" u="1"/>
        <n v="16.845110599999998" u="1"/>
        <n v="33.033768299999998" u="1"/>
        <n v="18.0072397" u="1"/>
        <n v="1.3274336" u="1"/>
        <n v="32.088529600000001" u="1"/>
        <n v="7.7571458" u="1"/>
        <n v="50.160970800000001" u="1"/>
        <n v="42.5966448" u="1"/>
        <n v="7.2859745" u="1"/>
        <n v="39.538501400000001" u="1"/>
        <n v="5.0558807999999997" u="1"/>
        <n v="28.489770700000001" u="1"/>
        <n v="71.759101700000002" u="1"/>
        <n v="17.452643300000002" u="1"/>
        <n v="3.6799999999999997" u="1"/>
        <n v="28.768507500000002" u="1"/>
        <n v="30.103806200000001" u="1"/>
        <n v="27.695465400000003" u="1"/>
        <n v="21.072507600000002" u="1"/>
        <n v="29.895484700000001" u="1"/>
        <n v="35.984183100000003" u="1"/>
        <n v="10.238806" u="1"/>
        <n v="33.263967700000002" u="1"/>
        <n v="14.986376000000002" u="1"/>
        <n v="29.505494500000001" u="1"/>
        <n v="36.552399000000001" u="1"/>
        <n v="7.5932794999999995" u="1"/>
        <n v="13.367946999999999" u="1"/>
        <n v="19.713598099999999" u="1"/>
        <n v="12.2521115" u="1"/>
        <n v="9.3570057999999996" u="1"/>
        <n v="6.9437993000000002" u="1"/>
        <n v="27.430225000000004" u="1"/>
        <n v="12.137681199999999" u="1"/>
        <n v="32.970112100000001" u="1"/>
        <n v="20.5836808" u="1"/>
        <n v="7.7013841999999997" u="1"/>
        <n v="14.541123600000001" u="1"/>
        <n v="18.284883699999998" u="1"/>
        <n v="54.875872100000002" u="1"/>
        <n v="11.894383899999999" u="1"/>
        <n v="21.897899800000001" u="1"/>
        <n v="40.835169399999998" u="1"/>
        <n v="37.840487099999997" u="1"/>
        <n v="9.4362136000000003" u="1"/>
        <n v="68.909235700000011" u="1"/>
        <n v="7.4070063000000008" u="1"/>
        <n v="41.585806600000005" u="1"/>
        <n v="29.303509700000003" u="1"/>
        <n v="29.303216300000003" u="1"/>
        <n v="33.069582099999998" u="1"/>
        <n v="8.9295729999999995" u="1"/>
        <n v="18.355011099999999" u="1"/>
        <n v="29.401330399999999" u="1"/>
        <n v="35.7517025" u="1"/>
        <n v="25.132402500000001" u="1"/>
        <n v="25.730426299999998" u="1"/>
        <n v="31.745416799999997" u="1"/>
        <n v="8.4126189" u="1"/>
        <n v="47.743119299999996" u="1"/>
        <n v="44.931867099999998" u="1"/>
        <n v="14.068184200000001" u="1"/>
        <n v="15.943113800000001" u="1"/>
        <n v="16.423198299999999" u="1"/>
        <n v="12.4914089" u="1"/>
        <n v="27.7865252" u="1"/>
        <n v="19.541808" u="1"/>
        <n v="15.643485200000001" u="1"/>
        <n v="50.510808399999995" u="1"/>
        <n v="10.1544528" u="1"/>
        <n v="10.3286385" u="1"/>
        <n v="40.0587248" u="1"/>
        <n v="25.5744714" u="1"/>
        <n v="21.7037032" u="1"/>
        <n v="42.501383500000003" u="1"/>
        <n v="11.1718039" u="1"/>
        <n v="30.736804899999999" u="1"/>
        <n v="43.858020099999997" u="1"/>
        <n v="53.094462499999992" u="1"/>
        <n v="19.502074699999998" u="1"/>
        <n v="50.0776726" u="1"/>
        <n v="4.4412470000000006" u="1"/>
        <n v="41.379879899999999" u="1"/>
        <n v="20.552569099999999" u="1"/>
        <n v="14.926878499999999" u="1"/>
        <n v="24.0169955" u="1"/>
        <n v="31.3150884" u="1"/>
        <n v="40.149625900000004" u="1"/>
        <n v="49.520045199999998" u="1"/>
        <n v="35.2452203" u="1"/>
        <n v="23.174241300000002" u="1"/>
        <n v="3.3611918999999997" u="1"/>
        <n v="17.394207999999999" u="1"/>
        <n v="34.798534800000006" u="1"/>
        <n v="8.9999824999999998" u="1"/>
        <n v="10.3327496" u="1"/>
        <n v="23.253536999999998" u="1"/>
        <n v="13.9383008" u="1"/>
        <n v="35.077259999999995" u="1"/>
        <n v="37.819253400000001" u="1"/>
        <n v="72.549019599999994" u="1"/>
        <n v="52.443565499999998" u="1"/>
        <n v="9.9824868999999996" u="1"/>
        <n v="28.232528299999998" u="1"/>
        <n v="31.381579900000002" u="1"/>
        <n v="20.400396199999999" u="1"/>
        <n v="32.566969200000003" u="1"/>
        <n v="10.7062294" u="1"/>
        <n v="22.599704599999999" u="1"/>
        <n v="8.2318841000000003" u="1"/>
        <n v="30.060606099999998" u="1"/>
        <n v="9.0855803000000002" u="1"/>
        <n v="17.568692800000001" u="1"/>
        <n v="14.596796400000001" u="1"/>
        <n v="12.958057400000001" u="1"/>
        <n v="32.946169300000001" u="1"/>
        <n v="25.740363100000003" u="1"/>
        <n v="15.421443100000001" u="1"/>
        <n v="31.453821900000001" u="1"/>
        <n v="37.032095599999998" u="1"/>
        <n v="25.545738" u="1"/>
        <n v="34.366002699999996" u="1"/>
        <n v="43.233558199999997" u="1"/>
        <n v="35.465116299999998" u="1"/>
        <n v="45.133972" u="1"/>
        <n v="18.686131400000001" u="1"/>
        <n v="10.983756400000001" u="1"/>
        <n v="13.206869500000002" u="1"/>
        <n v="17.020597900000002" u="1"/>
        <n v="8.3302446000000003" u="1"/>
        <n v="12.689610200000001" u="1"/>
        <n v="3.4052213" u="1"/>
        <n v="23.722616799999997" u="1"/>
        <n v="47.302533499999996" u="1"/>
        <n v="23.582883900000002" u="1"/>
        <n v="14.173228299999998" u="1"/>
        <n v="22.958500700000002" u="1"/>
        <n v="30.740010499999997" u="1"/>
        <n v="36.25" u="1"/>
        <n v="39.192110200000002" u="1"/>
        <n v="33.747779799999996" u="1"/>
        <n v="16.652803200000001" u="1"/>
        <n v="18.430522999999997" u="1"/>
        <n v="42.734193999999995" u="1"/>
        <n v="27.855711400000001" u="1"/>
        <n v="50.077241100000002" u="1"/>
        <n v="37.805983699999999" u="1"/>
        <n v="23.223570199999997" u="1"/>
        <n v="24.974384499999999" u="1"/>
        <n v="43.867707899999999" u="1"/>
        <n v="30.595027000000002" u="1"/>
        <n v="11.708068600000001" u="1"/>
        <n v="15.377298700000001" u="1"/>
        <n v="22.874511500000001" u="1"/>
        <n v="35.029912500000002" u="1"/>
        <n v="43.0983412" u="1"/>
        <n v="9.7333333" u="1"/>
        <n v="11.2462006" u="1"/>
        <n v="11.574074099999999" u="1"/>
        <n v="18.0585463" u="1"/>
        <n v="16.222645100000001" u="1"/>
        <n v="8.1583198999999986" u="1"/>
        <n v="14.893617000000001" u="1"/>
        <n v="20.562217399999998" u="1"/>
        <n v="22.350362500000003" u="1"/>
        <n v="40.956379599999998" u="1"/>
        <n v="52.369077300000001" u="1"/>
        <n v="12.667009200000001" u="1"/>
        <n v="30.103480700000002" u="1"/>
        <n v="16.194258999999999" u="1"/>
        <n v="1.5746953000000001" u="1"/>
        <n v="7.0429729999999999" u="1"/>
        <n v="23.294813399999999" u="1"/>
        <n v="17.686170199999999" u="1"/>
        <n v="65.906920400000004" u="1"/>
        <n v="8.9967454" u="1"/>
        <n v="25.331001700000002" u="1"/>
        <n v="45.5035971" u="1"/>
        <n v="15.9302326" u="1"/>
        <n v="42.271784199999999" u="1"/>
        <n v="24.411764699999999" u="1"/>
        <n v="122" u="1"/>
        <n v="38.994077099999998" u="1"/>
        <n v="29.704639199999999" u="1"/>
        <n v="18.389949600000001" u="1"/>
        <n v="17.699115000000003" u="1"/>
        <n v="36.285714300000002" u="1"/>
        <n v="24.3003003" u="1"/>
        <n v="4.8732220000000002" u="1"/>
        <n v="25.157232699999998" u="1"/>
        <n v="10.455712999999999" u="1"/>
        <n v="7.0455512999999996" u="1"/>
        <n v="23.0302015" u="1"/>
        <n v="31.190418600000001" u="1"/>
        <n v="31.4954505" u="1"/>
        <n v="42.96875" u="1"/>
        <n v="5.8724831999999996" u="1"/>
        <n v="30.973451300000001" u="1"/>
        <n v="39.712087400000001" u="1"/>
        <n v="5.0112190999999999" u="1"/>
        <n v="9.3435836999999999" u="1"/>
        <n v="40.009248700000001" u="1"/>
        <n v="52.496181200000002" u="1"/>
        <n v="15.855535300000001" u="1"/>
        <n v="17.880794699999999" u="1"/>
        <n v="38.796414899999995" u="1"/>
        <n v="24.973349899999999" u="1"/>
        <n v="31.036789300000002" u="1"/>
        <n v="35.739363699999998" u="1"/>
        <n v="14.019780800000001" u="1"/>
        <n v="37.836123300000004" u="1"/>
        <n v="24.483636400000002" u="1"/>
        <n v="35.151059799999999" u="1"/>
        <n v="16.835016799999998" u="1"/>
        <n v="38.206461099999999" u="1"/>
        <n v="26.151982800000003" u="1"/>
        <n v="17.444933900000002" u="1"/>
        <n v="18.9104621" u="1"/>
        <n v="33.665338599999998" u="1"/>
        <n v="35.397605300000002" u="1"/>
        <n v="36.541961000000001" u="1"/>
        <n v="19.5802406" u="1"/>
        <n v="11.7354965" u="1"/>
        <n v="11.9685039" u="1"/>
        <n v="24.521624800000001" u="1"/>
        <n v="7.5888236999999998" u="1"/>
        <n v="41.029412100000002" u="1"/>
        <n v="27.8324988" u="1"/>
        <n v="15.0300601" u="1"/>
        <n v="36.472602700000003" u="1"/>
        <n v="34.737135699999996" u="1"/>
        <n v="308.88888890000004" u="1"/>
        <n v="44.777685699999999" u="1"/>
        <n v="21.0630478" u="1"/>
        <n v="35.148680300000002" u="1"/>
        <n v="6.8746749999999999" u="1"/>
        <n v="6.2510405000000002" u="1"/>
        <n v="34.291377599999997" u="1"/>
        <n v="15.302359900000001" u="1"/>
        <n v="6.7653163000000003" u="1"/>
        <n v="12.4847001" u="1"/>
        <n v="4.2821726" u="1"/>
        <n v="15.068818200000001" u="1"/>
        <n v="23.046875" u="1"/>
        <n v="14.473684200000001" u="1"/>
        <n v="27.431795399999999" u="1"/>
        <n v="15.701001400000001" u="1"/>
        <n v="48.157248200000005" u="1"/>
        <n v="26.275510200000003" u="1"/>
        <n v="15.627796" u="1"/>
        <n v="21.812662599999999" u="1"/>
        <n v="33.776279299999999" u="1"/>
        <n v="33.069593000000005" u="1"/>
        <n v="34.010484900000002" u="1"/>
        <n v="56.505135600000003" u="1"/>
        <n v="25.628667199999999" u="1"/>
        <n v="26.799653099999997" u="1"/>
        <n v="39.434928300000003" u="1"/>
        <n v="27.695484799999999" u="1"/>
        <n v="35.4336834" u="1"/>
        <n v="29.8957975" u="1"/>
        <n v="35.078969199999996" u="1"/>
        <n v="7.1303298000000002" u="1"/>
        <n v="5.0602260000000001" u="1"/>
        <n v="17.2955975" u="1"/>
        <n v="59.154929599999996" u="1"/>
        <n v="27.214628099999999" u="1"/>
        <n v="12.702001700000002" u="1"/>
        <n v="22.222222200000001" u="1"/>
        <n v="33.289343500000001" u="1"/>
        <n v="51.020408199999999" u="1"/>
        <n v="18.2248895" u="1"/>
        <n v="10.8709577" u="1"/>
        <n v="29.649122800000001" u="1"/>
        <n v="20.401479899999998" u="1"/>
        <n v="37.6778701" u="1"/>
        <n v="48.083454599999996" u="1"/>
        <n v="10.485560700000001" u="1"/>
        <n v="36.222437599999999" u="1"/>
        <n v="39.880444099999998" u="1"/>
        <n v="16.5319687" u="1"/>
        <n v="26.2653079" u="1"/>
        <n v="75" u="1"/>
        <n v="27.4997966" u="1"/>
        <n v="24.636494800000001" u="1"/>
        <n v="20.874577500000001" u="1"/>
        <n v="26.254360100000003" u="1"/>
        <n v="30.555555600000002" u="1"/>
        <n v="43.984065900000004" u="1"/>
        <n v="9.1512487" u="1"/>
        <n v="15.299493399999999" u="1"/>
        <n v="30.500493099999996" u="1"/>
        <n v="15.4762868" u="1"/>
        <n v="24.717276599999998" u="1"/>
        <n v="14.085955" u="1"/>
        <n v="22.770345599999999" u="1"/>
        <n v="20.605355100000001" u="1"/>
        <n v="10.760479999999999" u="1"/>
        <n v="15.421412200000001" u="1"/>
        <n v="15.5339806" u="1"/>
        <n v="46.168039" u="1"/>
        <n v="15.825644899999999" u="1"/>
        <n v="16.113557199999999" u="1"/>
        <n v="10.551876399999999" u="1"/>
        <n v="22.029517200000001" u="1"/>
        <n v="29.516567100000003" u="1"/>
        <n v="10.828328800000001" u="1"/>
        <n v="15.049165500000001" u="1"/>
        <n v="13.7746265" u="1"/>
        <n v="20.256930400000002" u="1"/>
        <n v="33.700904999999999" u="1"/>
        <n v="29.707955699999999" u="1"/>
        <n v="41.681885000000001" u="1"/>
        <n v="12.464589199999999" u="1"/>
        <n v="37.008207399999996" u="1"/>
        <n v="53.304854999999996" u="1"/>
        <n v="16.785749199999998" u="1"/>
        <n v="45.155215399999996" u="1"/>
        <n v="34.281020699999999" u="1"/>
        <n v="21.0944395" u="1"/>
        <n v="49.062315599999998" u="1"/>
        <n v="39.711683800000003" u="1"/>
        <n v="33.3333333" u="1"/>
        <n v="13.738599400000002" u="1"/>
        <n v="16.474820100000002" u="1"/>
        <n v="74.675324700000004" u="1"/>
        <n v="37.202144599999997" u="1"/>
        <n v="22.350330400000001" u="1"/>
        <n v="22.218385700000002" u="1"/>
        <n v="27.005589000000001" u="1"/>
        <n v="29.979585499999999" u="1"/>
        <n v="16.393544900000002" u="1"/>
        <n v="22.519629500000001" u="1"/>
        <n v="36.693548399999997" u="1"/>
        <n v="48.666434699999996" u="1"/>
        <n v="24.770441400000003" u="1"/>
        <n v="9.3887839" u="1"/>
        <n v="17.7061311" u="1"/>
        <n v="19.161398800000001" u="1"/>
        <n v="20.654396699999999" u="1"/>
        <n v="9.7233058999999997" u="1"/>
        <n v="27.571814400000001" u="1"/>
        <n v="23.8635795" u="1"/>
        <n v="35.226504400000003" u="1"/>
        <n v="1.02183" u="1"/>
        <n v="7.0418680999999994" u="1"/>
        <n v="14.444780500000002" u="1"/>
        <n v="9.5890410999999993" u="1"/>
        <n v="11.7063579" u="1"/>
        <n v="26.400000000000002" u="1"/>
        <n v="7.7018762000000001" u="1"/>
        <n v="20.426487099999999" u="1"/>
        <n v="11.427373899999999" u="1"/>
        <n v="31.112670300000001" u="1"/>
        <n v="42.335469400000001" u="1"/>
        <n v="29.769207600000001" u="1"/>
        <n v="34.656953999999999" u="1"/>
        <n v="25.136373599999999" u="1"/>
        <n v="7.7579519000000001" u="1"/>
        <n v="10.5870689" u="1"/>
        <n v="44.669223899999999" u="1"/>
        <n v="17.955865300000003" u="1"/>
        <n v="4.6227056000000006" u="1"/>
        <n v="47.061953099999997" u="1"/>
        <n v="21.404821299999998" u="1"/>
        <n v="15.334139499999999" u="1"/>
        <n v="22.5932274" u="1"/>
        <n v="28.0844156" u="1"/>
        <n v="11.927512399999999" u="1"/>
        <n v="9.7537293999999992" u="1"/>
        <n v="17.346816799999999" u="1"/>
        <n v="17.761557199999999" u="1"/>
        <n v="16.462585000000001" u="1"/>
        <n v="10.280033900000001" u="1"/>
        <n v="23.060504699999999" u="1"/>
        <n v="17.4220662" u="1"/>
        <n v="56.277767900000001" u="1"/>
        <n v="10.214146700000001" u="1"/>
        <n v="26.582278500000001" u="1"/>
        <n v="37.007647300000002" u="1"/>
        <n v="28.3796155" u="1"/>
        <n v="33.246798599999998" u="1"/>
        <n v="20.3758406" u="1"/>
        <n v="36.713715400000005" u="1"/>
        <n v="35.543839800000001" u="1"/>
        <n v="20.526315799999999" u="1"/>
        <n v="15.726138000000001" u="1"/>
        <n v="28.541273099999998" u="1"/>
        <n v="52.753473999999997" u="1"/>
        <n v="30.536130500000002" u="1"/>
        <n v="17.4515736" u="1"/>
        <n v="31.978418199999997" u="1"/>
        <n v="7.6143190999999995" u="1"/>
        <n v="27.374351600000001" u="1"/>
        <n v="4.0115694" u="1"/>
        <n v="58.786936199999992" u="1"/>
        <n v="20.247419699999998" u="1"/>
        <n v="10.060975599999999" u="1"/>
        <n v="19.395555999999999" u="1"/>
        <n v="29.6137339" u="1"/>
        <n v="9.1769847000000002" u="1"/>
        <n v="22.695458600000002" u="1"/>
        <n v="41.955227000000001" u="1"/>
        <n v="32.471728599999999" u="1"/>
        <n v="27.445312999999999" u="1"/>
        <n v="42.548229300000003" u="1"/>
        <n v="13.3863918" u="1"/>
        <n v="42.674253200000003" u="1"/>
        <n v="34.25" u="1"/>
        <n v="16" u="1"/>
        <n v="37.032173299999997" u="1"/>
        <n v="61.229946499999997" u="1"/>
        <n v="20.257498299999998" u="1"/>
        <n v="30.647130600000001" u="1"/>
        <n v="9.2982456000000013" u="1"/>
        <n v="24.513909900000002" u="1"/>
        <n v="32.036613299999999" u="1"/>
        <n v="36.451704800000002" u="1"/>
        <n v="15.661137499999999" u="1"/>
        <n v="13.428374300000002" u="1"/>
        <n v="31.9351369" u="1"/>
        <n v="15.831000300000001" u="1"/>
        <n v="42.266061499999999" u="1"/>
        <n v="31.843894599999999" u="1"/>
        <n v="6.7538126000000007" u="1"/>
        <n v="35.054982699999996" u="1"/>
        <n v="45.163663100000001" u="1"/>
        <n v="24.1604989" u="1"/>
        <n v="22.6196625" u="1"/>
        <n v="34.478842900000004" u="1"/>
        <n v="48.9332274" u="1"/>
        <n v="9.3318644000000006" u="1"/>
        <n v="20.5103042" u="1"/>
        <n v="20.500736499999999" u="1"/>
        <n v="12.826450599999999" u="1"/>
        <n v="13.201663199999999" u="1"/>
        <n v="79.754601199999996" u="1"/>
        <n v="23.162858400000001" u="1"/>
        <n v="53.4406599" u="1"/>
        <n v="7.7152317999999998" u="1"/>
        <n v="36.898341899999998" u="1"/>
        <n v="22.966283499999999" u="1"/>
        <n v="23.423423400000001" u="1"/>
        <n v="65.908440599999992" u="1"/>
        <n v="13.080619299999999" u="1"/>
        <n v="76.964591299999995" u="1"/>
        <n v="15.050896799999999" u="1"/>
        <n v="82.041614299999992" u="1"/>
        <n v="42.281930099999997" u="1"/>
        <n v="31.200897900000001" u="1"/>
        <n v="12.470402499999999" u="1"/>
        <n v="20.220489399999998" u="1"/>
        <n v="33.242320800000002" u="1"/>
        <n v="11.0629557" u="1"/>
        <n v="22.6566993" u="1"/>
        <n v="35.361821999999997" u="1"/>
        <n v="45.679012299999997" u="1"/>
        <n v="8.6842105000000007" u="1"/>
        <n v="32.156309700000001" u="1"/>
        <n v="1.2015292" u="1"/>
        <n v="17.5025589" u="1"/>
        <n v="41.129532900000001" u="1"/>
        <n v="25.0037634" u="1"/>
        <n v="35.563976500000003" u="1"/>
        <n v="26.240324999999999" u="1"/>
        <n v="17.7655083" u="1"/>
        <n v="37.041315600000004" u="1"/>
        <n v="20.213693899999999" u="1"/>
        <n v="38.336188199999995" u="1"/>
        <n v="22.540277700000001" u="1"/>
        <n v="35.178596800000001" u="1"/>
        <n v="34.546278700000002" u="1"/>
        <n v="24.564531000000002" u="1"/>
        <n v="20.040130399999999" u="1"/>
        <n v="18.779534999999999" u="1"/>
        <n v="26.804770900000001" u="1"/>
        <n v="29.062889200000004" u="1"/>
        <n v="24.6026606" u="1"/>
        <n v="3.8387716000000003" u="1"/>
        <n v="37.199613599999999" u="1"/>
        <n v="3.6764706" u="1"/>
        <n v="46.353752900000003" u="1"/>
        <n v="14.245743399999999" u="1"/>
        <n v="46.447926699999996" u="1"/>
        <n v="13.668499600000001" u="1"/>
        <n v="18.459725499999998" u="1"/>
        <n v="46.353001300000003" u="1"/>
        <n v="24.892703899999997" u="1"/>
        <n v="16.774193500000003" u="1"/>
        <n v="25.279745500000001" u="1"/>
        <n v="97.311828000000006" u="1"/>
        <n v="31.785312599999997" u="1"/>
        <n v="2.9238618999999999" u="1"/>
        <n v="15.680548099999999" u="1"/>
        <n v="23.5985713" u="1"/>
        <n v="41.4051793" u="1"/>
        <n v="11.496707600000001" u="1"/>
        <n v="38.9049677" u="1"/>
        <n v="33.027783900000003" u="1"/>
        <n v="30.9967869" u="1"/>
        <n v="28.345095799999996" u="1"/>
        <n v="37.875288699999999" u="1"/>
        <n v="8.8899476000000011" u="1"/>
        <n v="17.8041543" u="1"/>
        <n v="13.669216" u="1"/>
        <n v="1.5856825000000001" u="1"/>
        <n v="9.1836735000000012" u="1"/>
        <n v="33.6883117" u="1"/>
        <n v="20.566187899999999" u="1"/>
        <n v="19.965820400000002" u="1"/>
        <n v="35.752726799999998" u="1"/>
        <n v="69.354838700000002" u="1"/>
        <n v="23.589743599999998" u="1"/>
        <n v="26.449926499999997" u="1"/>
        <n v="10.941682399999999" u="1"/>
        <n v="25.328728900000002" u="1"/>
        <n v="18.362069000000002" u="1"/>
        <n v="138.29787229999999" u="1"/>
        <n v="27.147843900000002" u="1"/>
        <n v="37.033455799999999" u="1"/>
        <n v="31.338679800000001" u="1"/>
        <n v="45.6562573" u="1"/>
        <n v="19.5587506" u="1"/>
        <n v="50.472480699999998" u="1"/>
        <n v="16.250225800000003" u="1"/>
        <n v="50.580626199999998" u="1"/>
        <n v="47.868217099999995" u="1"/>
        <n v="16.6898631" u="1"/>
        <n v="25.005453799999998" u="1"/>
        <n v="13.6887387" u="1"/>
        <n v="32.137941599999998" u="1"/>
        <n v="17.899061" u="1"/>
        <n v="9.0708638999999991" u="1"/>
        <n v="42.028985499999997" u="1"/>
        <n v="76.339285700000005" u="1"/>
        <n v="24.934356699999999" u="1"/>
        <n v="2.1186441" u="1"/>
        <n v="30.966767400000002" u="1"/>
        <n v="12.578201" u="1"/>
        <n v="28.198079500000002" u="1"/>
        <n v="34.868176800000001" u="1"/>
        <n v="71" u="1"/>
        <n v="0.95626270000000002" u="1"/>
        <n v="13.837886299999999" u="1"/>
        <n v="6.3676632999999994" u="1"/>
        <n v="26.850575999999997" u="1"/>
        <n v="12.0631618" u="1"/>
        <n v="7.6545097000000002" u="1"/>
        <n v="22.940532699999999" u="1"/>
        <n v="26.063829800000001" u="1"/>
        <n v="34.441260700000001" u="1"/>
        <n v="9.3097913000000005" u="1"/>
        <n v="31.071982399999996" u="1"/>
        <n v="45.072463800000001" u="1"/>
        <n v="88.248175200000006" u="1"/>
        <n v="2.6170398000000001" u="1"/>
        <n v="8.2847168" u="1"/>
        <n v="32.820177000000001" u="1"/>
        <n v="23.578947400000001" u="1"/>
        <n v="28.824294900000002" u="1"/>
        <n v="3.5991140999999995" u="1"/>
        <n v="29.466351000000003" u="1"/>
        <n v="34.627098199999999" u="1"/>
        <n v="17.7925532" u="1"/>
        <n v="29.544554499999997" u="1"/>
        <n v="9.4533825999999994" u="1"/>
        <n v="26.830177500000001" u="1"/>
        <n v="45.663809100000002" u="1"/>
        <n v="29.060596999999998" u="1"/>
        <n v="25.794948000000002" u="1"/>
        <n v="48.981806599999999" u="1"/>
        <n v="33.501742200000002" u="1"/>
        <n v="4.6393762000000001" u="1"/>
        <n v="8.6580086999999999" u="1"/>
        <n v="9.9470898999999999" u="1"/>
        <n v="33.753826199999999" u="1"/>
        <n v="56.561086000000003" u="1"/>
        <n v="47.2584856" u="1"/>
        <n v="47.1061902" u="1"/>
        <n v="33.42089" u="1"/>
        <n v="45.474786199999997" u="1"/>
        <n v="31.916850600000004" u="1"/>
        <n v="28.2205914" u="1"/>
        <n v="15.924972400000001" u="1"/>
        <n v="28.836182100000002" u="1"/>
        <n v="27.438115099999997" u="1"/>
        <n v="11.371363800000001" u="1"/>
        <n v="12.176904500000001" u="1"/>
        <n v="34.456048099999997" u="1"/>
        <n v="6.125" u="1"/>
        <n v="35.231535000000001" u="1"/>
        <n v="23.149905100000002" u="1"/>
        <n v="8.8084775999999998" u="1"/>
        <n v="19.552364900000001" u="1"/>
        <n v="4.7419805000000004" u="1"/>
        <n v="11.976047900000001" u="1"/>
        <n v="18.8777352" u="1"/>
        <n v="42.141299599999996" u="1"/>
        <n v="24.078738899999998" u="1"/>
        <n v="13.692391300000001" u="1"/>
        <n v="23.256899600000001" u="1"/>
        <n v="43.579945899999998" u="1"/>
        <n v="15.967741899999998" u="1"/>
        <n v="27.027926400000002" u="1"/>
        <n v="52.561837499999996" u="1"/>
        <n v="47.699114999999999" u="1"/>
        <n v="24.614687199999999" u="1"/>
        <n v="13.557151600000001" u="1"/>
        <n v="14.524555899999999" u="1"/>
        <n v="15.554499399999999" u="1"/>
        <n v="38.2132784" u="1"/>
        <n v="5.0553319999999999" u="1"/>
        <n v="35.001986500000001" u="1"/>
        <n v="15.044663799999999" u="1"/>
        <n v="39.7058824" u="1"/>
        <n v="28.194207799999997" u="1"/>
        <n v="26.687518999999998" u="1"/>
        <n v="29.740952399999998" u="1"/>
        <n v="45.292447099999997" u="1"/>
        <n v="31.768953100000001" u="1"/>
        <n v="53.739130400000001" u="1"/>
        <n v="1.354222" u="1"/>
        <n v="30.499106999999999" u="1"/>
        <n v="44.711538499999996" u="1"/>
        <n v="3.4205526000000002" u="1"/>
        <n v="18.497999400000001" u="1"/>
        <n v="17.1846435" u="1"/>
        <n v="24.1745856" u="1"/>
        <n v="22.061855699999999" u="1"/>
        <n v="19.298694699999999" u="1"/>
        <n v="33.028090599999999" u="1"/>
        <n v="37.835415500000003" u="1"/>
        <n v="45.4202625" u="1"/>
        <n v="13.969701000000001" u="1"/>
        <n v="10.070928799999999" u="1"/>
        <n v="12.3430962" u="1"/>
        <n v="37.039271899999996" u="1"/>
        <n v="53.440018700000003" u="1"/>
        <n v="14.503816799999999" u="1"/>
        <n v="22.279709700000002" u="1"/>
        <n v="24.015576100000001" u="1"/>
        <n v="11.502362400000001" u="1"/>
        <n v="10.0686499" u="1"/>
        <n v="29.3030297" u="1"/>
        <n v="35.547213399999997" u="1"/>
        <n v="10.742069799999999" u="1"/>
        <n v="36.976961200000005" u="1"/>
        <n v="11.9401378" u="1"/>
        <n v="17.044757799999999" u="1"/>
        <n v="19.810891000000002" u="1"/>
        <n v="25.362903199999998" u="1"/>
        <n v="31.781580300000002" u="1"/>
        <n v="19.602780500000001" u="1"/>
        <n v="24.171924300000001" u="1"/>
        <n v="41.033138399999999" u="1"/>
        <n v="10.5436212" u="1"/>
        <n v="13.3216477" u="1"/>
        <n v="33.193934499999997" u="1"/>
        <n v="27.8341238" u="1"/>
        <n v="81.947743500000001" u="1"/>
        <n v="12.2727273" u="1"/>
        <n v="29.627966100000002" u="1"/>
        <n v="70.948012199999994" u="1"/>
        <n v="13.066721100000001" u="1"/>
        <n v="18.781763600000001" u="1"/>
        <n v="9.870541900000001" u="1"/>
        <n v="11.546423799999999" u="1"/>
        <n v="12.251183899999999" u="1"/>
        <n v="47.358534900000002" u="1"/>
        <n v="28.268551200000005" u="1"/>
        <n v="14.0748921" u="1"/>
        <n v="22.044088200000001" u="1"/>
        <n v="33.191855500000003" u="1"/>
        <n v="12.987959399999999" u="1"/>
        <n v="34.176127600000001" u="1"/>
        <n v="11.280725499999999" u="1"/>
        <n v="6.6489575999999992" u="1"/>
        <n v="13.321947100000001" u="1"/>
        <n v="23.561290200000002" u="1"/>
        <n v="40.8313123" u="1"/>
        <n v="26.785714300000002" u="1"/>
        <n v="54.470241999999999" u="1"/>
        <n v="51.0548523" u="1"/>
        <n v="33.402366900000004" u="1"/>
        <n v="38.081072500000005" u="1"/>
        <n v="16.316421500000001" u="1"/>
        <n v="17.468354399999999" u="1"/>
        <n v="31.6206149" u="1"/>
        <n v="14.5805869" u="1"/>
        <n v="12.630149399999999" u="1"/>
        <n v="6.9572875000000005" u="1"/>
        <n v="8.5056648999999993" u="1"/>
        <n v="28.6344779" u="1"/>
        <n v="4.7320981" u="1"/>
        <n v="37.303617100000004" u="1"/>
        <n v="33.5029653" u="1"/>
        <n v="17.6429568" u="1"/>
        <n v="35.742893700000003" u="1"/>
        <n v="26.194509" u="1"/>
        <n v="24.985481400000001" u="1"/>
        <n v="39.547169799999999" u="1"/>
        <n v="11.314326700000001" u="1"/>
        <n v="35.063911699999998" u="1"/>
        <n v="33.697983700000002" u="1"/>
        <n v="43.413173700000002" u="1"/>
        <n v="49.108331100000001" u="1"/>
        <n v="13.508537" u="1"/>
        <n v="25.786557999999999" u="1"/>
        <n v="31.193181800000001" u="1"/>
        <n v="41.479187499999995" u="1"/>
        <n v="9.0797133999999993" u="1"/>
        <n v="27.948453199999999" u="1"/>
        <n v="35.730541599999995" u="1"/>
        <n v="50.115245299999998" u="1"/>
        <n v="16.644024099999999" u="1"/>
        <n v="20.0343938" u="1"/>
        <n v="14.0491958" u="1"/>
        <n v="36.744838099999996" u="1"/>
        <n v="47.516860799999996" u="1"/>
        <n v="8.9002122999999997" u="1"/>
        <n v="16.7098525" u="1"/>
        <n v="9.0928342999999998" u="1"/>
        <n v="38.699733100000003" u="1"/>
        <n v="14.443285299999999" u="1"/>
        <n v="23.1342268" u="1"/>
        <n v="24.817961199999999" u="1"/>
        <n v="44.5866142" u="1"/>
        <n v="12.2241836" u="1"/>
        <n v="44.7569819" u="1"/>
        <n v="9.3401960000000006" u="1"/>
        <n v="13.571428599999999" u="1"/>
        <n v="15.803909699999998" u="1"/>
        <n v="44.760459499999996" u="1"/>
        <n v="11.2852239" u="1"/>
        <n v="24.301888299999998" u="1"/>
        <n v="16.492450600000002" u="1"/>
        <n v="38.0722892" u="1"/>
        <n v="58.695652200000005" u="1"/>
        <n v="25.7124183" u="1"/>
        <n v="10.1489435" u="1"/>
        <n v="37.200685200000002" u="1"/>
        <n v="37.228260899999995" u="1"/>
        <n v="37.949101800000001" u="1"/>
        <n v="21.323627399999999" u="1"/>
        <n v="27.759495600000001" u="1"/>
        <n v="60.376091299999999" u="1"/>
        <n v="45.938375399999998" u="1"/>
        <n v="8.7838962000000009" u="1"/>
        <n v="20.305676899999998" u="1"/>
        <n v="40.063962800000006" u="1"/>
        <n v="13.313711899999999" u="1"/>
        <n v="49.3961294" u="1"/>
        <n v="41.248204999999999" u="1"/>
        <n v="24.946240299999999" u="1"/>
        <n v="15.238095199999998" u="1"/>
        <n v="16.564551399999999" u="1"/>
        <n v="27.747002900000002" u="1"/>
        <n v="31.313643000000003" u="1"/>
        <n v="4.3229166999999995" u="1"/>
        <n v="0.68468469999999992" u="1"/>
        <n v="25.877394199999998" u="1"/>
        <n v="12.987012999999999" u="1"/>
        <n v="37.674557400000005" u="1"/>
        <n v="25.5627122" u="1"/>
        <n v="9.5288593000000006" u="1"/>
        <n v="24.195380499999999" u="1"/>
        <n v="18.3462532" u="1"/>
        <n v="16.428571399999999" u="1"/>
        <n v="6.6037736000000002" u="1"/>
        <n v="19.282158799999998" u="1"/>
        <n v="43.236565800000001" u="1"/>
        <n v="24.301429499999998" u="1"/>
        <n v="17.327063800000001" u="1"/>
        <n v="15.923566899999999" u="1"/>
        <n v="17.0473046" u="1"/>
        <n v="25.519713300000003" u="1"/>
        <n v="13.6463956" u="1"/>
        <n v="13.6988328" u="1"/>
        <n v="25.963327100000001" u="1"/>
        <n v="21.795379499999999" u="1"/>
        <n v="31.844029200000001" u="1"/>
        <n v="36.283185799999998" u="1"/>
        <n v="7.6367388999999992" u="1"/>
        <n v="10.282637999999999" u="1"/>
        <n v="12.731481499999999" u="1"/>
        <n v="28.380465900000001" u="1"/>
        <n v="5.8207217999999994" u="1"/>
        <n v="34.994103799999998" u="1"/>
        <n v="29.231807100000001" u="1"/>
        <n v="9.4004796000000006" u="1"/>
        <n v="15.825323399999998" u="1"/>
        <n v="14.3599949" u="1"/>
        <n v="10.5629139" u="1"/>
        <n v="38.507108699999996" u="1"/>
        <n v="34.998508800000003" u="1"/>
        <n v="33.068704599999997" u="1"/>
        <n v="19.808027899999999" u="1"/>
        <n v="33.229605100000001" u="1"/>
        <n v="23.485005000000001" u="1"/>
        <n v="26.386037000000002" u="1"/>
        <n v="41.681415900000005" u="1"/>
        <n v="21.3639644" u="1"/>
        <n v="32.376055299999997" u="1"/>
        <n v="32.600710300000003" u="1"/>
        <n v="15.7416751" u="1"/>
        <n v="10.5367891" u="1"/>
        <n v="14.406229700000001" u="1"/>
        <n v="50.561293200000001" u="1"/>
        <n v="14.756433599999999" u="1"/>
        <n v="13.7430939" u="1"/>
        <n v="33.616504900000002" u="1"/>
        <n v="17.424008199999999" u="1"/>
        <n v="11.2818989" u="1"/>
        <n v="29.0888904" u="1"/>
        <n v="14.864115399999999" u="1"/>
        <n v="15.1074245" u="1"/>
        <n v="38.695701300000003" u="1"/>
        <n v="39.655875299999998" u="1"/>
        <n v="18.536436900000002" u="1"/>
        <n v="12.4634804" u="1"/>
        <n v="10.6382979" u="1"/>
        <n v="39.7599564" u="1"/>
        <n v="36.960556799999999" u="1"/>
        <n v="23.194209499999999" u="1"/>
        <n v="15.964985400000002" u="1"/>
        <n v="25.9992239" u="1"/>
        <n v="30.6234538" u="1"/>
        <n v="9.3574686000000007" u="1"/>
        <n v="43.082835200000005" u="1"/>
        <n v="28.799363500000002" u="1"/>
        <n v="1.5969582" u="1"/>
        <n v="4.6511627999999998" u="1"/>
        <n v="40.124590900000001" u="1"/>
        <n v="10.9315774" u="1"/>
        <n v="15.421507100000001" u="1"/>
        <n v="33.161953700000005" u="1"/>
        <n v="34.452908600000001" u="1"/>
        <n v="63.636363600000003" u="1"/>
        <n v="7.751818000000001" u="1"/>
        <n v="43.968358600000002" u="1"/>
        <n v="31.111798200000003" u="1"/>
        <n v="13.338056300000002" u="1"/>
        <n v="24.903809900000002" u="1"/>
        <n v="16.287251699999999" u="1"/>
        <n v="33.193575699999997" u="1"/>
        <n v="16.118122899999999" u="1"/>
        <n v="17.754036899999999" u="1"/>
        <n v="19.283108600000002" u="1"/>
        <n v="40.540540499999999" u="1"/>
        <n v="8.234309099999999" u="1"/>
        <n v="16.3381322" u="1"/>
        <n v="10.897318" u="1"/>
        <n v="6.7533290999999993" u="1"/>
        <n v="44.044665000000002" u="1"/>
        <n v="28.369581199999999" u="1"/>
        <n v="22.760391899999998" u="1"/>
        <n v="47.063950800000001" u="1"/>
        <n v="37.607944700000004" u="1"/>
        <n v="27.7853362" u="1"/>
        <n v="8.6241580999999989" u="1"/>
        <n v="52.400000000000006" u="1"/>
        <n v="0.82328160000000006" u="1"/>
        <n v="39.267833699999997" u="1"/>
        <n v="10.7783357" u="1"/>
        <n v="43.960511000000004" u="1"/>
        <n v="11.715204399999999" u="1"/>
        <n v="13.637901899999999" u="1"/>
        <n v="44.759491099999998" u="1"/>
        <n v="28.933087099999998" u="1"/>
        <n v="31.803466200000003" u="1"/>
        <n v="32.809199700000001" u="1"/>
        <n v="41.891796300000003" u="1"/>
        <n v="17.3059768" u="1"/>
        <n v="23.317073199999999" u="1"/>
        <n v="3.7438678000000003" u="1"/>
        <n v="7.7100584000000003" u="1"/>
        <n v="26.815500499999999" u="1"/>
        <n v="32.231216099999997" u="1"/>
        <n v="17.374589" u="1"/>
        <n v="29.354699299999996" u="1"/>
        <n v="27.319163099999997" u="1"/>
        <n v="30.994947499999999" u="1"/>
        <n v="16.3517346" u="1"/>
        <n v="87.309644700000007" u="1"/>
        <n v="37.231503599999996" u="1"/>
        <n v="43.101734200000003" u="1"/>
        <n v="3.7332899000000004" u="1"/>
        <n v="26.562670399999998" u="1"/>
        <n v="34.365817399999997" u="1"/>
        <n v="44.8964803" u="1"/>
        <n v="12.898118999999999" u="1"/>
        <n v="18.881618400000001" u="1"/>
        <n v="30.075188000000004" u="1"/>
        <n v="28.5500747" u="1"/>
        <n v="24.8751298" u="1"/>
        <n v="0.55975790000000003" u="1"/>
        <n v="46.900406500000003" u="1"/>
        <n v="9.375" u="1"/>
        <n v="24.503816799999999" u="1"/>
        <n v="13.965657800000001" u="1"/>
        <n v="19.0802546" u="1"/>
        <n v="25.564025600000001" u="1"/>
        <n v="19.138670599999998" u="1"/>
        <n v="10.975720899999999" u="1"/>
        <n v="3.5046729000000001" u="1"/>
        <n v="10.741668000000001" u="1"/>
        <n v="45.0763392" u="1"/>
        <n v="11.9353076" u="1"/>
        <n v="27.657420100000003" u="1"/>
        <n v="31.235114000000003" u="1"/>
        <n v="7.3113139999999994" u="1"/>
        <n v="11.0372676" u="1"/>
        <n v="30.922693299999999" u="1"/>
        <n v="29.150253199999998" u="1"/>
        <n v="12.420063900000001" u="1"/>
        <n v="17.043748699999998" u="1"/>
        <n v="20.4261011" u="1"/>
        <n v="31.402157299999999" u="1"/>
        <n v="51.004016100000001" u="1"/>
        <n v="43.600590599999997" u="1"/>
        <n v="22.338508700000002" u="1"/>
        <n v="51.412918100000006" u="1"/>
        <n v="40.125280699999998" u="1"/>
        <n v="23.071284599999998" u="1"/>
        <n v="33.200034099999996" u="1"/>
        <n v="31.348351800000003" u="1"/>
        <n v="6.6701680999999997" u="1"/>
        <n v="17.449326300000003" u="1"/>
        <n v="16.2747633" u="1"/>
        <n v="15" u="1"/>
        <n v="25.620767500000003" u="1"/>
        <n v="33.936022300000005" u="1"/>
        <n v="33.020972799999996" u="1"/>
        <n v="11.8804091" u="1"/>
        <n v="35.386631699999995" u="1"/>
        <n v="46.645777000000002" u="1"/>
        <n v="38.279417299999999" u="1"/>
        <n v="38.333099699999998" u="1"/>
        <n v="25.997160200000003" u="1"/>
        <n v="14.184204299999999" u="1"/>
        <n v="33.931411199999999" u="1"/>
        <n v="32.175240299999999" u="1"/>
        <n v="7.8335831999999996" u="1"/>
        <n v="10.6173994" u="1"/>
        <n v="19.979638599999998" u="1"/>
        <n v="10.4976713" u="1"/>
        <n v="19.346609600000001" u="1"/>
        <n v="12.273224000000001" u="1"/>
        <n v="10.5100464" u="1"/>
        <n v="15.1436031" u="1"/>
        <n v="14.247583499999999" u="1"/>
        <n v="19.3683233" u="1"/>
        <n v="18.8309125" u="1"/>
        <n v="19.834402400000002" u="1"/>
        <n v="23.448422799999999" u="1"/>
        <n v="35.283096100000002" u="1"/>
        <n v="37.710178399999997" u="1"/>
        <n v="12.768605299999999" u="1"/>
        <n v="47.1941822" u="1"/>
        <n v="82.291666699999993" u="1"/>
        <n v="35.593220299999999" u="1"/>
        <n v="15.119528099999998" u="1"/>
        <n v="54.233518700000005" u="1"/>
        <n v="11.652811" u="1"/>
        <n v="20.2473688" u="1"/>
        <n v="9.8867966000000003" u="1"/>
        <n v="21.019108299999999" u="1"/>
        <n v="34.381625399999997" u="1"/>
        <n v="23.0430682" u="1"/>
        <n v="53.446255499999992" u="1"/>
        <n v="17.633032100000001" u="1"/>
        <n v="19.282554599999997" u="1"/>
        <n v="18.6733303" u="1"/>
        <n v="28.033635799999999" u="1"/>
        <n v="24.8145095" u="1"/>
        <n v="5.8823528999999999" u="1"/>
        <n v="35.717605300000002" u="1"/>
        <n v="16.7597129" u="1"/>
        <n v="28.460128299999997" u="1"/>
        <n v="53.645631699999996" u="1"/>
        <n v="42.299349200000002" u="1"/>
        <n v="29.562043799999998" u="1"/>
        <n v="42.098040699999999" u="1"/>
        <n v="9.1144577000000009" u="1"/>
        <n v="31.432973800000003" u="1"/>
        <n v="33.281829399999999" u="1"/>
        <n v="37.691518099999996" u="1"/>
        <n v="29.2771571" u="1"/>
        <n v="11.902880100000001" u="1"/>
        <n v="93.067034000000007" u="1"/>
        <n v="41.424802100000001" u="1"/>
        <n v="25.874982000000003" u="1"/>
        <n v="34.178571400000003" u="1"/>
        <n v="15.8051937" u="1"/>
        <n v="13.039730199999999" u="1"/>
        <n v="33.166770800000002" u="1"/>
        <n v="7.4074074000000003" u="1"/>
        <n v="2.6748970999999999" u="1"/>
        <n v="12.4916944" u="1"/>
        <n v="1.3824885" u="1"/>
        <n v="30.016722400000003" u="1"/>
        <n v="43.426243399999997" u="1"/>
        <n v="39.1371939" u="1"/>
        <n v="18.588365899999999" u="1"/>
        <n v="28.647276100000003" u="1"/>
        <n v="47.9166667" u="1"/>
        <n v="12.1855346" u="1"/>
        <n v="8.5858155000000007" u="1"/>
        <n v="35.6915969" u="1"/>
        <n v="10.5790401" u="1"/>
        <n v="12.963576199999999" u="1"/>
        <n v="19.640810099999999" u="1"/>
        <n v="21.765350899999998" u="1"/>
        <n v="30.340854499999999" u="1"/>
        <n v="29.620853099999998" u="1"/>
        <n v="33.5846114" u="1"/>
        <n v="17.790442800000001" u="1"/>
        <n v="48.643968399999999" u="1"/>
        <n v="25.843694499999998" u="1"/>
        <n v="23.158002499999998" u="1"/>
        <n v="26.564641399999999" u="1"/>
        <n v="20.915231500000001" u="1"/>
        <n v="20.7050245" u="1"/>
        <n v="55.518727800000001" u="1"/>
        <n v="12.0097746" u="1"/>
        <n v="11.7193261" u="1"/>
        <n v="13.3560447" u="1"/>
        <n v="7.9311509000000004" u="1"/>
        <n v="1.5891391000000001" u="1"/>
        <n v="15.130739800000001" u="1"/>
        <n v="10.9427643" u="1"/>
        <n v="33.193363599999998" u="1"/>
        <n v="16.613418499999998" u="1"/>
        <n v="28.7662166" u="1"/>
        <n v="6.6456464000000004" u="1"/>
        <n v="45.304877999999995" u="1"/>
        <n v="8.5409252999999996" u="1"/>
        <n v="25.316115099999998" u="1"/>
        <n v="12.1741753" u="1"/>
        <n v="15.128449099999999" u="1"/>
        <n v="1.1808117999999999" u="1"/>
        <n v="28.904257900000001" u="1"/>
        <n v="18.877551" u="1"/>
        <n v="31.933969000000001" u="1"/>
        <n v="29.3235028" u="1"/>
        <n v="8.2282342999999987" u="1"/>
        <n v="36.170372399999998" u="1"/>
        <n v="39.572277700000001" u="1"/>
        <n v="40.403455600000001" u="1"/>
        <n v="31.3438856" u="1"/>
        <n v="45.884388799999996" u="1"/>
        <n v="35.639686699999999" u="1"/>
        <n v="6.0469765000000004" u="1"/>
        <n v="39.891575699999997" u="1"/>
        <n v="45.9198813" u="1"/>
        <n v="10.759269100000001" u="1"/>
        <n v="18.7668854" u="1"/>
        <n v="27.432145200000001" u="1"/>
        <n v="33.0341661" u="1"/>
        <n v="13.793103400000001" u="1"/>
        <n v="25.949367099999996" u="1"/>
        <n v="35.543111400000001" u="1"/>
        <n v="11.646308299999999" u="1"/>
        <n v="15.6169995" u="1"/>
        <n v="45.019785200000001" u="1"/>
        <n v="47.744046900000001" u="1"/>
        <n v="20.7787048" u="1"/>
        <n v="13.3645666" u="1"/>
        <n v="11.7396358" u="1"/>
        <n v="25.9976105" u="1"/>
        <n v="35.5678907" u="1"/>
        <n v="39.366827300000004" u="1"/>
        <n v="6.1393846000000005" u="1"/>
        <n v="37.437004999999999" u="1"/>
        <n v="39.764675500000003" u="1"/>
        <n v="18.7262357" u="1"/>
        <n v="35.437501900000001" u="1"/>
        <n v="12.697160900000002" u="1"/>
        <n v="26.52617" u="1"/>
        <n v="18.933723199999999" u="1"/>
        <n v="1.3888889" u="1"/>
        <n v="23.4237471" u="1"/>
        <n v="17.799839000000002" u="1"/>
        <n v="21.578947400000001" u="1"/>
        <n v="52.448634999999996" u="1"/>
        <n v="10.9441501" u="1"/>
        <n v="48.235064000000001" u="1"/>
        <n v="2.8603476999999997" u="1"/>
        <n v="20.240782500000002" u="1"/>
        <n v="15.746753199999999" u="1"/>
        <n v="42.164781900000001" u="1"/>
        <n v="35.818464399999996" u="1"/>
        <n v="28.2504013" u="1"/>
        <n v="38.992248099999998" u="1"/>
        <n v="39.1417833" u="1"/>
        <n v="28.7742915" u="1"/>
        <n v="58.6666667" u="1"/>
        <n v="20.257538999999998" u="1"/>
        <n v="50.523429700000001" u="1"/>
        <n v="29.7291034" u="1"/>
        <n v="23.081794800000001" u="1"/>
        <n v="15.3667301" u="1"/>
        <n v="20.566717700000002" u="1"/>
        <n v="10.133611" u="1"/>
        <n v="11.8627877" u="1"/>
        <n v="28.913883200000001" u="1"/>
        <n v="7.2684641999999995" u="1"/>
        <n v="11.306816999999999" u="1"/>
        <n v="39.788790499999998" u="1"/>
        <n v="113.52941180000001" u="1"/>
        <n v="27.275020599999998" u="1"/>
        <n v="54.5334012" u="1"/>
        <n v="9.1093116999999992" u="1"/>
        <n v="18.469734500000001" u="1"/>
        <n v="24.118997700000001" u="1"/>
        <n v="83.636363599999996" u="1"/>
        <n v="23.357142899999999" u="1"/>
        <n v="16.897305200000002" u="1"/>
        <n v="0.68041680000000004" u="1"/>
        <n v="20.548927200000001" u="1"/>
        <n v="9.1743118999999993" u="1"/>
        <n v="16.6631468" u="1"/>
        <n v="19.946005" u="1"/>
        <n v="23.198127900000003" u="1"/>
        <n v="26.5095244" u="1"/>
        <n v="46.626360300000002" u="1"/>
        <n v="40.514036399999995" u="1"/>
        <n v="27.540883399999998" u="1"/>
        <n v="24.985503300000001" u="1"/>
        <n v="27.8266332" u="1"/>
        <n v="23.951048999999998" u="1"/>
        <n v="23.388429799999997" u="1"/>
        <n v="39.548177199999998" u="1"/>
        <n v="6.2539117000000006" u="1"/>
        <n v="25.2536038" u="1"/>
        <n v="26.9735361" u="1"/>
        <n v="33.904528800000001" u="1"/>
        <n v="46.350364999999996" u="1"/>
        <n v="12.884238100000001" u="1"/>
        <n v="13.580246900000001" u="1"/>
        <n v="28.1269606" u="1"/>
        <n v="32.181677000000001" u="1"/>
        <n v="16.971896399999999" u="1"/>
        <n v="48.933120800000005" u="1"/>
        <n v="39.917609599999999" u="1"/>
        <n v="18.299659600000002" u="1"/>
        <n v="31.692913400000002" u="1"/>
        <n v="18.501702600000002" u="1"/>
        <n v="24.1183686" u="1"/>
        <n v="20.4104271" u="1"/>
        <n v="37.885597199999999" u="1"/>
        <n v="24.1201717" u="1"/>
        <n v="31.112586100000001" u="1"/>
        <n v="74.662162199999997" u="1"/>
        <n v="17.805452599999999" u="1"/>
        <n v="34.5452388" u="1"/>
        <n v="14.809654799999999" u="1"/>
        <n v="11.2648221" u="1"/>
        <n v="11.7124237" u="1"/>
        <n v="40" u="1"/>
        <n v="25.429662600000004" u="1"/>
        <n v="30.987055000000002" u="1"/>
        <n v="37.119847700000001" u="1"/>
        <n v="14.181577200000001" u="1"/>
        <n v="40.677966099999999" u="1"/>
        <n v="35.373033499999998" u="1"/>
        <n v="36.535479599999995" u="1"/>
        <n v="4.137931" u="1"/>
        <n v="23.435921" u="1"/>
        <n v="17.180616700000002" u="1"/>
        <n v="18.3458647" u="1"/>
        <n v="26.687732400000002" u="1"/>
        <n v="5.2187260000000002" u="1"/>
        <n v="36.914679700000001" u="1"/>
        <n v="18.135117100000002" u="1"/>
        <n v="23.357664199999999" u="1"/>
        <n v="18.906792299999999" u="1"/>
        <n v="6.9733049000000005" u="1"/>
        <n v="7.2105263000000006" u="1"/>
        <n v="39.105595000000001" u="1"/>
        <n v="41.066222400000001" u="1"/>
        <n v="28.798376799999996" u="1"/>
        <n v="14.828390499999999" u="1"/>
        <n v="22.519350199999998" u="1"/>
        <n v="13.768340200000001" u="1"/>
        <n v="23.281457700000001" u="1"/>
        <n v="37.6880223" u="1"/>
        <n v="41.782441200000001" u="1"/>
        <n v="48.324646300000005" u="1"/>
        <n v="31.755416800000003" u="1"/>
        <n v="7.3989136999999996" u="1"/>
        <n v="23.949579800000002" u="1"/>
        <n v="11.1195801" u="1"/>
        <n v="22.829221699999998" u="1"/>
        <n v="39.1389432" u="1"/>
        <n v="23.720930200000002" u="1"/>
        <n v="6.7216233000000001" u="1"/>
        <n v="30.928074200000001" u="1"/>
        <n v="22.117178800000001" u="1"/>
        <n v="32.222430299999999" u="1"/>
        <n v="34.162976800000003" u="1"/>
        <n v="50.796460200000006" u="1"/>
        <n v="15.485670300000001" u="1"/>
        <n v="16.722783400000001" u="1"/>
        <n v="18.435556000000002" u="1"/>
        <n v="30.160780399999997" u="1"/>
        <n v="30.774674000000001" u="1"/>
        <n v="11.2342686" u="1"/>
        <n v="27.833908699999999" u="1"/>
        <n v="26.002277400000001" u="1"/>
        <n v="26.9138965" u="1"/>
        <n v="31.178701199999999" u="1"/>
        <n v="24.817518199999999" u="1"/>
        <n v="38.784756399999999" u="1"/>
        <n v="42.594159999999995" u="1"/>
        <n v="47.061823600000004" u="1"/>
        <n v="22.627090199999998" u="1"/>
        <n v="26.963226600000002" u="1"/>
        <n v="7.6826195999999998" u="1"/>
        <n v="50.501882099999996" u="1"/>
        <n v="14.7171843" u="1"/>
        <n v="47.8518057" u="1"/>
        <n v="6.8000000000000007" u="1"/>
        <n v="18.881066300000001" u="1"/>
        <n v="54.541995600000007" u="1"/>
        <n v="11.2964144" u="1"/>
        <n v="22.327214900000001" u="1"/>
        <n v="45.663580199999998" u="1"/>
        <n v="34.661921700000001" u="1"/>
        <n v="3.3265543000000002" u="1"/>
        <n v="12.789987799999999" u="1"/>
        <n v="20.547404100000001" u="1"/>
        <n v="54.540767700000004" u="1"/>
        <n v="0.55696199999999996" u="1"/>
        <n v="31.006024399999998" u="1"/>
        <n v="35.178840600000001" u="1"/>
        <n v="8.7404176000000007" u="1"/>
        <n v="9.3124165999999988" u="1"/>
        <n v="33.034940800000001" u="1"/>
        <n v="54.901960800000005" u="1"/>
        <n v="8.3769633999999993" u="1"/>
        <n v="25.918945799999999" u="1"/>
        <n v="10.0775194" u="1"/>
        <n v="56.505994000000001" u="1"/>
        <n v="7.4013978999999992" u="1"/>
        <n v="16.595848" u="1"/>
        <n v="19.4860553" u="1"/>
        <n v="5.6150793999999999" u="1"/>
        <n v="22.857142899999999" u="1"/>
        <n v="56.664867799999996" u="1"/>
        <n v="17.392566800000001" u="1"/>
        <n v="21.158149100000003" u="1"/>
        <n v="19.833675100000001" u="1"/>
        <n v="13.8983051" u="1"/>
        <n v="15.689874300000001" u="1"/>
        <n v="8.2205267000000006" u="1"/>
        <n v="22.8082177" u="1"/>
        <n v="40.467532499999997" u="1"/>
        <n v="37.101449299999999" u="1"/>
        <n v="10.6290672" u="1"/>
        <n v="18.169856800000002" u="1"/>
        <n v="14.25699" u="1"/>
        <n v="3.8854805999999997" u="1"/>
        <n v="23.945625700000001" u="1"/>
        <n v="9.3043229000000007" u="1"/>
        <n v="28.902274800000001" u="1"/>
        <n v="50.397675099999994" u="1"/>
        <n v="26.772835600000001" u="1"/>
        <n v="13.689443000000001" u="1"/>
        <n v="9.900484800000001" u="1"/>
        <n v="30.309139800000001" u="1"/>
        <n v="43.955551999999997" u="1"/>
        <n v="16.597227499999999" u="1"/>
        <n v="14.215811800000001" u="1"/>
        <n v="10.5523495" u="1"/>
        <n v="11.9026604" u="1"/>
        <n v="24.801812000000002" u="1"/>
        <n v="50.568723999999996" u="1"/>
        <n v="39.0970516" u="1"/>
        <n v="16.317662200000001" u="1"/>
        <n v="31.349173699999998" u="1"/>
        <n v="18.430920100000002" u="1"/>
        <n v="19.683769000000002" u="1"/>
        <n v="39.6035507" u="1"/>
        <n v="41.125398400000002" u="1"/>
        <n v="3.1986944000000004" u="1"/>
        <n v="13.6979825" u="1"/>
        <n v="18.614080399999999" u="1"/>
        <n v="10.900391800000001" u="1"/>
        <n v="31.808809500000002" u="1"/>
        <n v="11.028642099999999" u="1"/>
        <n v="76.349206300000006" u="1"/>
        <n v="10.8152107" u="1"/>
        <n v="28.1264115" u="1"/>
        <n v="54.995773499999999" u="1"/>
        <n v="11.607142899999999" u="1"/>
        <n v="50.2248394" u="1"/>
        <n v="7.2250123999999998" u="1"/>
        <n v="36.751608099999999" u="1"/>
        <n v="10.7726994" u="1"/>
        <n v="17.3930826" u="1"/>
        <n v="15.117399200000001" u="1"/>
        <n v="40.450216500000003" u="1"/>
        <n v="20.551701900000001" u="1"/>
        <n v="39.792671900000002" u="1"/>
        <n v="19.2612931" u="1"/>
        <n v="12.063854000000001" u="1"/>
        <n v="29.138470300000002" u="1"/>
        <n v="8.1954294999999995" u="1"/>
        <n v="18.8849938" u="1"/>
        <n v="22.464173800000001" u="1"/>
        <n v="43.310657599999999" u="1"/>
        <n v="24.0900383" u="1"/>
        <n v="29.483282700000004" u="1"/>
        <n v="24.976384700000001" u="1"/>
        <n v="31.891394399999999" u="1"/>
        <n v="9.1393754999999999" u="1"/>
        <n v="3.9494471000000004" u="1"/>
        <n v="14.668094200000001" u="1"/>
        <n v="34.918759900000005" u="1"/>
        <n v="45.6702254" u="1"/>
        <n v="19.028479600000001" u="1"/>
        <n v="38.225446400000003" u="1"/>
        <n v="21.7834766" u="1"/>
        <n v="23.601499400000002" u="1"/>
        <n v="31.279620899999998" u="1"/>
        <n v="7.5365579" u="1"/>
        <n v="46.686449099999997" u="1"/>
        <n v="17.4184904" u="1"/>
        <n v="23.222645400000001" u="1"/>
        <n v="48.949676800000006" u="1"/>
        <n v="34.335337299999999" u="1"/>
        <n v="43.233228699999998" u="1"/>
        <n v="27.6074834" u="1"/>
        <n v="37.263633499999997" u="1"/>
        <n v="27.8250204" u="1"/>
        <n v="54.383799400000001" u="1"/>
        <n v="60.135135100000007" u="1"/>
        <n v="13.645527399999999" u="1"/>
        <n v="24.6779422" u="1"/>
        <n v="22.339699700000001" u="1"/>
        <n v="41.570619600000001" u="1"/>
        <n v="14.299171599999999" u="1"/>
        <n v="54.540546999999997" u="1"/>
        <n v="27.899270999999999" u="1"/>
        <n v="33.0810253" u="1"/>
        <n v="20.129824800000002" u="1"/>
        <n v="24.524312900000002" u="1"/>
        <n v="3.4235229" u="1"/>
        <n v="36.721622599999996" u="1"/>
        <n v="13.437282" u="1"/>
        <n v="7.3110448999999997" u="1"/>
        <n v="43.231336499999998" u="1"/>
        <n v="9.2251142000000002" u="1"/>
        <n v="29.437939499999999" u="1"/>
        <n v="33.068350699999996" u="1"/>
        <n v="15.231699800000001" u="1"/>
        <n v="16.370656100000001" u="1"/>
        <n v="53.497046900000001" u="1"/>
        <n v="27.503090200000003" u="1"/>
        <n v="53.006329100000002" u="1"/>
        <n v="23.641660600000002" u="1"/>
        <n v="35.8027789" u="1"/>
        <n v="25.102543100000002" u="1"/>
        <n v="42.548201599999999" u="1"/>
        <n v="92.667509499999994" u="1"/>
        <n v="12.940379399999999" u="1"/>
        <n v="27.2838028" u="1"/>
        <n v="24.086848400000001" u="1"/>
        <n v="22.770602700000001" u="1"/>
        <n v="34.751773" u="1"/>
        <n v="37.300099400000001" u="1"/>
        <n v="21.564300100000001" u="1"/>
        <n v="24.923076899999998" u="1"/>
        <n v="92.674062700000007" u="1"/>
        <n v="12.883830800000002" u="1"/>
        <n v="14.386584299999999" u="1"/>
        <n v="37.162867900000002" u="1"/>
        <n v="31.379883600000003" u="1"/>
        <n v="42.548095000000004" u="1"/>
        <n v="26.6999627" u="1"/>
        <n v="32.076894099999997" u="1"/>
        <n v="16.819373200000001" u="1"/>
        <n v="23.599172600000003" u="1"/>
        <n v="35.775649199999997" u="1"/>
        <n v="71.578947400000004" u="1"/>
        <n v="38.426799699999997" u="1"/>
        <n v="12.929037700000002" u="1"/>
        <n v="16.972866799999998" u="1"/>
        <n v="30.969607" u="1"/>
        <n v="29.9382716" u="1"/>
        <n v="10.7599652" u="1"/>
        <n v="11.6883117" u="1"/>
        <n v="40.955807800000002" u="1"/>
        <n v="34.984010099999999" u="1"/>
        <n v="33.020164299999998" u="1"/>
        <n v="43.1637032" u="1"/>
        <n v="17.462169299999999" u="1"/>
        <n v="15.864000000000001" u="1"/>
        <n v="20.5672529" u="1"/>
        <n v="24.163853099999997" u="1"/>
        <n v="31.200611299999998" u="1"/>
        <n v="72.558079800000002" u="1"/>
        <n v="0.59745090000000001" u="1"/>
        <n v="20.387616399999999" u="1"/>
        <n v="39.576846500000002" u="1"/>
        <n v="3.6967419000000001" u="1"/>
        <n v="18.030550000000002" u="1"/>
        <n v="21.961367000000003" u="1"/>
        <n v="40.423142599999998" u="1"/>
        <n v="18.644067799999998" u="1"/>
        <n v="7.4041812" u="1"/>
        <n v="9.8056935999999997" u="1"/>
        <n v="27.4363739" u="1"/>
        <n v="38.200956900000001" u="1"/>
        <n v="10.832025100000001" u="1"/>
        <n v="13.588308499999998" u="1"/>
        <n v="40.768107199999996" u="1"/>
        <n v="20.408578500000001" u="1"/>
        <n v="16.790352500000001" u="1"/>
        <n v="23.194164100000002" u="1"/>
        <n v="16.778523500000002" u="1"/>
        <n v="1.4503817000000001" u="1"/>
        <n v="42.268041199999999" u="1"/>
        <n v="23.640250199999997" u="1"/>
        <n v="48.846032200000003" u="1"/>
        <n v="5.7491289000000005" u="1"/>
        <n v="32.810843400000003" u="1"/>
        <n v="37.469120400000001" u="1"/>
        <n v="22.069623999999997" u="1"/>
        <n v="10.299999999999999" u="1"/>
        <n v="24.423278100000001" u="1"/>
        <n v="8.7525151000000001" u="1"/>
        <n v="32.0979484" u="1"/>
        <n v="12.5446153" u="1"/>
        <n v="38.671875" u="1"/>
        <n v="16.977329999999998" u="1"/>
        <n v="18.8204788" u="1"/>
        <n v="87.697516900000011" u="1"/>
        <n v="94.684574699999999" u="1"/>
        <n v="5.0703642000000002" u="1"/>
        <n v="34.110425399999997" u="1"/>
        <n v="34.194425600000002" u="1"/>
        <n v="18.0439288" u="1"/>
        <n v="11.4597678" u="1"/>
        <n v="28.255722200000001" u="1"/>
        <n v="31.845015999999998" u="1"/>
        <n v="2.5459689000000001" u="1"/>
        <n v="32.131948700000002" u="1"/>
        <n v="59.210526299999998" u="1"/>
        <n v="32.8636786" u="1"/>
        <n v="48.942184300000001" u="1"/>
        <n v="18.1469649" u="1"/>
        <n v="49.109286400000002" u="1"/>
        <n v="21.168341700000003" u="1"/>
        <n v="24.8795307" u="1"/>
        <n v="12.966344799999998" u="1"/>
        <n v="38.8227726" u="1"/>
        <n v="10.4477612" u="1"/>
        <n v="36.535704000000003" u="1"/>
        <n v="9.3999274999999987" u="1"/>
        <n v="16.6922669" u="1"/>
        <n v="23.373494000000001" u="1"/>
        <n v="31.698945800000001" u="1"/>
        <n v="33.632205200000001" u="1"/>
        <n v="25.396825400000001" u="1"/>
        <n v="31.230082899999999" u="1"/>
        <n v="4.379562" u="1"/>
        <n v="14.552147200000002" u="1"/>
        <n v="50.078223200000004" u="1"/>
        <n v="17.108874700000001" u="1"/>
        <n v="22.0439568" u="1"/>
        <n v="22.638797399999998" u="1"/>
        <n v="219.56124309999998" u="1"/>
        <n v="15.3991243" u="1"/>
        <n v="3.7309994999999998" u="1"/>
        <n v="33.0654331" u="1"/>
        <n v="13.352" u="1"/>
        <n v="16.121888600000002" u="1"/>
        <n v="27.685854799999998" u="1"/>
        <n v="3.6999999999999997" u="1"/>
        <n v="30.516788500000004" u="1"/>
        <n v="22.399916399999999" u="1"/>
        <n v="44.718309899999994" u="1"/>
        <n v="14.5689037" u="1"/>
        <n v="3.7373837999999999" u="1"/>
        <n v="24.7619048" u="1"/>
        <n v="33.093525200000002" u="1"/>
        <n v="24.886689799999999" u="1"/>
        <n v="34.997516099999999" u="1"/>
        <n v="33.069555699999995" u="1"/>
        <n v="14.119052600000002" u="1"/>
        <n v="19.2558747" u="1"/>
        <n v="28.176795599999998" u="1"/>
        <n v="12.264150899999999" u="1"/>
        <n v="6.069261" u="1"/>
        <n v="12.5200642" u="1"/>
        <n v="32.964734" u="1"/>
        <n v="31.986809600000001" u="1"/>
        <n v="68.610928200000004" u="1"/>
        <n v="50.161928799999998" u="1"/>
        <n v="11.9165253" u="1"/>
        <n v="36.8151796" u="1"/>
        <n v="7.4494290000000003" u="1"/>
        <n v="16.710485299999998" u="1"/>
        <n v="26.372557099999998" u="1"/>
        <n v="32.051282100000002" u="1"/>
        <n v="19.588969599999999" u="1"/>
        <n v="29.892927200000003" u="1"/>
        <n v="39.327731100000001" u="1"/>
        <n v="10.403358300000001" u="1"/>
        <n v="27.386495900000003" u="1"/>
        <n v="17.230880800000001" u="1"/>
        <n v="32.522123899999997" u="1"/>
        <n v="7.635581600000001" u="1"/>
        <n v="59.238363900000003" u="1"/>
        <n v="29.056498699999999" u="1"/>
        <n v="14.5426789" u="1"/>
        <n v="30.243271999999997" u="1"/>
        <n v="24.420064" u="1"/>
        <n v="8.1455687999999995" u="1"/>
        <n v="30.495356000000001" u="1"/>
        <n v="41.027499499999998" u="1"/>
        <n v="4.9585207000000002" u="1"/>
        <n v="23.8221281" u="1"/>
        <n v="49.8219438" u="1"/>
        <n v="13.5898816" u="1"/>
        <n v="14.261069600000001" u="1"/>
        <n v="26.814279299999999" u="1"/>
        <n v="30.947368400000002" u="1"/>
        <n v="94.682966000000008" u="1"/>
        <n v="17.145593900000001" u="1"/>
        <n v="7.1950749999999992" u="1"/>
        <n v="35.185185199999999" u="1"/>
        <n v="15.1198757" u="1"/>
        <n v="31.4563107" u="1"/>
        <n v="24.780610500000002" u="1"/>
        <n v="38.418430899999997" u="1"/>
        <n v="78.431372499999995" u="1"/>
        <n v="2.2592379999999999" u="1"/>
        <n v="28.767371200000003" u="1"/>
        <n v="41.289438499999996" u="1"/>
        <n v="44.658493900000003" u="1"/>
        <n v="27.116615300000003" u="1"/>
        <n v="33.201581000000004" u="1"/>
        <n v="53.645054800000004" u="1"/>
        <n v="30.518020699999997" u="1"/>
        <n v="8.5221675000000001" u="1"/>
        <n v="17.401953299999999" u="1"/>
        <n v="18.067438299999999" u="1"/>
        <n v="4.0372280000000007" u="1"/>
        <n v="30.3892828" u="1"/>
        <n v="9.8088113000000003" u="1"/>
        <n v="47.826087000000001" u="1"/>
        <n v="34.905842900000003" u="1"/>
        <n v="15.089281299999998" u="1"/>
        <n v="20.647321399999999" u="1"/>
        <n v="27.442215399999998" u="1"/>
        <n v="0.45801530000000001" u="1"/>
        <n v="84.615384599999999" u="1"/>
        <n v="25.016371999999997" u="1"/>
        <n v="28.860927499999999" u="1"/>
        <n v="42.290748900000004" u="1"/>
        <n v="29.237837200000001" u="1"/>
        <n v="1.6292542000000001" u="1"/>
        <n v="26.158508099999999" u="1"/>
        <n v="54.226768100000001" u="1"/>
        <n v="55.478488599999999" u="1"/>
        <n v="9.8137976000000009" u="1"/>
        <n v="12.0853365" u="1"/>
        <n v="18.003588799999999" u="1"/>
        <n v="21.203579699999999" u="1"/>
        <n v="24.800115600000002" u="1"/>
        <n v="46.3601533" u="1"/>
        <n v="35.701274999999995" u="1"/>
        <n v="30.024213100000001" u="1"/>
        <n v="33.307024499999997" u="1"/>
        <n v="15.344348799999999" u="1"/>
        <n v="34.305616000000001" u="1"/>
        <n v="22.672772899999998" u="1"/>
        <n v="31.371740199999998" u="1"/>
        <n v="19.949979200000001" u="1"/>
        <n v="52.753779700000003" u="1"/>
        <n v="30.102040800000001" u="1"/>
        <n v="33.669603199999997" u="1"/>
        <n v="9.0742437999999996" u="1"/>
        <n v="14.658665300000001" u="1"/>
        <n v="41.483316299999998" u="1"/>
        <n v="14.437299000000001" u="1"/>
        <n v="9.8395344999999992" u="1"/>
        <n v="20.446194200000001" u="1"/>
        <n v="22.768044400000001" u="1"/>
        <n v="33.561955999999995" u="1"/>
        <n v="21.103973400000001" u="1"/>
        <n v="20.707070699999999" u="1"/>
        <n v="23.180212000000001" u="1"/>
        <n v="56.272739999999999" u="1"/>
        <n v="28.757515000000001" u="1"/>
        <n v="17.8096213" u="1"/>
        <n v="12.0626064" u="1"/>
        <n v="32.760032799999998" u="1"/>
        <n v="17.9350348" u="1"/>
        <n v="38.212656799999998" u="1"/>
        <n v="19.8973774" u="1"/>
        <n v="33.296692" u="1"/>
        <n v="44.629600600000003" u="1"/>
        <n v="44.875776399999999" u="1"/>
        <n v="11.0710216" u="1"/>
        <n v="23.747841099999999" u="1"/>
        <n v="13.526554800000001" u="1"/>
        <n v="27.680355200000001" u="1"/>
        <n v="42.585313599999999" u="1"/>
        <n v="11.4307932" u="1"/>
        <n v="11.3924051" u="1"/>
        <n v="14.177978899999999" u="1"/>
        <n v="16.875712700000001" u="1"/>
        <n v="12.495953399999999" u="1"/>
        <n v="25.1980456" u="1"/>
        <n v="2.2181875999999998" u="1"/>
        <n v="15.1345291" u="1"/>
        <n v="49.108265699999997" u="1"/>
        <n v="92.307692299999999" u="1"/>
        <n v="7.3108939999999993" u="1"/>
        <n v="29.566326500000002" u="1"/>
        <n v="42.149087999999999" u="1"/>
        <n v="28.392850200000002" u="1"/>
        <n v="47.580062599999998" u="1"/>
        <n v="29.625935199999997" u="1"/>
        <n v="22.351206900000001" u="1"/>
        <n v="10.1200686" u="1"/>
        <n v="65.9077439" u="1"/>
        <n v="12.2362869" u="1"/>
        <n v="1.4263074" u="1"/>
        <n v="19.801042199999998" u="1"/>
        <n v="11.062810600000001" u="1"/>
        <n v="31.1112328" u="1"/>
        <n v="17.613503999999999" u="1"/>
        <n v="29.296875" u="1"/>
        <n v="17.8910898" u="1"/>
        <n v="39.8333102" u="1"/>
        <n v="44.8346789" u="1"/>
        <n v="22.3375451" u="1"/>
        <n v="14.745308300000001" u="1"/>
        <n v="26.235618199999998" u="1"/>
        <n v="21.6045637" u="1"/>
        <n v="22.214627499999999" u="1"/>
        <n v="11.2060143" u="1"/>
        <n v="29.547038300000001" u="1"/>
        <n v="29.045954000000002" u="1"/>
        <n v="31.844519599999998" u="1"/>
        <n v="30.254041599999997" u="1"/>
        <n v="13.006064500000001" u="1"/>
        <n v="31.982683999999999" u="1"/>
        <n v="10.568086899999999" u="1"/>
        <n v="30.732431500000001" u="1"/>
        <n v="15.647530000000001" u="1"/>
        <n v="11.921634000000001" u="1"/>
        <n v="39.711291299999999" u="1"/>
        <n v="18.771022000000002" u="1"/>
        <n v="12.665328300000001" u="1"/>
        <n v="10.8088762" u="1"/>
        <n v="22.678351299999999" u="1"/>
        <n v="23.267811699999999" u="1"/>
        <n v="7.2404371999999997" u="1"/>
        <n v="7.2829132000000003" u="1"/>
        <n v="13.300735899999999" u="1"/>
        <n v="23.174936600000002" u="1"/>
        <n v="50.446897999999997" u="1"/>
        <n v="2.6101141999999999" u="1"/>
        <n v="48.747216899999998" u="1"/>
        <n v="10.493348399999999" u="1"/>
        <n v="32.744042999999998" u="1"/>
        <n v="44.935217900000005" u="1"/>
        <n v="10.716118400000001" u="1"/>
        <n v="2.2506083000000001" u="1"/>
        <n v="16.737864099999999" u="1"/>
        <n v="10.1089263" u="1"/>
        <n v="10.052648" u="1"/>
        <n v="33.946046000000003" u="1"/>
        <n v="43.558558600000005" u="1"/>
        <n v="13.327289200000001" u="1"/>
        <n v="51.011649299999995" u="1"/>
        <n v="25.739143799999997" u="1"/>
        <n v="25.131323200000001" u="1"/>
        <n v="23.252311599999999" u="1"/>
        <n v="52.041357399999995" u="1"/>
        <n v="40.491399099999995" u="1"/>
        <n v="25.124792000000003" u="1"/>
        <n v="21.2508406" u="1"/>
        <n v="0.33532039999999996" u="1"/>
        <n v="27.275944899999999" u="1"/>
        <n v="49.215686300000002" u="1"/>
        <n v="84.962913" u="1"/>
        <n v="24.670570999999999" u="1"/>
        <n v="31.176367199999998" u="1"/>
        <n v="10.529986099999999" u="1"/>
        <n v="52.568901000000004" u="1"/>
        <n v="35.742777500000003" u="1"/>
        <n v="20.159696499999999" u="1"/>
        <n v="7.0779040000000002" u="1"/>
        <n v="18.525438899999997" u="1"/>
        <n v="61.589404000000002" u="1"/>
        <n v="18.700787399999999" u="1"/>
        <n v="37.298090999999999" u="1"/>
        <n v="45.848239499999998" u="1"/>
        <n v="27.248527900000003" u="1"/>
        <n v="16.187742499999999" u="1"/>
        <n v="19.742489299999999" u="1"/>
        <n v="50.268817200000001" u="1"/>
        <n v="10.770975100000001" u="1"/>
        <n v="18.0612508" u="1"/>
        <n v="41.671546599999999" u="1"/>
        <n v="6.2540090000000008" u="1"/>
        <n v="14.373648299999999" u="1"/>
        <n v="10.9876015" u="1"/>
        <n v="36.514287299999999" u="1"/>
        <n v="40.322580600000002" u="1"/>
        <n v="14.708493600000001" u="1"/>
        <n v="35.066367700000001" u="1"/>
        <n v="19.770992400000001" u="1"/>
        <n v="34.130614299999998" u="1"/>
        <n v="14.1057299" u="1"/>
        <n v="22.639362900000002" u="1"/>
        <n v="17.519346499999997" u="1"/>
        <n v="29.393807199999998" u="1"/>
        <n v="31.062382700000001" u="1"/>
        <n v="31.349765299999998" u="1"/>
        <n v="6.6993464000000005" u="1"/>
        <n v="16.6597182" u="1"/>
        <n v="32.135058000000001" u="1"/>
        <n v="15.040120000000002" u="1"/>
        <n v="45.270519" u="1"/>
        <n v="25.225425000000001" u="1"/>
        <n v="34.011502300000004" u="1"/>
        <n v="33.856381400000004" u="1"/>
        <n v="42.898193200000001" u="1"/>
        <n v="33.914421599999997" u="1"/>
        <n v="32.736757799999999" u="1"/>
        <n v="24.0506329" u="1"/>
        <n v="12.0953021" u="1"/>
        <n v="30.9132815" u="1"/>
        <n v="10.889070100000001" u="1"/>
        <n v="10.2710945" u="1"/>
        <n v="48.1578947" u="1"/>
        <n v="7.3324426999999996" u="1"/>
        <n v="47.818738799999998" u="1"/>
        <n v="44.116388499999999" u="1"/>
        <n v="10.401177300000001" u="1"/>
        <n v="8.2231538000000004" u="1"/>
        <n v="21.634615400000001" u="1"/>
        <n v="26.501484699999999" u="1"/>
        <n v="33.668515999999997" u="1"/>
        <n v="35.307067099999998" u="1"/>
        <n v="23.557365900000001" u="1"/>
        <n v="1.0280043000000001" u="1"/>
        <n v="6.0498221000000001" u="1"/>
        <n v="8.981326000000001" u="1"/>
        <n v="22.636014300000003" u="1"/>
        <n v="12.6836582" u="1"/>
        <n v="11.6442937" u="1"/>
        <n v="40.545907" u="1"/>
        <n v="14.0252178" u="1"/>
        <n v="22.853404599999998" u="1"/>
        <n v="19.946616599999999" u="1"/>
        <n v="34.624361300000004" u="1"/>
        <n v="12.965555100000001" u="1"/>
        <n v="10.9171738" u="1"/>
        <n v="31.802152900000003" u="1"/>
        <n v="1.3307104999999999" u="1"/>
        <n v="33.190578199999997" u="1"/>
        <n v="25.631119600000002" u="1"/>
        <n v="29.1666667" u="1"/>
        <n v="33.227932599999995" u="1"/>
        <n v="34.264208099999998" u="1"/>
        <n v="11.492062600000001" u="1"/>
        <n v="45.883242299999999" u="1"/>
        <n v="41.056910600000002" u="1"/>
        <n v="31.261041899999999" u="1"/>
        <n v="3.7329032999999998" u="1"/>
        <n v="12.143269399999999" u="1"/>
        <n v="34.109915100000002" u="1"/>
        <n v="19.7611065" u="1"/>
        <n v="20.8791209" u="1"/>
        <n v="41.849095200000001" u="1"/>
        <n v="29.908016999999997" u="1"/>
        <n v="36.745371599999999" u="1"/>
        <n v="28.998911900000003" u="1"/>
        <n v="29.081132599999997" u="1"/>
        <n v="20.9539121" u="1"/>
        <n v="26.3276036" u="1"/>
        <n v="28.957668900000002" u="1"/>
        <n v="39.298184400000004" u="1"/>
        <n v="30.021542699999998" u="1"/>
        <n v="31.353053299999999" u="1"/>
        <n v="53.305149900000004" u="1"/>
        <n v="7.9258674999999998" u="1"/>
        <n v="32.077502699999997" u="1"/>
        <n v="20.255083800000001" u="1"/>
        <n v="40.687846700000001" u="1"/>
        <n v="12.675652400000001" u="1"/>
        <n v="41.3791686" u="1"/>
        <n v="36.6651825" u="1"/>
        <n v="13.601508500000001" u="1"/>
        <n v="7.5485579999999999" u="1"/>
        <n v="24.749864899999999" u="1"/>
        <n v="4.9676437" u="1"/>
        <n v="15.479098799999999" u="1"/>
        <n v="12.522522499999999" u="1"/>
        <n v="21.376310500000002" u="1"/>
        <n v="20.210622399999998" u="1"/>
        <n v="17.4996577" u="1"/>
        <n v="17.783375299999999" u="1"/>
        <n v="14.8942253" u="1"/>
        <n v="53.440617799999998" u="1"/>
        <n v="6.2335957999999998" u="1"/>
        <n v="18.298555399999998" u="1"/>
        <n v="37.014563099999997" u="1"/>
        <n v="13.2387707" u="1"/>
        <n v="14.4705575" u="1"/>
        <n v="49.730379800000001" u="1"/>
        <n v="33.691889200000006" u="1"/>
        <n v="29.650476300000001" u="1"/>
        <n v="18.6787779" u="1"/>
        <n v="39.804700400000002" u="1"/>
        <n v="39.540352800000001" u="1"/>
        <n v="29.625984300000002" u="1"/>
        <n v="29.591836700000002" u="1"/>
        <n v="13.258434599999999" u="1"/>
        <n v="25.664831399999997" u="1"/>
        <n v="25.673940899999998" u="1"/>
        <n v="36.553322999999999" u="1"/>
        <n v="46.358328999999998" u="1"/>
        <n v="31.8074786" u="1"/>
        <n v="42.584729400000001" u="1"/>
        <n v="42.717643199999998" u="1"/>
        <n v="27.493684400000003" u="1"/>
        <n v="33.088949299999996" u="1"/>
        <n v="1.3337483999999999" u="1"/>
        <n v="17.1931446" u="1"/>
        <n v="25.3903991" u="1"/>
        <n v="21.808582000000001" u="1"/>
        <n v="31.585260699999999" u="1"/>
        <n v="30.314909200000002" u="1"/>
        <n v="43.197530200000003" u="1"/>
        <n v="32.155086900000001" u="1"/>
        <n v="12.2083981" u="1"/>
        <n v="7.0644033999999998" u="1"/>
        <n v="9.9023240000000001" u="1"/>
        <n v="12.990134100000001" u="1"/>
        <n v="46.646550500000004" u="1"/>
        <n v="26.162162200000001" u="1"/>
        <n v="39.097360799999997" u="1"/>
        <n v="15.0496865" u="1"/>
        <n v="21.481383700000002" u="1"/>
        <n v="31.081081100000002" u="1"/>
        <n v="8.9934298999999989" u="1"/>
        <n v="24.3454607" u="1"/>
        <n v="27.497149399999998" u="1"/>
        <n v="13.670284899999999" u="1"/>
        <n v="34.734705699999999" u="1"/>
        <n v="5.8303465000000001" u="1"/>
        <n v="35.1511025" u="1"/>
        <n v="12.0211206" u="1"/>
        <n v="11.775362299999999" u="1"/>
        <n v="25.417439699999999" u="1"/>
        <n v="17.141693799999999" u="1"/>
        <n v="40.433011100000002" u="1"/>
        <n v="57.499999999999993" u="1"/>
        <n v="0.36076659999999999" u="1"/>
        <n v="28.265963900000003" u="1"/>
        <n v="54.391733200000004" u="1"/>
        <n v="42.754491000000002" u="1"/>
        <n v="18.3750134" u="1"/>
        <n v="26.530332099999999" u="1"/>
        <n v="10.4121475" u="1"/>
        <n v="97.2727273" u="1"/>
        <n v="16.972905599999997" u="1"/>
        <n v="35.456110200000005" u="1"/>
        <n v="18.691269399999999" u="1"/>
        <n v="50.576479599999999" u="1"/>
        <n v="26.562870500000002" u="1"/>
        <n v="19.799886399999998" u="1"/>
        <n v="39.0999731" u="1"/>
        <n v="15.2125129" u="1"/>
        <n v="6.3492063000000005" u="1"/>
        <n v="37.453222799999999" u="1"/>
        <n v="20.9697268" u="1"/>
        <n v="9.5046806999999998" u="1"/>
        <n v="14.445918199999999" u="1"/>
        <n v="31.981587000000001" u="1"/>
        <n v="39.499301299999999" u="1"/>
        <n v="36.476779000000001" u="1"/>
        <n v="13.587828499999999" u="1"/>
        <n v="16.7182663" u="1"/>
        <n v="8.0233705999999998" u="1"/>
        <n v="11.130903399999999" u="1"/>
        <n v="27.873418399999998" u="1"/>
        <n v="7.4490248999999995" u="1"/>
        <n v="31.2778603" u="1"/>
        <n v="31.662347200000003" u="1"/>
        <n v="29.804021400000003" u="1"/>
        <n v="31.276480200000002" u="1"/>
        <n v="39.764194400000001" u="1"/>
        <n v="41.045370599999998" u="1"/>
        <n v="4.5337265000000002" u="1"/>
        <n v="25.6" u="1"/>
        <n v="46.272339799999997" u="1"/>
        <n v="11.313394000000001" u="1"/>
        <n v="15.2511416" u="1"/>
        <n v="16.390633399999999" u="1"/>
        <n v="29.359285699999997" u="1"/>
        <n v="7.2593069999999997" u="1"/>
        <n v="10.8460403" u="1"/>
        <n v="13.6413815" u="1"/>
        <n v="34.890641100000003" u="1"/>
        <n v="45.473124499999997" u="1"/>
        <n v="20.325203299999998" u="1"/>
        <n v="54.838709699999995" u="1"/>
        <n v="41.457120099999997" u="1"/>
        <n v="24.590847499999999" u="1"/>
        <n v="23.073522399999998" u="1"/>
        <n v="29.099777700000001" u="1"/>
        <n v="8.2459818000000009" u="1"/>
        <n v="36.065573800000003" u="1"/>
        <n v="23.0455945" u="1"/>
        <n v="41.1458333" u="1"/>
        <n v="43.197955700000001" u="1"/>
        <n v="19.067796600000001" u="1"/>
        <n v="39.438657399999997" u="1"/>
        <n v="11.2386555" u="1"/>
        <n v="30.348967100000003" u="1"/>
        <n v="18.0625915" u="1"/>
        <n v="15.544297500000001" u="1"/>
        <n v="16.6267943" u="1"/>
        <n v="26.394052000000002" u="1"/>
        <n v="17.0627666" u="1"/>
        <n v="38.513370999999999" u="1"/>
        <n v="20.399999999999999" u="1"/>
        <n v="38.034147099999998" u="1"/>
        <n v="49.269505800000005" u="1"/>
        <n v="42.703349299999999" u="1"/>
        <n v="1.2987013000000001" u="1"/>
        <n v="9.0909090999999993" u="1"/>
        <n v="27.711160800000002" u="1"/>
        <n v="21.885462400000002" u="1"/>
        <n v="34.893418199999999" u="1"/>
        <n v="16.215830400000002" u="1"/>
        <n v="40.1616304" u="1"/>
        <n v="53.304245600000002" u="1"/>
        <n v="56.521739100000005" u="1"/>
        <n v="25.241208199999999" u="1"/>
        <n v="35.221274100000002" u="1"/>
        <n v="8.4594834999999993" u="1"/>
        <n v="11.505440200000001" u="1"/>
        <n v="82.7225131" u="1"/>
        <n v="39.408867000000001" u="1"/>
        <n v="30.576271200000001" u="1"/>
        <n v="34.1065951" u="1"/>
        <n v="31.154384400000001" u="1"/>
        <n v="36.263128199999997" u="1"/>
        <n v="20.466321199999999" u="1"/>
        <n v="3.5818713000000004" u="1"/>
        <n v="22.339512500000001" u="1"/>
        <n v="13.640106599999999" u="1"/>
        <n v="31.823745399999996" u="1"/>
        <n v="31.178194599999998" u="1"/>
        <n v="12.391204800000001" u="1"/>
        <n v="18.766176399999999" u="1"/>
        <n v="26.220858200000002" u="1"/>
        <n v="15.1588884" u="1"/>
        <n v="5.1986268000000004" u="1"/>
        <n v="39.3639765" u="1"/>
        <n v="42.176632400000003" u="1"/>
        <n v="18.399532699999998" u="1"/>
        <n v="50.297973799999994" u="1"/>
        <n v="32.229303599999994" u="1"/>
        <n v="15.448690800000001" u="1"/>
        <n v="24.251467400000003" u="1"/>
        <n v="36.552478100000002" u="1"/>
        <n v="20.905923300000001" u="1"/>
        <n v="28.929068200000003" u="1"/>
        <n v="45.812901000000004" u="1"/>
        <n v="31.071428600000001" u="1"/>
        <n v="0.58823530000000002" u="1"/>
        <n v="17.158959400000001" u="1"/>
        <n v="5.2437222999999999" u="1"/>
        <n v="16.712479399999999" u="1"/>
        <n v="25.028070100000001" u="1"/>
        <n v="14.522975599999999" u="1"/>
        <n v="14.897413" u="1"/>
        <n v="18.4982401" u="1"/>
        <n v="56.146788999999998" u="1"/>
        <n v="19.886363600000003" u="1"/>
        <n v="33.005794199999997" u="1"/>
        <n v="24.231127699999998" u="1"/>
        <n v="14.965062100000001" u="1"/>
        <n v="17.125299099999999" u="1"/>
        <n v="45.809693600000003" u="1"/>
        <n v="15.108365800000001" u="1"/>
        <n v="19.677102099999999" u="1"/>
        <n v="25.327140499999999" u="1"/>
        <n v="22.756119699999999" u="1"/>
        <n v="9.0777052000000005" u="1"/>
        <n v="29.2473855" u="1"/>
        <n v="49.147350000000003" u="1"/>
        <n v="8.3506677000000007" u="1"/>
        <n v="0.56167639999999996" u="1"/>
        <n v="15.046865800000001" u="1"/>
        <n v="19.772097299999999" u="1"/>
        <n v="33.515100699999998" u="1"/>
        <n v="54.540999300000003" u="1"/>
        <n v="7.2234762999999997" u="1"/>
        <n v="31.013992699999999" u="1"/>
        <n v="27.722277699999999" u="1"/>
        <n v="26.450000000000003" u="1"/>
        <n v="9.2436974999999997" u="1"/>
        <n v="10.031347999999999" u="1"/>
        <n v="44.902977800000002" u="1"/>
        <n v="31.272296399999998" u="1"/>
        <n v="29.347537299999999" u="1"/>
        <n v="50.507292299999996" u="1"/>
        <n v="10.178117" u="1"/>
        <n v="16.755418899999999" u="1"/>
        <n v="13.5078855" u="1"/>
        <n v="15.883041800000001" u="1"/>
        <n v="17.024670400000002" u="1"/>
        <n v="35.6871036" u="1"/>
        <n v="65.907889699999998" u="1"/>
        <n v="215.21438449999999" u="1"/>
        <n v="28.342420099999998" u="1"/>
        <n v="34.842276500000004" u="1"/>
        <n v="16.949550599999998" u="1"/>
        <n v="27.772118699999996" u="1"/>
        <n v="29.099575900000001" u="1"/>
        <n v="51.040967100000003" u="1"/>
        <n v="46.295241399999995" u="1"/>
        <n v="11.175815699999999" u="1"/>
        <n v="29.344729300000001" u="1"/>
        <n v="27.459104099999998" u="1"/>
        <n v="45.854922299999998" u="1"/>
        <n v="9.2503986999999999" u="1"/>
        <n v="29.063360900000003" u="1"/>
        <n v="10.7728337" u="1"/>
        <n v="13.043984999999999" u="1"/>
        <n v="27.195467400000002" u="1"/>
        <n v="45.477642299999999" u="1"/>
        <n v="15.558645099999998" u="1"/>
        <n v="31.385193000000001" u="1"/>
        <n v="6.2448097999999996" u="1"/>
        <n v="13.755980900000001" u="1"/>
        <n v="24.1291419" u="1"/>
        <n v="87.772194299999995" u="1"/>
        <n v="15.0370217" u="1"/>
        <n v="17.6921046" u="1"/>
        <n v="8.5683683999999989" u="1"/>
        <n v="12.936444099999999" u="1"/>
        <n v="25.5637881" u="1"/>
        <n v="27.157513599999998" u="1"/>
        <n v="14.909746300000002" u="1"/>
        <n v="50.055865899999993" u="1"/>
        <n v="41.480344200000005" u="1"/>
        <n v="62.675371599999998" u="1"/>
        <n v="30.500444199999997" u="1"/>
        <n v="23.354688400000001" u="1"/>
        <n v="19.9324324" u="1"/>
        <n v="22.664500400000001" u="1"/>
        <n v="26.1227071" u="1"/>
        <n v="30.841991" u="1"/>
        <n v="16.2873652" u="1"/>
        <n v="17.502401500000001" u="1"/>
        <n v="44.444444400000002" u="1"/>
        <n v="22.740213499999999" u="1"/>
        <n v="25.768667600000001" u="1"/>
        <n v="12.670246399999998" u="1"/>
        <n v="22.026285100000003" u="1"/>
        <n v="42.176246899999995" u="1"/>
        <n v="18.258212400000001" u="1"/>
        <n v="18.847672800000002" u="1"/>
        <n v="50.3520404" u="1"/>
        <n v="12.0177356" u="1"/>
        <n v="15.833640500000001" u="1"/>
        <n v="219.0661479" u="1"/>
        <n v="14.139827199999999" u="1"/>
        <n v="65.724637700000002" u="1"/>
        <n v="49.146830000000001" u="1"/>
        <n v="81.558353199999999" u="1"/>
        <n v="13.671457400000001" u="1"/>
        <n v="68.253968299999997" u="1"/>
        <n v="18.454440599999998" u="1"/>
        <n v="39.449529400000003" u="1"/>
        <n v="28.722700200000002" u="1"/>
        <n v="16.099635500000002" u="1"/>
        <n v="68.012820500000004" u="1"/>
        <n v="34.670202199999999" u="1"/>
        <n v="34.079109000000003" u="1"/>
        <n v="7.5075636000000001" u="1"/>
        <n v="18.285335400000001" u="1"/>
        <n v="1.2118843000000001" u="1"/>
        <n v="4.5520652000000004" u="1"/>
        <n v="17.018648899999999" u="1"/>
        <n v="39.552906100000001" u="1"/>
        <n v="31.804319700000001" u="1"/>
        <n v="39.266450900000002" u="1"/>
        <n v="17.1348941" u="1"/>
        <n v="29.477277699999998" u="1"/>
        <n v="24.8187535" u="1"/>
        <n v="28.889931900000001" u="1"/>
        <n v="30.293989500000002" u="1"/>
        <n v="33.130699100000001" u="1"/>
        <n v="14.6161198" u="1"/>
        <n v="35.711040400000002" u="1"/>
        <n v="13.270865800000001" u="1"/>
        <n v="19.003650699999998" u="1"/>
        <n v="53.187847699999999" u="1"/>
        <n v="21.258503400000002" u="1"/>
        <n v="33.755569600000001" u="1"/>
        <n v="29.794079800000002" u="1"/>
        <n v="9.4315026" u="1"/>
        <n v="15.827338099999999" u="1"/>
        <n v="16.980407199999998" u="1"/>
        <n v="24.984728199999999" u="1"/>
        <n v="35.608567899999997" u="1"/>
        <n v="19.499466300000002" u="1"/>
        <n v="13.092968099999998" u="1"/>
        <n v="33.833554999999997" u="1"/>
        <n v="37.382499600000003" u="1"/>
        <n v="17.7054185" u="1"/>
        <n v="3.9828748999999997" u="1"/>
        <n v="48.509412300000001" u="1"/>
        <n v="15.598594800000001" u="1"/>
        <n v="16.438356200000001" u="1"/>
        <n v="55.016447400000004" u="1"/>
        <n v="21.159672299999997" u="1"/>
        <n v="68.176254599999993" u="1"/>
        <n v="19.058248899999999" u="1"/>
        <n v="45.454545500000002" u="1"/>
        <n v="57.067213299999999" u="1"/>
        <n v="19.857458099999999" u="1"/>
        <n v="24.4826923" u="1"/>
        <n v="31.9927536" u="1"/>
        <n v="15.141983400000001" u="1"/>
        <n v="21.739130400000001" u="1"/>
        <n v="25.219426599999998" u="1"/>
        <n v="8.9211618000000001" u="1"/>
        <n v="43.694027800000001" u="1"/>
        <n v="10.1584343" u="1"/>
        <n v="18.3566368" u="1"/>
        <n v="11.923990499999999" u="1"/>
        <n v="28.798547800000001" u="1"/>
        <n v="19.178082199999999" u="1"/>
        <n v="31.553398100000003" u="1"/>
        <n v="11.3385827" u="1"/>
        <n v="0.60069549999999994" u="1"/>
        <n v="27.254387000000001" u="1"/>
        <n v="45.992530899999998" u="1"/>
        <n v="15.1166456" u="1"/>
        <n v="15.8301158" u="1"/>
        <n v="29.0429958" u="1"/>
        <n v="34.291497999999997" u="1"/>
        <n v="18.8814961" u="1"/>
        <n v="9.8237005000000011" u="1"/>
        <n v="20.75" u="1"/>
        <n v="29.351087799999998" u="1"/>
        <n v="31.384615399999998" u="1"/>
        <n v="26.833455999999998" u="1"/>
        <n v="38.294010899999996" u="1"/>
        <n v="3.9897040000000001" u="1"/>
        <n v="40.9559037" u="1"/>
        <n v="40.125689399999999" u="1"/>
        <n v="9.8978102000000003" u="1"/>
        <n v="26.478494600000001" u="1"/>
        <n v="69.700243" u="1"/>
        <n v="16.675603200000001" u="1"/>
        <n v="25.562669900000003" u="1"/>
        <n v="71.187462300000007" u="1"/>
        <n v="24.068209500000002" u="1"/>
        <n v="14.200398100000001" u="1"/>
        <n v="21.068464000000002" u="1"/>
        <n v="33.736654799999997" u="1"/>
        <n v="10.7565869" u="1"/>
        <n v="53.746817" u="1"/>
        <n v="5.4636399000000004" u="1"/>
        <n v="13.1604169" u="1"/>
        <n v="41.052631599999998" u="1"/>
        <n v="12.283932099999999" u="1"/>
        <n v="10.7116264" u="1"/>
        <n v="24.422994500000001" u="1"/>
        <n v="28.745522400000002" u="1"/>
        <n v="31.349750799999999" u="1"/>
        <n v="11.389745" u="1"/>
        <n v="41.958041999999999" u="1"/>
        <n v="28.025209499999999" u="1"/>
        <n v="16.879795399999999" u="1"/>
        <n v="8.9920641000000003" u="1"/>
        <n v="49.716111300000001" u="1"/>
        <n v="25.505257599999997" u="1"/>
        <n v="31.403608999999999" u="1"/>
        <n v="23.4375" u="1"/>
        <n v="20.192307700000001" u="1"/>
        <n v="22.2385862" u="1"/>
        <n v="21.572349599999999" u="1"/>
        <n v="14.3053016" u="1"/>
        <n v="13.880071599999999" u="1"/>
        <n v="38.345448300000001" u="1"/>
        <n v="38.4083045" u="1"/>
        <n v="22.0281737" u="1"/>
        <n v="18.757062099999999" u="1"/>
        <n v="28.709171700000002" u="1"/>
        <n v="29.344696599999999" u="1"/>
        <n v="9.3438537999999998" u="1"/>
        <n v="2607.7922078000001" u="1"/>
        <n v="39.580283100000003" u="1"/>
        <n v="22.400983799999999" u="1"/>
        <n v="8.2435416999999998" u="1"/>
        <n v="12.763819100000001" u="1"/>
        <n v="8.2967952999999994" u="1"/>
        <n v="26.487867199999997" u="1"/>
        <n v="35.034802799999994" u="1"/>
        <n v="28.282942900000002" u="1"/>
        <n v="15.6920799" u="1"/>
        <n v="14.926372199999999" u="1"/>
        <n v="21.325621599999998" u="1"/>
        <n v="5.4498549000000001" u="1"/>
        <n v="14.2167549" u="1"/>
        <n v="14.7449856" u="1"/>
        <n v="39.6496815" u="1"/>
        <n v="28.911243800000001" u="1"/>
        <n v="71.122011000000001" u="1"/>
        <n v="492.85714289999999" u="1"/>
        <n v="19.561827300000001" u="1"/>
        <n v="17.076081800000001" u="1"/>
        <n v="26.407284800000003" u="1"/>
        <n v="12.008195800000001" u="1"/>
        <n v="45.817120600000003" u="1"/>
        <n v="14.152700200000002" u="1"/>
        <n v="43.164906999999999" u="1"/>
        <n v="38.983350900000005" u="1"/>
        <n v="46.3419563" u="1"/>
        <n v="12.702930000000002" u="1"/>
        <n v="51.090342700000001" u="1"/>
        <n v="25.727069400000001" u="1"/>
        <n v="16.624585799999998" u="1"/>
        <n v="11.1456483" u="1"/>
        <n v="0.55865919999999991" u="1"/>
        <n v="32.413793099999999" u="1"/>
        <n v="15.6768559" u="1"/>
        <n v="32.155830000000002" u="1"/>
        <n v="10.757948799999999" u="1"/>
        <n v="36.240158700000002" u="1"/>
        <n v="12.411940899999999" u="1"/>
        <n v="22.164792599999998" u="1"/>
        <n v="12.4050633" u="1"/>
        <n v="28.289409199999998" u="1"/>
        <n v="23.043832599999998" u="1"/>
        <n v="36.046748899999997" u="1"/>
        <n v="15.042822599999999" u="1"/>
        <n v="26.027314400000002" u="1"/>
        <n v="20.6677775" u="1"/>
        <n v="14.126117199999999" u="1"/>
        <n v="7.2226999000000003" u="1"/>
        <n v="25.5630384" u="1"/>
        <n v="27.147278600000003" u="1"/>
        <n v="39.548699999999997" u="1"/>
        <n v="76.007325999999992" u="1"/>
        <n v="35.8104643" u="1"/>
        <n v="29.070492799999997" u="1"/>
        <n v="37.144047800000003" u="1"/>
        <n v="48.235467999999997" u="1"/>
        <n v="14.556962" u="1"/>
        <n v="18.097014900000001" u="1"/>
        <n v="26.336375499999999" u="1"/>
        <n v="60.873093199999992" u="1"/>
        <n v="7.7574441999999992" u="1"/>
        <n v="30.5569007" u="1"/>
        <n v="17.885744800000001" u="1"/>
        <n v="68.828773400000003" u="1"/>
        <n v="14.196702799999999" u="1"/>
        <n v="14.5933121" u="1"/>
        <n v="29.843829900000003" u="1"/>
        <n v="43.695338200000002" u="1"/>
        <n v="23.351413100000002" u="1"/>
        <n v="24.8216106" u="1"/>
        <n v="14.619883" u="1"/>
        <n v="16.754838299999999" u="1"/>
        <n v="31.510167700000004" u="1"/>
        <n v="27.222961999999999" u="1"/>
        <n v="34.612037200000003" u="1"/>
        <n v="26.393270200000003" u="1"/>
        <n v="2.7604630000000001" u="1"/>
        <n v="34.7976879" u="1"/>
        <n v="36.2068966" u="1"/>
        <n v="19.1316098" u="1"/>
        <n v="48.602022599999998" u="1"/>
        <n v="7.1249878000000004" u="1"/>
        <n v="7.4000423999999994" u="1"/>
        <n v="10.52796" u="1"/>
        <n v="17.044111900000001" u="1"/>
        <n v="24.728682199999998" u="1"/>
        <n v="46.285435" u="1"/>
        <n v="9.0751945000000003" u="1"/>
        <n v="45.1894694" u="1"/>
        <n v="9.3451568999999992" u="1"/>
        <n v="8.3503771000000011" u="1"/>
        <n v="25.658056600000002" u="1"/>
        <n v="47.619047599999995" u="1"/>
        <n v="46.655003099999995" u="1"/>
        <n v="10.3421156" u="1"/>
        <n v="40.3133549" u="1"/>
        <n v="17.792070300000002" u="1"/>
        <n v="23.5803555" u="1"/>
        <n v="1.8794048999999999" u="1"/>
        <n v="35.818621" u="1"/>
        <n v="15.485478499999999" u="1"/>
        <n v="14.135513999999999" u="1"/>
        <n v="25.544730300000001" u="1"/>
        <n v="23.210381899999998" u="1"/>
        <n v="15.4823714" u="1"/>
        <n v="16.317315000000001" u="1"/>
        <n v="16.650674200000001" u="1"/>
        <n v="19.562049099999999" u="1"/>
        <n v="38.5150899" u="1"/>
        <n v="6.478320899999999" u="1"/>
        <n v="39.578546199999998" u="1"/>
        <n v="43.4970298" u="1"/>
        <n v="6.9651741000000005" u="1"/>
        <n v="10.0546448" u="1"/>
        <n v="6.9216673000000011" u="1"/>
        <n v="6.5931712000000005" u="1"/>
        <n v="21.1187608" u="1"/>
        <n v="32.622798899999999" u="1"/>
        <n v="34.616881100000001" u="1"/>
        <n v="31.6175374" u="1"/>
        <n v="45.1550388" u="1"/>
        <n v="1.7628205000000001" u="1"/>
        <n v="14.440968900000001" u="1"/>
        <n v="68.895800899999998" u="1"/>
        <n v="17.293617000000001" u="1"/>
        <n v="34.0774908" u="1"/>
        <n v="14.2146218" u="1"/>
        <n v="23.222873999999997" u="1"/>
        <n v="7.0362472999999994" u="1"/>
        <n v="33.077964799999997" u="1"/>
        <n v="30.281199199999996" u="1"/>
        <n v="17.8774093" u="1"/>
        <n v="16.414059999999999" u="1"/>
        <n v="46.437952199999998" u="1"/>
        <n v="39.5588932" u="1"/>
        <n v="59.241411499999998" u="1"/>
        <n v="32.067908499999994" u="1"/>
        <n v="25.642673500000001" u="1"/>
        <n v="30.254363499999997" u="1"/>
        <n v="8.8533814999999993" u="1"/>
        <n v="55.071707999999994" u="1"/>
        <n v="30.830926300000002" u="1"/>
        <n v="12.3893805" u="1"/>
        <n v="12.092242300000001" u="1"/>
        <n v="54.541902499999992" u="1"/>
        <n v="30.3439142" u="1"/>
        <n v="14.890379100000001" u="1"/>
        <n v="25.133742199999997" u="1"/>
        <n v="39.1150442" u="1"/>
        <n v="14.190529199999999" u="1"/>
        <n v="13.915909300000001" u="1"/>
        <n v="10.641226899999999" u="1"/>
        <n v="27.761023699999999" u="1"/>
        <n v="15.495145599999999" u="1"/>
        <n v="2.8521280999999998" u="1"/>
        <n v="17.498043799999998" u="1"/>
        <n v="54.117647099999999" u="1"/>
        <n v="46.690288299999999" u="1"/>
        <n v="27.761194" u="1"/>
        <n v="14.093959699999999" u="1"/>
        <n v="23.643892300000001" u="1"/>
        <n v="26.893924200000001" u="1"/>
        <n v="29.618979200000002" u="1"/>
        <n v="19.5213164" u="1"/>
        <n v="13.683700700000001" u="1"/>
        <n v="14.902736599999999" u="1"/>
        <n v="9.8705502000000003" u="1"/>
        <n v="39.929805600000002" u="1"/>
        <n v="15.899736499999999" u="1"/>
        <n v="43.1578947" u="1"/>
        <n v="46.654854" u="1"/>
        <n v="28.413534200000001" u="1"/>
        <n v="13.507653100000001" u="1"/>
        <n v="38.332984799999998" u="1"/>
        <n v="53.5" u="1"/>
        <n v="43.877379099999999" u="1"/>
        <n v="19.2572215" u="1"/>
        <n v="19.427125499999999" u="1"/>
        <n v="33.553804300000003" u="1"/>
        <n v="45.197918299999998" u="1"/>
        <n v="9.4994019999999999" u="1"/>
        <n v="8.619211" u="1"/>
        <n v="16.204651200000001" u="1"/>
        <n v="15.723031000000001" u="1"/>
        <n v="35.818501000000005" u="1"/>
        <n v="8.3978700000000003E-2" u="1"/>
        <n v="37.382372400000001" u="1"/>
        <n v="12.639420200000002" u="1"/>
        <n v="49.292072900000001" u="1"/>
        <n v="10.185185200000001" u="1"/>
        <n v="13.616979500000001" u="1"/>
        <n v="16.578947400000001" u="1"/>
        <n v="12.565839" u="1"/>
        <n v="26.666666700000004" u="1"/>
        <n v="2.8208745" u="1"/>
        <n v="10.324524200000001" u="1"/>
        <n v="13.979129700000001" u="1"/>
        <n v="31.387900400000003" u="1"/>
        <n v="46.389548699999999" u="1"/>
        <n v="23.354564799999999" u="1"/>
        <n v="61.7834395" u="1"/>
        <n v="36.380896" u="1"/>
        <n v="45.966843699999998" u="1"/>
        <n v="17.482830999999997" u="1"/>
        <n v="15.622479200000001" u="1"/>
        <n v="11.1137075" u="1"/>
        <n v="4.5498642" u="1"/>
        <n v="10.720175899999999" u="1"/>
        <n v="10.279546100000001" u="1"/>
        <n v="56.751921699999997" u="1"/>
        <n v="17.1943853" u="1"/>
        <n v="11.6312607" u="1"/>
        <n v="31.7978594" u="1"/>
        <n v="13.489932900000001" u="1"/>
        <n v="13.582390999999999" u="1"/>
        <n v="12.554426699999999" u="1"/>
        <n v="28.546200199999998" u="1"/>
        <n v="3.8940809999999999" u="1"/>
        <n v="72.40437159999999" u="1"/>
        <n v="78.260869600000007" u="1"/>
        <n v="10.9807291" u="1"/>
        <n v="16.644604900000001" u="1"/>
        <n v="19.121493600000001" u="1"/>
        <n v="4.1666666999999995" u="1"/>
        <n v="18.4053039" u="1"/>
        <n v="47.103369899999997" u="1"/>
        <n v="20.8677265" u="1"/>
        <n v="12.037872" u="1"/>
        <n v="12.194637499999999" u="1"/>
        <n v="12.2708794" u="1"/>
        <n v="13.6752603" u="1"/>
        <n v="24.184420800000002" u="1"/>
        <n v="31.348078600000001" u="1"/>
        <n v="49.887892399999998" u="1"/>
        <n v="55.263157900000003" u="1"/>
        <n v="51.778656099999999" u="1"/>
        <n v="12.0317814" u="1"/>
        <n v="16.477243999999999" u="1"/>
        <n v="51.251089299999997" u="1"/>
        <n v="16.989070600000002" u="1"/>
        <n v="15.680777600000001" u="1"/>
        <n v="29.231877600000001" u="1"/>
        <n v="26.037959700000002" u="1"/>
        <n v="31.952662700000001" u="1"/>
        <n v="41.083269399999999" u="1"/>
        <n v="25.504653999999999" u="1"/>
        <n v="49.791492900000001" u="1"/>
        <n v="17.160842000000002" u="1"/>
        <n v="27.014925399999999" u="1"/>
        <n v="20.776119400000002" u="1"/>
        <n v="10.9806115" u="1"/>
        <n v="21.724858300000001" u="1"/>
        <n v="33.093302399999999" u="1"/>
        <n v="8.2388291000000002" u="1"/>
        <n v="41.945739700000004" u="1"/>
        <n v="19.083680399999999" u="1"/>
        <n v="6.8671679000000001" u="1"/>
        <n v="20.005348999999999" u="1"/>
        <n v="42.892851300000004" u="1"/>
        <n v="9.9505562000000012" u="1"/>
        <n v="11.213894700000001" u="1"/>
        <n v="11.3043324" u="1"/>
        <n v="6.2612151000000003" u="1"/>
        <n v="10.866885799999999" u="1"/>
        <n v="17.689595399999998" u="1"/>
        <n v="45.291506800000001" u="1"/>
        <n v="0.27162010000000003" u="1"/>
        <n v="22.9200774" u="1"/>
        <n v="23.393316200000001" u="1"/>
        <n v="3.7533512" u="1"/>
        <n v="37.065637099999996" u="1"/>
        <n v="4.6647229999999995" u="1"/>
        <n v="31.937626299999998" u="1"/>
        <n v="41.163533600000001" u="1"/>
        <n v="47.327935199999999" u="1"/>
        <n v="38.035637000000001" u="1"/>
        <n v="0.3590371" u="1"/>
        <n v="38.6479395" u="1"/>
        <n v="33.140881499999999" u="1"/>
        <n v="27.453616600000004" u="1"/>
        <n v="37.373946600000004" u="1"/>
        <n v="23.152173900000001" u="1"/>
        <n v="35.4537744" u="1"/>
        <n v="9.4349057999999992" u="1"/>
        <n v="13.772915899999999" u="1"/>
        <n v="29.024730100000003" u="1"/>
        <n v="35.398230099999999" u="1"/>
        <n v="1.6622921999999998" u="1"/>
        <n v="57.661694600000004" u="1"/>
        <n v="15.0418456" u="1"/>
        <n v="13.617982899999999" u="1"/>
        <n v="16.988699700000002" u="1"/>
        <n v="14.2109086" u="1"/>
        <n v="53.304478499999995" u="1"/>
        <n v="13.015301600000001" u="1"/>
        <n v="30.597940099999999" u="1"/>
        <n v="8.4052793000000001" u="1"/>
        <n v="58.280686000000003" u="1"/>
        <n v="27.551589500000002" u="1"/>
        <n v="11.592760200000001" u="1"/>
        <n v="34.732680199999997" u="1"/>
        <n v="68.523002399999996" u="1"/>
        <n v="4.3875685999999998" u="1"/>
        <n v="21.365085799999999" u="1"/>
        <n v="18.897535700000002" u="1"/>
        <n v="16.922841599999998" u="1"/>
        <n v="20.039900899999999" u="1"/>
        <n v="26.212191199999999" u="1"/>
        <n v="10.0318253" u="1"/>
        <n v="31.821779900000003" u="1"/>
        <n v="31.869935399999999" u="1"/>
        <n v="42.044310199999998" u="1"/>
        <n v="38.833036399999997" u="1"/>
        <n v="11.0859729" u="1"/>
        <n v="40.545808999999998" u="1"/>
        <n v="5.721393" u="1"/>
        <n v="14.1333333" u="1"/>
        <n v="40.072529500000002" u="1"/>
        <n v="45.390194900000004" u="1"/>
        <n v="10.5820106" u="1"/>
        <n v="28.881267300000001" u="1"/>
        <n v="14.815034499999999" u="1"/>
        <n v="48.821548799999995" u="1"/>
        <n v="1.2767138" u="1"/>
        <n v="1.3185878" u="1"/>
        <n v="36.71875" u="1"/>
        <n v="4.6296296000000003" u="1"/>
        <n v="35.471222499999996" u="1"/>
        <n v="23.187519099999999" u="1"/>
        <n v="40.777558800000001" u="1"/>
        <n v="7.3422329999999993" u="1"/>
        <n v="42.113821099999996" u="1"/>
        <n v="34.451340299999998" u="1"/>
        <n v="9.5322855999999998" u="1"/>
        <n v="17.613569600000002" u="1"/>
        <n v="13.1034483" u="1"/>
        <n v="21.8395574" u="1"/>
        <n v="26.5294454" u="1"/>
        <n v="34.507042300000002" u="1"/>
        <n v="12.850812400000001" u="1"/>
        <n v="12.880407999999999" u="1"/>
        <n v="28.385051700000002" u="1"/>
        <n v="17.459476600000002" u="1"/>
        <n v="8.9719625999999995" u="1"/>
        <n v="13.5900783" u="1"/>
        <n v="31.591808399999998" u="1"/>
        <n v="28.235463199999998" u="1"/>
        <n v="8.5838872999999989" u="1"/>
        <n v="39.962825299999999" u="1"/>
        <n v="14.6868251" u="1"/>
        <n v="35.7145425" u="1"/>
        <n v="11.590222499999999" u="1"/>
        <n v="11.7424242" u="1"/>
        <n v="49.4460956" u="1"/>
        <n v="17.857142899999999" u="1"/>
        <n v="29.099789900000001" u="1"/>
        <n v="11.5922017" u="1"/>
        <n v="12.792677699999999" u="1"/>
        <n v="24.677309600000001" u="1"/>
        <n v="44.243088800000002" u="1"/>
        <n v="18.443026200000002" u="1"/>
        <n v="40.9574468" u="1"/>
        <n v="28.534850599999999" u="1"/>
        <n v="43.608744000000002" u="1"/>
        <n v="51.917404099999999" u="1"/>
        <n v="31.757641899999999" u="1"/>
        <n v="14.2067554" u="1"/>
        <n v="33.299646299999999" u="1"/>
        <n v="2.1132376000000002" u="1"/>
        <n v="17.499297200000001" u="1"/>
        <n v="22.7589641" u="1"/>
        <n v="53.222836100000002" u="1"/>
        <n v="8.2207207000000011" u="1"/>
        <n v="15.899376500000001" u="1"/>
        <n v="44.642857100000001" u="1"/>
        <n v="9.9417334000000004" u="1"/>
        <n v="20.534223700000002" u="1"/>
        <n v="32.303891299999997" u="1"/>
        <n v="10.266341299999999" u="1"/>
        <n v="38.160095900000002" u="1"/>
        <n v="93.068526699999993" u="1"/>
        <n v="17.484143799999998" u="1"/>
        <n v="13.4913939" u="1"/>
        <n v="17.125828900000002" u="1"/>
        <n v="32.222222199999997" u="1"/>
        <n v="14.1747573" u="1"/>
        <n v="17.042521499999999" u="1"/>
        <n v="23.3895318" u="1"/>
        <n v="26.5619063" u="1"/>
        <n v="5.2691277000000003" u="1"/>
        <n v="7.7660590000000003" u="1"/>
        <n v="9.7827301999999996" u="1"/>
        <n v="24.4622624" u="1"/>
        <n v="53.405572800000002" u="1"/>
        <n v="41.378904599999998" u="1"/>
        <n v="11.4529915" u="1"/>
        <n v="36.223818699999995" u="1"/>
        <n v="37.6439345" u="1"/>
        <n v="29.049249400000001" u="1"/>
        <n v="34.894281500000005" u="1"/>
        <n v="16.78511" u="1"/>
        <n v="34.361393299999996" u="1"/>
        <n v="7.6357382999999999" u="1"/>
        <n v="17.089995200000001" u="1"/>
        <n v="23.657115300000001" u="1"/>
        <n v="17.928878900000001" u="1"/>
        <n v="7.0921986000000006" u="1"/>
        <n v="16.219542199999999" u="1"/>
        <n v="27.141140800000002" u="1"/>
        <n v="27.275346800000001" u="1"/>
        <n v="11.3740419" u="1"/>
        <n v="10.3745104" u="1"/>
        <n v="23.8970588" u="1"/>
        <n v="13.558138400000001" u="1"/>
        <n v="9.5238094999999987" u="1"/>
        <n v="36.494638099999996" u="1"/>
        <n v="16.6498645" u="1"/>
        <n v="50.746310400000006" u="1"/>
        <n v="22.395209599999998" u="1"/>
        <n v="53.561920399999998" u="1"/>
        <n v="15.279392" u="1"/>
        <n v="20.205785900000002" u="1"/>
        <n v="21.9725343" u="1"/>
        <n v="6.9801615999999997" u="1"/>
        <n v="34.873389599999996" u="1"/>
        <n v="9.0796437999999995" u="1"/>
        <n v="27.436569800000001" u="1"/>
        <n v="34.086390700000003" u="1"/>
        <n v="15.4125113" u="1"/>
        <n v="32.178217799999999" u="1"/>
        <n v="28.888888899999998" u="1"/>
        <n v="48.932762400000001" u="1"/>
        <n v="36.380195399999998" u="1"/>
        <n v="41.499671200000002" u="1"/>
        <n v="26.255416799999999" u="1"/>
        <n v="10.127659599999999" u="1"/>
        <n v="15.5162578" u="1"/>
        <n v="23.840480499999998" u="1"/>
        <n v="31.845324000000002" u="1"/>
        <n v="0.99818509999999994" u="1"/>
        <n v="15.040035500000002" u="1"/>
        <n v="28.571428599999997" u="1"/>
        <n v="53.160270899999993" u="1"/>
        <n v="73.873873899999992" u="1"/>
        <n v="20.123517399999997" u="1"/>
        <n v="34.998426700000003" u="1"/>
        <n v="23.277467399999999" u="1"/>
        <n v="28.1579452" u="1"/>
        <n v="14.350728200000001" u="1"/>
        <n v="42.740725699999999" u="1"/>
        <n v="30.995580400000001" u="1"/>
        <n v="70.910172500000002" u="1"/>
        <n v="23.3555885" u="1"/>
        <n v="38.866046300000001" u="1"/>
        <n v="1.36077" u="1"/>
        <n v="24.796536799999998" u="1"/>
        <n v="13.349575699999999" u="1"/>
        <n v="17.1361706" u="1"/>
        <n v="31.350970299999997" u="1"/>
        <n v="32.4024024" u="1"/>
        <n v="15.6293959" u="1"/>
        <n v="10.8084738" u="1"/>
        <n v="26.5026315" u="1"/>
        <n v="17.327013099999999" u="1"/>
        <n v="5.3099706000000007" u="1"/>
        <n v="52.771390399999994" u="1"/>
        <n v="31.773651099999999" u="1"/>
        <n v="17.752330999999998" u="1"/>
        <n v="34.295093300000005" u="1"/>
        <n v="33.087874299999996" u="1"/>
        <n v="11.281371699999999" u="1"/>
        <n v="31.912614299999998" u="1"/>
        <n v="11.6147309" u="1"/>
        <n v="9.3678249000000005" u="1"/>
        <n v="23.200437900000001" u="1"/>
        <n v="19.874804400000002" u="1"/>
        <n v="34.233992400000005" u="1"/>
        <n v="9.6940656000000001" u="1"/>
        <n v="15.530652999999999" u="1"/>
        <n v="27.849876200000001" u="1"/>
        <n v="22.463415699999999" u="1"/>
        <n v="9.4939724000000005" u="1"/>
        <n v="10.906288200000001" u="1"/>
        <n v="11.935268600000001" u="1"/>
        <n v="7.7572839000000009" u="1"/>
        <n v="22.413315900000001" u="1"/>
        <n v="25.876967099999998" u="1"/>
        <n v="46.6666667" u="1"/>
        <n v="15.840994499999999" u="1"/>
        <n v="7.5928244000000005" u="1"/>
        <n v="10.314924700000001" u="1"/>
        <n v="15.066964299999999" u="1"/>
        <n v="18.093994799999997" u="1"/>
        <n v="22.515952599999999" u="1"/>
        <n v="43.098798700000003" u="1"/>
        <n v="31.362739899999998" u="1"/>
        <n v="50.944592" u="1"/>
        <n v="4.3721972999999998" u="1"/>
        <n v="36.5516419" u="1"/>
        <n v="8.475957600000001" u="1"/>
        <n v="8.7818059000000002" u="1"/>
        <n v="31.820173200000003" u="1"/>
        <n v="27.8654048" u="1"/>
        <n v="14.0137328" u="1"/>
        <n v="15.4687184" u="1"/>
        <n v="39.696969700000004" u="1"/>
        <n v="40.468227400000004" u="1"/>
        <n v="35.004321500000003" u="1"/>
        <n v="31.443750799999997" u="1"/>
        <n v="2.6187868000000001" u="1"/>
        <n v="31.807909600000002" u="1"/>
        <n v="4.8941376999999999" u="1"/>
        <n v="17.998200199999999" u="1"/>
        <n v="22.9890793" u="1"/>
        <n v="20.443977799999999" u="1"/>
        <n v="24.635712000000002" u="1"/>
        <n v="33.674666700000003" u="1"/>
        <n v="18.5994308" u="1"/>
        <n v="8.2666667" u="1"/>
        <n v="29.275899599999999" u="1"/>
        <n v="26.819320899999997" u="1"/>
        <n v="11.1219512" u="1"/>
        <n v="15.048874100000001" u="1"/>
        <n v="72.380952399999998" u="1"/>
        <n v="29.397506899999996" u="1"/>
        <n v="20.312379199999999" u="1"/>
        <n v="9.3191109000000001" u="1"/>
        <n v="71.098265900000001" u="1"/>
        <n v="40.009852899999998" u="1"/>
        <n v="18.288131399999997" u="1"/>
        <n v="6.1547479000000003" u="1"/>
        <n v="39.660394799999999" u="1"/>
        <n v="12.6845892" u="1"/>
        <n v="28.064034900000003" u="1"/>
        <n v="113.6470588" u="1"/>
        <n v="15.486003400000001" u="1"/>
        <n v="23.067258600000002" u="1"/>
        <n v="5.2792321000000006" u="1"/>
        <n v="30.333529500000001" u="1"/>
        <n v="15.1308305" u="1"/>
        <n v="47.392339300000003" u="1"/>
        <n v="6.7427605000000002" u="1"/>
        <n v="16.125431300000002" u="1"/>
        <n v="50.405405400000006" u="1"/>
        <n v="19.112513799999999" u="1"/>
        <n v="14.2890806" u="1"/>
        <n v="20.465003599999999" u="1"/>
        <n v="30.462149799999999" u="1"/>
        <n v="12.931034499999999" u="1"/>
        <n v="32.813503300000001" u="1"/>
        <n v="40.344814599999999" u="1"/>
        <n v="8.9328441999999999" u="1"/>
        <n v="19.831833400000001" u="1"/>
        <n v="13.969083199999998" u="1"/>
        <n v="29.647099900000001" u="1"/>
        <n v="31.052015100000002" u="1"/>
        <n v="10.956416500000001" u="1"/>
        <n v="27.786912200000003" u="1"/>
        <n v="24.8" u="1"/>
        <n v="31.656511300000002" u="1"/>
        <n v="48.943107000000005" u="1"/>
        <n v="11.505744199999999" u="1"/>
        <n v="7.3108066000000003" u="1"/>
        <n v="46.655268700000001" u="1"/>
        <n v="18.456742600000002" u="1"/>
        <n v="20.541062800000002" u="1"/>
        <n v="29.884723299999997" u="1"/>
        <n v="45.2104499" u="1"/>
        <n v="45.323740999999998" u="1"/>
        <n v="9.0750436000000008" u="1"/>
        <n v="17.495652200000002" u="1"/>
        <n v="39.652223499999998" u="1"/>
        <n v="220.00000000000003" u="1"/>
        <n v="22.767694200000001" u="1"/>
        <n v="25.183740799999999" u="1"/>
        <n v="35.9808612" u="1"/>
        <n v="48.510146999999996" u="1"/>
        <n v="21.770341600000002" u="1"/>
        <n v="6.2586558999999999" u="1"/>
        <n v="34.930643099999998" u="1"/>
        <n v="36.815663399999998" u="1"/>
        <n v="38.694886000000004" u="1"/>
        <n v="48.499727199999995" u="1"/>
        <n v="28.701391399999999" u="1"/>
        <n v="6.5688330000000006" u="1"/>
        <n v="11.8453055" u="1"/>
        <n v="48.888888899999998" u="1"/>
        <n v="37.659456499999997" u="1"/>
        <n v="9.0611354000000013" u="1"/>
        <n v="31.970100499999997" u="1"/>
        <n v="7.2430574999999999" u="1"/>
        <n v="22.127763699999999" u="1"/>
        <n v="31.402101100000003" u="1"/>
        <n v="15.058341199999999" u="1"/>
        <n v="7.4375679000000003" u="1"/>
        <n v="31.376516900000002" u="1"/>
        <n v="80.392156900000003" u="1"/>
        <n v="13.271400099999999" u="1"/>
        <n v="46.269048900000001" u="1"/>
        <n v="26.451612900000001" u="1"/>
        <n v="24.838898700000001" u="1"/>
        <n v="34.775580400000003" u="1"/>
        <n v="35.067925700000004" u="1"/>
        <n v="37.322191599999996" u="1"/>
        <n v="18.078175899999998" u="1"/>
        <n v="19.601573999999999" u="1"/>
        <n v="24.301029699999997" u="1"/>
        <n v="14.814814800000001" u="1"/>
        <n v="30.090090100000001" u="1"/>
        <n v="14.215786699999999" u="1"/>
        <n v="19.3433818" u="1"/>
        <n v="5.8851905000000002" u="1"/>
        <n v="34.857142899999999" u="1"/>
        <n v="46.292929900000004" u="1"/>
        <n v="7.1781864000000004" u="1"/>
        <n v="16.6779355" u="1"/>
        <n v="20.062695899999998" u="1"/>
        <n v="24.601650499999998" u="1"/>
        <n v="8.2302569000000005" u="1"/>
        <n v="39.602604299999996" u="1"/>
        <n v="28.090845199999997" u="1"/>
        <n v="40.868856199999996" u="1"/>
        <n v="10.3422053" u="1"/>
        <n v="28.909254099999998" u="1"/>
        <n v="4.7393365000000003" u="1"/>
        <n v="32.567049799999999" u="1"/>
        <n v="36.602823600000001" u="1"/>
        <n v="30.3285123" u="1"/>
        <n v="31.7460317" u="1"/>
        <n v="53.561337399999999" u="1"/>
        <n v="76.470588199999995" u="1"/>
        <n v="15.811256500000001" u="1"/>
        <n v="21.783749499999999" u="1"/>
        <n v="2.9841657000000001" u="1"/>
        <n v="20.225974699999998" u="1"/>
        <n v="13.468773500000001" u="1"/>
        <n v="14.113790000000002" u="1"/>
        <n v="6.6162571000000003" u="1"/>
        <n v="82.464745600000001" u="1"/>
        <n v="0.2736999" u="1"/>
        <n v="22.4541565" u="1"/>
        <n v="40.4296875" u="1"/>
        <n v="44.2249184" u="1"/>
        <n v="16.7849003" u="1"/>
        <n v="19.625319300000001" u="1"/>
        <n v="27.453580900000002" u="1"/>
        <n v="7.5065678" u="1"/>
        <n v="25.540275000000001" u="1"/>
        <n v="26.146926499999999" u="1"/>
        <n v="31.111111099999999" u="1"/>
        <n v="48.620610199999994" u="1"/>
        <n v="53.095328500000008" u="1"/>
        <n v="27.7369463" u="1"/>
        <n v="13.687173599999999" u="1"/>
        <n v="16.843510200000001" u="1"/>
        <n v="9.1127849999999988" u="1"/>
        <n v="19.396317499999999" u="1"/>
        <n v="20.5703399" u="1"/>
        <n v="36.369268900000002" u="1"/>
        <n v="18.781272900000001" u="1"/>
        <n v="28.985507200000001" u="1"/>
        <n v="9.6577136999999986" u="1"/>
        <n v="11.495071599999999" u="1"/>
        <n v="36.900653900000002" u="1"/>
        <n v="32.845744700000004" u="1"/>
        <n v="24.899193499999999" u="1"/>
        <n v="39.024172299999996" u="1"/>
        <n v="20.976375699999998" u="1"/>
        <n v="56.279736899999996" u="1"/>
        <n v="40.799801099999996" u="1"/>
        <n v="31.147343599999999" u="1"/>
        <n v="9.8129343000000002" u="1"/>
        <n v="17.8104972" u="1"/>
        <n v="29.509109500000001" u="1"/>
        <n v="26.970227699999999" u="1"/>
        <n v="30.458541199999999" u="1"/>
        <n v="32.919254700000003" u="1"/>
        <n v="17.395697999999999" u="1"/>
        <n v="62.403770599999994" u="1"/>
        <n v="48.295102299999996" u="1"/>
        <n v="42.045454499999998" u="1"/>
        <n v="13.0786187" u="1"/>
        <n v="24.657534200000001" u="1"/>
        <n v="33.853186299999997" u="1"/>
        <n v="24.3971631" u="1"/>
        <n v="16.822429899999999" u="1"/>
        <n v="34.892086300000003" u="1"/>
        <n v="26.325275699999999" u="1"/>
        <n v="8.0301454999999997" u="1"/>
        <n v="19.591141400000001" u="1"/>
        <n v="30.342689299999996" u="1"/>
        <n v="29.332333100000003" u="1"/>
        <n v="10.4896783" u="1"/>
        <n v="27.4467903" u="1"/>
        <n v="3.6498708" u="1"/>
        <n v="53.402537500000001" u="1"/>
        <n v="51.111111099999995" u="1"/>
        <n v="0.95969290000000007" u="1"/>
        <n v="46.010165800000003" u="1"/>
        <n v="16.726147999999998" u="1"/>
        <n v="17.775467800000001" u="1"/>
        <n v="17.393723999999999" u="1"/>
        <n v="9.7995546000000004" u="1"/>
        <n v="38.288288299999998" u="1"/>
        <n v="35.311319600000004" u="1"/>
        <n v="13.111620800000001" u="1"/>
        <n v="56.152513000000006" u="1"/>
        <n v="23.6846675" u="1"/>
        <n v="2.1636506999999998" u="1"/>
        <n v="39.918116699999999" u="1"/>
        <n v="11.768158099999999" u="1"/>
        <n v="31.980012500000001" u="1"/>
        <n v="529.46859899999993" u="1"/>
        <n v="10.126582300000001" u="1"/>
        <n v="51.119433800000003" u="1"/>
        <n v="15.797788300000001" u="1"/>
        <n v="38.835407400000001" u="1"/>
        <n v="24.100041900000001" u="1"/>
        <n v="11.902681099999999" u="1"/>
        <n v="50.077931300000003" u="1"/>
        <n v="32.597528799999999" u="1"/>
        <n v="39.0242875" u="1"/>
        <n v="11.7148869" u="1"/>
        <n v="19.253570499999999" u="1"/>
        <n v="28.917064100000001" u="1"/>
        <n v="31.125311700000001" u="1"/>
        <n v="36.010645600000004" u="1"/>
        <n v="15.211452299999999" u="1"/>
        <n v="30.358705200000003" u="1"/>
        <n v="25.098598199999998" u="1"/>
        <n v="16.0558464" u="1"/>
        <n v="15.115646199999999" u="1"/>
        <n v="28.109696400000001" u="1"/>
        <n v="38.793764400000001" u="1"/>
        <n v="45.662586500000003" u="1"/>
        <n v="49.271561800000001" u="1"/>
        <n v="22.413934099999999" u="1"/>
        <n v="15.5459861" u="1"/>
        <n v="17.9663097" u="1"/>
        <n v="38.815296199999999" u="1"/>
        <n v="13.239054400000001" u="1"/>
        <n v="14.5202419" u="1"/>
        <n v="30.989272899999996" u="1"/>
        <n v="34.371859300000004" u="1"/>
        <n v="17.739628" u="1"/>
        <n v="17.6377077" u="1"/>
        <n v="33.931264900000002" u="1"/>
        <n v="3.1116390000000003" u="1"/>
        <n v="25.567742900000002" u="1"/>
        <n v="20.429302" u="1"/>
        <n v="51.442307700000001" u="1"/>
        <n v="126.4957265" u="1"/>
        <n v="27.3758865" u="1"/>
        <n v="28.342674099999996" u="1"/>
        <n v="38.461538499999996" u="1"/>
        <n v="23.4754933" u="1"/>
        <n v="61.616358299999995" u="1"/>
        <n v="13.661547299999999" u="1"/>
        <n v="17.75" u="1"/>
        <n v="26.8440905" u="1"/>
        <n v="19.466666699999998" u="1"/>
        <n v="17.4270073" u="1"/>
        <n v="14.0670252" u="1"/>
        <n v="36.3605898" u="1"/>
        <n v="4.2524739" u="1"/>
        <n v="13.065326599999999" u="1"/>
        <n v="19.139092599999998" u="1"/>
        <n v="30.393967999999997" u="1"/>
        <n v="24.387311799999999" u="1"/>
        <n v="13.986013999999999" u="1"/>
        <n v="20.783322800000001" u="1"/>
        <n v="46.273477" u="1"/>
        <n v="15.745109600000001" u="1"/>
        <n v="19.630238899999998" u="1"/>
        <n v="10.9078889" u="1"/>
        <n v="11.5059539" u="1"/>
        <n v="15.142428299999999" u="1"/>
        <n v="26.222402599999999" u="1"/>
        <n v="39.484978500000004" u="1"/>
        <n v="45.219370300000001" u="1"/>
        <n v="28.859545199999996" u="1"/>
        <n v="37.382779900000003" u="1"/>
        <n v="41.318977099999998" u="1"/>
        <n v="44.572568000000004" u="1"/>
        <n v="42.0577617" u="1"/>
        <n v="60.363086200000005" u="1"/>
        <n v="9.7644900000000003" u="1"/>
        <n v="19.678652599999999" u="1"/>
        <n v="306.66666669999995" u="1"/>
        <n v="13.9711427" u="1"/>
        <n v="13.646305699999999" u="1"/>
        <n v="28.917608999999999" u="1"/>
        <n v="25.053078599999999" u="1"/>
        <n v="58.669001799999997" u="1"/>
        <n v="23.757853799999999" u="1"/>
        <n v="48.521739099999998" u="1"/>
        <n v="42.680652699999996" u="1"/>
        <n v="15.6750404" u="1"/>
        <n v="24.1578166" u="1"/>
        <n v="25.964868000000003" u="1"/>
        <n v="34.112149500000001" u="1"/>
        <n v="12.0092874" u="1"/>
        <n v="15.298794099999999" u="1"/>
        <n v="22.356215199999998" u="1"/>
        <n v="65.8997794" u="1"/>
        <n v="5.5239642999999994" u="1"/>
        <n v="75.873015899999999" u="1"/>
        <n v="37.200429800000002" u="1"/>
        <n v="19.280780199999999" u="1"/>
        <n v="1.0144362" u="1"/>
        <n v="33.6127562" u="1"/>
        <n v="23.086900099999998" u="1"/>
        <n v="38.984920899999999" u="1"/>
        <n v="52.372583500000005" u="1"/>
        <n v="35.862023199999996" u="1"/>
        <n v="11.4024123" u="1"/>
        <n v="25.0159527" u="1"/>
        <n v="31.753123500000001" u="1"/>
        <n v="35.169491499999999" u="1"/>
        <n v="42.593144600000002" u="1"/>
        <n v="25.118483400000002" u="1"/>
        <n v="32.613735599999998" u="1"/>
        <n v="18.285401" u="1"/>
        <n v="41.2664148" u="1"/>
        <n v="44.199186400000002" u="1"/>
        <n v="29.273914699999999" u="1"/>
        <n v="8.5405671999999999" u="1"/>
        <n v="22.883189100000003" u="1"/>
        <n v="7.2466216000000001" u="1"/>
        <n v="10.050251299999999" u="1"/>
        <n v="31.6050854" u="1"/>
        <n v="28.764583999999999" u="1"/>
        <n v="46.6689626" u="1"/>
        <n v="31.890459399999997" u="1"/>
        <n v="30.881295900000001" u="1"/>
        <n v="31.3814402" u="1"/>
        <n v="48.245613999999996" u="1"/>
        <n v="17.009657699999998" u="1"/>
        <n v="13.052809700000001" u="1"/>
        <n v="26.707927399999999" u="1"/>
        <n v="11" u="1"/>
        <n v="33.297228000000004" u="1"/>
        <n v="2.3696682" u="1"/>
        <n v="35.371879999999997" u="1"/>
        <n v="49.909255899999998" u="1"/>
        <n v="36.559405900000002" u="1"/>
        <n v="79.166666699999993" u="1"/>
        <n v="4.9544994999999998" u="1"/>
        <n v="14.2185214" u="1"/>
        <n v="74.065685200000004" u="1"/>
        <n v="11.029889499999999" u="1"/>
        <n v="35.280285500000005" u="1"/>
        <n v="36.164999100000003" u="1"/>
        <n v="48.96" u="1"/>
        <n v="24.9257141" u="1"/>
        <n v="26.938995999999999" u="1"/>
        <n v="4.7101448999999995" u="1"/>
        <n v="48.8439306" u="1"/>
        <n v="31.784175199999996" u="1"/>
        <n v="51.643835599999996" u="1"/>
        <n v="27.441736700000003" u="1"/>
        <n v="38.3366142" u="1"/>
        <n v="36.765459999999997" u="1"/>
        <n v="29.1079042" u="1"/>
        <n v="15.019762800000001" u="1"/>
        <n v="30.346580400000001" u="1"/>
        <n v="14.1721396" u="1"/>
        <n v="27.248973500000002" u="1"/>
        <n v="13.275303599999999" u="1"/>
        <n v="13.636079500000001" u="1"/>
        <n v="16.401578300000001" u="1"/>
        <n v="30.338733400000002" u="1"/>
        <n v="38.916876600000002" u="1"/>
        <n v="44.483836699999998" u="1"/>
        <n v="23.640549799999999" u="1"/>
        <n v="45.421903100000002" u="1"/>
        <n v="21.840828399999999" u="1"/>
        <n v="11.3207547" u="1"/>
        <n v="16.176470600000002" u="1"/>
        <n v="21.6401067" u="1"/>
        <n v="13.625636599999998" u="1"/>
        <n v="9.4407388000000001" u="1"/>
        <n v="0.57410159999999999" u="1"/>
        <n v="17.0441453" u="1"/>
        <n v="18.6928926" u="1"/>
        <n v="9.1150441999999998" u="1"/>
        <n v="54.532233100000006" u="1"/>
        <n v="23.671085099999999" u="1"/>
        <n v="14.039249100000001" u="1"/>
        <n v="41.143654099999999" u="1"/>
        <n v="72.422062400000002" u="1"/>
        <n v="8.7306632999999998" u="1"/>
        <n v="33.431408599999997" u="1"/>
        <n v="28.341379500000002" u="1"/>
        <n v="10.068916099999999" u="1"/>
        <n v="39.634146299999998" u="1"/>
        <n v="53.304504100000003" u="1"/>
        <n v="19.009553500000003" u="1"/>
        <n v="11.282583600000001" u="1"/>
        <n v="16.921591899999999" u="1"/>
        <n v="49.389186600000002" u="1"/>
        <n v="26.564839800000001" u="1"/>
        <n v="54.680616699999995" u="1"/>
        <n v="23.7566241" u="1"/>
        <n v="35.610236099999995" u="1"/>
        <n v="52.232518999999996" u="1"/>
        <n v="11.469385299999999" u="1"/>
        <n v="14.480031600000002" u="1"/>
        <n v="15.7303371" u="1"/>
        <n v="0.69112169999999995" u="1"/>
        <n v="22.0267719" u="1"/>
        <n v="37.867320399999997" u="1"/>
        <n v="27.452054799999999" u="1"/>
        <n v="7.4268505999999999" u="1"/>
        <n v="33.865195300000003" u="1"/>
        <n v="14.673599100000001" u="1"/>
        <n v="2.9761905" u="1"/>
        <n v="14.288977299999999" u="1"/>
        <n v="19.023555300000002" u="1"/>
        <n v="12.7059411" u="1"/>
        <n v="12.837028200000001" u="1"/>
        <n v="35.087719299999996" u="1"/>
        <n v="36.764082999999999" u="1"/>
        <n v="11.6014003" u="1"/>
        <n v="32.718512400000002" u="1"/>
        <n v="45.2188479" u="1"/>
        <n v="10.871831199999999" u="1"/>
        <n v="19.395278699999999" u="1"/>
        <n v="25.659293100000003" u="1"/>
        <n v="44.757843000000001" u="1"/>
        <n v="24.4680851" u="1"/>
        <n v="16.2657855" u="1"/>
        <n v="22.769320400000002" u="1"/>
        <n v="16.3802919" u="1"/>
        <n v="13.615480999999999" u="1"/>
        <n v="23.947783000000001" u="1"/>
        <n v="22.372881400000001" u="1"/>
        <n v="36.402877700000005" u="1"/>
        <n v="28.343445699999997" u="1"/>
        <n v="33.6768827" u="1"/>
        <n v="1.4851485" u="1"/>
        <n v="13.669134" u="1"/>
        <n v="13.1578947" u="1"/>
        <n v="10.6141439" u="1"/>
        <n v="23.627451000000001" u="1"/>
        <n v="25.199862200000002" u="1"/>
        <n v="20.091528100000001" u="1"/>
        <n v="54.214559399999999" u="1"/>
        <n v="41.480846200000002" u="1"/>
        <n v="29.648267299999997" u="1"/>
        <n v="22.3410242" u="1"/>
        <n v="6.7821599999999993" u="1"/>
        <n v="24.335106400000001" u="1"/>
        <n v="38.693592599999995" u="1"/>
        <n v="4.265873" u="1"/>
        <n v="19.7824609" u="1"/>
        <n v="45.010014300000002" u="1"/>
        <n v="11.230574600000001" u="1"/>
        <n v="34.889950499999998" u="1"/>
        <n v="47.398843899999996" u="1"/>
        <n v="39.022182000000001" u="1"/>
        <n v="28.9284362" u="1"/>
        <n v="9.8176421000000005" u="1"/>
        <n v="16.649137899999999" u="1"/>
        <n v="51.6644474" u="1"/>
        <n v="13.045384800000001" u="1"/>
        <n v="23.8759634" u="1"/>
        <n v="24.3640677" u="1"/>
        <n v="11.5539079" u="1"/>
        <n v="14.1868512" u="1"/>
        <n v="16.769823299999999" u="1"/>
        <n v="18.1690006" u="1"/>
        <n v="17.069892500000002" u="1"/>
        <n v="23.223340799999999" u="1"/>
        <n v="50.996841699999997" u="1"/>
        <n v="3.8095237999999996" u="1"/>
        <n v="10.622348800000001" u="1"/>
        <n v="22.731994499999999" u="1"/>
        <n v="27.3350568" u="1"/>
        <n v="27.820188899999998" u="1"/>
        <n v="37.454545500000002" u="1"/>
        <n v="15.022627799999999" u="1"/>
        <n v="36.640036199999997" u="1"/>
        <n v="0.3147954" u="1"/>
        <n v="35.115363000000002" u="1"/>
        <n v="25.9737157" u="1"/>
        <n v="15.847086599999999" u="1"/>
        <n v="51.418552799999993" u="1"/>
        <n v="2.7958993000000003" u="1"/>
        <n v="24.776205600000001" u="1"/>
        <n v="16.403291100000001" u="1"/>
        <n v="10.838716700000001" u="1"/>
        <n v="24.858908100000001" u="1"/>
        <n v="12.092833899999999" u="1"/>
        <n v="11.286089200000001" u="1"/>
        <n v="30.513304299999998" u="1"/>
        <n v="22.515391400000002" u="1"/>
        <n v="38.348684999999996" u="1"/>
        <n v="26.337903600000001" u="1"/>
        <n v="11.645590499999999" u="1"/>
        <n v="23.505672199999999" u="1"/>
        <n v="38.205710100000005" u="1"/>
        <n v="25.021910600000002" u="1"/>
        <n v="12.582071599999999" u="1"/>
        <n v="62.670180099999996" u="1"/>
        <n v="24.133491300000003" u="1"/>
        <n v="12.745097999999999" u="1"/>
        <n v="11.1189632" u="1"/>
        <n v="55.070262100000001" u="1"/>
        <n v="4.9972890000000003" u="1"/>
        <n v="15.850340099999999" u="1"/>
        <n v="16.75" u="1"/>
        <n v="20.599999999999998" u="1"/>
        <n v="49.957493300000003" u="1"/>
        <n v="20.133691800000001" u="1"/>
        <n v="34.113651400000002" u="1"/>
        <n v="5.4899949000000001" u="1"/>
        <n v="52.581261999999995" u="1"/>
        <n v="65.908339800000007" u="1"/>
        <n v="30.157367699999998" u="1"/>
        <n v="31.2871287" u="1"/>
        <n v="16.393259099999998" u="1"/>
        <n v="3.5564854000000001" u="1"/>
        <n v="18.6806266" u="1"/>
        <n v="55.514520899999994" u="1"/>
        <n v="47.061793699999996" u="1"/>
        <n v="21.8086573" u="1"/>
        <n v="33.866771200000002" u="1"/>
        <n v="35.617209700000004" u="1"/>
        <n v="51.245387499999993" u="1"/>
        <n v="35.760507099999998" u="1"/>
        <n v="6.7660961000000004" u="1"/>
        <n v="14.824619499999999" u="1"/>
        <n v="27.8262261" u="1"/>
        <n v="11.5302144" u="1"/>
        <n v="37.0317036" u="1"/>
        <n v="6.7114094" u="1"/>
        <n v="26.497546500000002" u="1"/>
        <n v="40.909090900000002" u="1"/>
        <n v="29.6514965" u="1"/>
        <n v="53.090909100000005" u="1"/>
        <n v="7.1565617999999995" u="1"/>
        <n v="13.263684599999999" u="1"/>
        <n v="25.005975899999999" u="1"/>
        <n v="13.941908699999999" u="1"/>
        <n v="44.736842100000004" u="1"/>
        <n v="55.858498700000005" u="1"/>
        <n v="46.400483999999999" u="1"/>
        <n v="14.915503299999999" u="1"/>
        <n v="20.9893666" u="1"/>
        <n v="30.243164900000004" u="1"/>
        <n v="14.5006162" u="1"/>
        <n v="32.568961399999999" u="1"/>
        <n v="43.549915999999996" u="1"/>
        <n v="45.097100699999999" u="1"/>
        <n v="30.434782599999998" u="1"/>
        <n v="32.540322599999996" u="1"/>
        <n v="28.247702600000004" u="1"/>
        <n v="18.050380799999999" u="1"/>
        <n v="53.739854499999993" u="1"/>
        <n v="28.000000000000004" u="1"/>
        <n v="11.504030799999999" u="1"/>
        <n v="13.988959900000001" u="1"/>
        <n v="26.4870327" u="1"/>
        <n v="20.135123999999998" u="1"/>
        <n v="98.666666700000007" u="1"/>
        <n v="35.994253300000004" u="1"/>
        <n v="5.0021811999999999" u="1"/>
        <n v="19.834367499999999" u="1"/>
        <n v="5.4953364999999996" u="1"/>
        <n v="18.260869599999999" u="1"/>
        <n v="25.3039299" u="1"/>
        <n v="28.020820899999997" u="1"/>
        <n v="19.836023900000001" u="1"/>
        <n v="32.370969600000002" u="1"/>
        <n v="22.6439281" u="1"/>
        <n v="29.893072199999999" u="1"/>
        <n v="16.737559399999999" u="1"/>
        <n v="32.7084756" u="1"/>
        <n v="16.2547529" u="1"/>
        <n v="38.215515500000002" u="1"/>
        <n v="30.080167299999999" u="1"/>
        <n v="32.862826800000001" u="1"/>
        <n v="56.279710299999998" u="1"/>
        <n v="38.816892800000005" u="1"/>
        <n v="1.4848422000000001" u="1"/>
        <n v="35.873737599999998" u="1"/>
        <n v="36.289024099999999" u="1"/>
        <n v="23.3247423" u="1"/>
        <n v="40.147569400000002" u="1"/>
        <n v="17.661723900000002" u="1"/>
        <n v="39.3383343" u="1"/>
        <n v="32.908163299999998" u="1"/>
        <n v="12.2057541" u="1"/>
        <n v="5.1747312000000001" u="1"/>
        <n v="31.8104716" u="1"/>
        <n v="17.1704419" u="1"/>
        <n v="14.319482000000001" u="1"/>
        <n v="50.462633499999995" u="1"/>
        <n v="7.5856443999999996" u="1"/>
        <n v="31.701039399999999" u="1"/>
        <n v="35.4047093" u="1"/>
        <n v="52.8422822" u="1"/>
        <n v="2.2182352000000001" u="1"/>
        <n v="39.669055800000002" u="1"/>
        <n v="46.998388400000003" u="1"/>
        <n v="71.075484299999999" u="1"/>
        <n v="15.009746600000001" u="1"/>
        <n v="18.3951393" u="1"/>
        <n v="33.589581800000005" u="1"/>
        <n v="14.3661338" u="1"/>
        <n v="27.207062599999997" u="1"/>
        <n v="15.516862700000001" u="1"/>
        <n v="16.498625100000002" u="1"/>
        <n v="43.365802299999999" u="1"/>
        <n v="12.209037" u="1"/>
        <n v="28.933214599999999" u="1"/>
        <n v="70.370370399999999" u="1"/>
        <n v="12.4149329" u="1"/>
        <n v="9.1624224000000005" u="1"/>
        <n v="7.103064100000001" u="1"/>
        <n v="17.5675676" u="1"/>
        <n v="9.7228332999999996" u="1"/>
        <n v="55.594800800000002" u="1"/>
        <n v="47.177419399999998" u="1"/>
        <n v="5.6862374999999998" u="1"/>
        <n v="45.369721400000003" u="1"/>
        <n v="25.198878499999999" u="1"/>
        <n v="9.6350151000000004" u="1"/>
        <n v="17.5788796" u="1"/>
        <n v="20.4311276" u="1"/>
        <n v="20.774683" u="1"/>
        <n v="18.1349676" u="1"/>
        <n v="17.271274900000002" u="1"/>
        <n v="33.064697700000004" u="1"/>
        <n v="15.770426500000001" u="1"/>
        <n v="19.688871899999999" u="1"/>
        <n v="36.3811629" u="1"/>
        <n v="31.139735400000003" u="1"/>
        <n v="22.163270199999999" u="1"/>
        <n v="24.033489299999999" u="1"/>
        <n v="8.2080041000000001" u="1"/>
        <n v="16.649763400000001" u="1"/>
        <n v="19.626732099999998" u="1"/>
        <n v="40.4536862" u="1"/>
        <n v="21.639784899999999" u="1"/>
        <n v="15.417274000000001" u="1"/>
        <n v="12.639593900000001" u="1"/>
        <n v="20.376928199999998" u="1"/>
        <n v="30.775646399999999" u="1"/>
        <n v="3.6704412" u="1"/>
        <n v="17.7621921" u="1"/>
        <n v="27.548209400000001" u="1"/>
        <n v="5.5471508000000007" u="1"/>
        <n v="13.224637700000001" u="1"/>
        <n v="18.064064399999999" u="1"/>
        <n v="96.3963964" u="1"/>
        <n v="29.8492733" u="1"/>
        <n v="47.2915785" u="1"/>
        <n v="11.5169338" u="1"/>
        <n v="9.7112860999999988" u="1"/>
        <n v="24.9346715" u="1"/>
        <n v="14.032286699999998" u="1"/>
        <n v="9.3421053000000001" u="1"/>
        <n v="8.1659389000000004" u="1"/>
        <n v="11.6383826" u="1"/>
        <n v="39.324353099999996" u="1"/>
        <n v="12.362395399999999" u="1"/>
        <n v="13.228736999999999" u="1"/>
        <n v="22.261607300000001" u="1"/>
        <n v="20.8930829" u="1"/>
        <n v="11.1619312" u="1"/>
        <n v="15.865533200000002" u="1"/>
        <n v="31.484840600000002" u="1"/>
        <n v="18.210533399999999" u="1"/>
        <n v="28.837589699999999" u="1"/>
        <n v="18.738229799999999" u="1"/>
        <n v="52.380952400000005" u="1"/>
        <n v="47.7821012" u="1"/>
        <n v="12.062937099999999" u="1"/>
        <n v="20.135233700000001" u="1"/>
        <n v="12.036683200000001" u="1"/>
        <n v="13.038781199999999" u="1"/>
        <n v="36.223797000000005" u="1"/>
        <n v="25.040296899999998" u="1"/>
        <n v="3.3485907000000004" u="1"/>
        <n v="49.388824199999995" u="1"/>
        <n v="4.4776119000000003" u="1"/>
        <n v="48.927038600000003" u="1"/>
        <n v="8.3271324999999994" u="1"/>
        <n v="12.028301900000001" u="1"/>
        <n v="32.068130500000002" u="1"/>
        <n v="33.809523800000001" u="1"/>
        <n v="23.2573908" u="1"/>
        <n v="7.7010316999999997" u="1"/>
        <n v="8.739969799999999" u="1"/>
        <n v="19.8626045" u="1"/>
        <n v="76.373626400000006" u="1"/>
        <n v="31.260771799999997" u="1"/>
        <n v="27.902476799999999" u="1"/>
        <n v="43.242029599999995" u="1"/>
        <n v="5.8275058" u="1"/>
        <n v="39.267726400000001" u="1"/>
        <n v="88.227288200000004" u="1"/>
        <n v="31.406266199999997" u="1"/>
        <n v="11.4275292" u="1"/>
        <n v="42.262602600000001" u="1"/>
        <n v="9.5177823000000004" u="1"/>
        <n v="12.501199800000002" u="1"/>
        <n v="15.817694400000001" u="1"/>
        <n v="49.2401932" u="1"/>
        <n v="27.746815299999998" u="1"/>
        <n v="29.236001499999997" u="1"/>
        <n v="9.9300322999999988" u="1"/>
        <n v="44.951272299999999" u="1"/>
        <n v="19.864559800000002" u="1"/>
        <n v="34.017322200000002" u="1"/>
        <n v="19.1253587" u="1"/>
        <n v="18.214285699999998" u="1"/>
        <n v="38.427121400000004" u="1"/>
        <n v="16.8123246" u="1"/>
        <n v="35.169641899999995" u="1"/>
        <n v="32.0623206" u="1"/>
        <n v="32.020344099999996" u="1"/>
        <n v="26.970981700000003" u="1"/>
        <n v="42.176487200000004" u="1"/>
        <n v="61.538461499999997" u="1"/>
        <n v="21.800947900000001" u="1"/>
        <n v="18.7738975" u="1"/>
        <n v="24.935615800000001" u="1"/>
        <n v="11.860188900000001" u="1"/>
        <n v="58.490566000000001" u="1"/>
        <n v="8.8395872999999998" u="1"/>
        <n v="31.864697700000001" u="1"/>
        <n v="0.58479530000000002" u="1"/>
        <n v="12.009365900000001" u="1"/>
        <n v="26.458179900000001" u="1"/>
        <n v="40.4304828" u="1"/>
        <n v="10.4565538" u="1"/>
        <n v="1.3573325000000001" u="1"/>
        <n v="58.520179400000004" u="1"/>
        <n v="35.763189699999998" u="1"/>
        <n v="40.6122449" u="1"/>
        <n v="85.574250199999994" u="1"/>
        <n v="10.375572" u="1"/>
        <n v="14.900947500000001" u="1"/>
        <n v="31.004070599999999" u="1"/>
        <n v="50.026109699999999" u="1"/>
        <n v="51.315789499999994" u="1"/>
        <n v="74.647887300000008" u="1"/>
        <n v="25.578100399999997" u="1"/>
        <n v="32.222127699999994" u="1"/>
        <n v="8.5847485999999993" u="1"/>
        <n v="36.368055599999998" u="1"/>
        <n v="6.3629517999999994" u="1"/>
        <n v="10.555801300000001" u="1"/>
        <n v="29.464285699999998" u="1"/>
        <n v="37.213728699999997" u="1"/>
        <n v="11.927050700000001" u="1"/>
        <n v="27.184941000000002" u="1"/>
        <n v="46.071487400000002" u="1"/>
        <n v="37.561665500000004" u="1"/>
        <n v="15.442122999999999" u="1"/>
        <n v="3.7784018000000001" u="1"/>
        <n v="24.388471899999999" u="1"/>
        <n v="30.551905400000003" u="1"/>
        <n v="12.0511778" u="1"/>
        <n v="32.464455000000001" u="1"/>
        <n v="34.6576904" u="1"/>
        <n v="45.155210000000004" u="1"/>
        <n v="14.190196499999999" u="1"/>
        <n v="33.762886600000002" u="1"/>
        <n v="2.9441623999999997" u="1"/>
        <n v="34.657067400000003" u="1"/>
        <n v="39.798339300000002" u="1"/>
        <n v="31.757297099999999" u="1"/>
        <n v="11.8139535" u="1"/>
        <n v="16.679433199999998" u="1"/>
        <n v="8.5847777000000001" u="1"/>
        <n v="16.846846800000002" u="1"/>
        <n v="28.705584399999999" u="1"/>
        <n v="29.331307000000002" u="1"/>
        <n v="39.267965100000005" u="1"/>
        <n v="12.685739600000002" u="1"/>
        <n v="26.931447200000001" u="1"/>
        <n v="18.717465300000001" u="1"/>
        <n v="15.107084" u="1"/>
        <n v="1.6605166" u="1"/>
        <n v="10.612361400000001" u="1"/>
        <n v="15.712143900000001" u="1"/>
        <n v="47.3784104" u="1"/>
        <n v="113.6134454" u="1"/>
        <n v="41.042706600000002" u="1"/>
        <n v="32.4" u="1"/>
        <n v="36.645962699999998" u="1"/>
        <n v="1.277002" u="1"/>
        <n v="18.091707500000002" u="1"/>
        <n v="10.452729700000001" u="1"/>
        <n v="29.312288600000002" u="1"/>
        <n v="17.612818699999998" u="1"/>
        <n v="12.698643200000001" u="1"/>
        <n v="11.1297616" u="1"/>
        <n v="12.244897999999999" u="1"/>
        <n v="18.3976261" u="1"/>
        <n v="14.493019800000001" u="1"/>
        <n v="27.133695100000001" u="1"/>
        <n v="31.040789800000002" u="1"/>
        <n v="15.2" u="1"/>
        <n v="12.361947800000001" u="1"/>
        <n v="30.857905800000001" u="1"/>
        <n v="9.9891582999999997" u="1"/>
        <n v="9.4810379000000005" u="1"/>
        <n v="33.040340299999997" u="1"/>
        <n v="18.686518400000001" u="1"/>
        <n v="20.3592814" u="1"/>
        <n v="30.618537499999999" u="1"/>
        <n v="45.9292035" u="1"/>
        <n v="10.3865546" u="1"/>
        <n v="0.57657659999999999" u="1"/>
        <n v="12.6671912" u="1"/>
        <n v="28.247004999999998" u="1"/>
        <n v="42.2810591" u="1"/>
        <n v="17.670576499999999" u="1"/>
        <n v="35.092491799999998" u="1"/>
        <n v="71.498771500000004" u="1"/>
        <n v="10.573544200000001" u="1"/>
        <n v="20.909090899999999" u="1"/>
        <n v="37.450040000000001" u="1"/>
        <n v="56.25" u="1"/>
        <n v="20.874943300000002" u="1"/>
        <n v="39.073538200000002" u="1"/>
        <n v="31.227473900000003" u="1"/>
        <n v="23.0608723" u="1"/>
        <n v="35.917350499999998" u="1"/>
        <n v="20.488218700000001" u="1"/>
        <n v="40.015016899999999" u="1"/>
        <n v="47.848176899999999" u="1"/>
        <n v="37.064220199999994" u="1"/>
        <n v="34.761904799999996" u="1"/>
        <n v="7.6140380999999993" u="1"/>
        <n v="20.387262" u="1"/>
        <n v="13.998536999999999" u="1"/>
        <n v="48.940759299999996" u="1"/>
        <n v="23.255215" u="1"/>
        <n v="1.0403121" u="1"/>
        <n v="23.161711400000002" u="1"/>
        <n v="40.9557912" u="1"/>
        <n v="52.554744499999998" u="1"/>
        <n v="16.6774822" u="1"/>
        <n v="28.8348029" u="1"/>
        <n v="12.3660295" u="1"/>
        <n v="21.9298246" u="1"/>
        <n v="12.5357456" u="1"/>
        <n v="39.614283800000003" u="1"/>
        <n v="30.615100999999999" u="1"/>
        <n v="38.204176799999999" u="1"/>
        <n v="18.149253700000003" u="1"/>
        <n v="25.336927199999998" u="1"/>
        <n v="18.905981000000001" u="1"/>
        <n v="18.065153000000002" u="1"/>
        <n v="21.802032199999999" u="1"/>
        <n v="19.601490399999999" u="1"/>
        <n v="30.476190500000001" u="1"/>
        <n v="14.899255" u="1"/>
        <n v="21.373307499999999" u="1"/>
        <n v="11.891257600000001" u="1"/>
        <n v="13.302997899999999" u="1"/>
        <n v="14.2554955" u="1"/>
        <n v="0.65822779999999992" u="1"/>
        <n v="11.073700000000001" u="1"/>
        <n v="27.155378499999998" u="1"/>
        <n v="32.715084500000003" u="1"/>
        <n v="27.370108100000003" u="1"/>
        <n v="48.1574016" u="1"/>
        <n v="17.482969300000001" u="1"/>
        <n v="9.4936708999999997" u="1"/>
        <n v="51.119116399999996" u="1"/>
        <n v="13.3429188" u="1"/>
        <n v="23.1749671" u="1"/>
        <n v="10.413183700000001" u="1"/>
        <n v="22.920416299999999" u="1"/>
        <n v="23.5611511" u="1"/>
        <n v="17.305071599999998" u="1"/>
        <n v="17.285307700000001" u="1"/>
        <n v="15.0125104" u="1"/>
        <n v="43.3865257" u="1"/>
        <n v="23.724987599999999" u="1"/>
        <n v="33.315621699999994" u="1"/>
        <n v="6.9851614000000009" u="1"/>
        <n v="22.891883499999999" u="1"/>
        <n v="54.2246521" u="1"/>
        <n v="17.135737300000002" u="1"/>
        <n v="7.6228243999999998" u="1"/>
        <n v="13.512805199999999" u="1"/>
        <n v="1.3422819000000001" u="1"/>
        <n v="33.770905200000001" u="1"/>
        <n v="49.394303200000003" u="1"/>
        <n v="2.8590206999999999" u="1"/>
        <n v="57.052096599999999" u="1"/>
        <n v="42.3825243" u="1"/>
        <n v="33.202847000000006" u="1"/>
        <n v="17.089701900000001" u="1"/>
        <n v="7.5471698000000007" u="1"/>
        <n v="53.969067299999992" u="1"/>
        <n v="1.5576324000000001" u="1"/>
        <n v="12.251657400000001" u="1"/>
        <n v="13.1992566" u="1"/>
        <n v="11.7647689" u="1"/>
        <n v="17.7803772" u="1"/>
        <n v="12.5792606" u="1"/>
        <n v="23.196339599999998" u="1"/>
        <n v="57.066309400000002" u="1"/>
        <n v="24.494142699999998" u="1"/>
        <n v="10.083371899999999" u="1"/>
        <n v="38.848920900000003" u="1"/>
        <n v="26.383979000000004" u="1"/>
        <n v="32.7868852" u="1"/>
        <n v="14.648968000000002" u="1"/>
        <n v="19.2498231" u="1"/>
        <n v="35.148791199999998" u="1"/>
        <n v="52.442755200000001" u="1"/>
        <n v="72.385053499999998" u="1"/>
        <n v="17.090282600000002" u="1"/>
        <n v="24.818045699999999" u="1"/>
        <n v="38.215550700000001" u="1"/>
        <n v="32.378023299999995" u="1"/>
        <n v="13.5993485" u="1"/>
        <n v="98.0392157" u="1"/>
        <n v="24.9852302" u="1"/>
        <n v="31.734858500000001" u="1"/>
        <n v="31.257725600000004" u="1"/>
        <n v="33.272709499999998" u="1"/>
        <n v="11.706728399999999" u="1"/>
        <n v="14.492689799999999" u="1"/>
        <n v="3.5770133000000004" u="1"/>
        <n v="25.083197600000002" u="1"/>
        <n v="41.248873500000002" u="1"/>
        <n v="14.262384300000001" u="1"/>
        <n v="12.048192800000001" u="1"/>
        <n v="52.325581399999997" u="1"/>
        <n v="61.190476199999999" u="1"/>
        <n v="23.192697600000002" u="1"/>
        <n v="39.5774021" u="1"/>
        <n v="25.965679000000002" u="1"/>
        <n v="18.8158824" u="1"/>
        <n v="11.6218349" u="1"/>
        <n v="13.725490200000001" u="1"/>
        <n v="46.130671999999997" u="1"/>
        <n v="30.165289299999998" u="1"/>
        <n v="40.966247500000001" u="1"/>
        <n v="46.438593700000006" u="1"/>
        <n v="16.222149099999999" u="1"/>
        <n v="25.495564599999998" u="1"/>
        <n v="18.839316799999999" u="1"/>
        <n v="17.4896344" u="1"/>
        <n v="20.771781699999998" u="1"/>
        <n v="43.378928999999999" u="1"/>
        <n v="20.553493100000001" u="1"/>
        <n v="1.4346650999999999" u="1"/>
        <n v="15.1466452" u="1"/>
        <n v="18.222474599999998" u="1"/>
        <n v="29.007394900000001" u="1"/>
        <n v="36.452095800000002" u="1"/>
        <n v="27.467333700000001" u="1"/>
        <n v="24.209683900000002" u="1"/>
        <n v="28.448275899999999" u="1"/>
        <n v="8.3011583000000009" u="1"/>
        <n v="12.0217683" u="1"/>
        <n v="18.4918321" u="1"/>
        <n v="22.467832400000002" u="1"/>
        <n v="26.821242299999998" u="1"/>
        <n v="23.821661599999999" u="1"/>
        <n v="36.004347199999998" u="1"/>
        <n v="11.126336" u="1"/>
        <n v="38.034362000000002" u="1"/>
        <n v="51.837769300000005" u="1"/>
        <n v="15.3455929" u="1"/>
        <n v="42.495871200000003" u="1"/>
        <n v="46.1115244" u="1"/>
        <n v="12.2518271" u="1"/>
        <n v="1.1825922" u="1"/>
        <n v="33.489551899999995" u="1"/>
        <n v="13.2860111" u="1"/>
        <n v="7.0773872000000004" u="1"/>
        <n v="40.120114999999998" u="1"/>
        <n v="7.7013887000000008" u="1"/>
        <n v="12.366186799999999" u="1"/>
        <n v="14.390804600000001" u="1"/>
        <n v="9.3312015000000006" u="1"/>
        <n v="28.049375599999998" u="1"/>
        <n v="27.216271500000001" u="1"/>
        <n v="14.3750521" u="1"/>
        <n v="16.873561300000002" u="1"/>
        <n v="14.572467" u="1"/>
        <n v="27.431840600000001" u="1"/>
        <n v="22.518765600000002" u="1"/>
        <n v="15.949149100000001" u="1"/>
        <n v="50.078438199999994" u="1"/>
        <n v="38.509637900000001" u="1"/>
        <n v="30.159873300000001" u="1"/>
        <n v="10.932027900000001" u="1"/>
        <n v="40.062326900000002" u="1"/>
        <n v="37.873595999999999" u="1"/>
        <n v="48.508376200000001" u="1"/>
        <n v="2.0961995" u="1"/>
        <n v="43.852576999999997" u="1"/>
        <n v="11.5101411" u="1"/>
        <n v="10.411033" u="1"/>
        <n v="31.918081900000001" u="1"/>
        <n v="28.084832900000002" u="1"/>
        <n v="10.8765366" u="1"/>
        <n v="12.1422831" u="1"/>
        <n v="38.404064599999998" u="1"/>
        <n v="24.2842454" u="1"/>
        <n v="49.240952100000001" u="1"/>
        <n v="14.895729699999999" u="1"/>
        <n v="17.702448200000003" u="1"/>
        <n v="6.7583381999999999" u="1"/>
        <n v="28.3751696" u="1"/>
        <n v="19.8946793" u="1"/>
        <n v="22.5929574" u="1"/>
        <n v="26.527668500000001" u="1"/>
        <n v="36.3788768" u="1"/>
        <n v="38.86121" u="1"/>
        <n v="55.480373999999998" u="1"/>
        <n v="23.6909788" u="1"/>
        <n v="39.7675549" u="1"/>
        <n v="16.285856200000001" u="1"/>
        <n v="6.345885599999999" u="1"/>
        <n v="34.078177099999998" u="1"/>
        <n v="25.367113400000001" u="1"/>
        <n v="31.074017399999999" u="1"/>
        <n v="36.675498499999996" u="1"/>
        <n v="19.138985399999999" u="1"/>
        <n v="26.219147399999997" u="1"/>
        <n v="18.905602200000001" u="1"/>
        <n v="61.397455300000004" u="1"/>
        <n v="13.1190727" u="1"/>
        <n v="10.841672300000001" u="1"/>
        <n v="41.292726399999999" u="1"/>
        <n v="37.097814499999998" u="1"/>
        <n v="20.5797101" u="1"/>
        <n v="52.411575600000006" u="1"/>
        <n v="10.455764100000001" u="1"/>
        <n v="42.256341800000001" u="1"/>
        <n v="28.722594899999997" u="1"/>
        <n v="13.681832799999999" u="1"/>
        <n v="31.2411903" u="1"/>
        <n v="47.572815499999997" u="1"/>
        <n v="12.9521052" u="1"/>
        <n v="3.4269270999999999" u="1"/>
        <n v="65.112781999999996" u="1"/>
        <n v="50.948889399999999" u="1"/>
        <n v="39.553429000000001" u="1"/>
        <n v="18.582873199999998" u="1"/>
        <n v="28.836120599999997" u="1"/>
        <n v="38.028168999999998" u="1"/>
        <n v="18.781879700000001" u="1"/>
        <n v="11.783069100000001" u="1"/>
        <n v="59.174311899999999" u="1"/>
        <n v="12.507081899999999" u="1"/>
        <n v="24.671062799999998" u="1"/>
        <n v="41.7026793" u="1"/>
        <n v="54.311783300000002" u="1"/>
        <n v="42.287728600000001" u="1"/>
        <n v="13.616462300000002" u="1"/>
        <n v="10.143014300000001" u="1"/>
        <n v="8.3952777000000012" u="1"/>
        <n v="80.581039799999999" u="1"/>
        <n v="0.58660080000000003" u="1"/>
        <n v="26.456911399999999" u="1"/>
        <n v="26.719943200000003" u="1"/>
        <n v="33.697347900000004" u="1"/>
        <n v="21.2260536" u="1"/>
        <n v="30.461345000000001" u="1"/>
        <n v="14.116283800000001" u="1"/>
        <n v="4.9671710000000004" u="1"/>
        <n v="30.526315799999999" u="1"/>
        <n v="13.698518700000001" u="1"/>
        <n v="20.9590101" u="1"/>
        <n v="32.865623300000003" u="1"/>
        <n v="34.112527799999995" u="1"/>
        <n v="35.752922699999999" u="1"/>
        <n v="31.496063000000003" u="1"/>
        <n v="10.1824888" u="1"/>
        <n v="29.7788738" u="1"/>
        <n v="3.1325300999999999" u="1"/>
        <n v="18.2945736" u="1"/>
        <n v="87.327823699999996" u="1"/>
        <n v="37.694150399999998" u="1"/>
        <n v="39.0210741" u="1"/>
        <n v="15.142444699999999" u="1"/>
        <n v="29.715165500000001" u="1"/>
        <n v="26" u="1"/>
        <n v="45.865908599999997" u="1"/>
        <n v="38.814913400000002" u="1"/>
        <n v="31.013597100000002" u="1"/>
        <n v="9.5610302999999988" u="1"/>
        <n v="18.1759731" u="1"/>
        <n v="11.661807599999999" u="1"/>
        <n v="15.251289300000002" u="1"/>
        <n v="1.8937914999999998" u="1"/>
        <n v="17.392891899999999" u="1"/>
        <n v="10.7580116" u="1"/>
        <n v="1.4807413" u="1"/>
        <n v="15.3815718" u="1"/>
        <n v="14.622312900000001" u="1"/>
        <n v="41.7850976" u="1"/>
        <n v="47.746951799999998" u="1"/>
        <n v="5.0359712000000005" u="1"/>
        <n v="13.638745399999999" u="1"/>
        <n v="82.240191699999997" u="1"/>
        <n v="10.683760700000001" u="1"/>
        <n v="40.126201299999998" u="1"/>
        <n v="5.7353776000000005" u="1"/>
        <n v="65.178571399999996" u="1"/>
        <n v="31.4136126" u="1"/>
        <n v="46.7824782" u="1"/>
        <n v="31.352459" u="1"/>
        <n v="18.525489400000001" u="1"/>
        <n v="39.6008189" u="1"/>
        <n v="14.578339100000001" u="1"/>
        <n v="17.325800399999999" u="1"/>
        <n v="18.344155799999999" u="1"/>
        <n v="2.1402213999999997" u="1"/>
        <n v="34.789440599999999" u="1"/>
        <n v="14.0730261" u="1"/>
        <n v="34.520277" u="1"/>
        <n v="43.855855900000002" u="1"/>
        <n v="20.008003199999997" u="1"/>
        <n v="75.892857100000001" u="1"/>
        <n v="35.041553700000001" u="1"/>
        <n v="11.2763279" u="1"/>
        <n v="15.338085300000001" u="1"/>
        <n v="24.778420300000001" u="1"/>
        <n v="48.641607700000002" u="1"/>
        <n v="2.621232" u="1"/>
        <n v="31.350109199999999" u="1"/>
        <n v="41.014795199999995" u="1"/>
        <n v="9.8576512000000012" u="1"/>
        <n v="11.7175274" u="1"/>
        <n v="29.349372699999996" u="1"/>
        <n v="11.366477699999999" u="1"/>
        <n v="37.129080100000003" u="1"/>
        <n v="75.928571399999996" u="1"/>
        <n v="14.049209300000001" u="1"/>
        <n v="57.693761799999997" u="1"/>
        <n v="31.200626700000001" u="1"/>
        <n v="9.0803259999999995" u="1"/>
        <n v="28.340132299999997" u="1"/>
        <n v="15.720715800000001" u="1"/>
        <n v="2.6119403000000001" u="1"/>
        <n v="5.3571428999999995" u="1"/>
        <n v="39.160839200000005" u="1"/>
        <n v="45.813069800000001" u="1"/>
        <n v="14.1721854" u="1"/>
        <n v="3.6855036999999999" u="1"/>
        <n v="7.7565033000000003" u="1"/>
        <n v="50.9806423" u="1"/>
        <n v="48.136246800000002" u="1"/>
        <n v="16.384419999999999" u="1"/>
        <n v="12.180053000000001" u="1"/>
        <n v="25.284090899999999" u="1"/>
        <n v="17.0431211" u="1"/>
        <n v="20.509262700000001" u="1"/>
        <n v="0.85570959999999996" u="1"/>
        <n v="35.932203399999999" u="1"/>
        <n v="7.7036490999999998" u="1"/>
        <n v="37.470408200000001" u="1"/>
        <n v="54.312530100000004" u="1"/>
        <n v="13.3768464" u="1"/>
        <n v="76.070679799999994" u="1"/>
        <n v="16.476719299999999" u="1"/>
        <n v="22.830742600000001" u="1"/>
        <n v="11.033118200000001" u="1"/>
        <n v="11.023591700000001" u="1"/>
        <n v="28.541540700000002" u="1"/>
        <n v="30.222867100000002" u="1"/>
        <n v="10.5454545" u="1"/>
        <n v="36.8345421" u="1"/>
        <n v="3.8559142999999998" u="1"/>
        <n v="14.255921299999999" u="1"/>
        <n v="29.352267399999999" u="1"/>
        <n v="23.9682973" u="1"/>
        <n v="27.887537999999999" u="1"/>
        <n v="22.127644399999998" u="1"/>
        <n v="16.278517100000002" u="1"/>
        <n v="25.130890099999998" u="1"/>
        <n v="37.6446051" u="1"/>
        <n v="8.1539289999999998" u="1"/>
        <n v="13.119212099999999" u="1"/>
        <n v="3.2918148999999999" u="1"/>
        <n v="15.896851000000002" u="1"/>
        <n v="21.911452300000001" u="1"/>
        <n v="42.177052099999997" u="1"/>
        <n v="2.6882144000000001" u="1"/>
        <n v="3.1013408999999998" u="1"/>
        <n v="47.264770200000001" u="1"/>
        <n v="10.906958599999999" u="1"/>
        <n v="8.1604425999999997" u="1"/>
        <n v="17.8977273" u="1"/>
        <n v="5.1291512999999993" u="1"/>
        <n v="36.814236999999999" u="1"/>
        <n v="32.692307700000001" u="1"/>
        <n v="35.840249" u="1"/>
        <n v="10.1335569" u="1"/>
        <n v="24.026219900000001" u="1"/>
        <n v="22.165339400000001" u="1"/>
        <n v="20.431087699999999" u="1"/>
        <n v="15.340234199999999" u="1"/>
        <n v="45.935280200000001" u="1"/>
        <n v="18.8797617" u="1"/>
        <n v="22.673671300000002" u="1"/>
        <n v="27.574124000000001" u="1"/>
        <n v="29.349999999999998" u="1"/>
        <n v="10.415424400000001" u="1"/>
        <n v="8.7133941000000004" u="1"/>
        <n v="13.709559199999999" u="1"/>
        <n v="12.8617363" u="1"/>
        <n v="36.410256400000002" u="1"/>
        <n v="14.272419299999999" u="1"/>
        <n v="14.606741600000001" u="1"/>
        <n v="17.229117299999999" u="1"/>
        <n v="33.909421799999997" u="1"/>
        <n v="30.069172900000002" u="1"/>
        <n v="15.471650100000002" u="1"/>
        <n v="20.3174092" u="1"/>
        <n v="20.993131099999999" u="1"/>
        <n v="39.024246400000003" u="1"/>
        <n v="8.1761005999999998" u="1"/>
        <n v="20.6122449" u="1"/>
        <n v="49.108846800000002" u="1"/>
        <n v="16.5643487" u="1"/>
        <n v="17.4129468" u="1"/>
        <n v="13.348712700000002" u="1"/>
        <n v="12.162162199999999" u="1"/>
        <n v="12.7668757" u="1"/>
        <n v="13.7876803" u="1"/>
        <n v="13.775704599999999" u="1"/>
        <n v="18.3107519" u="1"/>
        <n v="36.368008500000002" u="1"/>
        <n v="25.570867400000001" u="1"/>
        <n v="72.384018699999999" u="1"/>
        <n v="13.6659436" u="1"/>
        <n v="10.1123596" u="1"/>
        <n v="30.997489700000003" u="1"/>
        <n v="39.499833799999998" u="1"/>
        <n v="14.8926441" u="1"/>
        <n v="15.198104800000001" u="1"/>
        <n v="5.9382422999999998" u="1"/>
        <n v="9.0110431999999996" u="1"/>
        <n v="12.997563000000001" u="1"/>
        <n v="16.804321299999998" u="1"/>
        <n v="25.622775800000003" u="1"/>
        <n v="45.6667494" u="1"/>
        <n v="10.838163700000001" u="1"/>
        <n v="9.1401099000000006" u="1"/>
        <n v="17.390222699999999" u="1"/>
        <n v="2.5733815999999998" u="1"/>
        <n v="2.8518647000000001" u="1"/>
        <n v="5.9965733999999999" u="1"/>
        <n v="8.2957111000000001" u="1"/>
        <n v="27.7648428" u="1"/>
        <n v="9.9253112000000012" u="1"/>
        <n v="87.5" u="1"/>
        <n v="5.7217390999999997" u="1"/>
        <n v="19.157769899999998" u="1"/>
        <n v="38.281901599999998" u="1"/>
        <n v="16.212082599999999" u="1"/>
        <n v="55.090422000000004" u="1"/>
        <n v="32.554528300000001" u="1"/>
        <n v="30.860299899999998" u="1"/>
        <n v="3.6162362000000003" u="1"/>
        <n v="23.821679800000002" u="1"/>
        <n v="14.168689800000001" u="1"/>
        <n v="44.539249099999999" u="1"/>
        <n v="36.169935299999999" u="1"/>
        <n v="4.4642857000000005" u="1"/>
        <n v="5.7251279000000004" u="1"/>
        <n v="11.229157900000001" u="1"/>
        <n v="13.191729599999999" u="1"/>
        <n v="31.2004485" u="1"/>
        <n v="9.2375366999999997" u="1"/>
        <n v="41.117944099999995" u="1"/>
        <n v="9.8127601000000002" u="1"/>
        <n v="24.078268300000001" u="1"/>
        <n v="29.080494600000002" u="1"/>
        <n v="19.938794700000003" u="1"/>
        <n v="38.215702299999997" u="1"/>
        <n v="38.827187899999998" u="1"/>
        <n v="18.377125799999998" u="1"/>
        <n v="47.082018900000001" u="1"/>
        <n v="26.177771" u="1"/>
        <n v="39.702233300000003" u="1"/>
        <n v="36.223822599999998" u="1"/>
        <n v="23.251847600000001" u="1"/>
        <n v="31.686297000000003" u="1"/>
        <n v="12.0627262" u="1"/>
        <n v="14.066094000000001" u="1"/>
        <n v="19.287282399999999" u="1"/>
        <n v="37.733113299999999" u="1"/>
        <n v="26.4638378" u="1"/>
        <n v="14.179719700000001" u="1"/>
        <n v="45.420326199999998" u="1"/>
        <n v="21.570926100000001" u="1"/>
        <n v="5.7791538000000005" u="1"/>
        <n v="11.673164799999999" u="1"/>
        <n v="18.222891600000001" u="1"/>
        <n v="11.359769200000001" u="1"/>
        <n v="35.460539900000001" u="1"/>
        <n v="25.9798215" u="1"/>
        <n v="33.103937199999997" u="1"/>
        <n v="24.017167400000002" u="1"/>
        <n v="23.257427199999999" u="1"/>
        <n v="25.286432199999997" u="1"/>
        <n v="31.487889299999999" u="1"/>
        <n v="9.7632005999999993" u="1"/>
        <n v="27.0243951" u="1"/>
        <n v="76.885644799999994" u="1"/>
        <n v="82.036401999999995" u="1"/>
        <n v="35.896899999999995" u="1"/>
        <n v="20.638820599999999" u="1"/>
        <n v="12.495103800000001" u="1"/>
        <n v="15.0918261" u="1"/>
        <n v="32.0895522" u="1"/>
        <n v="11.2431243" u="1"/>
        <n v="29.724036199999997" u="1"/>
        <n v="43.197805799999998" u="1"/>
        <n v="21.966501399999999" u="1"/>
        <n v="35.4533153" u="1"/>
        <n v="4.9898058000000001" u="1"/>
        <n v="8.2160327000000013" u="1"/>
        <n v="30.742162499999999" u="1"/>
        <n v="45.0971093" u="1"/>
        <n v="16.218354400000003" u="1"/>
        <n v="55.063291100000001" u="1"/>
        <n v="35.450848499999999" u="1"/>
        <n v="19.439366199999998" u="1"/>
        <n v="24.160282899999999" u="1"/>
        <n v="29.2217828" u="1"/>
        <n v="29.251596200000002" u="1"/>
        <n v="41.360424000000002" u="1"/>
        <n v="8.5862002000000004" u="1"/>
        <n v="43.902347800000001" u="1"/>
        <n v="14.748452800000001" u="1"/>
        <n v="15.027700799999998" u="1"/>
        <n v="27.2452504" u="1"/>
        <n v="20.638455799999999" u="1"/>
        <n v="29.230769200000001" u="1"/>
        <n v="40.718631600000002" u="1"/>
        <n v="45.813210500000004" u="1"/>
        <n v="11.076198" u="1"/>
        <n v="33.298144600000001" u="1"/>
        <n v="11.077131699999999" u="1"/>
        <n v="24.250802699999998" u="1"/>
        <n v="19.7929821" u="1"/>
        <n v="10.2370146" u="1"/>
        <n v="17.777609200000001" u="1"/>
        <n v="75.908810799999998" u="1"/>
        <n v="23.561142700000001" u="1"/>
        <n v="75.539125100000007" u="1"/>
        <n v="8.6283530000000006" u="1"/>
        <n v="25.135586100000001" u="1"/>
        <n v="18.40924" u="1"/>
        <n v="20.564516099999999" u="1"/>
        <n v="18.9799644" u="1"/>
        <n v="29.435483899999998" u="1"/>
        <n v="26.503340800000004" u="1"/>
        <n v="28.564966600000002" u="1"/>
        <n v="86.666666699999993" u="1"/>
        <n v="11.4736528" u="1"/>
        <n v="37.821945200000002" u="1"/>
        <n v="37.129853600000004" u="1"/>
        <n v="29.7782053" u="1"/>
        <n v="35.906148899999998" u="1"/>
        <n v="39.302403200000001" u="1"/>
        <n v="7.2315314000000006" u="1"/>
        <n v="36.474969699999995" u="1"/>
        <n v="14.4482366" u="1"/>
        <n v="19.5893002" u="1"/>
        <n v="10.7717001" u="1"/>
        <n v="12.728744899999999" u="1"/>
        <n v="11.985596699999999" u="1"/>
        <n v="15.513126499999998" u="1"/>
        <n v="18.210603200000001" u="1"/>
        <n v="15.296229799999999" u="1"/>
        <n v="45.587308300000004" u="1"/>
        <n v="30.460194099999999" u="1"/>
        <n v="52.214330499999996" u="1"/>
        <n v="5.7937427999999995" u="1"/>
        <n v="0.88495580000000007" u="1"/>
        <n v="72.7272727" u="1"/>
        <n v="74.180825200000001" u="1"/>
        <n v="39.781879199999999" u="1"/>
        <n v="34.110214999999997" u="1"/>
        <n v="38.057594600000002" u="1"/>
        <n v="39.543033399999999" u="1"/>
        <n v="51.250479900000002" u="1"/>
        <n v="15.0227845" u="1"/>
        <n v="35.2945858" u="1"/>
        <n v="21.157640900000001" u="1"/>
        <n v="34.146341499999998" u="1"/>
        <n v="49.298597199999996" u="1"/>
        <n v="8.3827117000000015" u="1"/>
        <n v="18.225039600000002" u="1"/>
        <n v="54.542858000000003" u="1"/>
        <n v="25.682382100000002" u="1"/>
        <n v="13.975467499999999" u="1"/>
        <n v="14.819396300000001" u="1"/>
        <n v="33.502833899999999" u="1"/>
        <n v="10.6408006" u="1"/>
        <n v="41.169837299999998" u="1"/>
        <n v="60.211267599999999" u="1"/>
        <n v="25.480426999999999" u="1"/>
        <n v="14.954577199999999" u="1"/>
        <n v="32.107973699999995" u="1"/>
        <n v="45.820831499999997" u="1"/>
        <n v="43.996841699999997" u="1"/>
        <n v="31.073916799999999" u="1"/>
        <n v="43.549064000000001" u="1"/>
        <n v="22.211600300000001" u="1"/>
        <n v="13.2360604" u="1"/>
        <n v="38.0290903" u="1"/>
        <n v="28.797837700000002" u="1"/>
        <n v="13.645902400000001" u="1"/>
        <n v="33.079065800000002" u="1"/>
        <n v="42.585635400000001" u="1"/>
        <n v="45.2921835" u="1"/>
        <n v="12.0788121" u="1"/>
        <n v="11.584499900000001" u="1"/>
        <n v="38.274507400000005" u="1"/>
        <n v="48.637316600000005" u="1"/>
        <n v="11.135611900000001" u="1"/>
      </sharedItems>
    </cacheField>
    <cacheField name="AS_対前年同月徴収率（合計）" numFmtId="0">
      <sharedItems containsSemiMixedTypes="0" containsString="0" containsNumber="1" minValue="0" maxValue="2282.4938068000001" count="8000">
        <n v="95.858310299999999"/>
        <n v="93.682847499999994"/>
        <n v="91.668525299999999"/>
        <n v="91.6686555"/>
        <n v="91.668521599999991"/>
        <n v="100"/>
        <n v="101.6261219"/>
        <n v="101.6261149"/>
        <n v="101.6261252"/>
        <n v="98.046622499999998"/>
        <n v="97.918755000000004"/>
        <n v="97.918760400000011"/>
        <n v="97.918755199999993"/>
        <n v="97.918733000000003"/>
        <n v="95.061862900000008"/>
        <n v="94.914898000000008"/>
        <n v="92.938716099999994"/>
        <n v="0"/>
        <n v="99.091063500000004"/>
        <n v="99.065742"/>
        <n v="99.065794299999993"/>
        <n v="99.065578200000004"/>
        <n v="95.925536499999993"/>
        <n v="94.967656600000012"/>
        <n v="92.909644599999993"/>
        <n v="92.029745200000008"/>
        <n v="92.028942200000003"/>
        <n v="92.029772200000011"/>
        <n v="99.845210399999999"/>
        <n v="99.844926599999994"/>
        <n v="99.845401800000005"/>
        <n v="97.890402800000004"/>
        <n v="97.875937800000003"/>
        <n v="97.875955500000003"/>
        <n v="97.875913299999993"/>
        <n v="97.876000900000008"/>
        <n v="95.617469700000001"/>
        <n v="95.477264399999996"/>
        <n v="91.281589600000004"/>
        <n v="94.969920599999995"/>
        <n v="94.358064299999995"/>
        <n v="90.989561100000003"/>
        <n v="92.514004599999993"/>
        <n v="92.393500900000006"/>
        <n v="92.518174500000001"/>
        <n v="100.30512170000002"/>
        <n v="82.725416199999998"/>
        <n v="95.721283099999994"/>
        <n v="72.785745999999989"/>
        <n v="96.585404699999998"/>
        <n v="96.461851300000006"/>
        <n v="96.501543900000001"/>
        <n v="96.447277799999995"/>
        <n v="96.437356199999996"/>
        <n v="96.337883599999998"/>
        <n v="96.217547499999995"/>
        <n v="92.6686981"/>
        <n v="95.032140699999999"/>
        <n v="92.490728200000007"/>
        <n v="91.301645800000003"/>
        <n v="91.308256499999999"/>
        <n v="91.301434"/>
        <n v="98.453565799999993"/>
        <n v="98.696681299999995"/>
        <n v="98.318561299999999"/>
        <n v="97.056328899999997"/>
        <n v="97.028408499999998"/>
        <n v="97.095455700000002"/>
        <n v="96.9884883"/>
        <n v="96.953498400000001"/>
        <n v="96.031850699999993"/>
        <n v="95.801070300000006"/>
        <n v="92.72954949999999"/>
        <n v="95.034457500000002"/>
        <n v="95.5198386"/>
        <n v="92.095794900000001"/>
        <n v="91.220624700000002"/>
        <n v="91.220502699999997"/>
        <n v="91.220629700000003"/>
        <n v="96.615672100000012"/>
        <n v="96.615861499999994"/>
        <n v="96.6155483"/>
        <n v="97.453014999999994"/>
        <n v="97.377735999999999"/>
        <n v="97.3778334"/>
        <n v="97.377737400000001"/>
        <n v="97.37759969999999"/>
        <n v="96.877139999999997"/>
        <n v="96.777010599999997"/>
        <n v="93.136125299999989"/>
        <n v="90.663168299999995"/>
        <n v="89.433550999999994"/>
        <n v="89.296666400000007"/>
        <n v="89.439369800000009"/>
        <n v="98.067495500000007"/>
        <n v="95.493859099999995"/>
        <n v="99.923546700000003"/>
        <n v="94.9612099"/>
        <n v="94.888003799999993"/>
        <n v="94.884705800000006"/>
        <n v="94.8856605"/>
        <n v="94.903997900000007"/>
        <n v="92.266663999999992"/>
        <n v="92.025143999999997"/>
        <n v="92.646642499999999"/>
        <n v="91.731024900000008"/>
        <n v="88.800223099999997"/>
        <n v="87.813322499999998"/>
        <n v="87.813219000000004"/>
        <n v="87.813326099999998"/>
        <n v="98.156675699999994"/>
        <n v="95.5657815"/>
        <n v="100.07167429999998"/>
        <n v="93.759897600000002"/>
        <n v="93.660635100000007"/>
        <n v="93.660625799999991"/>
        <n v="93.660680499999998"/>
        <n v="93.6604016"/>
        <n v="90.550801299999989"/>
        <n v="91.244653299999996"/>
        <n v="90.527825100000001"/>
        <n v="92.874185699999998"/>
        <n v="93.426019400000001"/>
        <n v="92.198776299999992"/>
        <n v="91.212067599999997"/>
        <n v="91.211210200000011"/>
        <n v="91.212091399999991"/>
        <n v="98.068751899999995"/>
        <n v="95.804202599999996"/>
        <n v="99.695006599999999"/>
        <n v="93.833014199999994"/>
        <n v="93.664698400000006"/>
        <n v="93.664695499999993"/>
        <n v="93.664672499999995"/>
        <n v="93.664839299999997"/>
        <n v="96.363606599999997"/>
        <n v="96.1716397"/>
        <n v="100.0026192"/>
        <n v="93.455741500000002"/>
        <n v="94.636911099999992"/>
        <n v="91.228627700000004"/>
        <n v="90.221224700000008"/>
        <n v="90.222027199999999"/>
        <n v="90.221191300000001"/>
        <n v="98.234227099999998"/>
        <n v="98.123168300000003"/>
        <n v="98.3059887"/>
        <n v="96.998670399999995"/>
        <n v="96.882914299999996"/>
        <n v="96.900238400000006"/>
        <n v="96.936778000000004"/>
        <n v="96.713578600000005"/>
        <n v="93.620116199999998"/>
        <n v="88.918399600000001"/>
        <n v="93.767303499999997"/>
        <n v="92.735610399999999"/>
        <n v="87.581093600000003"/>
        <n v="94.635302300000006"/>
        <n v="93.770241799999994"/>
        <n v="92.606797700000001"/>
        <n v="91.519211200000001"/>
        <n v="91.519151300000004"/>
        <n v="91.519213300000004"/>
        <n v="98.37485190000001"/>
        <n v="98.374992800000001"/>
        <n v="98.374664699999997"/>
        <n v="97.096282400000007"/>
        <n v="96.988862099999992"/>
        <n v="96.988856999999996"/>
        <n v="96.988838700000002"/>
        <n v="96.988916400000008"/>
        <n v="94.111666700000001"/>
        <n v="93.989736000000008"/>
        <n v="75.896091499999997"/>
        <n v="94.117647099999999"/>
        <n v="93.781668799999991"/>
        <n v="93.8119145"/>
        <n v="91.547952699999996"/>
        <n v="90.804084700000004"/>
        <n v="90.804754299999999"/>
        <n v="90.804055599999998"/>
        <n v="98.990854600000006"/>
        <n v="98.991037699999993"/>
        <n v="98.990480599999998"/>
        <n v="94.978153800000001"/>
        <n v="94.941850800000012"/>
        <n v="94.941885200000002"/>
        <n v="94.9418218"/>
        <n v="94.941904800000003"/>
        <n v="95.283018900000002"/>
        <n v="91.839296899999994"/>
        <n v="95.436602399999998"/>
        <n v="99.691357999999994"/>
        <n v="90.3011458"/>
        <n v="93.793181199999992"/>
        <n v="95.736175700000004"/>
        <n v="93.876169200000007"/>
        <n v="93.358541099999997"/>
        <n v="93.369418100000004"/>
        <n v="93.357968599999992"/>
        <n v="97.78572650000001"/>
        <n v="95.910234900000006"/>
        <n v="96.611366200000006"/>
        <n v="93.768833799999996"/>
        <n v="93.767531300000002"/>
        <n v="93.76954400000001"/>
        <n v="93.768135999999998"/>
        <n v="93.614552900000007"/>
        <n v="93.430099300000009"/>
        <n v="92.880284799999998"/>
        <n v="90.639810400000002"/>
        <n v="97.894071400000001"/>
        <n v="93.825659999999999"/>
        <n v="93.428678099999999"/>
        <n v="93.451694700000004"/>
        <n v="93.427209300000001"/>
        <n v="96.482458600000001"/>
        <n v="90.778688500000001"/>
        <n v="97.7403683"/>
        <n v="98.414832599999997"/>
        <n v="91.003891499999995"/>
        <n v="91.005776600000004"/>
        <n v="91.004907400000008"/>
        <n v="91.001833399999995"/>
        <n v="95.082083699999998"/>
        <n v="94.9110163"/>
        <n v="92.742667099999991"/>
        <n v="96.237825999999998"/>
        <n v="92.915205900000004"/>
        <n v="92.016496599999996"/>
        <n v="91.969614800000002"/>
        <n v="92.018450299999998"/>
        <n v="97.033183300000005"/>
        <n v="94.101578000000003"/>
        <n v="91.305765699999995"/>
        <n v="91.296266099999997"/>
        <n v="98.483663700000008"/>
        <n v="99.792531100000005"/>
        <n v="99.78691400000001"/>
        <n v="95.671205200000003"/>
        <n v="92.395351899999994"/>
        <n v="91.905068"/>
        <n v="90.4808989"/>
        <n v="91.980590199999995"/>
        <n v="95.289371000000003"/>
        <n v="93.487179499999996"/>
        <n v="97.249804799999993"/>
        <n v="96.306999599999997"/>
        <n v="93.619559899999999"/>
        <n v="92.837705900000003"/>
        <n v="92.8377555"/>
        <n v="96.251999900000001"/>
        <n v="97.587305900000004"/>
        <n v="97.527428299999997"/>
        <n v="94.111368399999989"/>
        <n v="92.869656300000003"/>
        <n v="90.823695900000004"/>
        <n v="90.825904700000009"/>
        <n v="90.823589999999996"/>
        <n v="98.368271300000004"/>
        <n v="96.524980100000008"/>
        <n v="99.032375900000005"/>
        <n v="94.31064529999999"/>
        <n v="94.2795086"/>
        <n v="94.279197000000011"/>
        <n v="94.279549700000004"/>
        <n v="94.279650799999999"/>
        <n v="95.234475599999996"/>
        <n v="93.565147899999999"/>
        <n v="95.301883399999994"/>
        <n v="94.151911699999999"/>
        <n v="95.393511200000006"/>
        <n v="91.711008699999994"/>
        <n v="90.170237099999994"/>
        <n v="86.629384899999991"/>
        <n v="90.306859700000004"/>
        <n v="97.810807199999999"/>
        <n v="95.928272699999994"/>
        <n v="99.953809000000007"/>
        <n v="96.845761400000001"/>
        <n v="96.845749499999997"/>
        <n v="97.020527799999996"/>
        <n v="96.720335700000007"/>
        <n v="97.250499500000004"/>
        <n v="95.498957900000008"/>
        <n v="96.804647799999998"/>
        <n v="95.463650299999998"/>
        <n v="92.746067799999992"/>
        <n v="96.442976000000002"/>
        <n v="93.720674500000001"/>
        <n v="92.966940300000005"/>
        <n v="92.976588599999999"/>
        <n v="92.966490999999991"/>
        <n v="97.864681300000001"/>
        <n v="94.694653900000006"/>
        <n v="99.990887599999994"/>
        <n v="97.743065999999999"/>
        <n v="96.760852900000003"/>
        <n v="96.279291099999995"/>
        <n v="96.278256399999989"/>
        <n v="98.597087500000001"/>
        <n v="97.632477600000001"/>
        <n v="93.598448099999999"/>
        <n v="97.798641599999996"/>
        <n v="93.372411600000007"/>
        <n v="91.232052899999999"/>
        <n v="90.526938700000002"/>
        <n v="90.533194899999998"/>
        <n v="90.526691599999992"/>
        <n v="98.582315200000011"/>
        <n v="97.7262944"/>
        <n v="99.968318300000007"/>
        <n v="94.368773699999991"/>
        <n v="93.375727500000011"/>
        <n v="93.375574499999999"/>
        <n v="93.375690000000006"/>
        <n v="93.375909899999996"/>
        <n v="94.741398899999993"/>
        <n v="96.204766100000001"/>
        <n v="94.706403800000004"/>
        <n v="92.746319499999998"/>
        <n v="93.380308099999993"/>
        <n v="96.039823699999999"/>
        <n v="95.571237499999995"/>
        <n v="95.110071099999999"/>
        <n v="95.103734399999993"/>
        <n v="95.1103351"/>
        <n v="96.202432599999995"/>
        <n v="96.019810699999994"/>
        <n v="96.01806830000001"/>
        <n v="96.020181399999998"/>
        <n v="96.020335599999996"/>
        <n v="99.440672699999993"/>
        <n v="92.105263199999996"/>
        <n v="99.650821399999998"/>
        <n v="93.08247200000001"/>
        <n v="81.159420299999994"/>
        <n v="91.68863739999999"/>
        <n v="84.959515600000003"/>
        <n v="84.030847500000007"/>
        <n v="84.03062220000001"/>
        <n v="84.030855699999989"/>
        <n v="96.1619168"/>
        <n v="94.513286199999996"/>
        <n v="97.875613599999994"/>
        <n v="95.657272300000002"/>
        <n v="95.645695599999996"/>
        <n v="95.645780700000003"/>
        <n v="95.6457008"/>
        <n v="95.644975000000002"/>
        <n v="95.961775900000006"/>
        <n v="95.845138500000004"/>
        <n v="92.848970600000001"/>
        <n v="97.074707900000007"/>
        <n v="94.808379399999993"/>
        <n v="94.395015900000004"/>
        <n v="94.389672599999997"/>
        <n v="94.395157600000005"/>
        <n v="98.547073799999993"/>
        <n v="97.68216240000001"/>
        <n v="99.099399599999998"/>
        <n v="98.111591799999999"/>
        <n v="98.105189600000003"/>
        <n v="98.105097299999997"/>
        <n v="98.105416300000002"/>
        <n v="98.107014199999995"/>
        <n v="96.4329599"/>
        <n v="93.871136700000008"/>
        <n v="96.524489500000001"/>
        <n v="92.637934200000004"/>
        <n v="93.916460799999996"/>
        <n v="86.461809500000001"/>
        <n v="84.658470300000005"/>
        <n v="84.657502100000002"/>
        <n v="84.658496200000002"/>
        <n v="96.061095300000005"/>
        <n v="96.521580999999998"/>
        <n v="95.687943099999998"/>
        <n v="97.415103500000001"/>
        <n v="97.382022199999994"/>
        <n v="97.382009499999995"/>
        <n v="97.382045599999998"/>
        <n v="97.381998700000011"/>
        <n v="91.546867700000007"/>
        <n v="91.212146900000008"/>
        <n v="92.766284099999993"/>
        <n v="93.950787199999994"/>
        <n v="93.986172999999994"/>
        <n v="91.258203399999999"/>
        <n v="90.549289000000002"/>
        <n v="90.552457000000004"/>
        <n v="90.549197100000001"/>
        <n v="96.5773133"/>
        <n v="94.864545300000003"/>
        <n v="98.067006499999991"/>
        <n v="95.840383900000006"/>
        <n v="95.826695299999997"/>
        <n v="95.826583600000006"/>
        <n v="95.826704699999993"/>
        <n v="95.827035299999991"/>
        <n v="93.487497599999998"/>
        <n v="79.028995300000005"/>
        <n v="94.045743900000005"/>
        <n v="92.899144899999996"/>
        <n v="90.0070549"/>
        <n v="84.305011699999994"/>
        <n v="83.199780000000004"/>
        <n v="83.197898499999994"/>
        <n v="83.199858400000011"/>
        <n v="94.377768799999998"/>
        <n v="93.975415399999989"/>
        <n v="94.831559099999993"/>
        <n v="93.6493179"/>
        <n v="93.628113400000004"/>
        <n v="93.6281319"/>
        <n v="93.628101200000003"/>
        <n v="93.62811210000001"/>
        <n v="93.581817299999997"/>
        <n v="93.326224499999995"/>
        <n v="92.745794500000002"/>
        <n v="94.980481400000002"/>
        <n v="92.327256800000001"/>
        <n v="91.243224900000001"/>
        <n v="91.242001800000011"/>
        <n v="91.24327319999999"/>
        <n v="98.559654500000008"/>
        <n v="97.418239"/>
        <n v="99.303284300000001"/>
        <n v="96.937614100000005"/>
        <n v="96.897156799999991"/>
        <n v="96.897247300000004"/>
        <n v="96.8971588"/>
        <n v="96.896923299999997"/>
        <n v="95.859200000000001"/>
        <n v="95.715458600000005"/>
        <n v="92.745759300000003"/>
        <n v="95.644343300000003"/>
        <n v="92.884810299999998"/>
        <n v="92.099587400000004"/>
        <n v="92.104336799999999"/>
        <n v="92.099410000000006"/>
        <n v="97.706850199999991"/>
        <n v="97.676225599999995"/>
        <n v="97.688666699999999"/>
        <n v="97.656604400000006"/>
        <n v="97.765614499999998"/>
        <n v="97.588865400000003"/>
        <n v="97.493163699999997"/>
        <n v="96.525909499999997"/>
        <n v="93.472166000000001"/>
        <n v="92.625617800000001"/>
        <n v="92.625118499999999"/>
        <n v="92.625635900000006"/>
        <n v="99.35313810000001"/>
        <n v="98.572423099999995"/>
        <n v="99.900933600000002"/>
        <n v="98.515293700000001"/>
        <n v="98.485749400000003"/>
        <n v="98.485795400000001"/>
        <n v="98.48576030000001"/>
        <n v="98.485450200000002"/>
        <n v="99.316392399999998"/>
        <n v="99.290064000000001"/>
        <n v="90.823455300000006"/>
        <n v="87.400603700000005"/>
        <n v="86.032454200000004"/>
        <n v="98.487395000000006"/>
        <n v="85.475322300000002"/>
        <n v="92.841543299999998"/>
        <n v="92.900719300000006"/>
        <n v="92.91736929999999"/>
        <n v="92.8918295"/>
        <n v="92.905245199999996"/>
        <n v="94.979079499999997"/>
        <n v="92.12772489999999"/>
        <n v="88.252109000000004"/>
        <n v="90.603329399999993"/>
        <n v="85.649075299999993"/>
        <n v="96.428571399999996"/>
        <n v="85.224072500000005"/>
        <n v="99.472768500000001"/>
        <n v="96.701847000000001"/>
        <n v="84.590906200000006"/>
        <n v="84.392575899999997"/>
        <n v="80.705456699999999"/>
        <n v="80.393618600000011"/>
        <n v="96.25"/>
        <n v="96.215186900000006"/>
        <n v="92.086752599999997"/>
        <n v="95.22561859999999"/>
        <n v="88.862645799999996"/>
        <n v="64.833712599999998"/>
        <n v="64.660743099999991"/>
        <n v="53.822200899999991"/>
        <n v="90.510282399999994"/>
        <n v="92.49688900000001"/>
        <n v="91.336319799999998"/>
        <n v="92.561983499999997"/>
        <n v="91.284039800000002"/>
        <n v="86.141887100000005"/>
        <n v="79.32584270000001"/>
        <n v="73.229357799999988"/>
        <n v="97.902764499999989"/>
        <n v="86.747116000000005"/>
        <n v="87.384147999999996"/>
        <n v="90.068750699999995"/>
        <n v="90.056550400000006"/>
        <n v="90.069102199999989"/>
        <n v="63.410322900000004"/>
        <n v="83.8110298"/>
        <n v="33.294426600000001"/>
        <n v="86.920062700000003"/>
        <n v="86.926382099999998"/>
        <n v="86.914765900000006"/>
        <n v="69.984325999999996"/>
        <n v="88.770053500000003"/>
        <n v="69.673364599999999"/>
        <n v="94.67868940000001"/>
        <n v="93.782402599999998"/>
        <n v="88.757867199999993"/>
        <n v="87.050262799999999"/>
        <n v="88.174077600000004"/>
        <n v="87.017310299999991"/>
        <n v="99.647278100000008"/>
        <n v="99.522242800000001"/>
        <n v="98.177083300000007"/>
        <n v="99.381327299999995"/>
        <n v="99.745530000000002"/>
        <n v="96.173044900000008"/>
        <n v="96.112676100000002"/>
        <n v="77.781542200000004"/>
        <n v="79.596756099999993"/>
        <n v="77.1822813"/>
        <n v="76.839703400000005"/>
        <n v="77.196573099999995"/>
        <n v="74.190944000000002"/>
        <n v="73.807692299999999"/>
        <n v="71.952668099999997"/>
        <n v="77.104165499999993"/>
        <n v="67.984738100000001"/>
        <n v="68.603430200000005"/>
        <n v="78.439926800000009"/>
        <n v="82.733722299999997"/>
        <n v="97.203696300000004"/>
        <n v="97.001922799999988"/>
        <n v="96.973293800000008"/>
        <n v="97.003115600000001"/>
        <n v="50"/>
        <n v="98.314386499999998"/>
        <n v="98.080357100000001"/>
        <n v="67.577234200000007"/>
        <n v="67.572445900000005"/>
        <n v="67.547857800000003"/>
        <n v="67.573480700000005"/>
        <n v="67.577220100000005"/>
        <n v="89.633002900000008"/>
        <n v="89.34764659999999"/>
        <n v="83.214042399999997"/>
        <n v="93.519137999999998"/>
        <n v="92.468466100000001"/>
        <n v="91.6274698"/>
        <n v="91.627203999999992"/>
        <n v="91.627482100000009"/>
        <n v="98.049483699999996"/>
        <n v="99.271780399999997"/>
        <n v="95.605753100000001"/>
        <n v="94.100593500000002"/>
        <n v="93.747425899999996"/>
        <n v="93.747015000000005"/>
        <n v="93.747284900000011"/>
        <n v="93.747873400000003"/>
        <n v="96.004120999999998"/>
        <n v="95.889373899999995"/>
        <n v="92.573729999999998"/>
        <n v="90.476190500000001"/>
        <n v="93.917468800000009"/>
        <n v="91.995853699999998"/>
        <n v="91.462880699999999"/>
        <n v="91.463239000000002"/>
        <n v="91.462862799999996"/>
        <n v="97.881824100000003"/>
        <n v="97.008769900000004"/>
        <n v="99.084113399999993"/>
        <n v="94.660829100000001"/>
        <n v="94.600768599999995"/>
        <n v="94.250326599999994"/>
        <n v="94.250020399999997"/>
        <n v="97.306297700000002"/>
        <n v="97.2659898"/>
        <n v="97.172989999999999"/>
        <n v="81.863917200000003"/>
        <n v="89.240309299999993"/>
        <n v="88.550859299999999"/>
        <n v="88.518518499999999"/>
        <n v="88.552178400000003"/>
        <n v="95.041524199999998"/>
        <n v="94.642385900000008"/>
        <n v="76.344118000000009"/>
        <n v="73.501892999999995"/>
        <n v="65.879844700000007"/>
        <n v="65.738737"/>
        <n v="94.132778000000002"/>
        <n v="84.740479700000009"/>
        <n v="84.5031654"/>
        <n v="92.111542900000003"/>
        <n v="84.6456005"/>
        <n v="83.435038599999999"/>
        <n v="82.521908499999995"/>
        <n v="83.472142500000004"/>
        <n v="94.376528100000002"/>
        <n v="91.933370800000006"/>
        <n v="95.290083299999992"/>
        <n v="95.118033199999999"/>
        <n v="94.837677299999996"/>
        <n v="95.517099299999998"/>
        <n v="93.943699499999994"/>
        <n v="95.835111100000006"/>
        <n v="98.527563999999998"/>
        <n v="98.502994000000001"/>
        <n v="92.115143500000002"/>
        <n v="94.361262100000005"/>
        <n v="95.811324099999993"/>
        <n v="95.908676900000003"/>
        <n v="95.1185495"/>
        <n v="95.931264100000007"/>
        <n v="94.808306700000003"/>
        <n v="93.106191199999998"/>
        <n v="92.528290800000008"/>
        <n v="91.088249200000007"/>
        <n v="91.087916500000006"/>
        <n v="91.087482300000005"/>
        <n v="91.089447000000007"/>
        <n v="99.764567400000004"/>
        <n v="99.761763000000002"/>
        <n v="92.740655200000006"/>
        <n v="94.642972999999998"/>
        <n v="92.221342699999994"/>
        <n v="90.930541099999999"/>
        <n v="90.841059799999996"/>
        <n v="90.933514400000007"/>
        <n v="100.01120269999998"/>
        <n v="99.131468099999992"/>
        <n v="99.038510799999997"/>
        <n v="99.187614100000005"/>
        <n v="96.742767299999997"/>
        <n v="96.626428700000005"/>
        <n v="96.626794599999997"/>
        <n v="96.6134299"/>
        <n v="96.6777309"/>
        <n v="94.499153399999997"/>
        <n v="97.274979900000005"/>
        <n v="94.400879400000008"/>
        <n v="92.100647800000004"/>
        <n v="99.940730200000004"/>
        <n v="98.947812800000008"/>
        <n v="97.865812399999996"/>
        <n v="94.676774300000005"/>
        <n v="94.142179599999992"/>
        <n v="90.25935969999999"/>
        <n v="89.241773999999992"/>
        <n v="89.282354600000005"/>
        <n v="89.240254399999998"/>
        <n v="98.5579702"/>
        <n v="97.418543999999997"/>
        <n v="96.553579599999992"/>
        <n v="98.146679800000001"/>
        <n v="96.230333099999996"/>
        <n v="95.951092299999999"/>
        <n v="96.529649199999994"/>
        <n v="95.614647399999996"/>
        <n v="95.404119100000003"/>
        <n v="99.998892600000005"/>
        <n v="95.548141700000002"/>
        <n v="97.623166800000007"/>
        <n v="95.478291499999997"/>
        <n v="95.725491200000008"/>
        <n v="98.587606600000001"/>
        <n v="99.377160000000003"/>
        <n v="98.294449999999998"/>
        <n v="94.151047000000005"/>
        <n v="94.5308201"/>
        <n v="91.815317399999998"/>
        <n v="90.570305900000008"/>
        <n v="90.477367700000002"/>
        <n v="90.573477499999996"/>
        <n v="99.784740900000003"/>
        <n v="98.838498600000008"/>
        <n v="98.540841400000005"/>
        <n v="99.029064599999998"/>
        <n v="96.616707599999998"/>
        <n v="96.464810599999993"/>
        <n v="96.602966499999994"/>
        <n v="96.381058199999998"/>
        <n v="96.363183399999997"/>
        <n v="99.999562699999998"/>
        <n v="94.759924999999996"/>
        <n v="97.358405199999993"/>
        <n v="94.669055799999995"/>
        <n v="92.537851400000008"/>
        <n v="99.728211999999999"/>
        <n v="98.9728286"/>
        <n v="98.987576399999995"/>
        <n v="98.475177500000001"/>
        <n v="94.55960180000001"/>
        <n v="95.656356500000001" u="1"/>
        <n v="93.608292500000005" u="1"/>
        <n v="92.061189400000004" u="1"/>
        <n v="92.061218400000001" u="1"/>
        <n v="92.0611885" u="1"/>
        <n v="100.75361860000001" u="1"/>
        <n v="100.7536661" u="1"/>
        <n v="100.75359280000001" u="1"/>
        <n v="98.015862099999993" u="1"/>
        <n v="97.881108999999995" u="1"/>
        <n v="97.881104100000002" u="1"/>
        <n v="97.881110699999994" u="1"/>
        <n v="97.881118799999996" u="1"/>
        <n v="95.115224099999992" u="1"/>
        <n v="95.009904599999999" u="1"/>
        <n v="91.326089499999995" u="1"/>
        <n v="98.510629199999997" u="1"/>
        <n v="98.468320700000007" u="1"/>
        <n v="98.468310099999997" u="1"/>
        <n v="98.468354099999999" u="1"/>
        <n v="95.716033400000001" u="1"/>
        <n v="95.075232299999996" u="1"/>
        <n v="92.966904" u="1"/>
        <n v="92.246945300000007" u="1"/>
        <n v="92.246294900000009" u="1"/>
        <n v="92.246969199999995" u="1"/>
        <n v="99.826802900000004" u="1"/>
        <n v="99.826609200000007" u="1"/>
        <n v="99.826958599999998" u="1"/>
        <n v="97.729954500000005" u="1"/>
        <n v="97.712595800000003" u="1"/>
        <n v="97.712586999999999" u="1"/>
        <n v="97.7125597" u="1"/>
        <n v="97.712989199999996" u="1"/>
        <n v="95.803172799999999" u="1"/>
        <n v="95.686238899999992" u="1"/>
        <n v="92.011077399999991" u="1"/>
        <n v="95.076841599999995" u="1"/>
        <n v="95.472707099999994" u="1"/>
        <n v="93.601132200000009" u="1"/>
        <n v="92.832125599999998" u="1"/>
        <n v="92.793011700000008" u="1"/>
        <n v="92.8335948" u="1"/>
        <n v="9.5977098000000005" u="1"/>
        <n v="98.312566000000004" u="1"/>
        <n v="97.051237400000005" u="1"/>
        <n v="99.372238699999997" u="1"/>
        <n v="96.860575800000007" u="1"/>
        <n v="96.742063700000003" u="1"/>
        <n v="96.746306599999997" u="1"/>
        <n v="96.749062100000003" u="1"/>
        <n v="96.714898300000002" u="1"/>
        <n v="96.962067300000001" u="1"/>
        <n v="96.868898900000005" u="1"/>
        <n v="92.825448300000005" u="1"/>
        <n v="95.655250700000011" u="1"/>
        <n v="92.941348700000006" u="1"/>
        <n v="91.909759000000008" u="1"/>
        <n v="92.028736100000003" u="1"/>
        <n v="91.905577500000007" u="1"/>
        <n v="98.693732800000006" u="1"/>
        <n v="98.967552800000007" u="1"/>
        <n v="98.537442999999996" u="1"/>
        <n v="97.789922700000005" u="1"/>
        <n v="97.768272100000004" u="1"/>
        <n v="97.8190776" u="1"/>
        <n v="97.739536099999995" u="1"/>
        <n v="97.710041099999998" u="1"/>
        <n v="95.92941900000001" u="1"/>
        <n v="95.770335700000004" u="1"/>
        <n v="96.376410499999992" u="1"/>
        <n v="95.657013599999999" u="1"/>
        <n v="95.300049399999992" u="1"/>
        <n v="92.683336100000005" u="1"/>
        <n v="91.797751599999998" u="1"/>
        <n v="91.797414200000006" u="1"/>
        <n v="91.797766300000006" u="1"/>
        <n v="97.882131000000001" u="1"/>
        <n v="97.881702799999999" u="1"/>
        <n v="97.882411399999995" u="1"/>
        <n v="96.742242000000005" u="1"/>
        <n v="96.643408099999988" u="1"/>
        <n v="96.643369199999995" u="1"/>
        <n v="96.643440300000009" u="1"/>
        <n v="96.643362699999997" u="1"/>
        <n v="96.586872200000002" u="1"/>
        <n v="96.500666800000005" u="1"/>
        <n v="93.228288199999994" u="1"/>
        <n v="91.38786060000001" u="1"/>
        <n v="90.518082700000008" u="1"/>
        <n v="90.437599700000007" u="1"/>
        <n v="90.521800500000012" u="1"/>
        <n v="97.697936299999995" u="1"/>
        <n v="96.571558899999999" u="1"/>
        <n v="98.622356600000003" u="1"/>
        <n v="94.667690899999997" u="1"/>
        <n v="94.57353160000001" u="1"/>
        <n v="94.546640600000003" u="1"/>
        <n v="94.591885200000007" u="1"/>
        <n v="94.563108" u="1"/>
        <n v="92.964462800000007" u="1"/>
        <n v="92.823467399999998" u="1"/>
        <n v="92.443167799999998" u="1"/>
        <n v="91.622553500000009" u="1"/>
        <n v="88.547519100000002" u="1"/>
        <n v="88.410655899999995" u="1"/>
        <n v="88.410848299999998" u="1"/>
        <n v="88.410648600000002" u="1"/>
        <n v="99.616390600000003" u="1"/>
        <n v="89.874929000000009" u="1"/>
        <n v="90.511881200000005" u="1"/>
        <n v="89.390545099999997" u="1"/>
        <n v="93.933747400000001" u="1"/>
        <n v="93.832792600000005" u="1"/>
        <n v="93.833111599999995" u="1"/>
        <n v="93.832654300000002" u="1"/>
        <n v="93.831601499999991" u="1"/>
        <n v="90.971733999999998" u="1"/>
        <n v="90.430971499999998" u="1"/>
        <n v="90.982321499999998" u="1"/>
        <n v="92.400210900000005" u="1"/>
        <n v="94.922798100000009" u="1"/>
        <n v="92.592713900000007" u="1"/>
        <n v="91.8075963" u="1"/>
        <n v="91.807246399999997" u="1"/>
        <n v="91.807607599999997" u="1"/>
        <n v="97.940107099999992" u="1"/>
        <n v="95.458311199999997" u="1"/>
        <n v="99.802659300000002" u="1"/>
        <n v="96.622793299999998" u="1"/>
        <n v="96.5173913" u="1"/>
        <n v="96.517447399999995" u="1"/>
        <n v="96.517369500000001" u="1"/>
        <n v="96.517322500000006" u="1"/>
        <n v="96.304877300000001" u="1"/>
        <n v="96.19760939999999" u="1"/>
        <n v="94.944077199999995" u="1"/>
        <n v="94.305005500000007" u="1"/>
        <n v="91.115696099999994" u="1"/>
        <n v="90.2608599" u="1"/>
        <n v="90.260845099999997" u="1"/>
        <n v="90.260860499999993" u="1"/>
        <n v="98.295577199999997" u="1"/>
        <n v="98.567263600000004" u="1"/>
        <n v="98.085785900000005" u="1"/>
        <n v="96.686542599999996" u="1"/>
        <n v="96.55885210000001" u="1"/>
        <n v="96.643558200000001" u="1"/>
        <n v="96.572505699999994" u="1"/>
        <n v="96.37501189999999" u="1"/>
        <n v="92.802176099999997" u="1"/>
        <n v="91.3768046" u="1"/>
        <n v="92.8287847" u="1"/>
        <n v="92.412290799999994" u="1"/>
        <n v="90.981432399999989" u="1"/>
        <n v="94.304289299999994" u="1"/>
        <n v="94.845068300000008" u="1"/>
        <n v="92.660917900000001" u="1"/>
        <n v="91.817581400000009" u="1"/>
        <n v="91.817405500000007" u="1"/>
        <n v="91.817588299999997" u="1"/>
        <n v="98.1139218" u="1"/>
        <n v="98.065835100000001" u="1"/>
        <n v="98.159921100000005" u="1"/>
        <n v="97.037096000000005" u="1"/>
        <n v="96.924220099999999" u="1"/>
        <n v="96.924258600000002" u="1"/>
        <n v="96.924219899999997" u="1"/>
        <n v="96.9241873" u="1"/>
        <n v="94.644691600000002" u="1"/>
        <n v="94.552602900000011" u="1"/>
        <n v="91.676125100000007" u="1"/>
        <n v="99.674267100000009" u="1"/>
        <n v="94.855020499999995" u="1"/>
        <n v="93.550906499999996" u="1"/>
        <n v="91.400117299999991" u="1"/>
        <n v="90.7019758" u="1"/>
        <n v="90.701942400000007" u="1"/>
        <n v="90.70197730000001" u="1"/>
        <n v="98.879567800000004" u="1"/>
        <n v="98.879714800000002" u="1"/>
        <n v="98.879413400000004" u="1"/>
        <n v="94.727899899999997" u="1"/>
        <n v="94.687380000000005" u="1"/>
        <n v="94.687266000000008" u="1"/>
        <n v="94.687336000000002" u="1"/>
        <n v="94.687850600000004" u="1"/>
        <n v="95.408972500000004" u="1"/>
        <n v="95.286041600000004" u="1"/>
        <n v="90.211056200000002" u="1"/>
        <n v="93.533661300000006" u="1"/>
        <n v="96.172322800000003" u="1"/>
        <n v="94.101809099999997" u="1"/>
        <n v="93.174119099999999" u="1"/>
        <n v="93.180482099999992" u="1"/>
        <n v="93.1737842" u="1"/>
        <n v="99.711188100000001" u="1"/>
        <n v="99.357771" u="1"/>
        <n v="96.785724399999992" u="1"/>
        <n v="93.963214899999997" u="1"/>
        <n v="93.964390699999996" u="1"/>
        <n v="93.962883300000001" u="1"/>
        <n v="93.963247199999998" u="1"/>
        <n v="93.504684100000006" u="1"/>
        <n v="93.422204900000011" u="1"/>
        <n v="97.207295299999998" u="1"/>
        <n v="88.756535599999992" u="1"/>
        <n v="87.624579300000008" u="1"/>
        <n v="87.632661900000002" u="1"/>
        <n v="87.624063500000005" u="1"/>
        <n v="96.660920099999998" u="1"/>
        <n v="96.224241599999999" u="1"/>
        <n v="97.724438899999996" u="1"/>
        <n v="98.211461200000002" u="1"/>
        <n v="89.2428235" u="1"/>
        <n v="89.247371299999998" u="1"/>
        <n v="89.24356610000001" u="1"/>
        <n v="89.240093999999999" u="1"/>
        <n v="92.557350400000004" u="1"/>
        <n v="85.029940100000005" u="1"/>
        <n v="92.747485400000002" u="1"/>
        <n v="92.406194200000002" u="1"/>
        <n v="95.786837899999995" u="1"/>
        <n v="92.715662399999999" u="1"/>
        <n v="91.73023409999999" u="1"/>
        <n v="91.717936600000002" u="1"/>
        <n v="91.730746500000009" u="1"/>
        <n v="96.683480200000005" u="1"/>
        <n v="93.438800999999998" u="1"/>
        <n v="89.042574700000003" u="1"/>
        <n v="89.039570900000001" u="1"/>
        <n v="99.258950599999991" u="1"/>
        <n v="97.995438700000008" u="1"/>
        <n v="97.931119899999999" u="1"/>
        <n v="93.539818199999999" u="1"/>
        <n v="91.978572800000009" u="1"/>
        <n v="91.413513999999992" u="1"/>
        <n v="84.535834499999993" u="1"/>
        <n v="91.803196799999995" u="1"/>
        <n v="96.526432299999996" u="1"/>
        <n v="96.200364500000006" u="1"/>
        <n v="97.073261099999996" u="1"/>
        <n v="93.527967199999992" u="1"/>
        <n v="93.523144500000001" u="1"/>
        <n v="92.639715899999999" u="1"/>
        <n v="92.638026100000005" u="1"/>
        <n v="96.540544399999987" u="1"/>
        <n v="96.705368399999998" u="1"/>
        <n v="96.640723899999998" u="1"/>
        <n v="99.132334200000003" u="1"/>
        <n v="92.739994999999993" u="1"/>
        <n v="90.672239499999989" u="1"/>
        <n v="90.491822799999994" u="1"/>
        <n v="90.491854599999996" u="1"/>
        <n v="90.49182110000001" u="1"/>
        <n v="91.488892200000009" u="1"/>
        <n v="92.119387399999994" u="1"/>
        <n v="90.933616200000003" u="1"/>
        <n v="93.614230700000007" u="1"/>
        <n v="93.576245200000002" u="1"/>
        <n v="91.601349900000002" u="1"/>
        <n v="91.602303699999993" u="1"/>
        <n v="95.516512599999999" u="1"/>
        <n v="90.857142899999999" u="1"/>
        <n v="95.637995000000004" u="1"/>
        <n v="92.408145599999997" u="1"/>
        <n v="93.349282299999999" u="1"/>
        <n v="92.787264199999996" u="1"/>
        <n v="95.195804100000004" u="1"/>
        <n v="90.917462" u="1"/>
        <n v="89.919815800000009" u="1"/>
        <n v="81.898667599999996" u="1"/>
        <n v="90.3080262" u="1"/>
        <n v="95.417541299999996" u="1"/>
        <n v="95.97075550000001" u="1"/>
        <n v="94.708454799999998" u="1"/>
        <n v="96.875326100000009" u="1"/>
        <n v="96.875314199999991" u="1"/>
        <n v="96.546799300000004" u="1"/>
        <n v="96.900897399999991" u="1"/>
        <n v="97.025415499999994" u="1"/>
        <n v="96.262154800000005" u="1"/>
        <n v="86.656200900000002" u="1"/>
        <n v="96.506201899999994" u="1"/>
        <n v="92.404230099999992" u="1"/>
        <n v="96.561188399999992" u="1"/>
        <n v="94.076794500000005" u="1"/>
        <n v="94.185581799999994" u="1"/>
        <n v="94.183120399999993" u="1"/>
        <n v="94.185704400000006" u="1"/>
        <n v="93.11617720000001" u="1"/>
        <n v="90.307486600000004" u="1"/>
        <n v="96.496245999999999" u="1"/>
        <n v="97.753652799999998" u="1"/>
        <n v="96.748341400000001" u="1"/>
        <n v="96.292388500000001" u="1"/>
        <n v="96.292209100000008" u="1"/>
        <n v="98.363691000000003" u="1"/>
        <n v="98.720358300000001" u="1"/>
        <n v="98.108108099999995" u="1"/>
        <n v="98.739028300000001" u="1"/>
        <n v="93.582651600000005" u="1"/>
        <n v="92.1920571" u="1"/>
        <n v="91.600983099999993" u="1"/>
        <n v="91.601765999999998" u="1"/>
        <n v="91.600946199999996" u="1"/>
        <n v="98.657128200000002" u="1"/>
        <n v="97.871118800000005" u="1"/>
        <n v="99.628739899999999" u="1"/>
        <n v="93.926547499999998" u="1"/>
        <n v="92.817476200000002" u="1"/>
        <n v="92.8172347" u="1"/>
        <n v="92.817460100000005" u="1"/>
        <n v="92.817688899999993" u="1"/>
        <n v="95.0163771" u="1"/>
        <n v="95.018013599999989" u="1"/>
        <n v="94.958615499999993" u="1"/>
        <n v="93.587886600000004" u="1"/>
        <n v="96.812552600000004" u="1"/>
        <n v="95.941630000000004" u="1"/>
        <n v="95.510594800000007" u="1"/>
        <n v="98.466690200000002" u="1"/>
        <n v="95.357054599999998" u="1"/>
        <n v="97.534598299999999" u="1"/>
        <n v="97.417220299999997" u="1"/>
        <n v="97.414823699999999" u="1"/>
        <n v="97.417754799999997" u="1"/>
        <n v="97.417725099999998" u="1"/>
        <n v="99.361991799999998" u="1"/>
        <n v="93.667157599999996" u="1"/>
        <n v="99.516502799999998" u="1"/>
        <n v="91.835996099999988" u="1"/>
        <n v="91.994082700000007" u="1"/>
        <n v="85.424184100000005" u="1"/>
        <n v="84.729008300000004" u="1"/>
        <n v="84.729092299999991" u="1"/>
        <n v="84.729005000000001" u="1"/>
        <n v="95.629809600000002" u="1"/>
        <n v="95.476525199999998" u="1"/>
        <n v="95.838271800000001" u="1"/>
        <n v="96.215089899999995" u="1"/>
        <n v="96.204488400000002" u="1"/>
        <n v="96.204490499999991" u="1"/>
        <n v="96.204481600000008" u="1"/>
        <n v="96.204532799999996" u="1"/>
        <n v="95.879747800000004" u="1"/>
        <n v="95.167557099999996" u="1"/>
        <n v="95.896709299999998" u="1"/>
        <n v="92.269741600000003" u="1"/>
        <n v="96.906684600000006" u="1"/>
        <n v="94.500081300000005" u="1"/>
        <n v="94.148748900000001" u="1"/>
        <n v="94.148558399999999" u="1"/>
        <n v="94.14875459999999" u="1"/>
        <n v="99.011670500000008" u="1"/>
        <n v="97.381623300000001" u="1"/>
        <n v="100.77836950000001" u="1"/>
        <n v="98.073404199999999" u="1"/>
        <n v="98.06640800000001" u="1"/>
        <n v="98.066436899999999" u="1"/>
        <n v="98.066514699999999" u="1"/>
        <n v="98.064197300000004" u="1"/>
        <n v="96.278758799999991" u="1"/>
        <n v="87.355371899999994" u="1"/>
        <n v="96.483862999999999" u="1"/>
        <n v="92.030124700000002" u="1"/>
        <n v="95.1864968" u="1"/>
        <n v="91.857471899999993" u="1"/>
        <n v="90.997128900000007" u="1"/>
        <n v="90.997551799999997" u="1"/>
        <n v="90.997116000000005" u="1"/>
        <n v="97.378474400000002" u="1"/>
        <n v="96.578841400000002" u="1"/>
        <n v="98.150843199999997" u="1"/>
        <n v="96.884999199999996" u="1"/>
        <n v="96.844124699999995" u="1"/>
        <n v="96.8441847" u="1"/>
        <n v="96.844102599999999" u="1"/>
        <n v="96.843687599999996" u="1"/>
        <n v="91.36909949999999" u="1"/>
        <n v="91.147923500000005" u="1"/>
        <n v="92.415811599999998" u="1"/>
        <n v="95.21459089999999" u="1"/>
        <n v="94.210295500000001" u="1"/>
        <n v="91.465326300000001" u="1"/>
        <n v="90.580095800000009" u="1"/>
        <n v="90.578386100000003" u="1"/>
        <n v="90.580151799999996" u="1"/>
        <n v="97.632297700000009" u="1"/>
        <n v="95.527213000000003" u="1"/>
        <n v="99.129385999999997" u="1"/>
        <n v="96.229077900000007" u="1"/>
        <n v="96.215913299999997" u="1"/>
        <n v="96.215892400000001" u="1"/>
        <n v="96.215879200000003" u="1"/>
        <n v="96.216137799999998" u="1"/>
        <n v="93.984881399999992" u="1"/>
        <n v="96.5177896" u="1"/>
        <n v="93.938978199999994" u="1"/>
        <n v="92.626728099999994" u="1"/>
        <n v="90.000665800000007" u="1"/>
        <n v="84.744299999999996" u="1"/>
        <n v="84.052403400000003" u="1"/>
        <n v="84.051890399999991" u="1"/>
        <n v="84.052424799999997" u="1"/>
        <n v="91.680606499999996" u="1"/>
        <n v="91.744160600000001" u="1"/>
        <n v="91.62061580000001" u="1"/>
        <n v="92.962451799999997" u="1"/>
        <n v="92.938563000000002" u="1"/>
        <n v="92.938458199999999" u="1"/>
        <n v="92.938451700000002" u="1"/>
        <n v="92.9388443" u="1"/>
        <n v="94.1418441" u="1"/>
        <n v="93.932231799999997" u="1"/>
        <n v="94.719817399999997" u="1"/>
        <n v="92.268524799999994" u="1"/>
        <n v="91.255781900000002" u="1"/>
        <n v="91.256684499999992" u="1"/>
        <n v="91.255743300000006" u="1"/>
        <n v="99.070443799999993" u="1"/>
        <n v="98.316199499999996" u="1"/>
        <n v="99.628496900000002" u="1"/>
        <n v="96.739835100000008" u="1"/>
        <n v="96.695533300000008" u="1"/>
        <n v="96.695436599999994" u="1"/>
        <n v="96.695575500000004" u="1"/>
        <n v="96.695637700000006" u="1"/>
        <n v="94.772510699999998" u="1"/>
        <n v="90.306017699999998" u="1"/>
        <n v="94.906738799999999" u="1"/>
        <n v="92.404641099999992" u="1"/>
        <n v="95.592722600000002" u="1"/>
        <n v="93.093105899999998" u="1"/>
        <n v="92.464317799999989" u="1"/>
        <n v="92.4633611" u="1"/>
        <n v="92.464351499999992" u="1"/>
        <n v="99.873265700000005" u="1"/>
        <n v="99.770986899999997" u="1"/>
        <n v="97.516295099999994" u="1"/>
        <n v="97.48155659999999" u="1"/>
        <n v="97.481670300000005" u="1"/>
        <n v="97.47792050000001" u="1"/>
        <n v="97.509392500000004" u="1"/>
        <n v="97.489977500000009" u="1"/>
        <n v="97.430620700000006" u="1"/>
        <n v="96.403433300000003" u="1"/>
        <n v="93.46148389999999" u="1"/>
        <n v="92.932057999999998" u="1"/>
        <n v="92.932420399999998" u="1"/>
        <n v="92.932043699999994" u="1"/>
        <n v="98.034676000000005" u="1"/>
        <n v="97.841343300000005" u="1"/>
        <n v="98.210833900000011" u="1"/>
        <n v="98.420649900000001" u="1"/>
        <n v="98.392188300000001" u="1"/>
        <n v="98.392281100000005" u="1"/>
        <n v="98.392158600000002" u="1"/>
        <n v="98.391967600000001" u="1"/>
        <n v="99.268486800000005" u="1"/>
        <n v="99.249767700000007" u="1"/>
        <n v="95.692915099999993" u="1"/>
        <n v="94.921668999999994" u="1"/>
        <n v="94.9523066" u="1"/>
        <n v="93.529411799999991" u="1"/>
        <n v="95.012204199999999" u="1"/>
        <n v="94.596541799999997" u="1"/>
        <n v="94.549418599999996" u="1"/>
        <n v="96.934245300000001" u="1"/>
        <n v="96.932312799999991" u="1"/>
        <n v="96.915124200000008" u="1"/>
        <n v="96.935776399999995" u="1"/>
        <n v="96.936523399999999" u="1"/>
        <n v="93.711065000000005" u="1"/>
        <n v="93.652694600000004" u="1"/>
        <n v="92.397856700000006" u="1"/>
        <n v="99.853296499999999" u="1"/>
        <n v="96.270175800000004" u="1"/>
        <n v="75.405884499999999" u="1"/>
        <n v="73.973010200000004" u="1"/>
        <n v="73.065096299999993" u="1"/>
        <n v="98.3827493" u="1"/>
        <n v="71.926155000000008" u="1"/>
        <n v="86.467065899999994" u="1"/>
        <n v="85.147642099999999" u="1"/>
        <n v="99.152542400000002" u="1"/>
        <n v="73.130855600000004" u="1"/>
        <n v="72.792477200000008" u="1"/>
        <n v="76.268540200000004" u="1"/>
        <n v="69.253576699999996" u="1"/>
        <n v="84.4759569" u="1"/>
        <n v="98.035845800000004" u="1"/>
        <n v="77.236528800000002" u="1"/>
        <n v="76.660561999999999" u="1"/>
        <n v="90.542374299999992" u="1"/>
        <n v="89.729850400000004" u="1"/>
        <n v="95.774647900000005" u="1"/>
        <n v="89.449091199999998" u="1"/>
        <n v="65.433176799999998" u="1"/>
        <n v="64.635294700000003" u="1"/>
        <n v="62.131610800000004" u="1"/>
        <n v="57.432225100000004" u="1"/>
        <n v="87.249089999999995" u="1"/>
        <n v="96.410822699999997" u="1"/>
        <n v="92.830595400000007" u="1"/>
        <n v="95.916789100000003" u="1"/>
        <n v="95.453371200000007" u="1"/>
        <n v="95.497185700000003" u="1"/>
        <n v="95.45126350000001" u="1"/>
        <n v="88.400035299999999" u="1"/>
        <n v="77.752808999999999" u="1"/>
        <n v="77.020632200000009" u="1"/>
        <n v="91.546589800000007" u="1"/>
        <n v="91.414634100000001" u="1"/>
        <n v="80.670665200000002" u="1"/>
        <n v="73.514241499999997" u="1"/>
        <n v="71.944431499999993" u="1"/>
        <n v="71.961371999999997" u="1"/>
        <n v="71.943943499999989" u="1"/>
        <n v="87.852767899999989" u="1"/>
        <n v="86.135080399999993" u="1"/>
        <n v="86.134797300000002" u="1"/>
        <n v="86.135317700000002" u="1"/>
        <n v="74.018355599999992" u="1"/>
        <n v="80.578512400000008" u="1"/>
        <n v="73.864626700000002" u="1"/>
        <n v="95.391101000000006" u="1"/>
        <n v="91.853913800000001" u="1"/>
        <n v="90.923527399999998" u="1"/>
        <n v="87.329286800000006" u="1"/>
        <n v="91.045044100000013" u="1"/>
        <n v="99.639378600000001" u="1"/>
        <n v="99.522838500000006" u="1"/>
        <n v="97.974822099999997" u="1"/>
        <n v="99.230769199999997" u="1"/>
        <n v="99.7794928" u="1"/>
        <n v="96.303782800000008" u="1"/>
        <n v="96.191609600000007" u="1"/>
        <n v="82.143848200000008" u="1"/>
        <n v="91.823683399999993" u="1"/>
        <n v="91.077910200000005" u="1"/>
        <n v="91.116306300000005" u="1"/>
        <n v="91.076307599999993" u="1"/>
        <n v="72.036936400000002" u="1"/>
        <n v="72.025388000000007" u="1"/>
        <n v="71.649580599999993" u="1"/>
        <n v="72.096530900000005" u="1"/>
        <n v="72.049888100000004" u="1"/>
        <n v="74.598453300000003" u="1"/>
        <n v="74.1713041" u="1"/>
        <n v="93.084956300000002" u="1"/>
        <n v="82.655609900000002" u="1"/>
        <n v="84.922333299999991" u="1"/>
        <n v="97.109289799999999" u="1"/>
        <n v="97.088485899999995" u="1"/>
        <n v="97.093348199999994" u="1"/>
        <n v="97.088283300000001" u="1"/>
        <n v="97.302344900000008" u="1"/>
        <n v="96.666666700000007" u="1"/>
        <n v="71.458502899999999" u="1"/>
        <n v="71.454054200000002" u="1"/>
        <n v="71.464306300000004" u="1"/>
        <n v="71.452009799999999" u="1"/>
        <n v="71.454767700000005" u="1"/>
        <n v="91.479944700000004" u="1"/>
        <n v="91.2723151" u="1"/>
        <n v="100.01193600000001" u="1"/>
        <n v="85.354325700000004" u="1"/>
        <n v="93.7913152" u="1"/>
        <n v="92.972054400000005" u="1"/>
        <n v="92.351826000000003" u="1"/>
        <n v="92.353053100000011" u="1"/>
        <n v="92.351769599999997" u="1"/>
        <n v="97.821037099999998" u="1"/>
        <n v="99.243362199999993" u="1"/>
        <n v="94.279515899999993" u="1"/>
        <n v="94.311047500000001" u="1"/>
        <n v="93.946695599999998" u="1"/>
        <n v="93.945599799999997" u="1"/>
        <n v="93.947091599999993" u="1"/>
        <n v="93.946585599999992" u="1"/>
        <n v="96.132192200000006" u="1"/>
        <n v="96.055104900000003" u="1"/>
        <n v="92.567757100000009" u="1"/>
        <n v="87.096774199999999" u="1"/>
        <n v="93.918125599999996" u="1"/>
        <n v="92.264223400000006" u="1"/>
        <n v="91.657991699999997" u="1"/>
        <n v="91.657046900000012" u="1"/>
        <n v="91.6580388" u="1"/>
        <n v="99.157361699999996" u="1"/>
        <n v="97.581373900000003" u="1"/>
        <n v="100.957083" u="1"/>
        <n v="94.571473399999988" u="1"/>
        <n v="94.506132499999993" u="1"/>
        <n v="94.172569199999998" u="1"/>
        <n v="94.172523100000006" u="1"/>
        <n v="97.214086800000004" u="1"/>
        <n v="96.849381399999999" u="1"/>
        <n v="96.769758500000009" u="1"/>
        <n v="80.771058199999999" u="1"/>
        <n v="85.347292899999999" u="1"/>
        <n v="83.598261899999997" u="1"/>
        <n v="83.536148900000001" u="1"/>
        <n v="83.600743600000001" u="1"/>
        <n v="98.326530599999998" u="1"/>
        <n v="97.883324700000003" u="1"/>
        <n v="76.357036499999992" u="1"/>
        <n v="73.583913100000004" u="1"/>
        <n v="65.8957731" u="1"/>
        <n v="65.746878899999999" u="1"/>
        <n v="93.767515500000002" u="1"/>
        <n v="85.300699300000005" u="1"/>
        <n v="85.079500300000007" u="1"/>
        <n v="94.528154299999997" u="1"/>
        <n v="95.288181600000001" u="1"/>
        <n v="92.124047599999997" u="1"/>
        <n v="91.146048800000003" u="1"/>
        <n v="92.167525999999995" u="1"/>
        <n v="99.450231299999999" u="1"/>
        <n v="99.568303900000004" u="1"/>
        <n v="98.538228400000008" u="1"/>
        <n v="93.584660900000003" u="1"/>
        <n v="93.182062700000003" u="1"/>
        <n v="94.285616000000005" u="1"/>
        <n v="92.115307900000005" u="1"/>
        <n v="94.466111400000003" u="1"/>
        <n v="98.783346800000004" u="1"/>
        <n v="93.740685499999998" u="1"/>
        <n v="98.923927000000006" u="1"/>
        <n v="92.408821000000003" u="1"/>
        <n v="92.452830200000008" u="1"/>
        <n v="94.527986999999996" u="1"/>
        <n v="93.225986500000005" u="1"/>
        <n v="95.829578999999995" u="1"/>
        <n v="95.880454" u="1"/>
        <n v="95.126643200000004" u="1"/>
        <n v="95.905426500000004" u="1"/>
        <n v="95.223515000000006" u="1"/>
        <n v="94.238439900000003" u="1"/>
        <n v="90.315317300000004" u="1"/>
        <n v="88.509609799999993" u="1"/>
        <n v="88.504326300000002" u="1"/>
        <n v="88.511845499999993" u="1"/>
        <n v="88.508937799999998" u="1"/>
        <n v="99.9175015" u="1"/>
        <n v="99.914477700000006" u="1"/>
        <n v="92.422519199999996" u="1"/>
        <n v="94.768247400000007" u="1"/>
        <n v="92.381698499999999" u="1"/>
        <n v="91.344794399999998" u="1"/>
        <n v="91.283261299999992" u="1"/>
        <n v="91.347025299999999" u="1"/>
        <n v="95.989604600000007" u="1"/>
        <n v="98.793833699999993" u="1"/>
        <n v="98.468689600000005" u="1"/>
        <n v="99.00434150000001" u="1"/>
        <n v="96.896428099999994" u="1"/>
        <n v="96.780066599999998" u="1"/>
        <n v="96.780436199999997" u="1"/>
        <n v="96.7784099" u="1"/>
        <n v="96.785654499999993" u="1"/>
        <n v="94.56441989999999" u="1"/>
        <n v="98.203059800000005" u="1"/>
        <n v="94.475854800000008" u="1"/>
        <n v="92.694494500000005" u="1"/>
        <n v="99.997813199999996" u="1"/>
        <n v="98.412673100000006" u="1"/>
        <n v="97.870684100000005" u="1"/>
        <n v="94.796885000000003" u="1"/>
        <n v="94.235161500000004" u="1"/>
        <n v="91.048711600000004" u="1"/>
        <n v="90.260419999999996" u="1"/>
        <n v="89.813055700000007" u="1"/>
        <n v="90.278562199999996" u="1"/>
        <n v="96.170352000000008" u="1"/>
        <n v="97.286578500000005" u="1"/>
        <n v="96.927381199999999" u="1"/>
        <n v="97.700844200000006" u="1"/>
        <n v="96.045480999999995" u="1"/>
        <n v="95.793238700000003" u="1"/>
        <n v="96.327620499999995" u="1"/>
        <n v="95.449340899999996" u="1"/>
        <n v="95.509613299999998" u="1"/>
        <n v="95.507350500000001" u="1"/>
        <n v="95.524001699999999" u="1"/>
        <n v="95.506382299999999" u="1"/>
        <n v="95.854206399999995" u="1"/>
        <n v="94.605229800000004" u="1"/>
        <n v="99.97223910000001" u="1"/>
        <n v="99.991627100000002" u="1"/>
        <n v="99.939009099999993" u="1"/>
        <n v="94.244682699999998" u="1"/>
        <n v="94.649339799999993" u="1"/>
        <n v="92.105417700000004" u="1"/>
        <n v="91.114488500000007" u="1"/>
        <n v="90.9436532" u="1"/>
        <n v="91.120837699999996" u="1"/>
        <n v="96.0372725" u="1"/>
        <n v="98.531492499999999" u="1"/>
        <n v="98.1247951" u="1"/>
        <n v="98.823365199999998" u="1"/>
        <n v="96.688086999999996" u="1"/>
        <n v="96.542994299999989" u="1"/>
        <n v="96.669509099999999" u="1"/>
        <n v="96.467817600000004" u="1"/>
        <n v="96.464088199999992" u="1"/>
        <n v="94.800395000000009" u="1"/>
        <n v="97.036013699999998" u="1"/>
        <n v="94.727525400000005" u="1"/>
        <n v="93.083206399999995" u="1"/>
        <n v="99.205327699999998" u="1"/>
        <n v="98.501307600000004" u="1"/>
        <n v="98.470556799999997" u="1"/>
        <n v="98.486017099999998" u="1"/>
        <n v="94.674308400000001" u="1"/>
        <n v="82.780372799999995" u="1"/>
        <n v="80.345735099999999" u="1"/>
        <n v="77.0605197" u="1"/>
        <n v="77.060644599999989" u="1"/>
        <n v="77.060515699999996" u="1"/>
        <n v="96.931790599999999" u="1"/>
        <n v="96.931812100000002" u="1"/>
        <n v="96.931779300000002" u="1"/>
        <n v="82.287551500000006" u="1"/>
        <n v="81.084610800000007" u="1"/>
        <n v="81.084612700000008" u="1"/>
        <n v="81.084613000000004" u="1"/>
        <n v="81.084593999999996" u="1"/>
        <n v="94.040335100000007" u="1"/>
        <n v="93.933187200000006" u="1"/>
        <n v="95.889995200000001" u="1"/>
        <n v="97.172085799999991" u="1"/>
        <n v="97.094641999999993" u="1"/>
        <n v="97.094686699999997" u="1"/>
        <n v="97.094512499999993" u="1"/>
        <n v="83.043678299999996" u="1"/>
        <n v="81.930027600000003" u="1"/>
        <n v="79.089875899999996" u="1"/>
        <n v="77.409425099999993" u="1"/>
        <n v="77.408886800000005" u="1"/>
        <n v="77.409444899999997" u="1"/>
        <n v="97.665832300000005" u="1"/>
        <n v="97.665445800000001" u="1"/>
        <n v="97.6661474" u="1"/>
        <n v="81.995927499999993" u="1"/>
        <n v="81.858252499999992" u="1"/>
        <n v="81.858238100000008" u="1"/>
        <n v="81.8582033" u="1"/>
        <n v="81.858809399999998" u="1"/>
        <n v="95.2501125" u="1"/>
        <n v="95.146362199999999" u="1"/>
        <n v="87.343272900000002" u="1"/>
        <n v="81.9348174" u="1"/>
        <n v="81.848714400000006" u="1"/>
        <n v="80.525722799999997" u="1"/>
        <n v="78.165524500000004" u="1"/>
        <n v="78.136768599999996" u="1"/>
        <n v="78.166606099999996" u="1"/>
        <n v="97.021741699999993" u="1"/>
        <n v="95.823375900000002" u="1"/>
        <n v="98.000864100000001" u="1"/>
        <n v="80.888271700000004" u="1"/>
        <n v="80.164278200000012" u="1"/>
        <n v="80.16843879999999" u="1"/>
        <n v="80.169842299999999" u="1"/>
        <n v="80.141024900000005" u="1"/>
        <n v="96.218359399999997" u="1"/>
        <n v="90.013045399999996" u="1"/>
        <n v="96.3925117" u="1"/>
        <n v="97.748857999999998" u="1"/>
        <n v="94.726930300000006" u="1"/>
        <n v="82.685940500000001" u="1"/>
        <n v="80.337795799999995" u="1"/>
        <n v="77.372121500000006" u="1"/>
        <n v="77.471774699999997" u="1"/>
        <n v="77.368616599999996" u="1"/>
        <n v="98.460661599999995" u="1"/>
        <n v="98.768438599999996" u="1"/>
        <n v="98.289290199999996" u="1"/>
        <n v="81.755947199999994" u="1"/>
        <n v="81.577206000000004" u="1"/>
        <n v="81.618317399999995" u="1"/>
        <n v="81.553984099999994" u="1"/>
        <n v="81.529871400000005" u="1"/>
        <n v="94.975436299999998" u="1"/>
        <n v="92.786102599999992" u="1"/>
        <n v="95.047954500000003" u="1"/>
        <n v="99.349775300000005" u="1"/>
        <n v="82.69170179999999" u="1"/>
        <n v="81.372370000000004" u="1"/>
        <n v="79.595191799999995" u="1"/>
        <n v="76.748499299999992" u="1"/>
        <n v="76.748720399999996" u="1"/>
        <n v="76.748489599999999" u="1"/>
        <n v="97.945321399999997" u="1"/>
        <n v="97.945452000000003" u="1"/>
        <n v="97.945238099999997" u="1"/>
        <n v="80.510915400000002" u="1"/>
        <n v="79.918533300000007" u="1"/>
        <n v="79.918508099999997" u="1"/>
        <n v="79.918572799999993" u="1"/>
        <n v="79.918447900000004" u="1"/>
        <n v="95.972165000000004" u="1"/>
        <n v="95.901719900000003" u="1"/>
        <n v="79.465134699999993" u="1"/>
        <n v="78.473565000000008" u="1"/>
        <n v="76.158077700000007" u="1"/>
        <n v="76.104618899999991" u="1"/>
        <n v="76.1605524" u="1"/>
        <n v="97.398987300000002" u="1"/>
        <n v="95.126929199999992" u="1"/>
        <n v="99.336923600000006" u="1"/>
        <n v="77.851138900000009" u="1"/>
        <n v="79.225807199999991" u="1"/>
        <n v="79.193948300000002" u="1"/>
        <n v="79.245019299999996" u="1"/>
        <n v="79.223138699999993" u="1"/>
        <n v="92.248524200000006" u="1"/>
        <n v="92.131198900000001" u="1"/>
        <n v="99.769785900000002" u="1"/>
        <n v="95.582822100000001" u="1"/>
        <n v="78.302282700000006" u="1"/>
        <n v="75.707536000000005" u="1"/>
        <n v="73.8438984" u="1"/>
        <n v="73.842281799999995" u="1"/>
        <n v="73.843959400000003" u="1"/>
        <n v="99.569505100000001" u="1"/>
        <n v="97.00772760000001" u="1"/>
        <n v="96.140491699999998" u="1"/>
        <n v="97.678803299999998" u="1"/>
        <n v="78.365434100000002" u="1"/>
        <n v="78.005290000000002" u="1"/>
        <n v="78.005294000000006" u="1"/>
        <n v="78.005285400000005" u="1"/>
        <n v="78.005293800000004" u="1"/>
        <n v="89.902798500000003" u="1"/>
        <n v="89.976984999999999" u="1"/>
        <n v="89.901646" u="1"/>
        <n v="99.566360700000004" u="1"/>
        <n v="81.665666400000006" u="1"/>
        <n v="79.256811599999992" u="1"/>
        <n v="77.040563399999996" u="1"/>
        <n v="77.040530200000006" u="1"/>
        <n v="77.040564399999994" u="1"/>
        <n v="95.892440100000002" u="1"/>
        <n v="92.875637799999993" u="1"/>
        <n v="98.03811850000001" u="1"/>
        <n v="81.772199999999998" u="1"/>
        <n v="81.202145599999994" u="1"/>
        <n v="81.202159100000003" u="1"/>
        <n v="81.202129999999997" u="1"/>
        <n v="81.202174800000009" u="1"/>
        <n v="95.6375405" u="1"/>
        <n v="89.566187799999994" u="1"/>
        <n v="95.793738500000003" u="1"/>
        <n v="81.729100700000004" u="1"/>
        <n v="81.162097299999999" u="1"/>
        <n v="77.715377900000007" u="1"/>
        <n v="75.122304600000007" u="1"/>
        <n v="75.122027900000006" u="1"/>
        <n v="75.122316099999992" u="1"/>
        <n v="102.9939601" u="1"/>
        <n v="103.19631179999999" u="1"/>
        <n v="102.83620680000001" u="1"/>
        <n v="81.581220299999998" u="1"/>
        <n v="80.870243399999993" u="1"/>
        <n v="80.809669900000003" u="1"/>
        <n v="80.962870499999994" u="1"/>
        <n v="80.732716000000011" u="1"/>
        <n v="91.5171536" u="1"/>
        <n v="89.805097500000002" u="1"/>
        <n v="91.541936700000008" u="1"/>
        <n v="99.692559799999998" u="1"/>
        <n v="81.165141200000008" u="1"/>
        <n v="83.228993500000001" u="1"/>
        <n v="79.549224899999999" u="1"/>
        <n v="77.053578700000003" u="1"/>
        <n v="77.053183000000004" u="1"/>
        <n v="77.053594400000009" u="1"/>
        <n v="96.794943200000006" u="1"/>
        <n v="96.79493260000001" u="1"/>
        <n v="96.794952499999994" u="1"/>
        <n v="83.427903099999995" u="1"/>
        <n v="82.7922473" u="1"/>
        <n v="82.792078700000005" u="1"/>
        <n v="82.792298099999996" u="1"/>
        <n v="82.792274700000007" u="1"/>
        <n v="94.083072400000006" u="1"/>
        <n v="91.966701399999991" u="1"/>
        <n v="94.116283100000004" u="1"/>
        <n v="95.958115499999991" u="1"/>
        <n v="83.257970599999993" u="1"/>
        <n v="80.049855999999991" u="1"/>
        <n v="78.306504700000005" u="1"/>
        <n v="76.651554700000005" u="1"/>
        <n v="76.650911699999995" u="1"/>
        <n v="76.651584499999998" u="1"/>
        <n v="98.7052099" u="1"/>
        <n v="98.705194800000001" u="1"/>
        <n v="98.705226199999998" u="1"/>
        <n v="78.637478400000006" u="1"/>
        <n v="78.473260499999995" u="1"/>
        <n v="78.473038900000006" u="1"/>
        <n v="78.473304600000006" u="1"/>
        <n v="78.473560399999997" u="1"/>
        <n v="94.899423900000002" u="1"/>
        <n v="94.776839999999993" u="1"/>
        <n v="86.185738000000001" u="1"/>
        <n v="80.075435600000006" u="1"/>
        <n v="86.805800000000005" u="1"/>
        <n v="81.652182199999999" u="1"/>
        <n v="78.923320700000005" u="1"/>
        <n v="78.9240973" u="1"/>
        <n v="78.923279800000003" u="1"/>
        <n v="98.979878299999996" u="1"/>
        <n v="97.660565399999996" u="1"/>
        <n v="99.983521500000009" u="1"/>
        <n v="88.137158599999992" u="1"/>
        <n v="77.684856599999989" u="1"/>
        <n v="77.685205400000001" u="1"/>
        <n v="77.684366100000005" u="1"/>
        <n v="77.685623500000005" u="1"/>
        <n v="92.454008399999992" u="1"/>
        <n v="92.361550100000002" u="1"/>
        <n v="90.649762300000006" u="1"/>
        <n v="74.118942700000005" u="1"/>
        <n v="94.969398800000008" u="1"/>
        <n v="83.636215800000002" u="1"/>
        <n v="81.846577400000001" u="1"/>
        <n v="81.826202000000009" u="1"/>
        <n v="81.847878100000003" u="1"/>
        <n v="96.506758000000005" u="1"/>
        <n v="95.468686599999998" u="1"/>
        <n v="98.972052700000006" u="1"/>
        <n v="96.067751900000005" u="1"/>
        <n v="76.339759600000008" u="1"/>
        <n v="76.337061199999994" u="1"/>
        <n v="76.339084599999993" u="1"/>
        <n v="76.341728399999994" u="1"/>
        <n v="92.363016200000004" u="1"/>
        <n v="93.536121699999995" u="1"/>
        <n v="92.339685400000008" u="1"/>
        <n v="88.055776600000002" u="1"/>
        <n v="81.755582099999998" u="1"/>
        <n v="79.645159499999991" u="1"/>
        <n v="79.64812169999999" u="1"/>
        <n v="79.645036099999999" u="1"/>
        <n v="89.520781700000001" u="1"/>
        <n v="79.268558300000009" u="1"/>
        <n v="73.314891000000003" u="1"/>
        <n v="73.319164699999988" u="1"/>
        <n v="87.143239800000003" u="1"/>
        <n v="96.693616500000005" u="1"/>
        <n v="96.605549999999994" u="1"/>
        <n v="80.037874500000001" u="1"/>
        <n v="79.329815800000006" u="1"/>
        <n v="77.941735800000004" u="1"/>
        <n v="71.719602199999997" u="1"/>
        <n v="78.296145999999993" u="1"/>
        <n v="92.045454500000005" u="1"/>
        <n v="90.899200000000008" u="1"/>
        <n v="93.905098099999989" u="1"/>
        <n v="78.082841400000007" u="1"/>
        <n v="78.06650830000001" u="1"/>
        <n v="77.365941300000003" u="1"/>
        <n v="77.365671899999995" u="1"/>
        <n v="80.456606399999998" u="1"/>
        <n v="95.714714499999999" u="1"/>
        <n v="95.649116199999995" u="1"/>
        <n v="89.573852700000003" u="1"/>
        <n v="80.665806399999994" u="1"/>
        <n v="76.473618399999992" u="1"/>
        <n v="75.460302999999996" u="1"/>
        <n v="75.458200599999998" u="1"/>
        <n v="75.460418500000003" u="1"/>
        <n v="82.011179799999994" u="1"/>
        <n v="82.899185799999998" u="1"/>
        <n v="80.927545800000004" u="1"/>
        <n v="80.644209799999999" u="1"/>
        <n v="80.5289322" u="1"/>
        <n v="74.541319599999994" u="1"/>
        <n v="74.5408951" u="1"/>
        <n v="94.888085700000005" u="1"/>
        <n v="89.388071300000007" u="1"/>
        <n v="95.005628399999992" u="1"/>
        <n v="99.705312800000002" u="1"/>
        <n v="91.728076599999994" u="1"/>
        <n v="80.775307100000006" u="1"/>
        <n v="78.167303600000011" u="1"/>
        <n v="78.940677899999997" u="1"/>
        <n v="75.6654968" u="1"/>
        <n v="69.663264400000003" u="1"/>
        <n v="75.961869800000002" u="1"/>
        <n v="94.959695600000003" u="1"/>
        <n v="95.509361499999997" u="1"/>
        <n v="94.275866699999995" u="1"/>
        <n v="77.049273600000006" u="1"/>
        <n v="77.049186500000005" u="1"/>
        <n v="76.779145100000008" u="1"/>
        <n v="77.066640599999999" u="1"/>
        <n v="77.187413199999995" u="1"/>
        <n v="95.839274900000007" u="1"/>
        <n v="95.038167900000005" u="1"/>
        <n v="95.856017500000007" u="1"/>
        <n v="88.654880899999995" u="1"/>
        <n v="86.235808599999999" u="1"/>
        <n v="80.91671620000001" u="1"/>
        <n v="79.89996339999999" u="1"/>
        <n v="79.6556061" u="1"/>
        <n v="79.912261900000004" u="1"/>
        <n v="91.162182400000006" u="1"/>
        <n v="89.176991900000004" u="1"/>
        <n v="93.785923400000001" u="1"/>
        <n v="88.068266699999995" u="1"/>
        <n v="82.728725299999994" u="1"/>
        <n v="82.133407300000002" u="1"/>
        <n v="82.1339167" u="1"/>
        <n v="84.832180800000003" u="1"/>
        <n v="97.898078900000002" u="1"/>
        <n v="93.915756599999995" u="1"/>
        <n v="98.003382700000003" u="1"/>
        <n v="82.072816000000003" u="1"/>
        <n v="80.849240699999996" u="1"/>
        <n v="79.675047700000007" u="1"/>
        <n v="79.671540199999995" u="1"/>
        <n v="79.675212999999999" u="1"/>
        <n v="95.876467000000005" u="1"/>
        <n v="96.189336100000006" u="1"/>
        <n v="95.447710200000003" u="1"/>
        <n v="81.375400600000006" u="1"/>
        <n v="77.837985500000002" u="1"/>
        <n v="77.837662300000005" u="1"/>
        <n v="77.838005699999997" u="1"/>
        <n v="77.838200499999999" u="1"/>
        <n v="93.877381200000002" u="1"/>
        <n v="85.7885615" u="1"/>
        <n v="94.076283799999999" u="1"/>
        <n v="81.25" u="1"/>
        <n v="82.072218200000009" u="1"/>
        <n v="85.6276364" u="1"/>
        <n v="84.484227099999998" u="1"/>
        <n v="82.970469999999992" u="1"/>
        <n v="97.902714099999997" u="1"/>
        <n v="82.191642299999998" u="1"/>
        <n v="83.520168400000003" u="1"/>
        <n v="82.735562299999998" u="1"/>
        <n v="82.734608499999993" u="1"/>
        <n v="82.735793999999999" u="1"/>
        <n v="82.7357145" u="1"/>
        <n v="98.880349499999994" u="1"/>
        <n v="76.935749600000008" u="1"/>
        <n v="99.412610900000004" u="1"/>
        <n v="98.4325829" u="1"/>
        <n v="76.561125399999995" u="1"/>
        <n v="65.268004700000006" u="1"/>
        <n v="63.736099799999998" u="1"/>
        <n v="63.735913700000005" u="1"/>
        <n v="63.736107099999998" u="1"/>
        <n v="94.395192600000001" u="1"/>
        <n v="92.843500700000007" u="1"/>
        <n v="96.695374999999999" u="1"/>
        <n v="82.494081699999995" u="1"/>
        <n v="82.445068899999995" u="1"/>
        <n v="82.445051700000008" u="1"/>
        <n v="82.445094699999999" u="1"/>
        <n v="82.444974299999998" u="1"/>
        <n v="95.417127000000008" u="1"/>
        <n v="93.296244800000011" u="1"/>
        <n v="95.461222599999999" u="1"/>
        <n v="99.579522300000008" u="1"/>
        <n v="86.889980600000001" u="1"/>
        <n v="82.397232500000001" u="1"/>
        <n v="81.395904299999998" u="1"/>
        <n v="81.397773000000001" u="1"/>
        <n v="81.39584760000001" u="1"/>
        <n v="97.654470799999999" u="1"/>
        <n v="96.896900799999997" u="1"/>
        <n v="98.568007899999998" u="1"/>
        <n v="88.061898499999998" u="1"/>
        <n v="88.018545599999996" u="1"/>
        <n v="88.0186061" u="1"/>
        <n v="88.018563299999997" u="1"/>
        <n v="88.015846799999991" u="1"/>
        <n v="95.63256100000001" u="1"/>
        <n v="77.744209500000011" u="1"/>
        <n v="95.969916799999993" u="1"/>
        <n v="99.646419300000005" u="1"/>
        <n v="81.045492600000003" u="1"/>
        <n v="78.824548400000012" u="1"/>
        <n v="76.450418899999988" u="1"/>
        <n v="76.449185" u="1"/>
        <n v="76.450456700000004" u="1"/>
        <n v="96.138325899999998" u="1"/>
        <n v="94.283753400000009" u="1"/>
        <n v="97.987538000000001" u="1"/>
        <n v="81.270691499999998" u="1"/>
        <n v="81.024922700000005" u="1"/>
        <n v="81.024953800000006" u="1"/>
        <n v="81.024871000000005" u="1"/>
        <n v="81.024985100000009" u="1"/>
        <n v="90.580428599999991" u="1"/>
        <n v="90.395084800000006" u="1"/>
        <n v="99.897689599999993" u="1"/>
        <n v="81.140909600000001" u="1"/>
        <n v="80.594813899999991" u="1"/>
        <n v="78.641820500000009" u="1"/>
        <n v="76.176974900000005" u="1"/>
        <n v="76.176961599999998" u="1"/>
        <n v="76.176975400000003" u="1"/>
        <n v="97.329982099999995" u="1"/>
        <n v="95.595549599999998" u="1"/>
        <n v="98.495998299999997" u="1"/>
        <n v="80.156056200000009" u="1"/>
        <n v="80.086789199999998" u="1"/>
        <n v="80.086804400000005" u="1"/>
        <n v="80.086719200000005" u="1"/>
        <n v="80.087065700000011" u="1"/>
        <n v="93.130740099999997" u="1"/>
        <n v="78.38312830000001" u="1"/>
        <n v="93.360950299999999" u="1"/>
        <n v="97.732841399999998" u="1"/>
        <n v="75.501662999999994" u="1"/>
        <n v="69.706371500000003" u="1"/>
        <n v="67.955826600000009" u="1"/>
        <n v="67.954058399999994" u="1"/>
        <n v="67.95590030000001" u="1"/>
        <n v="89.310136499999999" u="1"/>
        <n v="88.412036499999999" u="1"/>
        <n v="90.134232400000002" u="1"/>
        <n v="77.362640499999998" u="1"/>
        <n v="77.285775000000001" u="1"/>
        <n v="77.285717000000005" u="1"/>
        <n v="77.285861800000006" u="1"/>
        <n v="77.285706099999999" u="1"/>
        <n v="93.311938600000005" u="1"/>
        <n v="91.166299899999999" u="1"/>
        <n v="93.384277900000001" u="1"/>
        <n v="79.396607500000002" u="1"/>
        <n v="72.837248299999999" u="1"/>
        <n v="69.345907600000004" u="1"/>
        <n v="69.344562699999997" u="1"/>
        <n v="69.345965100000001" u="1"/>
        <n v="91.006385499999993" u="1"/>
        <n v="99.725573699999998" u="1"/>
        <n v="98.044984599999992" u="1"/>
        <n v="101.05688740000001" u="1"/>
        <n v="82.094276100000002" u="1"/>
        <n v="81.850869299999999" u="1"/>
        <n v="81.850893499999998" u="1"/>
        <n v="81.850847099999996" u="1"/>
        <n v="81.850876499999998" u="1"/>
        <n v="93.511272000000005" u="1"/>
        <n v="74.522560299999995" u="1"/>
        <n v="94.069422400000008" u="1"/>
        <n v="81.8233879" u="1"/>
        <n v="79.433341099999993" u="1"/>
        <n v="77.719373500000003" u="1"/>
        <n v="77.7187658" u="1"/>
        <n v="77.719394800000003" u="1"/>
        <n v="99.859460099999993" u="1"/>
        <n v="99.745256699999999" u="1"/>
        <n v="81.297540300000009" u="1"/>
        <n v="81.035962499999997" u="1"/>
        <n v="81.036053899999999" u="1"/>
        <n v="81.03389589999999" u="1"/>
        <n v="81.051683600000004" u="1"/>
        <n v="97.098398100000011" u="1"/>
        <n v="97.035710899999998" u="1"/>
        <n v="83.079776299999992" u="1"/>
        <n v="79.413305800000003" u="1"/>
        <n v="77.540240100000005" u="1"/>
        <n v="77.539866000000004" u="1"/>
        <n v="77.540255000000002" u="1"/>
        <n v="97.872550700000005" u="1"/>
        <n v="96.80776370000001" u="1"/>
        <n v="98.874620300000004" u="1"/>
        <n v="83.584495199999992" u="1"/>
        <n v="83.287707499999996" u="1"/>
        <n v="83.287754100000001" u="1"/>
        <n v="83.287742499999993" u="1"/>
        <n v="83.287282699999992" u="1"/>
        <n v="99.012964100000005" u="1"/>
        <n v="98.990577500000001" u="1"/>
        <n v="83.656805599999998" u="1"/>
        <n v="82.885990200000009" u="1"/>
        <n v="81.472555099999994" u="1"/>
        <n v="88.823529399999998" u="1"/>
        <n v="81.163111499999999" u="1"/>
        <n v="82.142428599999988" u="1"/>
        <n v="82.131172100000001" u="1"/>
        <n v="82.141070499999998" u="1"/>
        <n v="82.127446699999993" u="1"/>
        <n v="82.131191000000001" u="1"/>
        <n v="93.533076199999996" u="1"/>
        <n v="93.473053899999996" u="1"/>
        <n v="85.759419999999992" u="1"/>
        <n v="68.222693300000003" u="1"/>
        <n v="75.059422799999993" u="1"/>
        <n v="73.284837499999995" u="1"/>
        <n v="95.070422499999992" u="1"/>
        <n v="72.253702200000006" u="1"/>
        <n v="60.430889899999997" u="1"/>
        <n v="59.516616300000003" u="1"/>
        <n v="60.491341099999993" u="1"/>
        <n v="51.389504600000002" u="1"/>
        <n v="84.181913199999997" u="1"/>
        <n v="91.566265099999995" u="1"/>
        <n v="91.524490900000004" u="1"/>
        <n v="79.140712899999997" u="1"/>
        <n v="77.507788200000007" u="1"/>
        <n v="75.131318399999998" u="1"/>
        <n v="75.046904299999994" u="1"/>
        <n v="75.135379099999994" u="1"/>
        <n v="77.314245599999992" u="1"/>
        <n v="77.30337080000001" u="1"/>
        <n v="67.444486299999994" u="1"/>
        <n v="86.635862799999998" u="1"/>
        <n v="72.138453599999991" u="1"/>
        <n v="62.674013199999997" u="1"/>
        <n v="63.215357900000001" u="1"/>
        <n v="63.203463200000002" u="1"/>
        <n v="63.215700600000005" u="1"/>
        <n v="56.150994300000001" u="1"/>
        <n v="87.951207400000001" u="1"/>
        <n v="29.995905" u="1"/>
        <n v="82.001983300000006" u="1"/>
        <n v="79.456961800000002" u="1"/>
        <n v="79.453334900000002" u="1"/>
        <n v="79.45755410000001" u="1"/>
        <n v="79.458293400000002" u="1"/>
        <n v="72.743716700000007" u="1"/>
        <n v="72.276556599999992" u="1"/>
        <n v="90.339734100000001" u="1"/>
        <n v="83.473042399999997" u="1"/>
        <n v="76.115766500000007" u="1"/>
        <n v="73.893673199999995" u="1"/>
        <n v="93.682460499999991" u="1"/>
        <n v="73.282873600000002" u="1"/>
        <n v="90.512883700000003" u="1"/>
        <n v="87.4469821" u="1"/>
        <n v="91.133004900000003" u="1"/>
        <n v="89.047618999999997" u="1"/>
        <n v="86.549062800000002" u="1"/>
        <n v="94.927536199999992" u="1"/>
        <n v="94.793216300000012" u="1"/>
        <n v="69.569629800000001" u="1"/>
        <n v="71.384153800000007" u="1"/>
        <n v="69.180151300000006" u="1"/>
        <n v="69.257744000000002" u="1"/>
        <n v="69.176912599999994" u="1"/>
        <n v="63.057034199999997" u="1"/>
        <n v="63.0830761" u="1"/>
        <n v="62.777259999999998" u="1"/>
        <n v="63.142739599999999" u="1"/>
        <n v="63.100948700000004" u="1"/>
        <n v="73.355736899999997" u="1"/>
        <n v="73.142995400000004" u="1"/>
        <n v="70.31387500000001" u="1"/>
        <n v="73.877805500000008" u="1"/>
        <n v="83.256190000000004" u="1"/>
        <n v="82.191015000000007" u="1"/>
        <n v="82.224706499999996" u="1"/>
        <n v="82.189610999999999" u="1"/>
        <n v="93.271656899999996" u="1"/>
        <n v="92" u="1"/>
        <n v="60.461290700000006" u="1"/>
        <n v="60.455128000000002" u="1"/>
        <n v="60.457956500000002" u="1"/>
        <n v="60.453316300000004" u="1"/>
        <n v="60.457416500000008" u="1"/>
        <n v="89.875889000000001" u="1"/>
        <n v="89.712342399999997" u="1"/>
        <n v="74.519092299999997" u="1"/>
        <n v="81.674271399999995" u="1"/>
        <n v="79.864055399999998" u="1"/>
        <n v="77.963161900000003" u="1"/>
        <n v="77.963657299999994" u="1"/>
        <n v="77.963139100000006" u="1"/>
        <n v="99.503722100000005" u="1"/>
        <n v="96.905339800000007" u="1"/>
        <n v="95.931422699999999" u="1"/>
        <n v="99.692442900000003" u="1"/>
        <n v="79.912738300000001" u="1"/>
        <n v="78.626561600000002" u="1"/>
        <n v="78.626735699999998" u="1"/>
        <n v="78.626546300000001" u="1"/>
        <n v="78.6264884" u="1"/>
        <n v="94.897081900000003" u="1"/>
        <n v="88.607594899999995" u="1"/>
        <n v="95.012231200000002" u="1"/>
        <n v="98.0480704" u="1"/>
        <n v="80.434782600000005" u="1"/>
        <n v="80.825575000000001" u="1"/>
        <n v="78.807174099999997" u="1"/>
        <n v="77.314274800000007" u="1"/>
        <n v="77.313417100000009" u="1"/>
        <n v="77.31431760000001" u="1"/>
        <n v="97.258890600000001" u="1"/>
        <n v="95.514242499999995" u="1"/>
        <n v="99.186586300000002" u="1"/>
        <n v="79.803617799999998" u="1"/>
        <n v="79.561386900000002" u="1"/>
        <n v="77.420322299999995" u="1"/>
        <n v="77.420443900000009" u="1"/>
        <n v="97.095875899999996" u="1"/>
        <n v="96.082641300000006" u="1"/>
        <n v="95.991665800000007" u="1"/>
        <n v="70.601835800000003" u="1"/>
        <n v="77.279532700000004" u="1"/>
        <n v="74.767614500000008" u="1"/>
        <n v="74.659985699999993" u="1"/>
        <n v="74.77191479999999" u="1"/>
        <n v="98.128281200000004" u="1"/>
        <n v="97.695982000000001" u="1"/>
        <n v="63.632545100000002" u="1"/>
        <n v="59.250801799999998" u="1"/>
        <n v="52.743561000000007" u="1"/>
        <n v="52.621426100000001" u="1"/>
        <n v="76.540793100000002" u="1"/>
        <n v="83.333333300000007" u="1"/>
        <n v="83.134582600000002" u="1"/>
        <n v="79.756813800000003" u="1"/>
        <n v="78.229193199999997" u="1"/>
        <n v="74.614275500000005" u="1"/>
        <n v="73.685734999999994" u="1"/>
        <n v="74.655537500000008" u="1"/>
        <n v="75.257732000000004" u="1"/>
        <n v="97.870702099999988" u="1"/>
        <n v="95.1396795" u="1"/>
        <n v="99.560975600000006" u="1"/>
        <n v="78.3018" u="1"/>
        <n v="76.936536600000011" u="1"/>
        <n v="77.882381300000006" u="1"/>
        <n v="76.031058399999992" u="1"/>
        <n v="78.028357700000001" u="1"/>
        <n v="98.646512900000005" u="1"/>
        <n v="96.039603999999997" u="1"/>
        <n v="98.7121432" u="1"/>
        <n v="79.758407099999999" u="1"/>
        <n v="80.195879699999992" u="1"/>
        <n v="81.556223599999996" u="1"/>
        <n v="80.5472252" u="1"/>
        <n v="79.800578999999999" u="1"/>
        <n v="80.571939599999993" u="1"/>
        <n v="94.746059500000001" u="1"/>
        <n v="93.8573004" u="1"/>
        <n v="76.449722099999988" u="1"/>
        <n v="72.058729999999997" u="1"/>
        <n v="72.055953200000005" u="1"/>
        <n v="72.060288400000005" u="1"/>
        <n v="72.057836600000002" u="1"/>
        <n v="98.862559199999993" u="1"/>
        <n v="92.941176499999997" u="1"/>
        <n v="99.0470373" u="1"/>
        <n v="81.679727400000004" u="1"/>
        <n v="79.215633999999994" u="1"/>
        <n v="76.544190099999994" u="1"/>
        <n v="76.496288800000002" u="1"/>
        <n v="76.545930900000002" u="1"/>
        <n v="99.96016680000001" u="1"/>
        <n v="97.577774300000002" u="1"/>
        <n v="97.277385800000005" u="1"/>
        <n v="97.768061500000002" u="1"/>
        <n v="81.2549724" u="1"/>
        <n v="80.631496900000002" u="1"/>
        <n v="80.584147299999998" u="1"/>
        <n v="80.644735300000008" u="1"/>
        <n v="80.720175299999994" u="1"/>
        <n v="97.869871799999999" u="1"/>
        <n v="93.678171499999991" u="1"/>
        <n v="94.835100600000004" u="1"/>
        <n v="93.654930300000004" u="1"/>
        <n v="95.539202599999996" u="1"/>
        <n v="99.831641000000005" u="1"/>
        <n v="97.120984700000008" u="1"/>
        <n v="97.388796600000006" u="1"/>
        <n v="81.784959700000002" u="1"/>
        <n v="80.819801699999999" u="1"/>
        <n v="76.102422000000004" u="1"/>
        <n v="74.055110499999998" u="1"/>
        <n v="73.986622400000002" u="1"/>
        <n v="74.057886100000005" u="1"/>
        <n v="99.250482399999996" u="1"/>
        <n v="95.696068300000007" u="1"/>
        <n v="94.697450799999999" u="1"/>
        <n v="96.760214300000001" u="1"/>
        <n v="81.998034099999998" u="1"/>
        <n v="80.848184500000002" u="1"/>
        <n v="81.761411899999999" u="1"/>
        <n v="79.859944600000006" u="1"/>
        <n v="81.817564700000005" u="1"/>
        <n v="99.998789600000009" u="1"/>
        <n v="94.7688153" u="1"/>
        <n v="91.335402799999997" u="1"/>
        <n v="94.845914800000003" u="1"/>
        <n v="98.684525800000003" u="1"/>
        <n v="89.893539399999995" u="1"/>
        <n v="99.68377000000001" u="1"/>
        <n v="99.500342900000007" u="1"/>
        <n v="80.846766900000006" u="1"/>
        <n v="81.486744099999996" u="1"/>
        <n v="78.567560700000001" u="1"/>
        <n v="76.010928800000002" u="1"/>
        <n v="75.912944699999997" u="1"/>
        <n v="76.014577400000007" u="1"/>
        <n v="99.755394100000004" u="1"/>
        <n v="97.269637700000004" u="1"/>
        <n v="96.744219000000001" u="1"/>
        <n v="97.6329207" u="1"/>
        <n v="81.436812500000002" u="1"/>
        <n v="80.683526000000001" u="1"/>
        <n v="80.871629799999994" u="1"/>
        <n v="80.461622599999998" u="1"/>
        <n v="80.999698899999999" u="1"/>
        <n v="98.614475900000002" u="1"/>
        <n v="93.951367700000006" u="1"/>
        <n v="93.884865599999998" u="1"/>
        <n v="93.952742999999998" u="1"/>
        <n v="95.931343699999999" u="1"/>
        <n v="98.312941499999994" u="1"/>
        <n v="97.266880499999999" u="1"/>
        <n v="97.208542300000005" u="1"/>
        <n v="98.02022980000001" u="1"/>
        <n v="81.575293500000001" u="1"/>
        <n v="70.172729399999994" u="1"/>
        <n v="69.144100900000012" u="1"/>
        <n v="67.272109999999998" u="1"/>
        <n v="92.68907560000001" u="1"/>
        <n v="66.202016600000007" u="1"/>
        <n v="67.203623700000009" u="1"/>
        <n v="67.182950599999998" u="1"/>
        <n v="67.183591800000002" u="1"/>
        <n v="67.181539599999994" u="1"/>
        <n v="67.184603199999998" u="1"/>
        <n v="91.407185599999991" u="1"/>
        <n v="99.751270700000006" u="1"/>
        <n v="73.626914900000003" u="1"/>
        <n v="68.304698500000001" u="1"/>
        <n v="66.216983900000002" u="1"/>
        <n v="63.329372999999997" u="1"/>
        <n v="63.329377399999998" u="1"/>
        <n v="63.329372900000003" u="1"/>
        <n v="82.7911517" u="1"/>
        <n v="82.791213400000004" u="1"/>
        <n v="82.791119000000009" u="1"/>
        <n v="65.794449099999994" u="1"/>
        <n v="63.469908900000007" u="1"/>
        <n v="63.469917499999994" u="1"/>
        <n v="63.469906099999996" u="1"/>
        <n v="63.469891400000002" u="1"/>
        <n v="93.515371500000001" u="1"/>
        <n v="93.422887000000003" u="1"/>
        <n v="95.592107599999991" u="1"/>
        <n v="94.438220000000001" u="1"/>
        <n v="94.30989910000001" u="1"/>
        <n v="94.309916400000006" u="1"/>
        <n v="94.309848399999993" u="1"/>
        <n v="68.779734699999992" u="1"/>
        <n v="68.334863099999993" u="1"/>
        <n v="65.672450900000001" u="1"/>
        <n v="63.796607800000004" u="1"/>
        <n v="63.795890099999994" u="1"/>
        <n v="63.7966342" u="1"/>
        <n v="88.585149000000001" u="1"/>
        <n v="88.585210899999993" u="1"/>
        <n v="88.585101600000002" u="1"/>
        <n v="65.765946999999997" u="1"/>
        <n v="65.5040592" u="1"/>
        <n v="65.504031999999995" u="1"/>
        <n v="65.50402480000001" u="1"/>
        <n v="65.504591399999995" u="1"/>
        <n v="94.111365399999997" u="1"/>
        <n v="94.013640099999989" u="1"/>
        <n v="84.875514600000002" u="1"/>
        <n v="68.341457000000005" u="1"/>
        <n v="67.735227199999997" u="1"/>
        <n v="65.8930151" u="1"/>
        <n v="63.581061000000005" u="1"/>
        <n v="63.559715500000003" u="1"/>
        <n v="63.5818662" u="1"/>
        <n v="83.3484251" u="1"/>
        <n v="100.3142295" u="1"/>
        <n v="69.3851224" u="1"/>
        <n v="65.73870269999999" u="1"/>
        <n v="64.439811500000005" u="1"/>
        <n v="64.442318700000001" u="1"/>
        <n v="64.443029500000009" u="1"/>
        <n v="64.426150199999995" u="1"/>
        <n v="95.281630199999995" u="1"/>
        <n v="86.767622099999997" u="1"/>
        <n v="95.4737583" u="1"/>
        <n v="98.956372599999995" u="1"/>
        <n v="68.666016999999997" u="1"/>
        <n v="66.561095699999996" u="1"/>
        <n v="63.6437004" u="1"/>
        <n v="63.725583799999995" u="1"/>
        <n v="63.640818700000004" u="1"/>
        <n v="86.582346200000003" u="1"/>
        <n v="86.888206999999994" u="1"/>
        <n v="86.412053499999999" u="1"/>
        <n v="65.323158100000001" u="1"/>
        <n v="64.983000799999999" u="1"/>
        <n v="64.995377700000006" u="1"/>
        <n v="65.051672199999999" u="1"/>
        <n v="64.656237500000003" u="1"/>
        <n v="94.134565299999991" u="1"/>
        <n v="89.782815499999998" u="1"/>
        <n v="94.255127599999994" u="1"/>
        <n v="99.369066599999996" u="1"/>
        <n v="68.674067800000003" u="1"/>
        <n v="67.649011299999998" u="1"/>
        <n v="65.595452899999998" u="1"/>
        <n v="62.355741099999996" u="1"/>
        <n v="62.355883800000001" u="1"/>
        <n v="62.355734799999993" u="1"/>
        <n v="90.042228899999998" u="1"/>
        <n v="90.04160610000001" u="1"/>
        <n v="90.042646199999993" u="1"/>
        <n v="65.696368400000011" u="1"/>
        <n v="64.652191799999997" u="1"/>
        <n v="64.652226499999998" u="1"/>
        <n v="64.652215999999996" u="1"/>
        <n v="64.65207509999999" u="1"/>
        <n v="95.163060099999996" u="1"/>
        <n v="95.103447200000005" u="1"/>
        <n v="66.202092199999996" u="1"/>
        <n v="64.132528600000001" u="1"/>
        <n v="62.379329900000002" u="1"/>
        <n v="62.387972599999998" u="1"/>
        <n v="62.378928300000005" u="1"/>
        <n v="79.667279300000004" u="1"/>
        <n v="84.04202269999999" u="1"/>
        <n v="76.044182199999995" u="1"/>
        <n v="64.009208000000001" u="1"/>
        <n v="63.372481199999996" u="1"/>
        <n v="63.347282200000002" u="1"/>
        <n v="63.386572399999999" u="1"/>
        <n v="63.3747276" u="1"/>
        <n v="90.669813899999994" u="1"/>
        <n v="90.565185" u="1"/>
        <n v="99.720161500000003" u="1"/>
        <n v="96.918335900000002" u="1"/>
        <n v="64.266970799999996" u="1"/>
        <n v="62.792379200000006" u="1"/>
        <n v="61.2678273" u="1"/>
        <n v="61.266908499999992" u="1"/>
        <n v="61.267862200000003" u="1"/>
        <n v="82.209348800000001" u="1"/>
        <n v="83.367597900000007" u="1"/>
        <n v="81.308339599999996" u="1"/>
        <n v="62.362041700000006" u="1"/>
        <n v="61.735416899999997" u="1"/>
        <n v="61.735505700000004" u="1"/>
        <n v="61.735381700000005" u="1"/>
        <n v="61.735063700000005" u="1"/>
        <n v="88.693635499999999" u="1"/>
        <n v="85.885201499999994" u="1"/>
        <n v="88.728900600000003" u="1"/>
        <n v="99.514223099999995" u="1"/>
        <n v="67.972495300000006" u="1"/>
        <n v="65.432776400000009" u="1"/>
        <n v="62.851173100000004" u="1"/>
        <n v="62.851057200000007" u="1"/>
        <n v="62.851176900000006" u="1"/>
        <n v="88.674829500000001" u="1"/>
        <n v="86.468642399999993" u="1"/>
        <n v="90.394138800000007" u="1"/>
        <n v="66.804212199999995" u="1"/>
        <n v="65.761483900000002" u="1"/>
        <n v="65.761530199999996" u="1"/>
        <n v="65.761490800000004" u="1"/>
        <n v="65.761315199999999" u="1"/>
        <n v="95.115875700000004" u="1"/>
        <n v="91.894793300000003" u="1"/>
        <n v="95.180485099999999" u="1"/>
        <n v="68.061058599999996" u="1"/>
        <n v="66.441099000000008" u="1"/>
        <n v="63.059724699999997" u="1"/>
        <n v="61.2369044" u="1"/>
        <n v="61.236459099999998" u="1"/>
        <n v="61.236922999999997" u="1"/>
        <n v="81.936150600000005" u="1"/>
        <n v="82.039330300000003" u="1"/>
        <n v="81.859450699999996" u="1"/>
        <n v="65.339374300000003" u="1"/>
        <n v="64.000589300000001" u="1"/>
        <n v="63.917870399999998" u="1"/>
        <n v="64.053778899999998" u="1"/>
        <n v="64.006065599999999" u="1"/>
        <n v="90.429332700000003" u="1"/>
        <n v="85.698412700000006" u="1"/>
        <n v="90.483235100000002" u="1"/>
        <n v="99.663631199999998" u="1"/>
        <n v="66.445507899999996" u="1"/>
        <n v="70.392325299999996" u="1"/>
        <n v="65.545542300000008" u="1"/>
        <n v="62.809069500000007" u="1"/>
        <n v="62.810587500000004" u="1"/>
        <n v="62.809008600000006" u="1"/>
        <n v="86.945268600000006" u="1"/>
        <n v="86.944806499999999" u="1"/>
        <n v="86.945800399999996" u="1"/>
        <n v="69.442174499999993" u="1"/>
        <n v="68.270531700000006" u="1"/>
        <n v="68.270601799999994" u="1"/>
        <n v="68.270512999999994" u="1"/>
        <n v="68.27051440000001" u="1"/>
        <n v="93.48697940000001" u="1"/>
        <n v="87.36" u="1"/>
        <n v="93.562020099999998" u="1"/>
        <n v="95.078174199999992" u="1"/>
        <n v="70.436707900000002" u="1"/>
        <n v="66.4121442" u="1"/>
        <n v="64.510017099999999" u="1"/>
        <n v="62.136318999999993" u="1"/>
        <n v="62.135817800000005" u="1"/>
        <n v="62.136342399999997" u="1"/>
        <n v="98.453754599999996" u="1"/>
        <n v="98.453765000000004" u="1"/>
        <n v="98.453743799999998" u="1"/>
        <n v="63.3409215" u="1"/>
        <n v="63.058954499999999" u="1"/>
        <n v="63.059030000000007" u="1"/>
        <n v="63.058915499999998" u="1"/>
        <n v="63.058965399999998" u="1"/>
        <n v="94.301447199999998" u="1"/>
        <n v="94.183571999999998" u="1"/>
        <n v="87.776884300000006" u="1"/>
        <n v="66.480737599999998" u="1"/>
        <n v="76.264716899999996" u="1"/>
        <n v="66.341788899999997" u="1"/>
        <n v="62.857943699999993" u="1"/>
        <n v="62.850398300000002" u="1"/>
        <n v="62.858340800000001" u="1"/>
        <n v="93.622920499999992" u="1"/>
        <n v="89.1510581" u="1"/>
        <n v="97.667766799999995" u="1"/>
        <n v="79.182903499999995" u="1"/>
        <n v="60.841043400000004" u="1"/>
        <n v="60.841892500000007" u="1"/>
        <n v="60.840997700000003" u="1"/>
        <n v="60.840692300000001" u="1"/>
        <n v="91.223160399999998" u="1"/>
        <n v="91.155734899999999" u="1"/>
        <n v="71.507214900000008" u="1"/>
        <n v="55.726872200000003" u="1"/>
        <n v="91.708183000000005" u="1"/>
        <n v="68.409573300000005" u="1"/>
        <n v="66.187993000000006" u="1"/>
        <n v="66.166740199999992" u="1"/>
        <n v="66.189349800000002" u="1"/>
        <n v="85.673146099999997" u="1"/>
        <n v="82.933373099999997" u="1"/>
        <n v="91.771731899999992" u="1"/>
        <n v="93.930414900000002" u="1"/>
        <n v="63.479455299999998" u="1"/>
        <n v="63.481341999999998" u="1"/>
        <n v="63.479632100000003" u="1"/>
        <n v="63.4785185" u="1"/>
        <n v="90.529061099999993" u="1"/>
        <n v="87.755101999999994" u="1"/>
        <n v="90.570175399999997" u="1"/>
        <n v="80.042685199999994" u="1"/>
        <n v="69.274530400000003" u="1"/>
        <n v="65.877727100000001" u="1"/>
        <n v="65.918854400000001" u="1"/>
        <n v="65.876013999999998" u="1"/>
        <n v="82.729884499999997" u="1"/>
        <n v="65.781324299999994" u="1"/>
        <n v="63.127101500000002" u="1"/>
        <n v="63.116132100000002" u="1"/>
        <n v="69.356538499999999" u="1"/>
        <n v="94.288832299999996" u="1"/>
        <n v="94.165014900000003" u="1"/>
        <n v="64.5709722" u="1"/>
        <n v="64.087477100000001" u="1"/>
        <n v="62.623586699999997" u="1"/>
        <n v="57.6784137" u="1"/>
        <n v="62.905447100000004" u="1"/>
        <n v="79.306930699999995" u="1"/>
        <n v="80.921773399999992" u="1"/>
        <n v="76.714738000000011" u="1"/>
        <n v="61.594486599999996" u="1"/>
        <n v="61.565865799999997" u="1"/>
        <n v="61.047617099999997" u="1"/>
        <n v="61.047056200000007" u="1"/>
        <n v="63.334877300000002" u="1"/>
        <n v="94.753065000000007" u="1"/>
        <n v="94.693667099999999" u="1"/>
        <n v="70.537790999999999" u="1"/>
        <n v="67.336866499999999" u="1"/>
        <n v="62.517997000000001" u="1"/>
        <n v="60.924121200000002" u="1"/>
        <n v="60.924523399999998" u="1"/>
        <n v="60.924099099999992" u="1"/>
        <n v="71.210454300000009" u="1"/>
        <n v="68.619654299999993" u="1"/>
        <n v="74.372008600000001" u="1"/>
        <n v="66.4369394" u="1"/>
        <n v="66.236896999999999" u="1"/>
        <n v="55.844999600000001" u="1"/>
        <n v="55.845480100000003" u="1"/>
        <n v="93.242429700000002" u="1"/>
        <n v="78.741658699999988" u="1"/>
        <n v="93.494239199999996" u="1"/>
        <n v="99.722481700000003" u="1"/>
        <n v="85.545919499999997" u="1"/>
        <n v="67.491388000000001" u="1"/>
        <n v="61.379554999999996" u="1"/>
        <n v="66.453542799999994" u="1"/>
        <n v="61.677500900000005" u="1"/>
        <n v="56.015978200000006" u="1"/>
        <n v="61.955220400000002" u="1"/>
        <n v="94.001136599999995" u="1"/>
        <n v="94.525594900000002" u="1"/>
        <n v="93.369690000000006" u="1"/>
        <n v="57.954526100000002" u="1"/>
        <n v="57.954366499999999" u="1"/>
        <n v="57.7533654" u="1"/>
        <n v="57.967940500000005" u="1"/>
        <n v="58.054857200000001" u="1"/>
        <n v="94.804711999999995" u="1"/>
        <n v="82.282608699999997" u="1"/>
        <n v="95.034273900000002" u="1"/>
        <n v="87.611596300000002" u="1"/>
        <n v="75.286774899999998" u="1"/>
        <n v="65.148982200000006" u="1"/>
        <n v="64.379549800000007" u="1"/>
        <n v="64.371755900000011" u="1"/>
        <n v="64.379940700000006" u="1"/>
        <n v="73.315457600000002" u="1"/>
        <n v="81.0211173" u="1"/>
        <n v="63.615971299999998" u="1"/>
        <n v="78.81970969999999" u="1"/>
        <n v="69.322692500000002" u="1"/>
        <n v="68.8736222" u="1"/>
        <n v="68.873970100000008" u="1"/>
        <n v="70.908170200000001" u="1"/>
        <n v="96.469500199999999" u="1"/>
        <n v="94.186046500000003" u="1"/>
        <n v="96.52614659999999" u="1"/>
        <n v="69.778513900000007" u="1"/>
        <n v="66.521364699999992" u="1"/>
        <n v="65.046250299999997" u="1"/>
        <n v="65.045623200000009" u="1"/>
        <n v="65.046279900000002" u="1"/>
        <n v="88.806707799999998" u="1"/>
        <n v="83.342048700000007" u="1"/>
        <n v="96.561675499999993" u="1"/>
        <n v="69.309382499999998" u="1"/>
        <n v="63.480239500000003" u="1"/>
        <n v="63.479999799999995" u="1"/>
        <n v="63.480494099999994" u="1"/>
        <n v="92.508619800000005" u="1"/>
        <n v="85.731559899999993" u="1"/>
        <n v="92.627796200000006" u="1"/>
        <n v="69.79123109999999" u="1"/>
        <n v="72.845866599999994" u="1"/>
        <n v="68.753040799999994" u="1"/>
        <n v="66.220184599999996" u="1"/>
        <n v="97.457627099999996" u="1"/>
        <n v="64.588195100000007" u="1"/>
        <n v="70.240583400000006" u="1"/>
        <n v="68.823735100000007" u="1"/>
        <n v="68.822474600000007" u="1"/>
        <n v="68.824312499999991" u="1"/>
        <n v="68.823240500000011" u="1"/>
        <n v="98.623151499999992" u="1"/>
        <n v="74.732333999999994" u="1"/>
        <n v="99.068968300000009" u="1"/>
        <n v="99.72390519999999" u="1"/>
        <n v="63.200222800000006" u="1"/>
        <n v="52.246544100000001" u="1"/>
        <n v="50.474469899999995" u="1"/>
        <n v="50.474654999999998" u="1"/>
        <n v="50.474445199999998" u="1"/>
        <n v="88.997072700000004" u="1"/>
        <n v="87.372333800000007" u="1"/>
        <n v="91.361809600000001" u="1"/>
        <n v="67.779963099999989" u="1"/>
        <n v="67.689743800000002" u="1"/>
        <n v="67.6898056" u="1"/>
        <n v="67.689713699999999" u="1"/>
        <n v="67.689548000000002" u="1"/>
        <n v="94.319374100000005" u="1"/>
        <n v="94.253344299999995" u="1"/>
        <n v="99.445195999999996" u="1"/>
        <n v="76.500857800000006" u="1"/>
        <n v="72.663137899999995" u="1"/>
        <n v="71.835813200000004" u="1"/>
        <n v="71.835081000000002" u="1"/>
        <n v="71.835835400000008" u="1"/>
        <n v="86.158502999999996" u="1"/>
        <n v="89.048519200000001" u="1"/>
        <n v="82.684441800000002" u="1"/>
        <n v="76.970697200000004" u="1"/>
        <n v="76.887040499999998" u="1"/>
        <n v="76.88698819999999" u="1"/>
        <n v="76.8872882" u="1"/>
        <n v="76.886883299999994" u="1"/>
        <n v="94.598797199999993" u="1"/>
        <n v="82.596685100000002" u="1"/>
        <n v="94.76383109999999" u="1"/>
        <n v="99.496249599999999" u="1"/>
        <n v="67.716097599999998" u="1"/>
        <n v="67.240445899999997" u="1"/>
        <n v="65.103649700000005" u="1"/>
        <n v="65.104721299999994" u="1"/>
        <n v="65.103616700000003" u="1"/>
        <n v="84.759946299999996" u="1"/>
        <n v="85.441712199999998" u="1"/>
        <n v="84.093065499999994" u="1"/>
        <n v="66.626297199999996" u="1"/>
        <n v="66.188241199999993" u="1"/>
        <n v="66.188249099999993" u="1"/>
        <n v="66.188221400000003" u="1"/>
        <n v="66.188305099999994" u="1"/>
        <n v="89.675552499999995" u="1"/>
        <n v="89.538808500000002" u="1"/>
        <n v="99.550638199999995" u="1"/>
        <n v="67.854739500000008" u="1"/>
        <n v="66.017836799999998" u="1"/>
        <n v="65.653910600000003" u="1"/>
        <n v="63.964449500000001" u="1"/>
        <n v="63.961725700000002" u="1"/>
        <n v="63.964538699999999" u="1"/>
        <n v="79.236736699999994" u="1"/>
        <n v="87.203545599999998" u="1"/>
        <n v="74.012164499999997" u="1"/>
        <n v="63.334272700000007" u="1"/>
        <n v="63.206271899999997" u="1"/>
        <n v="63.206276900000006" u="1"/>
        <n v="63.206260299999997" u="1"/>
        <n v="63.206309699999998" u="1"/>
        <n v="92.109984499999996" u="1"/>
        <n v="73.511904800000011" u="1"/>
        <n v="92.281418900000006" u="1"/>
        <n v="97.660443399999991" u="1"/>
        <n v="59.8876183" u="1"/>
        <n v="53.883656899999998" u="1"/>
        <n v="51.590536200000003" u="1"/>
        <n v="51.589448800000007" u="1"/>
        <n v="51.590581499999999" u="1"/>
        <n v="81.026122000000001" u="1"/>
        <n v="77.721210900000003" u="1"/>
        <n v="83.847442200000003" u="1"/>
        <n v="60.679266200000001" u="1"/>
        <n v="60.545776399999994" u="1"/>
        <n v="60.545903000000003" u="1"/>
        <n v="60.545720500000002" u="1"/>
        <n v="60.545734600000003" u="1"/>
        <n v="91.469632799999999" u="1"/>
        <n v="90.193050200000002" u="1"/>
        <n v="91.504551899999996" u="1"/>
        <n v="100.0016641" u="1"/>
        <n v="64.50442480000001" u="1"/>
        <n v="57.161162699999998" u="1"/>
        <n v="53.693607" u="1"/>
        <n v="53.692635000000003" u="1"/>
        <n v="53.693648599999996" u="1"/>
        <n v="86.880217400000006" u="1"/>
        <n v="88.857466799999997" u="1"/>
        <n v="85.296317700000003" u="1"/>
        <n v="66.246341999999999" u="1"/>
        <n v="65.787413599999994" u="1"/>
        <n v="65.787399800000003" u="1"/>
        <n v="65.787366399999996" u="1"/>
        <n v="65.787580800000001" u="1"/>
        <n v="92.438964300000009" u="1"/>
        <n v="73.041136100000003" u="1"/>
        <n v="92.926971999999992" u="1"/>
        <n v="67.250334300000006" u="1"/>
        <n v="64.591860499999996" u="1"/>
        <n v="62.246306199999999" u="1"/>
        <n v="62.244712199999995" u="1"/>
        <n v="62.246362300000001" u="1"/>
        <n v="99.821528200000003" u="1"/>
        <n v="99.679101500000002" u="1"/>
        <n v="65.032910299999998" u="1"/>
        <n v="64.54361990000001" u="1"/>
        <n v="64.543606400000002" u="1"/>
        <n v="64.541729500000002" u="1"/>
        <n v="64.558370099999991" u="1"/>
        <n v="96.428359799999996" u="1"/>
        <n v="96.378448500000005" u="1"/>
        <n v="68.953027899999995" u="1"/>
        <n v="65.739761900000005" u="1"/>
        <n v="63.238735899999995" u="1"/>
        <n v="63.237527699999994" u="1"/>
        <n v="63.238784100000004" u="1"/>
        <n v="92.819045799999998" u="1"/>
        <n v="90.164264799999998" u="1"/>
        <n v="95.280814899999996" u="1"/>
        <n v="67.355401700000002" u="1"/>
        <n v="66.765196299999999" u="1"/>
        <n v="66.765019800000005" u="1"/>
        <n v="66.765257399999996" u="1"/>
        <n v="66.765597299999996" u="1"/>
        <n v="98.606209399999997" u="1"/>
        <n v="98.5819209" u="1"/>
        <n v="63.611138400000002" u="1"/>
        <n v="59.388289200000003" u="1"/>
        <n v="57.742515699999998" u="1"/>
        <n v="97.439353100000005" u="1"/>
        <n v="55.956711499999997" u="1"/>
        <n v="85.036166399999999" u="1"/>
        <n v="83.299697299999991" u="1"/>
        <n v="62.256769300000002" u="1"/>
        <n v="61.781447399999998" u="1"/>
        <n v="71.71480609999999" u="1"/>
        <n v="58.844526299999998" u="1"/>
        <n v="68.589401899999999" u="1"/>
        <n v="97.986742000000007" u="1"/>
        <n v="65.9685329" u="1"/>
        <n v="55.521681599999994" u="1"/>
        <n v="53.833071099999998" u="1"/>
        <n v="51.475813100000003" u="1"/>
        <n v="28.370221299999997" u="1"/>
        <n v="52.571564899999998" u="1"/>
        <n v="86.900958500000002" u="1"/>
        <n v="86.101694899999998" u="1"/>
        <n v="51.483676000000003" u="1"/>
        <n v="52.672382599999999" u="1"/>
        <n v="85.300040300000006" u="1"/>
        <n v="44.972209899999996" u="1"/>
        <n v="67.764460700000001" u="1"/>
        <n v="86.060293700000003" u="1"/>
        <n v="85.995340400000003" u="1"/>
        <n v="68.559390800000003" u="1"/>
        <n v="68.004798100000002" u="1"/>
        <n v="65.547231600000003" u="1"/>
        <n v="65.478424000000004" u="1"/>
        <n v="65.550541500000008" u="1"/>
        <n v="64.470794900000001" u="1"/>
        <n v="76.629213500000006" u="1"/>
        <n v="62.318840600000001" u="1"/>
        <n v="65.541140899999988" u="1"/>
        <n v="64.185878799999998" u="1"/>
        <n v="52.742815799999995" u="1"/>
        <n v="53.317732200000002" u="1"/>
        <n v="53.313353300000003" u="1"/>
        <n v="53.317858299999997" u="1"/>
        <n v="45.815076999999995" u="1"/>
        <n v="71.645506600000004" u="1"/>
        <n v="24.5700246" u="1"/>
        <n v="75.010203499999989" u="1"/>
        <n v="71.480663300000003" u="1"/>
        <n v="71.486107899999993" u="1"/>
        <n v="71.479596799999996" u="1"/>
        <n v="71.478760800000003" u="1"/>
        <n v="70.0391707" u="1"/>
        <n v="69.635941099999997" u="1"/>
        <n v="72.883233899999993" u="1"/>
        <n v="62.753181099999999" u="1"/>
        <n v="59.967730399999994" u="1"/>
        <n v="93.094841900000006" u="1"/>
        <n v="58.915547999999994" u="1"/>
        <n v="81.6669239" u="1"/>
        <n v="75.730456500000003" u="1"/>
        <n v="75.588396299999999" u="1"/>
        <n v="75.824175800000006" u="1"/>
        <n v="75.715782099999998" u="1"/>
        <n v="93.855562000000006" u="1"/>
        <n v="93.722106499999995" u="1"/>
        <n v="55.521869700000003" u="1"/>
        <n v="63.280943000000001" u="1"/>
        <n v="60.609324899999997" u="1"/>
        <n v="60.607831700000006" u="1"/>
        <n v="60.6093872" u="1"/>
        <n v="49.833786000000003" u="1"/>
        <n v="49.8130679" u="1"/>
        <n v="49.5992544" u="1"/>
        <n v="49.869738099999999" u="1"/>
        <n v="49.8081228" u="1"/>
        <n v="22.410682100000002" u="1"/>
        <n v="21.9695137" u="1"/>
        <n v="56.3978368" u="1"/>
        <n v="62.891538199999999" u="1"/>
        <n v="69.027300300000007" u="1"/>
        <n v="67.2376395" u="1"/>
        <n v="67.244270499999999" u="1"/>
        <n v="67.237363099999996" u="1"/>
        <n v="85.943775099999996" u="1"/>
        <n v="83.375" u="1"/>
        <n v="50.975740700000003" u="1"/>
        <n v="50.968099499999994" u="1"/>
        <n v="50.971714499999997" u="1"/>
        <n v="50.964664400000004" u="1"/>
        <n v="50.972901400000005" u="1"/>
        <n v="86.307519600000006" u="1"/>
        <n v="86.124538000000001" u="1"/>
        <n v="63.587679700000002" u="1"/>
        <n v="68.111637799999997" u="1"/>
        <n v="64.556947399999999" u="1"/>
        <n v="62.324137499999999" u="1"/>
        <n v="62.335162200000006" u="1"/>
        <n v="62.323630100000003" u="1"/>
        <n v="86.345414700000006" u="1"/>
        <n v="85.940539000000001" u="1"/>
        <n v="87.5201548" u="1"/>
        <n v="65.575305999999998" u="1"/>
        <n v="63.370054099999997" u="1"/>
        <n v="63.369397200000002" u="1"/>
        <n v="63.370104400000002" u="1"/>
        <n v="63.370344000000003" u="1"/>
        <n v="93.542168699999991" u="1"/>
        <n v="86.610169499999998" u="1"/>
        <n v="93.6474829" u="1"/>
        <n v="97.425246099999995" u="1"/>
        <n v="66.412647899999996" u="1"/>
        <n v="63.381876200000001" u="1"/>
        <n v="62.204049299999994" u="1"/>
        <n v="62.204085899999995" u="1"/>
        <n v="62.204047500000001" u="1"/>
        <n v="79.651411600000003" u="1"/>
        <n v="87.939164500000004" u="1"/>
        <n v="70.585101199999997" u="1"/>
        <n v="64.430242299999989" u="1"/>
        <n v="64.000953100000004" u="1"/>
        <n v="59.969621500000002" u="1"/>
        <n v="59.969886500000001" u="1"/>
        <n v="96.7737853" u="1"/>
        <n v="95.384914699999996" u="1"/>
        <n v="95.292625399999991" u="1"/>
        <n v="65.056286100000008" u="1"/>
        <n v="63.0185502" u="1"/>
        <n v="59.8756944" u="1"/>
        <n v="59.699355799999999" u="1"/>
        <n v="59.882739900000004" u="1"/>
        <n v="91.481942699999991" u="1"/>
        <n v="89.275634999999994" u="1"/>
        <n v="63.1627735" u="1"/>
        <n v="57.748575300000006" u="1"/>
        <n v="50.137610299999999" u="1"/>
        <n v="49.993872799999998" u="1"/>
        <n v="80.233139099999988" u="1"/>
        <n v="80.3556308" u="1"/>
        <n v="80.238500899999991" u="1"/>
        <n v="68.353073499999994" u="1"/>
        <n v="69.962729899999999" u="1"/>
        <n v="67.351748700000002" u="1"/>
        <n v="66.729568900000004" u="1"/>
        <n v="67.379069000000001" u="1"/>
        <n v="95.019336699999997" u="1"/>
        <n v="92.788177300000001" u="1"/>
        <n v="98.29381149999999" u="1"/>
        <n v="63.944868399999997" u="1"/>
        <n v="61.646801699999997" u="1"/>
        <n v="66.126615999999999" u="1"/>
        <n v="60.087838800000007" u="1"/>
        <n v="61.693349099999992" u="1"/>
        <n v="98.0370597" u="1"/>
        <n v="97.997590500000001" u="1"/>
        <n v="68.355111199999996" u="1"/>
        <n v="66.031122499999995" u="1"/>
        <n v="65.584078500000004" u="1"/>
        <n v="64.548729800000004" u="1"/>
        <n v="63.9175258" u="1"/>
        <n v="64.569624699999991" u="1"/>
        <n v="79.633001800000002" u="1"/>
        <n v="79.125575299999994" u="1"/>
        <n v="82.559241700000001" u="1"/>
        <n v="63.162644399999998" u="1"/>
        <n v="56.294325300000004" u="1"/>
        <n v="56.294320499999998" u="1"/>
        <n v="56.295205500000002" u="1"/>
        <n v="56.293087700000001" u="1"/>
        <n v="97.523514700000007" u="1"/>
        <n v="84.112149500000001" u="1"/>
        <n v="97.874160000000003" u="1"/>
        <n v="87.613038899999992" u="1"/>
        <n v="67.591841700000003" u="1"/>
        <n v="65.287739299999998" u="1"/>
        <n v="62.810103299999994" u="1"/>
        <n v="62.754256799999993" u="1"/>
        <n v="62.812138399999995" u="1"/>
        <n v="84.478622999999999" u="1"/>
        <n v="85.698043699999999" u="1"/>
        <n v="83.694282099999995" u="1"/>
        <n v="65.349513200000004" u="1"/>
        <n v="64.048134300000001" u="1"/>
        <n v="63.907055199999995" u="1"/>
        <n v="64.100097000000005" u="1"/>
        <n v="64.262434999999996" u="1"/>
        <n v="92.793956200000011" u="1"/>
        <n v="93.1517312" u="1"/>
        <n v="92.788249800000003" u="1"/>
        <n v="95.185991400000006" u="1"/>
        <n v="99.932046799999995" u="1"/>
        <n v="94.5697057" u="1"/>
        <n v="97.801041600000005" u="1"/>
        <n v="67.771385500000008" u="1"/>
        <n v="67.322319900000011" u="1"/>
        <n v="62.382757200000007" u="1"/>
        <n v="60.177795999999994" u="1"/>
        <n v="58.031464200000002" u="1"/>
        <n v="60.290357800000002" u="1"/>
        <n v="85.921400000000006" u="1"/>
        <n v="86.955088799999999" u="1"/>
        <n v="84.817057200000008" u="1"/>
        <n v="67.586370000000002" u="1"/>
        <n v="65.517229600000007" u="1"/>
        <n v="66.77736250000001" u="1"/>
        <n v="63.880665499999999" u="1"/>
        <n v="67.870951099999999" u="1"/>
        <n v="99.939104900000004" u="1"/>
        <n v="93.435211699999996" u="1"/>
        <n v="90.237593000000004" u="1"/>
        <n v="93.489536000000001" u="1"/>
        <n v="97.210191199999997" u="1"/>
        <n v="81.82756839999999" u="1"/>
        <n v="99.957418399999995" u="1"/>
        <n v="99.884884900000003" u="1"/>
        <n v="67.36184870000001" u="1"/>
        <n v="67.530917799999997" u="1"/>
        <n v="64.6804147" u="1"/>
        <n v="62.245778799999997" u="1"/>
        <n v="61.437122099999996" u="1"/>
        <n v="62.277988299999997" u="1"/>
        <n v="84.717075699999995" u="1"/>
        <n v="85.958438699999988" u="1"/>
        <n v="83.846889000000004" u="1"/>
        <n v="65.896822600000007" u="1"/>
        <n v="64.400811899999994" u="1"/>
        <n v="64.609200099999995" u="1"/>
        <n v="64.048839700000002" u="1"/>
        <n v="65.172075500000005" u="1"/>
        <n v="99.978700099999998" u="1"/>
        <n v="92.954504200000002" u="1"/>
        <n v="92.387640699999992" u="1"/>
        <n v="92.963692899999998" u="1"/>
        <n v="95.441577200000012" u="1"/>
        <n v="96.946911400000005" u="1"/>
        <n v="94.840226999999999" u="1"/>
        <n v="94.744758500000003" u="1"/>
        <n v="98.48096670000001" u="1"/>
        <n v="67.679203000000001" u="1"/>
        <n v="46.803209699999996" u="1"/>
        <n v="35.784159100000004" u="1"/>
        <n v="29.857861000000003" u="1"/>
        <n v="29.857711500000001" u="1"/>
        <n v="29.857865700000001" u="1"/>
        <n v="91.954981400000008" u="1"/>
        <n v="91.954892099999995" u="1"/>
        <n v="91.955030600000001" u="1"/>
        <n v="50.477834399999999" u="1"/>
        <n v="47.0809523" u="1"/>
        <n v="47.080948900000003" u="1"/>
        <n v="47.080948200000002" u="1"/>
        <n v="47.080982500000005" u="1"/>
        <n v="90.73388030000001" u="1"/>
        <n v="90.665550100000004" u="1"/>
        <n v="90.644984600000001" u="1"/>
        <n v="97.015242099999995" u="1"/>
        <n v="96.977409399999999" u="1"/>
        <n v="96.97741640000001" u="1"/>
        <n v="96.977390700000001" u="1"/>
        <n v="47.616730199999999" u="1"/>
        <n v="44.292192899999996" u="1"/>
        <n v="33.209316600000001" u="1"/>
        <n v="30.540137499999997" u="1"/>
        <n v="30.539732099999998" u="1"/>
        <n v="30.540152500000001" u="1"/>
        <n v="95.05813950000001" u="1"/>
        <n v="95.057254200000003" u="1"/>
        <n v="95.058861199999996" u="1"/>
        <n v="49.4734707" u="1"/>
        <n v="49.0825703" u="1"/>
        <n v="49.082537799999997" u="1"/>
        <n v="49.082553000000004" u="1"/>
        <n v="49.082991" u="1"/>
        <n v="90.649940100000009" u="1"/>
        <n v="90.560568500000002" u="1"/>
        <n v="54.465178700000003" u="1"/>
        <n v="44.298169999999999" u="1"/>
        <n v="46.3879394" u="1"/>
        <n v="34.191352000000002" u="1"/>
        <n v="30.034613999999998" u="1"/>
        <n v="30.027358100000001" u="1"/>
        <n v="30.0348884" u="1"/>
        <n v="93.654708200000002" u="1"/>
        <n v="88.631196000000003" u="1"/>
        <n v="98.564915400000004" u="1"/>
        <n v="50.034881899999995" u="1"/>
        <n v="48.134931100000003" u="1"/>
        <n v="48.141667500000004" u="1"/>
        <n v="48.143146799999997" u="1"/>
        <n v="48.098923399999997" u="1"/>
        <n v="90.91011300000001" u="1"/>
        <n v="80.661260099999993" u="1"/>
        <n v="91.043774299999995" u="1"/>
        <n v="97.062360599999991" u="1"/>
        <n v="47.872317199999998" u="1"/>
        <n v="36.585675500000001" u="1"/>
        <n v="31.534275899999997" u="1"/>
        <n v="31.5749526" u="1"/>
        <n v="31.532839899999999" u="1"/>
        <n v="96.420345299999994" u="1"/>
        <n v="97.1739216" u="1"/>
        <n v="95.989904100000004" u="1"/>
        <n v="49.055733499999995" u="1"/>
        <n v="48.553424100000001" u="1"/>
        <n v="48.587184399999998" u="1"/>
        <n v="48.534400099999999" u="1"/>
        <n v="48.512867900000003" u="1"/>
        <n v="91.211322299999992" u="1"/>
        <n v="81.520034199999998" u="1"/>
        <n v="91.360575900000001" u="1"/>
        <n v="99.417389900000003" u="1"/>
        <n v="47.879285700000004" u="1"/>
        <n v="44.0227073" u="1"/>
        <n v="33.788606299999998" u="1"/>
        <n v="29.537935399999999" u="1"/>
        <n v="29.537922999999999" u="1"/>
        <n v="29.537935900000001" u="1"/>
        <n v="95.373834599999995" u="1"/>
        <n v="95.373800399999993" u="1"/>
        <n v="95.373858600000005" u="1"/>
        <n v="46.186714299999998" u="1"/>
        <n v="44.542146899999999" u="1"/>
        <n v="44.542135300000005" u="1"/>
        <n v="44.542141800000003" u="1"/>
        <n v="44.542177299999999" u="1"/>
        <n v="92.705578799999998" u="1"/>
        <n v="92.673887499999992" u="1"/>
        <n v="45.794806399999999" u="1"/>
        <n v="34.038394599999997" u="1"/>
        <n v="30.3578367" u="1"/>
        <n v="30.338999600000001" u="1"/>
        <n v="30.3587147" u="1"/>
        <n v="90.328784100000007" u="1"/>
        <n v="83.620761700000003" u="1"/>
        <n v="96.463469000000003" u="1"/>
        <n v="49.175358600000003" u="1"/>
        <n v="48.264925099999999" u="1"/>
        <n v="48.2676917" u="1"/>
        <n v="48.265868099999999" u="1"/>
        <n v="48.255164000000001" u="1"/>
        <n v="87.44071009999999" u="1"/>
        <n v="87.369279000000006" u="1"/>
        <n v="99.599839500000002" u="1"/>
        <n v="87.888198799999998" u="1"/>
        <n v="40.889031599999996" u="1"/>
        <n v="29.998584700000002" u="1"/>
        <n v="28.8348288" u="1"/>
        <n v="28.834301200000002" u="1"/>
        <n v="28.834848899999997" u="1"/>
        <n v="68.244876300000001" u="1"/>
        <n v="67.095341300000001" u="1"/>
        <n v="69.319440099999994" u="1"/>
        <n v="44.533888699999999" u="1"/>
        <n v="43.609746999999999" u="1"/>
        <n v="43.609663699999999" u="1"/>
        <n v="43.6098517" u="1"/>
        <n v="43.609614299999997" u="1"/>
        <n v="85.743404800000008" u="1"/>
        <n v="76.826608500000006" u="1"/>
        <n v="85.801960800000003" u="1"/>
        <n v="99.006109300000006" u="1"/>
        <n v="46.561378599999998" u="1"/>
        <n v="34.192559199999998" u="1"/>
        <n v="30.064206599999999" u="1"/>
        <n v="30.064426000000001" u="1"/>
        <n v="30.064199400000003" u="1"/>
        <n v="92.008956400000002" u="1"/>
        <n v="84.664850599999994" u="1"/>
        <n v="97.187345000000008" u="1"/>
        <n v="52.420987100000005" u="1"/>
        <n v="50.923967900000001" u="1"/>
        <n v="50.923965500000001" u="1"/>
        <n v="50.923986499999998" u="1"/>
        <n v="50.923892199999997" u="1"/>
        <n v="92.047952300000006" u="1"/>
        <n v="65.071452300000004" u="1"/>
        <n v="92.339305999999993" u="1"/>
        <n v="46.638691899999998" u="1"/>
        <n v="45.036838299999999" u="1"/>
        <n v="31.877563199999997" u="1"/>
        <n v="28.5211881" u="1"/>
        <n v="28.521099400000001" u="1"/>
        <n v="28.5211918" u="1"/>
        <n v="94.372017100000008" u="1"/>
        <n v="94.769164599999996" u="1"/>
        <n v="94.057352800000004" u="1"/>
        <n v="48.845076800000001" u="1"/>
        <n v="46.864781499999999" u="1"/>
        <n v="46.8472084" u="1"/>
        <n v="46.875905799999998" u="1"/>
        <n v="46.866516500000003" u="1"/>
        <n v="87.111220099999997" u="1"/>
        <n v="87.073911100000004" u="1"/>
        <n v="99.338672299999999" u="1"/>
        <n v="45.040189900000001" u="1"/>
        <n v="49.8958674" u="1"/>
        <n v="34.0222421" u="1"/>
        <n v="30.137880200000001" u="1"/>
        <n v="30.1372608" u="1"/>
        <n v="30.1379053" u="1"/>
        <n v="12.6567072" u="1"/>
        <n v="88.774345499999995" u="1"/>
        <n v="90.192344599999998" u="1"/>
        <n v="87.478094299999995" u="1"/>
        <n v="55.449426999999993" u="1"/>
        <n v="53.722882200000001" u="1"/>
        <n v="53.722884299999997" u="1"/>
        <n v="53.722886099999997" u="1"/>
        <n v="53.722870899999997" u="1"/>
        <n v="90.637549699999994" u="1"/>
        <n v="77.772600199999999" u="1"/>
        <n v="90.727734800000007" u="1"/>
        <n v="89.799559599999995" u="1"/>
        <n v="98.734177199999991" u="1"/>
        <n v="49.938483099999999" u="1"/>
        <n v="47.8037384" u="1"/>
        <n v="32.032046800000003" u="1"/>
        <n v="29.973518599999998" u="1"/>
        <n v="29.973855700000001" u="1"/>
        <n v="29.973502800000002" u="1"/>
        <n v="96.665395600000011" u="1"/>
        <n v="96.6658671" u="1"/>
        <n v="96.664572199999995" u="1"/>
        <n v="54.537090099999993" u="1"/>
        <n v="54.187420900000006" u="1"/>
        <n v="54.1875456" u="1"/>
        <n v="54.187403599999996" u="1"/>
        <n v="54.187216400000004" u="1"/>
        <n v="91.817539000000011" u="1"/>
        <n v="91.717585099999994" u="1"/>
        <n v="78.364155800000006" u="1"/>
        <n v="47.853150399999997" u="1"/>
        <n v="64.237173999999996" u="1"/>
        <n v="34.166177399999995" u="1"/>
        <n v="27.969672099999997" u="1"/>
        <n v="27.972752899999996" u="1"/>
        <n v="27.969509899999998" u="1"/>
        <n v="98.001525599999994" u="1"/>
        <n v="95.118758200000002" u="1"/>
        <n v="99.9871184" u="1"/>
        <n v="74.319850099999996" u="1"/>
        <n v="51.693265899999993" u="1"/>
        <n v="51.693618900000004" u="1"/>
        <n v="51.693482899999999" u="1"/>
        <n v="51.692664200000003" u="1"/>
        <n v="92.40228590000001" u="1"/>
        <n v="43.478260899999995" u="1"/>
        <n v="92.633036000000004" u="1"/>
        <n v="35.553424" u="1"/>
        <n v="22.907489000000002" u="1"/>
        <n v="87.635013000000001" u="1"/>
        <n v="35.108705100000002" u="1"/>
        <n v="31.624135500000001" u="1"/>
        <n v="31.618458799999999" u="1"/>
        <n v="31.624497899999998" u="1"/>
        <n v="91.100702600000005" u="1"/>
        <n v="91.885910999999993" u="1"/>
        <n v="86.031745999999998" u="1"/>
        <n v="92.426059699999996" u="1"/>
        <n v="54.368911799999999" u="1"/>
        <n v="54.363979200000003" u="1"/>
        <n v="54.369898500000005" u="1"/>
        <n v="54.369200900000003" u="1"/>
        <n v="87.655617200000009" u="1"/>
        <n v="67.889908300000002" u="1"/>
        <n v="87.818525499999993" u="1"/>
        <n v="49.942767599999996" u="1"/>
        <n v="37.103656899999997" u="1"/>
        <n v="33.324426000000003" u="1"/>
        <n v="33.317422400000005" u="1"/>
        <n v="33.324717700000001" u="1"/>
        <n v="53.603932300000004" u="1"/>
        <n v="47.195695999999998" u="1"/>
        <n v="47.199246900000006" u="1"/>
        <n v="62.131837300000001" u="1"/>
        <n v="87.918054999999995" u="1"/>
        <n v="87.891156499999994" u="1"/>
        <n v="39.730172099999997" u="1"/>
        <n v="31.339929700000003" u="1"/>
        <n v="29.5318708" u="1"/>
        <n v="27.1719039" u="1"/>
        <n v="29.667125700000003" u="1"/>
        <n v="65.65522940000001" u="1"/>
        <n v="65.681706699999992" u="1"/>
        <n v="65.600406200000009" u="1"/>
        <n v="51.338246399999996" u="1"/>
        <n v="51.301804799999992" u="1"/>
        <n v="50.719054399999997" u="1"/>
        <n v="50.719754199999997" u="1"/>
        <n v="53.288325" u="1"/>
        <n v="8.6883000000000002E-2" u="1"/>
        <n v="8.9889799999999992E-2" u="1"/>
        <n v="3.4382999999999997E-2" u="1"/>
        <n v="48.856693200000002" u="1"/>
        <n v="31.187934200000001" u="1"/>
        <n v="28.776599400000002" u="1"/>
        <n v="28.774674500000003" u="1"/>
        <n v="28.776705600000003" u="1"/>
        <n v="44.252497599999998" u="1"/>
        <n v="42.3679299" u="1"/>
        <n v="46.552236299999997" u="1"/>
        <n v="53.207181800000001" u="1"/>
        <n v="52.925609799999997" u="1"/>
        <n v="38.950884000000002" u="1"/>
        <n v="38.950954100000004" u="1"/>
        <n v="93.837973099999999" u="1"/>
        <n v="62.0895522" u="1"/>
        <n v="94.014037900000005" u="1"/>
        <n v="99.548160699999997" u="1"/>
        <n v="48.9794263" u="1"/>
        <n v="41.3029212" u="1"/>
        <n v="34.9346289" u="1"/>
        <n v="27.8455941" u="1"/>
        <n v="25.6915081" u="1"/>
        <n v="27.951918799999998" u="1"/>
        <n v="91.463736999999995" u="1"/>
        <n v="91.165388199999995" u="1"/>
        <n v="91.75160679999999" u="1"/>
        <n v="41.643285800000001" u="1"/>
        <n v="41.6430595" u="1"/>
        <n v="41.506658299999998" u="1"/>
        <n v="41.643575200000001" u="1"/>
        <n v="41.747390799999998" u="1"/>
        <n v="88.686649599999996" u="1"/>
        <n v="76.161616199999997" u="1"/>
        <n v="88.810116500000007" u="1"/>
        <n v="75.541055599999993" u="1"/>
        <n v="49.667774100000003" u="1"/>
        <n v="33.343228099999997" u="1"/>
        <n v="28.974773999999996" u="1"/>
        <n v="28.968759200000001" u="1"/>
        <n v="28.975075799999999" u="1"/>
        <n v="94.253098499999993" u="1"/>
        <n v="95.028810300000004" u="1"/>
        <n v="93.193393999999998" u="1"/>
        <n v="58.307602500000002" u="1"/>
        <n v="55.0341843" u="1"/>
        <n v="55.036101500000001" u="1"/>
        <n v="69.876441400000004" u="1"/>
        <n v="88.483715799999999" u="1"/>
        <n v="21.136363599999999" u="1"/>
        <n v="90.9259488" u="1"/>
        <n v="51.984304299999998" u="1"/>
        <n v="35.872187500000003" u="1"/>
        <n v="34.078800999999999" u="1"/>
        <n v="34.078689499999996" u="1"/>
        <n v="34.078806200000002" u="1"/>
        <n v="87.438231500000001" u="1"/>
        <n v="87.588475700000004" u="1"/>
        <n v="87.156477800000005" u="1"/>
        <n v="57.357274300000007" u="1"/>
        <n v="49.302036900000004" u="1"/>
        <n v="49.301911799999999" u="1"/>
        <n v="49.3020408" u="1"/>
        <n v="49.302126800000003" u="1"/>
        <n v="85.861209200000005" u="1"/>
        <n v="51.0538642" u="1"/>
        <n v="86.172777400000001" u="1"/>
        <n v="51.994286199999998" u="1"/>
        <n v="56.413498500000003" u="1"/>
        <n v="35.258292699999998" u="1"/>
        <n v="31.925681600000001" u="1"/>
        <n v="95.533192099999994" u="1"/>
        <n v="28.6000443" u="1"/>
        <n v="62.700079600000002" u="1"/>
        <n v="60.924227299999998" u="1"/>
        <n v="60.923490700000002" u="1"/>
        <n v="60.924392699999999" u="1"/>
        <n v="60.924379600000002" u="1"/>
        <n v="97.166891499999991" u="1"/>
        <n v="57.386363600000003" u="1"/>
        <n v="97.446655500000006" u="1"/>
        <n v="99.450884700000003" u="1"/>
        <n v="39.877998699999999" u="1"/>
        <n v="18.142477700000001" u="1"/>
        <n v="16.299257799999999" u="1"/>
        <n v="16.299506399999999" u="1"/>
        <n v="16.299247900000001" u="1"/>
        <n v="89.8016997" u="1"/>
        <n v="88.732771700000001" u="1"/>
        <n v="91.928224599999993" u="1"/>
        <n v="50.943077199999998" u="1"/>
        <n v="50.805665300000001" u="1"/>
        <n v="50.805594600000006" u="1"/>
        <n v="50.805636300000003" u="1"/>
        <n v="50.806437100000004" u="1"/>
        <n v="90.768296000000007" u="1"/>
        <n v="74.658385100000004" u="1"/>
        <n v="90.918347300000008" u="1"/>
        <n v="98.956397199999998" u="1"/>
        <n v="57.454132899999998" u="1"/>
        <n v="42.357835399999999" u="1"/>
        <n v="40.853407099999998" u="1"/>
        <n v="40.851780599999998" u="1"/>
        <n v="40.853456300000005" u="1"/>
        <n v="93.466685900000002" u="1"/>
        <n v="91.366406900000001" u="1"/>
        <n v="96.918589900000001" u="1"/>
        <n v="61.8077671" u="1"/>
        <n v="61.669017500000002" u="1"/>
        <n v="61.668979999999998" u="1"/>
        <n v="61.669141400000008" u="1"/>
        <n v="61.669412399999999" u="1"/>
        <n v="90.735113699999999" u="1"/>
        <n v="79.402985099999995" u="1"/>
        <n v="90.807217500000007" u="1"/>
        <n v="99.096966500000008" u="1"/>
        <n v="46.639053600000004" u="1"/>
        <n v="34.963589999999996" u="1"/>
        <n v="31.2053853" u="1"/>
        <n v="31.204824299999999" u="1"/>
        <n v="31.205402599999999" u="1"/>
        <n v="89.920539200000007" u="1"/>
        <n v="88.191249299999996" u="1"/>
        <n v="91.841931299999999" u="1"/>
        <n v="49.611425300000001" u="1"/>
        <n v="48.949510499999995" u="1"/>
        <n v="48.949515699999999" u="1"/>
        <n v="48.949490300000001" u="1"/>
        <n v="48.949606199999998" u="1"/>
        <n v="90.247761299999993" u="1"/>
        <n v="90.2099963" u="1"/>
        <n v="46.755125199999995" u="1"/>
        <n v="43.631842900000002" u="1"/>
        <n v="34.631521200000002" u="1"/>
        <n v="30.717747599999999" u="1"/>
        <n v="30.720324700000003" u="1"/>
        <n v="30.717663200000001" u="1"/>
        <n v="94.430512499999992" u="1"/>
        <n v="91.032260600000001" u="1"/>
        <n v="96.9136503" u="1"/>
        <n v="45.669007800000003" u="1"/>
        <n v="45.479341599999998" u="1"/>
        <n v="45.4793144" u="1"/>
        <n v="45.479290800000001" u="1"/>
        <n v="45.479663100000003" u="1"/>
        <n v="92.730488899999997" u="1"/>
        <n v="51.598173500000001" u="1"/>
        <n v="92.859391500000001" u="1"/>
        <n v="96.017515599999996" u="1"/>
        <n v="44.171452300000006" u="1"/>
        <n v="20.508315699999997" u="1"/>
        <n v="18.271114799999999" u="1"/>
        <n v="18.2724905" u="1"/>
        <n v="18.271057499999998" u="1"/>
        <n v="76.7617118" u="1"/>
        <n v="71.322921699999995" u="1"/>
        <n v="83.911924499999998" u="1"/>
        <n v="56.174051900000002" u="1"/>
        <n v="56.025256199999994" u="1"/>
        <n v="56.025086000000002" u="1"/>
        <n v="56.025305000000003" u="1"/>
        <n v="56.025353700000004" u="1"/>
        <n v="88.492973200000009" u="1"/>
        <n v="84.135753700000009" u="1"/>
        <n v="88.550477100000009" u="1"/>
        <n v="99.996688499999991" u="1"/>
        <n v="42.982089999999999" u="1"/>
        <n v="24.150892199999998" u="1"/>
        <n v="19.7246366" u="1"/>
        <n v="19.7240979" u="1"/>
        <n v="19.724659599999999" u="1"/>
        <n v="89.5706536" u="1"/>
        <n v="89.28980399999999" u="1"/>
        <n v="89.828091600000008" u="1"/>
        <n v="51.418595099999997" u="1"/>
        <n v="50.7568731" u="1"/>
        <n v="50.626518699999998" u="1"/>
        <n v="53.601611200000001" u="1"/>
        <n v="42.961546499999997" u="1"/>
        <n v="88.925126800000001" u="1"/>
        <n v="58.509316800000001" u="1"/>
        <n v="89.377030199999993" u="1"/>
        <n v="46.421795299999999" u="1"/>
        <n v="31.066259899999999" u="1"/>
        <n v="28.664703899999999" u="1"/>
        <n v="28.664726299999998" u="1"/>
        <n v="28.664703100000001" u="1"/>
        <n v="99.659381199999999" u="1"/>
        <n v="99.413274700000002" u="1"/>
        <n v="54.679945600000003" u="1"/>
        <n v="54.041670500000002" u="1"/>
        <n v="54.045498599999995" u="1"/>
        <n v="54.037592999999994" u="1"/>
        <n v="54.058907499999997" u="1"/>
        <n v="93.205504300000001" u="1"/>
        <n v="93.153417300000001" u="1"/>
        <n v="46.976906299999996" u="1"/>
        <n v="33.239004799999996" u="1"/>
        <n v="30.160260600000001" u="1"/>
        <n v="30.160939299999999" u="1"/>
        <n v="30.1602335" u="1"/>
        <n v="93.307261100000005" u="1"/>
        <n v="89.540939100000003" u="1"/>
        <n v="97.170107700000003" u="1"/>
        <n v="52.8772977" u="1"/>
        <n v="52.028555499999996" u="1"/>
        <n v="52.028506900000004" u="1"/>
        <n v="52.028555300000001" u="1"/>
        <n v="52.028772400000001" u="1"/>
        <n v="94.3919085" u="1"/>
        <n v="94.342478200000002" u="1"/>
        <n v="47.672386299999999" u="1"/>
        <n v="36.655868400000003" u="1"/>
        <n v="32.336596" u="1"/>
        <n v="88.935456799999997" u="1"/>
        <n v="29.8074762" u="1"/>
        <n v="639" u="1"/>
        <n v="51.454883600000002" u="1"/>
        <n v="51.424283400000007" u="1"/>
        <n v="51.425712900000001" u="1"/>
        <n v="51.428928799999994" u="1"/>
        <n v="51.416968300000001" u="1"/>
        <n v="86.501787800000002" u="1"/>
        <n v="86.437125699999996" u="1"/>
        <n v="91.479544799999999" u="1"/>
        <n v="49.734967000000005" u="1"/>
        <n v="44.352351400000003" u="1"/>
        <n v="34.159376699999996" u="1"/>
        <n v="31.436298400000002" u="1"/>
        <n v="91.387559799999991" u="1"/>
        <n v="28.742128700000002" u="1"/>
        <n v="94.585779500000001" u="1"/>
        <n v="96.203492800000006" u="1"/>
        <n v="84.72222219999999" u="1"/>
        <n v="46.344075000000004" u="1"/>
        <n v="45.668355500000004" u="1"/>
        <n v="54.202446000000002" u="1"/>
        <n v="42.787645000000005" u="1"/>
        <n v="52.841454300000002" u="1"/>
        <n v="96.316174700000005" u="1"/>
        <n v="45.879555400000001" u="1"/>
        <n v="44.450464799999999" u="1"/>
        <n v="29.106902999999999" u="1"/>
        <n v="25.477155699999997" u="1"/>
        <n v="24.446680100000002" u="1"/>
        <n v="25.526027000000003" u="1"/>
        <n v="47.819928699999998" u="1"/>
        <n v="46.615143099999997" u="1"/>
        <n v="52.517116399999999" u="1"/>
        <n v="39.288028099999998" u="1"/>
        <n v="67.483064100000007" u="1"/>
        <n v="86.473165399999999" u="1"/>
        <n v="86.40616399999999" u="1"/>
        <n v="47.811447800000003" u="1"/>
        <n v="33.459731300000001" u="1"/>
        <n v="30.491690300000002" u="1"/>
        <n v="30.5816135" u="1"/>
        <n v="30.487364599999999" u="1"/>
        <n v="58.198718499999998" u="1"/>
        <n v="34.378378399999995" u="1"/>
        <n v="64.407153899999997" u="1"/>
        <n v="57.117469300000003" u="1"/>
        <n v="84.292682900000003" u="1"/>
        <n v="49.713083300000001" u="1"/>
        <n v="31.750713900000001" u="1"/>
        <n v="31.956552100000003" u="1"/>
        <n v="31.968032000000001" u="1"/>
        <n v="31.956221499999998" u="1"/>
        <n v="29.3935511" u="1"/>
        <n v="43.574297200000004" u="1"/>
        <n v="16.380016399999999" u="1"/>
        <n v="69.709054899999998" u="1"/>
        <n v="65.430784399999993" u="1"/>
        <n v="65.4331076" u="1"/>
        <n v="65.43203840000001" u="1"/>
        <n v="65.429042899999999" u="1"/>
        <n v="69.438829499999997" u="1"/>
        <n v="72.131147499999997" u="1"/>
        <n v="69.422927999999999" u="1"/>
        <n v="85.420944599999999" u="1"/>
        <n v="53.093547600000001" u="1"/>
        <n v="32.545997" u="1"/>
        <n v="30.5605324" u="1"/>
        <n v="81.487101699999997" u="1"/>
        <n v="28.782581099999998" u="1"/>
        <n v="73.1519555" u="1"/>
        <n v="64.440440600000002" u="1"/>
        <n v="64.431005999999996" u="1"/>
        <n v="64.442815199999998" u="1"/>
        <n v="64.440685900000005" u="1"/>
        <n v="92.3237132" u="1"/>
        <n v="44.144274600000003" u="1"/>
        <n v="32.517339899999996" u="1"/>
        <n v="29.451908700000001" u="1"/>
        <n v="29.450029600000001" u="1"/>
        <n v="29.451987200000001" u="1"/>
        <n v="48.082485800000001" u="1"/>
        <n v="48.058252400000001" u="1"/>
        <n v="47.907069899999996" u="1"/>
        <n v="48.118345499999997" u="1"/>
        <n v="48.031360899999996" u="1"/>
        <n v="73.172404300000011" u="1"/>
        <n v="73.150308899999999" u="1"/>
        <n v="44.611911999999997" u="1"/>
        <n v="44.1802499" u="1"/>
        <n v="37.851678100000001" u="1"/>
        <n v="36.467720700000001" u="1"/>
        <n v="36.444941299999996" u="1"/>
        <n v="36.468669900000002" u="1"/>
        <n v="52.257914299999996" u="1"/>
        <n v="48.875" u="1"/>
        <n v="97.972972999999996" u="1"/>
        <n v="41.962909699999997" u="1"/>
        <n v="41.953863699999999" u="1"/>
        <n v="41.947277300000003" u="1"/>
        <n v="41.9530277" u="1"/>
        <n v="41.957008999999999" u="1"/>
        <n v="83.158788599999994" u="1"/>
        <n v="83.082172299999996" u="1"/>
        <n v="44.6895369" u="1"/>
        <n v="50.601373899999999" u="1"/>
        <n v="32.538936100000001" u="1"/>
        <n v="29.169501799999999" u="1"/>
        <n v="29.170314200000004" u="1"/>
        <n v="29.169464399999999" u="1"/>
        <n v="98.615307200000004" u="1"/>
        <n v="98.379493199999999" u="1"/>
        <n v="57.425198000000002" u="1"/>
        <n v="54.686359199999998" u="1"/>
        <n v="54.685016500000003" u="1"/>
        <n v="54.686931800000004" u="1"/>
        <n v="54.686058299999999" u="1"/>
        <n v="89.621078900000001" u="1"/>
        <n v="94.852941199999989" u="1"/>
        <n v="89.566113000000001" u="1"/>
        <n v="95.629199099999994" u="1"/>
        <n v="86.666666699999993" u="1"/>
        <n v="48.530357500000001" u="1"/>
        <n v="32.350528599999997" u="1"/>
        <n v="29.910610599999998" u="1"/>
        <n v="29.911428899999997" u="1"/>
        <n v="29.910569799999998" u="1"/>
        <n v="91.538240799999997" u="1"/>
        <n v="86.659064999999998" u="1"/>
        <n v="97.676893899999996" u="1"/>
        <n v="56.118110099999996" u="1"/>
        <n v="55.586911900000004" u="1"/>
        <n v="50.585455499999995" u="1"/>
        <n v="50.585250299999998" u="1"/>
        <n v="96.275981299999998" u="1"/>
        <n v="92.205932899999993" u="1"/>
        <n v="92.132443600000002" u="1"/>
        <n v="45.756093700000001" u="1"/>
        <n v="29.409483400000003" u="1"/>
        <n v="26.6239481" u="1"/>
        <n v="26.2705798" u="1"/>
        <n v="26.638066599999998" u="1"/>
        <n v="73.143350600000005" u="1"/>
        <n v="16.1725067" u="1"/>
        <n v="53.902050199999998" u="1"/>
        <n v="47.1208642" u="1"/>
        <n v="40.875011900000004" u="1"/>
        <n v="40.762223800000001" u="1"/>
        <n v="65.562031599999997" u="1"/>
        <n v="67.561044899999999" u="1"/>
        <n v="47.479738099999999" u="1"/>
        <n v="32.322927299999996" u="1"/>
        <n v="29.280875999999999" u="1"/>
        <n v="29.007633599999998" u="1"/>
        <n v="29.292898499999996" u="1"/>
        <n v="98.312396899999996" u="1"/>
        <n v="154.1161036" u="1"/>
        <n v="63.100165600000004" u="1"/>
        <n v="51.444951100000004" u="1"/>
        <n v="48.390858399999999" u="1"/>
        <n v="49.091441500000002" u="1"/>
        <n v="47.717739799999997" u="1"/>
        <n v="49.201989499999996" u="1"/>
        <n v="95.660080999999991" u="1"/>
        <n v="62.7272727" u="1"/>
        <n v="95.810496599999993" u="1"/>
        <n v="47.481842800000003" u="1"/>
        <n v="46.582451900000002" u="1"/>
        <n v="32.818674700000003" u="1"/>
        <n v="30.9151521" u="1"/>
        <n v="30.516581599999999" u="1"/>
        <n v="30.928483800000002" u="1"/>
        <n v="81.061993200000003" u="1"/>
        <n v="78.047301400000009" u="1"/>
        <n v="54.397778100000004" u="1"/>
        <n v="45.900475700000001" u="1"/>
        <n v="45.9037711" u="1"/>
        <n v="45.899971899999997" u="1"/>
        <n v="45.899640300000002" u="1"/>
        <n v="93.121886000000003" u="1"/>
        <n v="93.090820300000004" u="1"/>
        <n v="45.816874400000003" u="1"/>
        <n v="34.123688800000004" u="1"/>
        <n v="29.906819899999999" u="1"/>
        <n v="29.887723700000002" u="1"/>
        <n v="29.907518500000002" u="1"/>
        <n v="83.602997299999998" u="1"/>
        <n v="91.7182277" u="1"/>
        <n v="90.591797200000002" u="1"/>
        <n v="92.464496799999992" u="1"/>
        <n v="49.512527299999995" u="1"/>
        <n v="47.604328199999998" u="1"/>
        <n v="47.395643999999997" u="1"/>
        <n v="47.694519299999996" u="1"/>
        <n v="47.873148900000004" u="1"/>
        <n v="89.742414800000006" u="1"/>
        <n v="88.140087300000005" u="1"/>
        <n v="89.755507800000004" u="1"/>
        <n v="90.58464029999999" u="1"/>
        <n v="99.745692700000006" u="1"/>
        <n v="96.940065500000003" u="1"/>
        <n v="96.143848599999998" u="1"/>
        <n v="46.109392999999997" u="1"/>
        <n v="47.236193300000004" u="1"/>
        <n v="30.029696000000001" u="1"/>
        <n v="26.954520900000002" u="1"/>
        <n v="27.638163199999997" u="1"/>
        <n v="26.926719500000001" u="1"/>
        <n v="40.822380000000003" u="1"/>
        <n v="86.025516699999997" u="1"/>
        <n v="84.538398000000001" u="1"/>
        <n v="87.804036199999999" u="1"/>
        <n v="54.084215999999998" u="1"/>
        <n v="51.525248999999995" u="1"/>
        <n v="51.851779000000001" u="1"/>
        <n v="50.014303800000008" u="1"/>
        <n v="56.115802899999998" u="1"/>
        <n v="88.0827934" u="1"/>
        <n v="67.773763200000005" u="1"/>
        <n v="88.281540000000007" u="1"/>
        <n v="87.287110499999997" u="1"/>
        <n v="80.650496099999998" u="1"/>
        <n v="98.866472999999999" u="1"/>
        <n v="96.382867599999997" u="1"/>
        <n v="47.265468399999996" u="1"/>
        <n v="46.142377600000003" u="1"/>
        <n v="33.256769200000001" u="1"/>
        <n v="29.273142200000002" u="1"/>
        <n v="29.365137499999999" u="1"/>
        <n v="29.269696200000002" u="1"/>
        <n v="59.044343200000007" u="1"/>
        <n v="90.749776299999994" u="1"/>
        <n v="89.2670222" u="1"/>
        <n v="91.838376300000007" u="1"/>
        <n v="50.627900099999998" u="1"/>
        <n v="48.548592400000004" u="1"/>
        <n v="48.486452700000001" u="1"/>
        <n v="48.239122699999996" u="1"/>
        <n v="49.957487999999998" u="1"/>
        <n v="89.328343500000003" u="1"/>
        <n v="82.347128300000008" u="1"/>
        <n v="89.388198200000005" u="1"/>
        <n v="90.145357000000004" u="1"/>
        <n v="96.166761399999999" u="1"/>
        <n v="96.994970800000004" u="1"/>
        <n v="97.000487199999995" u="1"/>
        <n v="97.339914199999996" u="1"/>
        <n v="46.373469399999998" u="1"/>
        <n v="98.509708099999997" u="1"/>
        <n v="97.704569800000002" u="1"/>
        <n v="97.236842899999999" u="1"/>
        <n v="97.236812" u="1"/>
        <n v="97.236843899999997" u="1"/>
        <n v="99.798869999999994" u="1"/>
        <n v="99.798916899999995" u="1"/>
        <n v="99.798845999999998" u="1"/>
        <n v="98.991826900000007" u="1"/>
        <n v="98.919784100000001" u="1"/>
        <n v="98.919787299999996" u="1"/>
        <n v="98.919787400000004" u="1"/>
        <n v="98.919760100000005" u="1"/>
        <n v="95.600636800000004" u="1"/>
        <n v="95.495029799999998" u="1"/>
        <n v="98.9563098" u="1"/>
        <n v="98.929629399999996" u="1"/>
        <n v="98.929719300000002" u="1"/>
        <n v="98.929339299999995" u="1"/>
        <n v="98.519493100000005" u="1"/>
        <n v="81.429066800000001" u="1"/>
        <n v="98.515600000000006" u="1"/>
        <n v="97.821896600000002" u="1"/>
        <n v="97.630918800000003" u="1"/>
        <n v="97.632164799999998" u="1"/>
        <n v="97.630875900000007" u="1"/>
        <n v="99.681780499999988" u="1"/>
        <n v="99.683705000000003" u="1"/>
        <n v="99.680221799999998" u="1"/>
        <n v="99.11874619999999" u="1"/>
        <n v="99.112964199999993" u="1"/>
        <n v="99.112924800000002" u="1"/>
        <n v="99.112927299999996" u="1"/>
        <n v="99.11360959999999" u="1"/>
        <n v="96.349481299999994" u="1"/>
        <n v="96.238189500000004" u="1"/>
        <n v="98.516034900000008" u="1"/>
        <n v="85.957650700000002" u="1"/>
        <n v="98.513373900000005" u="1"/>
        <n v="98.4686837" u="1"/>
        <n v="98.424358400000003" u="1"/>
        <n v="98.419562900000003" u="1"/>
        <n v="98.424547399999994" u="1"/>
        <n v="99.167620400000004" u="1"/>
        <n v="98.762522100000012" u="1"/>
        <n v="97.340803600000001" u="1"/>
        <n v="100.2492161" u="1"/>
        <n v="98.514900299999994" u="1"/>
        <n v="98.457827600000002" u="1"/>
        <n v="98.429797199999996" u="1"/>
        <n v="98.479949399999995" u="1"/>
        <n v="98.433519099999998" u="1"/>
        <n v="97.452131300000005" u="1"/>
        <n v="97.34713579999999" u="1"/>
        <n v="87.422009000000003" u="1"/>
        <n v="98.521029400000003" u="1"/>
        <n v="97.699299600000003" u="1"/>
        <n v="97.443153500000008" u="1"/>
        <n v="97.570531299999999" u="1"/>
        <n v="97.438676200000003" u="1"/>
        <n v="99.1932087" u="1"/>
        <n v="99.518140500000001" u="1"/>
        <n v="98.991977300000002" u="1"/>
        <n v="98.880532600000009" u="1"/>
        <n v="98.869312300000004" u="1"/>
        <n v="98.893089799999998" u="1"/>
        <n v="98.861331199999995" u="1"/>
        <n v="98.824214400000002" u="1"/>
        <n v="96.116665999999995" u="1"/>
        <n v="95.954763" u="1"/>
        <n v="98.521603200000001" u="1"/>
        <n v="82.802232000000004" u="1"/>
        <n v="97.639188899999994" u="1"/>
        <n v="97.625752000000006" u="1"/>
        <n v="97.385010800000003" u="1"/>
        <n v="97.384855999999999" u="1"/>
        <n v="97.385017399999995" u="1"/>
        <n v="99.2275147" u="1"/>
        <n v="99.227594500000009" u="1"/>
        <n v="99.2274508" u="1"/>
        <n v="97.558676000000006" u="1"/>
        <n v="97.481931000000003" u="1"/>
        <n v="97.481929100000002" u="1"/>
        <n v="97.481916300000009" u="1"/>
        <n v="97.481973600000003" u="1"/>
        <n v="96.231648299999989" u="1"/>
        <n v="96.115191899999999" u="1"/>
        <n v="86.915822200000008" u="1"/>
        <n v="95.802657400000001" u="1"/>
        <n v="95.754728799999995" u="1"/>
        <n v="95.298815199999993" u="1"/>
        <n v="95.274646900000008" u="1"/>
        <n v="95.29992" u="1"/>
        <n v="99.079072800000006" u="1"/>
        <n v="97.335163499999993" u="1"/>
        <n v="100.53740069999999" u="1"/>
        <n v="95.79008300000001" u="1"/>
        <n v="95.710903000000002" u="1"/>
        <n v="95.718003699999997" u="1"/>
        <n v="95.720029400000001" u="1"/>
        <n v="95.654470500000002" u="1"/>
        <n v="92.418038600000003" u="1"/>
        <n v="92.243247799999992" u="1"/>
        <n v="82.545417700000002" u="1"/>
        <n v="94.981972400000004" u="1"/>
        <n v="94.092048500000004" u="1"/>
        <n v="93.695240499999997" u="1"/>
        <n v="93.721723099999991" u="1"/>
        <n v="93.694273800000005" u="1"/>
        <n v="98.2062071" u="1"/>
        <n v="98.205801600000001" u="1"/>
        <n v="98.206506199999993" u="1"/>
        <n v="95.570315300000004" u="1"/>
        <n v="95.493220999999991" u="1"/>
        <n v="95.493075900000008" u="1"/>
        <n v="95.493486000000004" u="1"/>
        <n v="95.492418400000005" u="1"/>
        <n v="91.551964500000011" u="1"/>
        <n v="91.348178700000005" u="1"/>
        <n v="82.876629399999999" u="1"/>
        <n v="97.688504300000005" u="1"/>
        <n v="97.613630399999991" u="1"/>
        <n v="97.500037800000001" u="1"/>
        <n v="97.500819000000007" u="1"/>
        <n v="97.500012699999999" u="1"/>
        <n v="98.515043700000007" u="1"/>
        <n v="97.324518999999995" u="1"/>
        <n v="99.752822600000002" u="1"/>
        <n v="97.681344800000005" u="1"/>
        <n v="97.606207300000008" u="1"/>
        <n v="97.606193900000008" u="1"/>
        <n v="97.606205700000004" u="1"/>
        <n v="97.606249899999995" u="1"/>
        <n v="96.671675999999991" u="1"/>
        <n v="96.556255000000007" u="1"/>
        <n v="97.702172099999999" u="1"/>
        <n v="87.074160599999999" u="1"/>
        <n v="97.233385299999995" u="1"/>
        <n v="96.42085449999999" u="1"/>
        <n v="96.139394100000004" u="1"/>
        <n v="96.139347900000004" u="1"/>
        <n v="96.139396000000005" u="1"/>
        <n v="98.688946600000008" u="1"/>
        <n v="98.773432900000003" u="1"/>
        <n v="98.629112399999997" u="1"/>
        <n v="97.916399499999997" u="1"/>
        <n v="97.836764600000009" u="1"/>
        <n v="97.823188500000001" u="1"/>
        <n v="97.797389999999993" u="1"/>
        <n v="97.969668799999994" u="1"/>
        <n v="93.109096600000001" u="1"/>
        <n v="92.887288499999997" u="1"/>
        <n v="97.234061499999996" u="1"/>
        <n v="83.521194499999993" u="1"/>
        <n v="98.027927599999998" u="1"/>
        <n v="97.888007799999997" u="1"/>
        <n v="97.65553460000001" u="1"/>
        <n v="97.654789600000001" u="1"/>
        <n v="97.655563400000005" u="1"/>
        <n v="99.359516599999992" u="1"/>
        <n v="99.360365599999994" u="1"/>
        <n v="99.358779400000003" u="1"/>
        <n v="98.090231500000002" u="1"/>
        <n v="98.01208179999999" u="1"/>
        <n v="98.012070600000001" u="1"/>
        <n v="98.012105000000005" u="1"/>
        <n v="98.012037699999993" u="1"/>
        <n v="95.137799700000002" u="1"/>
        <n v="95.044750300000004" u="1"/>
        <n v="98.031796999999997" u="1"/>
        <n v="91.485386899999995" u="1"/>
        <n v="96.255969100000002" u="1"/>
        <n v="96.043535199999994" u="1"/>
        <n v="95.843274700000009" u="1"/>
        <n v="95.844720199999998" u="1"/>
        <n v="95.843205099999992" u="1"/>
        <n v="98.513267499999998" u="1"/>
        <n v="98.513473200000007" u="1"/>
        <n v="98.512926999999991" u="1"/>
        <n v="96.185106499999989" u="1"/>
        <n v="96.155349900000004" u="1"/>
        <n v="96.155498899999998" u="1"/>
        <n v="96.155299100000008" u="1"/>
        <n v="96.155263199999993" u="1"/>
        <n v="95.678002300000003" u="1"/>
        <n v="95.557298400000008" u="1"/>
        <n v="96.271701699999994" u="1"/>
        <n v="85.710371500000008" u="1"/>
        <n v="96.965059400000001" u="1"/>
        <n v="97.218374100000005" u="1"/>
        <n v="96.915855799999989" u="1"/>
        <n v="96.913844800000007" u="1"/>
        <n v="96.915961600000003" u="1"/>
        <n v="96.821709600000005" u="1"/>
        <n v="93.924136300000001" u="1"/>
        <n v="93.922302299999998" u="1"/>
        <n v="93.924386499999997" u="1"/>
        <n v="93.924601899999999" u="1"/>
        <n v="94.456238499999998" u="1"/>
        <n v="94.249537099999998" u="1"/>
        <n v="88.992493100000004" u="1"/>
        <n v="98.308224600000003" u="1"/>
        <n v="98.368290700000003" u="1"/>
        <n v="98.019539200000011" u="1"/>
        <n v="98.019801999999999" u="1"/>
        <n v="98.0195224" u="1"/>
        <n v="100.72637159999999" u="1"/>
        <n v="102.68902250000001" u="1"/>
        <n v="98.3113867" u="1"/>
        <n v="91.479987399999999" u="1"/>
        <n v="91.477916199999996" u="1"/>
        <n v="91.480957200000006" u="1"/>
        <n v="91.479289899999998" u="1"/>
        <n v="96.085221700000005" u="1"/>
        <n v="95.918046899999993" u="1"/>
        <n v="91.517461600000004" u="1"/>
        <n v="97.107786300000001" u="1"/>
        <n v="97.924423300000001" u="1"/>
        <n v="97.663533099999995" u="1"/>
        <n v="98.227474200000003" u="1"/>
        <n v="97.640172100000001" u="1"/>
        <n v="96.620942799999995" u="1"/>
        <n v="93.183943900000003" u="1"/>
        <n v="88.161277200000001" u="1"/>
        <n v="88.171824799999996" u="1"/>
        <n v="98.215147099999996" u="1"/>
        <n v="98.147684599999991" u="1"/>
        <n v="89.083895900000002" u="1"/>
        <n v="95.44024490000001" u="1"/>
        <n v="96.630128800000008" u="1"/>
        <n v="96.636129800000006" u="1"/>
        <n v="98.384491100000005" u="1"/>
        <n v="96.542090999999999" u="1"/>
        <n v="96.569079799999997" u="1"/>
        <n v="96.865962299999993" u="1"/>
        <n v="95.839976800000002" u="1"/>
        <n v="94.06777670000001" u="1"/>
        <n v="94.063041699999999" u="1"/>
        <n v="92.92819759999999" u="1"/>
        <n v="92.927854799999992" u="1"/>
        <n v="97.940784600000001" u="1"/>
        <n v="97.4609375" u="1"/>
        <n v="97.381106599999995" u="1"/>
        <n v="89.86305089999999" u="1"/>
        <n v="96.180159200000006" u="1"/>
        <n v="97.034693599999997" u="1"/>
        <n v="96.698480700000005" u="1"/>
        <n v="96.698113200000009" u="1"/>
        <n v="96.698500199999998" u="1"/>
        <n v="98.764725099999993" u="1"/>
        <n v="98.598489900000004" u="1"/>
        <n v="98.940981500000007" u="1"/>
        <n v="95.4253286" u="1"/>
        <n v="95.39766130000001" u="1"/>
        <n v="93.975809900000002" u="1"/>
        <n v="93.976100599999995" u="1"/>
        <n v="96.419307200000006" u="1"/>
        <n v="96.314633299999997" u="1"/>
        <n v="96.207972100000006" u="1"/>
        <n v="86.757050500000005" u="1"/>
        <n v="96.601144500000004" u="1"/>
        <n v="95.034546900000009" u="1"/>
        <n v="95.349890099999996" u="1"/>
        <n v="86.733264000000005" u="1"/>
        <n v="95.764861100000005" u="1"/>
        <n v="93.229426699999991" u="1"/>
        <n v="94.799912599999999" u="1"/>
        <n v="89.433272399999993" u="1"/>
        <n v="97.094681800000004" u="1"/>
        <n v="97.094670500000007" u="1"/>
        <n v="97.266470299999995" u="1"/>
        <n v="97.087850099999997" u="1"/>
        <n v="96.994420899999994" u="1"/>
        <n v="96.173722900000001" u="1"/>
        <n v="96.080627100000001" u="1"/>
        <n v="91.394109099999994" u="1"/>
        <n v="98.693409299999999" u="1"/>
        <n v="98.3334318" u="1"/>
        <n v="98.621587300000002" u="1"/>
        <n v="98.639655500000003" u="1"/>
        <n v="98.620696300000006" u="1"/>
        <n v="96.617457799999997" u="1"/>
        <n v="93.918678299999996" u="1"/>
        <n v="98.304254900000004" u="1"/>
        <n v="98.832239400000006" u="1"/>
        <n v="98.273665699999995" u="1"/>
        <n v="97.730242099999998" u="1"/>
        <n v="97.729201700000004" u="1"/>
        <n v="99.953884099999996" u="1"/>
        <n v="98.965134899999995" u="1"/>
        <n v="98.922017400000001" u="1"/>
        <n v="93.060706800000006" u="1"/>
        <n v="95.940693600000003" u="1"/>
        <n v="96.246103199999993" u="1"/>
        <n v="95.944869300000008" u="1"/>
        <n v="95.947174500000003" u="1"/>
        <n v="95.944760700000003" u="1"/>
        <n v="95.61333239999999" u="1"/>
        <n v="94.7420683" u="1"/>
        <n v="94.742224800000002" u="1"/>
        <n v="94.742380699999998" u="1"/>
        <n v="94.741422700000001" u="1"/>
        <n v="95.458049500000001" u="1"/>
        <n v="95.316058599999991" u="1"/>
        <n v="95.942692100000002" u="1"/>
        <n v="85.342841399999998" u="1"/>
        <n v="98.796629300000006" u="1"/>
        <n v="99.110732300000009" u="1"/>
        <n v="99.001435599999994" u="1"/>
        <n v="98.726219999999998" u="1"/>
        <n v="99.015376899999993" u="1"/>
        <n v="98.306305899999998" u="1"/>
        <n v="98.221398800000003" u="1"/>
        <n v="98.219749700000008" u="1"/>
        <n v="98.221610400000003" u="1"/>
        <n v="98.222375299999996" u="1"/>
        <n v="99.784516499999995" u="1"/>
        <n v="99.776186200000012" u="1"/>
        <n v="96.805304000000007" u="1"/>
        <n v="97.290605600000006" u="1"/>
        <n v="96.5707089" u="1"/>
        <n v="96.455013999999991" u="1"/>
        <n v="96.45341160000001" u="1"/>
        <n v="96.455078599999993" u="1"/>
        <n v="98.198782600000001" u="1"/>
        <n v="97.846435499999998" u="1"/>
        <n v="98.6804937" u="1"/>
        <n v="97.669953200000009" u="1"/>
        <n v="97.663138599999996" u="1"/>
        <n v="97.663147600000002" u="1"/>
        <n v="97.663088999999999" u="1"/>
        <n v="97.663492699999992" u="1"/>
        <n v="96.608404399999998" u="1"/>
        <n v="96.510278100000008" u="1"/>
        <n v="84.667908400000002" u="1"/>
        <n v="98.561825499999998" u="1"/>
        <n v="98.005753399999989" u="1"/>
        <n v="97.902324100000001" u="1"/>
        <n v="97.903256299999995" u="1"/>
        <n v="97.902296300000003" u="1"/>
        <n v="99.309046300000006" u="1"/>
        <n v="98.971186099999997" u="1"/>
        <n v="99.63183140000001" u="1"/>
        <n v="98.795330899999996" u="1"/>
        <n v="98.790703399999998" u="1"/>
        <n v="98.790728900000005" u="1"/>
        <n v="98.790722000000002" u="1"/>
        <n v="98.789487499999993" u="1"/>
        <n v="97.190925399999998" u="1"/>
        <n v="97.119583300000002" u="1"/>
        <n v="91.491298999999998" u="1"/>
        <n v="97.217128399999993" u="1"/>
        <n v="95.707705899999993" u="1"/>
        <n v="95.335192000000006" u="1"/>
        <n v="95.279148700000007" u="1"/>
        <n v="95.336890600000004" u="1"/>
        <n v="98.234692800000005" u="1"/>
        <n v="97.7306411" u="1"/>
        <n v="98.802966900000001" u="1"/>
        <n v="98.097746399999991" u="1"/>
        <n v="98.071837700000003" u="1"/>
        <n v="98.033191799999997" u="1"/>
        <n v="98.132387699999995" u="1"/>
        <n v="98.0336523" u="1"/>
        <n v="90.648379999999989" u="1"/>
        <n v="90.3448712" u="1"/>
        <n v="97.231400499999992" u="1"/>
        <n v="79.160236499999996" u="1"/>
        <n v="97.285350699999995" u="1"/>
        <n v="96.797232800000003" u="1"/>
        <n v="96.476098699999994" u="1"/>
        <n v="96.477599900000001" u="1"/>
        <n v="96.476048599999999" u="1"/>
        <n v="99.112635999999995" u="1"/>
        <n v="98.384770200000006" u="1"/>
        <n v="99.679576100000006" u="1"/>
        <n v="97.494889499999999" u="1"/>
        <n v="97.485758000000004" u="1"/>
        <n v="97.485770200000005" u="1"/>
        <n v="97.485734000000008" u="1"/>
        <n v="97.485826000000003" u="1"/>
        <n v="95.162676000000005" u="1"/>
        <n v="95.026569600000002" u="1"/>
        <n v="87.464047499999992" u="1"/>
        <n v="95.480878000000004" u="1"/>
        <n v="96.174193500000001" u="1"/>
        <n v="96.251937900000001" u="1"/>
        <n v="96.253539000000004" u="1"/>
        <n v="96.251871200000011" u="1"/>
        <n v="95.281697200000011" u="1"/>
        <n v="95.807997700000001" u="1"/>
        <n v="94.814971499999999" u="1"/>
        <n v="94.780232600000005" u="1"/>
        <n v="94.7624706" u="1"/>
        <n v="94.762626699999998" u="1"/>
        <n v="94.762445700000001" u="1"/>
        <n v="94.762381200000007" u="1"/>
        <n v="94.962784799999994" u="1"/>
        <n v="94.796462899999995" u="1"/>
        <n v="89.821738400000001" u="1"/>
        <n v="97.624822899999998" u="1"/>
        <n v="97.708387700000003" u="1"/>
        <n v="97.466570200000007" u="1"/>
        <n v="97.464703200000002" u="1"/>
        <n v="97.466648000000006" u="1"/>
        <n v="99.413051799999991" u="1"/>
        <n v="99.208451600000004" u="1"/>
        <n v="99.583373300000005" u="1"/>
        <n v="97.628346899999997" u="1"/>
        <n v="97.595329500000005" u="1"/>
        <n v="97.595188800000003" u="1"/>
        <n v="97.595276299999995" u="1"/>
        <n v="97.595782700000001" u="1"/>
        <n v="94.737488800000008" u="1"/>
        <n v="94.572744600000007" u="1"/>
        <n v="87.020027400000004" u="1"/>
        <n v="98.811765399999999" u="1"/>
        <n v="98.848357399999998" u="1"/>
        <n v="98.64032259999999" u="1"/>
        <n v="98.635689200000002" u="1"/>
        <n v="98.640480799999992" u="1"/>
        <n v="101.0195942" u="1"/>
        <n v="100.92987049999999" u="1"/>
        <n v="101.14168020000001" u="1"/>
        <n v="98.729113800000007" u="1"/>
        <n v="98.710548000000003" u="1"/>
        <n v="98.693875900000009" u="1"/>
        <n v="98.715201800000003" u="1"/>
        <n v="98.734774400000006" u="1"/>
        <n v="98.137430000000009" u="1"/>
        <n v="98.070969599999998" u="1"/>
        <n v="92.5424541" u="1"/>
        <n v="99.476545999999999" u="1"/>
        <n v="99.206265699999989" u="1"/>
        <n v="99.131432500000003" u="1"/>
        <n v="99.1308674" u="1"/>
        <n v="99.131454700000006" u="1"/>
        <n v="99.859423000000007" u="1"/>
        <n v="99.746161299999997" u="1"/>
        <n v="99.974660599999993" u="1"/>
        <n v="99.671855100000002" u="1"/>
        <n v="99.667800200000002" u="1"/>
        <n v="99.667779100000004" u="1"/>
        <n v="99.667871500000004" u="1"/>
        <n v="99.667460399999996" u="1"/>
        <n v="99.458443799999998" u="1"/>
        <n v="99.442577700000001" u="1"/>
        <n v="90.837293200000005" u="1"/>
        <n v="98.36209190000001" u="1"/>
        <n v="98.185460800000001" u="1"/>
        <n v="97.993543900000006" u="1"/>
        <n v="98.621745799999999" u="1"/>
        <n v="97.96645980000001" u="1"/>
        <n v="98.704382199999998" u="1"/>
        <n v="98.703584200000009" u="1"/>
        <n v="98.705780799999999" u="1"/>
        <n v="98.699311399999999" u="1"/>
        <n v="98.707887400000004" u="1"/>
        <n v="95.381467399999991" u="1"/>
        <n v="95.276532099999997" u="1"/>
        <n v="99.990341900000004" u="1"/>
        <n v="98.558825600000006" u="1"/>
        <n v="97.144837100000004" u="1"/>
        <n v="91.143491600000004" u="1"/>
        <n v="97.172758900000005" u="1"/>
        <n v="96.821271499999995" u="1"/>
        <n v="97.911051200000003" u="1"/>
        <n v="96.773039100000005" u="1"/>
        <n v="84.150568399999997" u="1"/>
        <n v="83.923214000000002" u="1"/>
        <n v="74.901185800000007" u="1"/>
        <n v="80.862931099999997" u="1"/>
        <n v="98.930862399999995" u="1"/>
        <n v="98.921639100000007" u="1"/>
        <n v="91.912395199999992" u="1"/>
        <n v="91.18248530000001" u="1"/>
        <n v="80.470103199999997" u="1"/>
        <n v="94.642084999999994" u="1"/>
        <n v="94.106200799999996" u="1"/>
        <n v="95.966907999999989" u="1"/>
        <n v="94.025001100000011" u="1"/>
        <n v="68.0202235" u="1"/>
        <n v="67.176489900000007" u="1"/>
        <n v="60.689655200000004" u="1"/>
        <n v="58.795450299999999" u="1"/>
        <n v="92.762430899999998" u="1"/>
        <n v="92.586304500000011" u="1"/>
        <n v="97.437225000000012" u="1"/>
        <n v="92.854245500000005" u="1"/>
        <n v="92.5077517" u="1"/>
        <n v="91.522268400000002" u="1"/>
        <n v="91.575662999999992" u="1"/>
        <n v="91.519699799999998" u="1"/>
        <n v="91.665172999999996" u="1"/>
        <n v="89.403973500000006" u="1"/>
        <n v="82.384661500000007" u="1"/>
        <n v="82.964581600000002" u="1"/>
        <n v="92.176867399999992" u="1"/>
        <n v="97.568208099999993" u="1"/>
        <n v="98.044870200000005" u="1"/>
        <n v="98.036649199999999" u="1"/>
        <n v="98.045107099999996" u="1"/>
        <n v="92.145141100000004" u="1"/>
        <n v="88.37687720000001" u="1"/>
        <n v="87.604866900000005" u="1"/>
        <n v="85.965552400000007" u="1"/>
        <n v="85.961814400000009" u="1"/>
        <n v="85.966048399999991" u="1"/>
        <n v="85.966987099999997" u="1"/>
        <n v="75.354323199999996" u="1"/>
        <n v="74.800622400000009" u="1"/>
        <n v="81.587679199999997" u="1"/>
        <n v="97.872549100000001" u="1"/>
        <n v="96.168582400000005" u="1"/>
        <n v="95.8445368" u="1"/>
        <n v="96.354992100000004" u="1"/>
        <n v="95.829808599999993" u="1"/>
        <n v="99.859373599999998" u="1"/>
        <n v="99.816436600000003" u="1"/>
        <n v="99.819928000000004" u="1"/>
        <n v="99.859887900000004" u="1"/>
        <n v="99.8049982" u="1"/>
        <n v="99.039005099999997" u="1"/>
        <n v="98.990498799999997" u="1"/>
        <n v="99.4294479" u="1"/>
        <n v="83.990170599999999" u="1"/>
        <n v="93.563724000000008" u="1"/>
        <n v="92.910043099999996" u="1"/>
        <n v="92.922899900000004" u="1"/>
        <n v="92.909506100000002" u="1"/>
        <n v="73.569694699999999" u="1"/>
        <n v="73.5579173" u="1"/>
        <n v="73.304032100000001" u="1"/>
        <n v="73.647224200000011" u="1"/>
        <n v="73.526358900000005" u="1"/>
        <n v="72.913752899999992" u="1"/>
        <n v="72.671683899999991" u="1"/>
        <n v="84.454069000000004" u="1"/>
        <n v="77.184466" u="1"/>
        <n v="84.815652900000003" u="1"/>
        <n v="97.01908259999999" u="1"/>
        <n v="96.63380029999999" u="1"/>
        <n v="96.6536531" u="1"/>
        <n v="96.632973200000009" u="1"/>
        <n v="71.02429810000001" u="1"/>
        <n v="71.019321599999998" u="1"/>
        <n v="71.011450400000001" u="1"/>
        <n v="71.020518800000005" u="1"/>
        <n v="71.019397900000001" u="1"/>
        <n v="91.760553799999997" u="1"/>
        <n v="91.459124799999998" u="1"/>
        <n v="85.233396299999995" u="1"/>
        <n v="93.010064700000001" u="1"/>
        <n v="97.054416399999994" u="1"/>
        <n v="97.408755200000002" u="1"/>
        <n v="97.159661999999997" u="1"/>
        <n v="97.164696500000005" u="1"/>
        <n v="97.159430200000003" u="1"/>
        <n v="96.429541999999998" u="1"/>
        <n v="96.194940399999993" u="1"/>
        <n v="96.194066399999997" u="1"/>
        <n v="96.194926199999998" u="1"/>
        <n v="96.195516400000002" u="1"/>
        <n v="97.029101100000005" u="1"/>
        <n v="96.916160599999998" u="1"/>
        <n v="87.482371699999987" u="1"/>
        <n v="96.492625399999994" u="1"/>
        <n v="97.250489799999997" u="1"/>
        <n v="97.064331299999992" u="1"/>
        <n v="97.063341100000002" u="1"/>
        <n v="97.064380599999993" u="1"/>
        <n v="99.140911700000004" u="1"/>
        <n v="98.438858299999993" u="1"/>
        <n v="99.807427799999999" u="1"/>
        <n v="95.558201300000007" u="1"/>
        <n v="95.503087600000001" u="1"/>
        <n v="95.260267099999993" u="1"/>
        <n v="95.247742599999995" u="1"/>
        <n v="97.382727299999999" u="1"/>
        <n v="96.571198899999999" u="1"/>
        <n v="96.464815400000006" u="1"/>
        <n v="87.468033599999998" u="1"/>
        <n v="83.664145300000001" u="1"/>
        <n v="91.906899799999991" u="1"/>
        <n v="92.567943799999995" u="1"/>
        <n v="92.800576000000007" u="1"/>
        <n v="92.559048600000011" u="1"/>
        <n v="99.729729700000007" u="1"/>
        <n v="86.492942499999998" u="1"/>
        <n v="85.707457000000005" u="1"/>
        <n v="94.299287399999997" u="1"/>
        <n v="76.882101199999994" u="1"/>
        <n v="74.377612800000009" u="1"/>
        <n v="66.5302267" u="1"/>
        <n v="66.389774199999991" u="1"/>
        <n v="94.813189499999993" u="1"/>
        <n v="86.796800900000008" u="1"/>
        <n v="99.431818199999995" u="1"/>
        <n v="86.487987799999999" u="1"/>
        <n v="87.381030100000004" u="1"/>
        <n v="96.75304460000001" u="1"/>
        <n v="97.261634399999991" u="1"/>
        <n v="96.938119499999999" u="1"/>
        <n v="95.571590299999997" u="1"/>
        <n v="96.999929600000002" u="1"/>
        <n v="99.564232200000006" u="1"/>
        <n v="99.289621400000001" u="1"/>
        <n v="96.040008600000007" u="1"/>
        <n v="95.778720100000001" u="1"/>
        <n v="96.944745799999993" u="1"/>
        <n v="94.747794299999995" u="1"/>
        <n v="97.038954700000005" u="1"/>
        <n v="99.638351200000002" u="1"/>
        <n v="99.627260799999988" u="1"/>
        <n v="96.753369300000003" u="1"/>
        <n v="87.865644099999997" u="1"/>
        <n v="94.551224700000006" u="1"/>
        <n v="98.683005800000004" u="1"/>
        <n v="98.858840400000005" u="1"/>
        <n v="97.957198399999996" u="1"/>
        <n v="98.888254200000006" u="1"/>
        <n v="97.049024299999999" u="1"/>
        <n v="95.329215000000005" u="1"/>
        <n v="89.837009499999994" u="1"/>
        <n v="87.958431300000001" u="1"/>
        <n v="87.960607800000005" u="1"/>
        <n v="87.958000200000001" u="1"/>
        <n v="87.958021500000001" u="1"/>
        <n v="77.554938199999995" u="1"/>
        <n v="97.72193" u="1"/>
        <n v="97.087650800000006" u="1"/>
        <n v="96.728946899999997" u="1"/>
        <n v="96.690560699999992" u="1"/>
        <n v="96.730323200000001" u="1"/>
        <n v="99.980295799999993" u="1"/>
        <n v="99.339246000000003" u="1"/>
        <n v="99.106219799999991" u="1"/>
        <n v="99.491264900000004" u="1"/>
        <n v="98.074485199999998" u="1"/>
        <n v="97.999334000000005" u="1"/>
        <n v="97.992365199999995" u="1"/>
        <n v="97.992434700000004" u="1"/>
        <n v="98.0461521" u="1"/>
        <n v="94.875663899999992" u="1"/>
        <n v="94.725755899999996" u="1"/>
        <n v="99.0303696" u="1"/>
        <n v="97.732734499999992" u="1"/>
        <n v="84.124515500000001" u="1"/>
        <n v="97.215563599999996" u="1"/>
        <n v="97.202704999999995" u="1"/>
        <n v="97.049221200000005" u="1"/>
        <n v="96.735574099999994" u="1"/>
        <n v="97.061841099999995" u="1"/>
        <n v="99.999154199999992" u="1"/>
        <n v="98.540957599999999" u="1"/>
        <n v="98.255043700000002" u="1"/>
        <n v="98.870924000000002" u="1"/>
        <n v="97.133622900000006" u="1"/>
        <n v="96.960512300000005" u="1"/>
        <n v="97.492500399999997" u="1"/>
        <n v="96.659223100000006" u="1"/>
        <n v="96.594413799999998" u="1"/>
        <n v="95.866023400000003" u="1"/>
        <n v="99.997757399999998" u="1"/>
        <n v="95.737994999999998" u="1"/>
        <n v="99.9985219" u="1"/>
        <n v="99.996111400000004" u="1"/>
        <n v="97.2198365" u="1"/>
        <n v="87.328584499999991" u="1"/>
        <n v="97.610192699999999" u="1"/>
        <n v="97.111274499999993" u="1"/>
        <n v="96.7967826" u="1"/>
        <n v="96.700955800000003" u="1"/>
        <n v="96.800307099999998" u="1"/>
        <n v="99.984548900000007" u="1"/>
        <n v="99.209845900000005" u="1"/>
        <n v="98.92922990000001" u="1"/>
        <n v="99.41110359999999" u="1"/>
        <n v="97.846740499999996" u="1"/>
        <n v="97.751736100000002" u="1"/>
        <n v="97.869698499999998" u="1"/>
        <n v="97.687275700000001" u="1"/>
        <n v="97.675533000000001" u="1"/>
        <n v="95.123863299999996" u="1"/>
        <n v="99.999414099999996" u="1"/>
        <n v="94.979119099999991" u="1"/>
        <n v="99.078480499999998" u="1"/>
        <n v="99.060813899999999" u="1"/>
        <n v="97.620150600000002" u="1"/>
        <n v="84.946796700000007" u="1"/>
        <n v="95.800674200000003" u="1"/>
        <n v="96.543799399999997" u="1"/>
        <n v="96.0601415" u="1"/>
        <n v="95.238095199999989" u="1"/>
        <n v="96.064101700000009" u="1"/>
        <n v="101.75808719999999" u="1"/>
        <n v="101.7953321" u="1"/>
        <n v="94.659240800000006" u="1"/>
        <n v="94.655951200000004" u="1"/>
        <n v="94.667817099999994" u="1"/>
        <n v="94.65059930000001" u="1"/>
        <n v="94.657154200000008" u="1"/>
        <n v="96.395864099999997" u="1"/>
        <n v="96.3130855" u="1"/>
        <n v="96.279103200000009" u="1"/>
        <n v="79.2704837" u="1"/>
        <n v="83.684589500000001" u="1"/>
        <n v="81.9598163" u="1"/>
        <n v="83.054545500000003" u="1"/>
        <n v="81.918351599999994" u="1"/>
        <n v="73.577683000000007" u="1"/>
        <n v="70.781947899999992" u="1"/>
        <n v="62.7905205" u="1"/>
        <n v="62.643565000000002" u="1"/>
        <n v="92.289876299999989" u="1"/>
        <n v="97.984925399999995" u="1"/>
        <n v="97.935707500000007" u="1"/>
        <n v="96.203165200000001" u="1"/>
        <n v="93.614264300000002" u="1"/>
        <n v="92.110623799999999" u="1"/>
        <n v="92.110685000000004" u="1"/>
        <n v="92.110621899999998" u="1"/>
        <n v="100.3445299" u="1"/>
        <n v="100.34452400000001" u="1"/>
        <n v="100.3445329" u="1"/>
        <n v="98.030438200000006" u="1"/>
        <n v="97.88972369999999" u="1"/>
        <n v="97.889728899999994" u="1"/>
        <n v="97.889724400000006" u="1"/>
        <n v="97.889705300000003" u="1"/>
        <n v="95.372573299999999" u="1"/>
        <n v="95.261505700000001" u="1"/>
        <n v="97.694161499999993" u="1"/>
        <n v="97.772351599999993" u="1"/>
        <n v="97.715405099999998" u="1"/>
        <n v="97.715497799999994" u="1"/>
        <n v="97.7151061" u="1"/>
        <n v="96.2375471" u="1"/>
        <n v="98.515607799999998" u="1"/>
        <n v="97.821914399999997" u="1"/>
        <n v="99.681971500000003" u="1"/>
        <n v="99.680567499999995" u="1"/>
        <n v="98.5160427" u="1"/>
        <n v="95.213125300000002" u="1"/>
        <n v="93.76659389999999" u="1"/>
        <n v="93.202558100000005" u="1"/>
        <n v="93.197005700000005" u="1"/>
        <n v="93.202776499999999" u="1"/>
        <n v="97.504289799999995" u="1"/>
        <n v="95.826638599999995" u="1"/>
        <n v="99.258602299999993" u="1"/>
        <n v="95.789202500000002" u="1"/>
        <n v="95.627380700000003" u="1"/>
        <n v="99.246129199999999" u="1"/>
        <n v="92.601839500000011" u="1"/>
        <n v="99.26818560000001" u="1"/>
        <n v="97.301531400000002" u="1"/>
        <n v="97.190341099999998" u="1"/>
        <n v="99.075526400000001" u="1"/>
        <n v="95.274089200000006" u="1"/>
        <n v="92.970689199999995" u="1"/>
        <n v="92.023465999999999" u="1"/>
        <n v="92.141817599999996" u="1"/>
        <n v="92.0193096" u="1"/>
        <n v="98.491056200000003" u="1"/>
        <n v="98.812463199999996" u="1"/>
        <n v="98.292227699999998" u="1"/>
        <n v="97.801480600000005" u="1"/>
        <n v="97.779460999999998" u="1"/>
        <n v="97.806128299999997" u="1"/>
        <n v="97.770500600000005" u="1"/>
        <n v="97.728955799999994" u="1"/>
        <n v="95.794850600000004" u="1"/>
        <n v="95.619613999999999" u="1"/>
        <n v="93.236571599999991" u="1"/>
        <n v="99.985811599999991" u="1"/>
        <n v="95.275916600000002" u="1"/>
        <n v="94.919262000000003" u="1"/>
        <n v="92.735770500000001" u="1"/>
        <n v="91.8711883" u="1"/>
        <n v="91.87045470000001" u="1"/>
        <n v="91.871219699999997" u="1"/>
        <n v="98.479757300000003" u="1"/>
        <n v="98.479279900000009" u="1"/>
        <n v="98.480139200000011" u="1"/>
        <n v="96.051335299999991" u="1"/>
        <n v="95.927206600000005" u="1"/>
        <n v="95.927207899999999" u="1"/>
        <n v="95.927148500000001" u="1"/>
        <n v="95.927364800000007" u="1"/>
        <n v="95.979356199999998" u="1"/>
        <n v="95.876412099999996" u="1"/>
        <n v="93.286416599999995" u="1"/>
        <n v="91.457794899999996" u="1"/>
        <n v="90.598594000000006" u="1"/>
        <n v="90.475859999999997" u="1"/>
        <n v="90.604197900000003" u="1"/>
        <n v="97.668051700000007" u="1"/>
        <n v="96.185600500000007" u="1"/>
        <n v="98.895134999999996" u="1"/>
        <n v="94.319004799999988" u="1"/>
        <n v="94.212187599999993" u="1"/>
        <n v="94.208462600000004" u="1"/>
        <n v="94.220947300000006" u="1"/>
        <n v="94.1836579" u="1"/>
        <n v="91.843604900000003" u="1"/>
        <n v="91.655600100000001" u="1"/>
        <n v="99.87597310000001" u="1"/>
        <n v="97.290930500000002" u="1"/>
        <n v="92.778886999999997" u="1"/>
        <n v="90.247920500000006" u="1"/>
        <n v="88.794030100000001" u="1"/>
        <n v="88.791562200000001" u="1"/>
        <n v="88.794120200000009" u="1"/>
        <n v="99.2878355" u="1"/>
        <n v="105.2132082" u="1"/>
        <n v="105.21313649999999" u="1"/>
        <n v="105.21326120000001" u="1"/>
        <n v="94.462201300000004" u="1"/>
        <n v="94.365859399999991" u="1"/>
        <n v="94.365756399999995" u="1"/>
        <n v="94.366002000000009" u="1"/>
        <n v="94.365580899999998" u="1"/>
        <n v="90.737832799999993" u="1"/>
        <n v="91.848240099999998" u="1"/>
        <n v="90.711106999999998" u="1"/>
        <n v="99.686709399999998" u="1"/>
        <n v="94.828903499999996" u="1"/>
        <n v="92.825084799999999" u="1"/>
        <n v="92.2016141" u="1"/>
        <n v="92.201975400000009" u="1"/>
        <n v="92.201602500000007" u="1"/>
        <n v="97.772524300000001" u="1"/>
        <n v="96.029128200000002" u="1"/>
        <n v="99.584826199999995" u="1"/>
        <n v="96.187174999999996" u="1"/>
        <n v="96.063806" u="1"/>
        <n v="96.063853100000003" u="1"/>
        <n v="96.063807199999999" u="1"/>
        <n v="96.063675799999999" u="1"/>
        <n v="96.306106999999997" u="1"/>
        <n v="96.288939999999997" u="1"/>
        <n v="96.306725099999994" u="1"/>
        <n v="94.859458799999999" u="1"/>
        <n v="93.748738200000005" u="1"/>
        <n v="91.634092100000004" u="1"/>
        <n v="90.730153599999994" u="1"/>
        <n v="90.730686199999994" u="1"/>
        <n v="90.730131400000005" u="1"/>
        <n v="98.887395900000001" u="1"/>
        <n v="98.987615599999998" u="1"/>
        <n v="98.817019200000004" u="1"/>
        <n v="94.908198499999997" u="1"/>
        <n v="94.713624600000003" u="1"/>
        <n v="94.686107399999997" u="1"/>
        <n v="94.6634466" u="1"/>
        <n v="94.901170899999997" u="1"/>
        <n v="92.307829900000002" u="1"/>
        <n v="93.799768999999998" u="1"/>
        <n v="92.262586200000001" u="1"/>
        <n v="99.776481400000009" u="1"/>
        <n v="89.84117470000001" u="1"/>
        <n v="93.747783499999997" u="1"/>
        <n v="95.724920900000001" u="1"/>
        <n v="93.797388100000006" u="1"/>
        <n v="93.064458500000001" u="1"/>
        <n v="93.062935499999995" u="1"/>
        <n v="93.064517300000006" u="1"/>
        <n v="98.436686899999998" u="1"/>
        <n v="98.437087300000002" u="1"/>
        <n v="98.436339200000006" u="1"/>
        <n v="97.100598899999994" u="1"/>
        <n v="96.981952400000011" u="1"/>
        <n v="96.981868899999995" u="1"/>
        <n v="96.981945899999999" u="1"/>
        <n v="96.982033999999999" u="1"/>
        <n v="94.977944700000009" u="1"/>
        <n v="94.881836100000001" u="1"/>
        <n v="97.367775499999993" u="1"/>
        <n v="95.733309000000006" u="1"/>
        <n v="93.33604170000001" u="1"/>
        <n v="90.7461129" u="1"/>
        <n v="90.116856599999991" u="1"/>
        <n v="90.11645390000001" u="1"/>
        <n v="90.116876000000005" u="1"/>
        <n v="98.582259500000006" u="1"/>
        <n v="98.581694200000001" u="1"/>
        <n v="98.583188499999991" u="1"/>
        <n v="94.694026399999998" u="1"/>
        <n v="94.652645500000006" u="1"/>
        <n v="94.652642499999999" u="1"/>
        <n v="94.652685300000002" u="1"/>
        <n v="94.652478399999993" u="1"/>
        <n v="95.499105100000008" u="1"/>
        <n v="95.373407499999999" u="1"/>
        <n v="93.364051799999999" u="1"/>
        <n v="95.635860699999995" u="1"/>
        <n v="93.564754899999997" u="1"/>
        <n v="93.105739600000007" u="1"/>
        <n v="93.098027999999999" u="1"/>
        <n v="93.106145499999997" u="1"/>
        <n v="97.751564099999996" u="1"/>
        <n v="96.5183167" u="1"/>
        <n v="96.19239859999999" u="1"/>
        <n v="92.721097100000009" u="1"/>
        <n v="92.719969199999994" u="1"/>
        <n v="92.720908000000009" u="1"/>
        <n v="92.722045900000012" u="1"/>
        <n v="93.224027899999996" u="1"/>
        <n v="92.990443799999994" u="1"/>
        <n v="97.401217900000006" u="1"/>
        <n v="89.541340899999994" u="1"/>
        <n v="88.139082700000003" u="1"/>
        <n v="88.13810629999999" u="1"/>
        <n v="88.139144999999999" u="1"/>
        <n v="98.547176000000007" u="1"/>
        <n v="98.073780099999993" u="1"/>
        <n v="99.647314199999997" u="1"/>
        <n v="98.377497500000004" u="1"/>
        <n v="91.757588599999991" u="1"/>
        <n v="91.753754799999996" u="1"/>
        <n v="91.7581232" u="1"/>
        <n v="91.758142200000009" u="1"/>
        <n v="95.918829200000005" u="1"/>
        <n v="95.955882400000007" u="1"/>
        <n v="95.917243499999998" u="1"/>
        <n v="95.056846500000006" u="1"/>
        <n v="92.0184754" u="1"/>
        <n v="91.1392156" u="1"/>
        <n v="91.114383899999993" u="1"/>
        <n v="91.140250399999999" u="1"/>
        <n v="99.198204000000004" u="1"/>
        <n v="99.074930600000002" u="1"/>
        <n v="95.817233400000006" u="1"/>
        <n v="91.56274359999999" u="1"/>
        <n v="88.946015399999993" u="1"/>
        <n v="88.9430069" u="1"/>
        <n v="95.121502800000002" u="1"/>
        <n v="98.098256699999993" u="1"/>
        <n v="98.049268499999997" u="1"/>
        <n v="92.914675500000001" u="1"/>
        <n v="91.736620000000002" u="1"/>
        <n v="91.344420999999997" u="1"/>
        <n v="89.111470100000005" u="1"/>
        <n v="91.464554100000001" u="1"/>
        <n v="95.719730300000009" u="1"/>
        <n v="95.685533800000002" u="1"/>
        <n v="95.803288099999989" u="1"/>
        <n v="92.512663500000002" u="1"/>
        <n v="92.586505700000004" u="1"/>
        <n v="91.477543100000005" u="1"/>
        <n v="91.477205699999999" u="1"/>
        <n v="96.375818600000002" u="1"/>
        <n v="97.173664400000007" u="1"/>
        <n v="96.782608699999997" u="1"/>
        <n v="97.184449700000002" u="1"/>
        <n v="99.032492900000008" u="1"/>
        <n v="94.026520000000005" u="1"/>
        <n v="92.851999199999995" u="1"/>
        <n v="91.798894099999998" u="1"/>
        <n v="91.791943799999999" u="1"/>
        <n v="91.799264600000001" u="1"/>
        <n v="98.216335200000003" u="1"/>
        <n v="97.501457299999998" u="1"/>
        <n v="98.959222400000002" u="1"/>
        <n v="94.323011399999999" u="1"/>
        <n v="94.288677699999994" u="1"/>
        <n v="92.524321600000007" u="1"/>
        <n v="92.524575600000006" u="1"/>
        <n v="95.647453600000006" u="1"/>
        <n v="93.238213400000006" u="1"/>
        <n v="95.713078699999997" u="1"/>
        <n v="99.832845000000006" u="1"/>
        <n v="83.617476800000006" u="1"/>
        <n v="94.069956399999995" u="1"/>
        <n v="94.633818000000005" u="1"/>
        <n v="90.491251800000001" u="1"/>
        <n v="89.928672800000001" u="1"/>
        <n v="82.017543900000007" u="1"/>
        <n v="90.310282099999995" u="1"/>
        <n v="93.794207100000008" u="1"/>
        <n v="95.729365799999997" u="1"/>
        <n v="89.07011940000001" u="1"/>
        <n v="96.184880899999996" u="1"/>
        <n v="96.184866" u="1"/>
        <n v="96.356295599999996" u="1"/>
        <n v="96.177646699999997" u="1"/>
        <n v="96.086473999999995" u="1"/>
        <n v="95.769736600000002" u="1"/>
        <n v="95.678635400000005" u="1"/>
        <n v="92.065597799999992" u="1"/>
        <n v="97.221793399999996" u="1"/>
        <n v="96.110477900000006" u="1"/>
        <n v="96.121903399999994" u="1"/>
        <n v="96.210256900000005" u="1"/>
        <n v="96.117433200000008" u="1"/>
        <n v="96.044407899999996" u="1"/>
        <n v="93.5516085" u="1"/>
        <n v="97.600284900000005" u="1"/>
        <n v="97.66744469999999" u="1"/>
        <n v="96.551724100000001" u="1"/>
        <n v="95.549264199999996" u="1"/>
        <n v="95.54868789999999" u="1"/>
        <n v="99.704409699999999" u="1"/>
        <n v="98.604076599999999" u="1"/>
        <n v="98.549298199999996" u="1"/>
        <n v="93.451616900000005" u="1"/>
        <n v="92.189943100000008" u="1"/>
        <n v="91.669320200000001" u="1"/>
        <n v="91.671049499999995" u="1"/>
        <n v="91.669238699999994" u="1"/>
        <n v="98.684810900000002" u="1"/>
        <n v="98.008216099999999" u="1"/>
        <n v="99.924000599999999" u="1"/>
        <n v="93.770534699999999" u="1"/>
        <n v="92.5492311" u="1"/>
        <n v="92.54942659999999" u="1"/>
        <n v="92.549093100000007" u="1"/>
        <n v="92.549307400000004" u="1"/>
        <n v="94.803575100000003" u="1"/>
        <n v="89.896907200000001" u="1"/>
        <n v="94.956596300000001" u="1"/>
        <n v="93.454818599999996" u="1"/>
        <n v="97.031934800000002" u="1"/>
        <n v="96.033573599999997" u="1"/>
        <n v="95.547524500000009" u="1"/>
        <n v="98.428453300000001" u="1"/>
        <n v="95.401547300000004" u="1"/>
        <n v="251.3513514" u="1"/>
        <n v="97.150757200000001" u="1"/>
        <n v="97.0079432" u="1"/>
        <n v="97.007370299999991" u="1"/>
        <n v="97.007580000000004" u="1"/>
        <n v="97.009509199999997" u="1"/>
        <n v="99.667708399999995" u="1"/>
        <n v="97.588652499999995" u="1"/>
        <n v="99.727354099999999" u="1"/>
        <n v="88.998035399999992" u="1"/>
        <n v="92.430551699999995" u="1"/>
        <n v="85.881039699999988" u="1"/>
        <n v="85.036526499999994" u="1"/>
        <n v="85.034782399999997" u="1"/>
        <n v="85.036596900000006" u="1"/>
        <n v="97.762515699999994" u="1"/>
        <n v="97.762670999999997" u="1"/>
        <n v="97.762224900000007" u="1"/>
        <n v="96.287787899999998" u="1"/>
        <n v="96.276930800000002" u="1"/>
        <n v="96.276974999999993" u="1"/>
        <n v="96.276911600000005" u="1"/>
        <n v="96.276792900000004" u="1"/>
        <n v="96.238117599999995" u="1"/>
        <n v="96.129278100000008" u="1"/>
        <n v="99.772774299999995" u="1"/>
        <n v="97.305275100000003" u="1"/>
        <n v="95.212927399999998" u="1"/>
        <n v="94.915760699999993" u="1"/>
        <n v="94.917179399999995" u="1"/>
        <n v="94.915718400000003" u="1"/>
        <n v="98.966377000000008" u="1"/>
        <n v="97.76654769999999" u="1"/>
        <n v="100.1188011" u="1"/>
        <n v="98.161528899999993" u="1"/>
        <n v="98.154468199999997" u="1"/>
        <n v="98.154524099999989" u="1"/>
        <n v="98.154323000000005" u="1"/>
        <n v="98.153603799999999" u="1"/>
        <n v="96.864424599999992" u="1"/>
        <n v="95.986896000000002" u="1"/>
        <n v="96.885399899999996" u="1"/>
        <n v="99.650797900000001" u="1"/>
        <n v="93.899929900000004" u="1"/>
        <n v="86.888785300000009" u="1"/>
        <n v="85.650413900000004" u="1"/>
        <n v="85.64788759999999" u="1"/>
        <n v="85.650490399999995" u="1"/>
        <n v="95.264312200000006" u="1"/>
        <n v="94.429430600000003" u="1"/>
        <n v="96.208727600000003" u="1"/>
        <n v="97.279169600000003" u="1"/>
        <n v="97.242134000000007" u="1"/>
        <n v="97.242179500000006" u="1"/>
        <n v="97.242063099999996" u="1"/>
        <n v="97.242176900000004" u="1"/>
        <n v="90.286651199999994" u="1"/>
        <n v="90.023638399999996" u="1"/>
        <n v="99.705668500000002" u="1"/>
        <n v="93.931208600000005" u="1"/>
        <n v="95.126541099999997" u="1"/>
        <n v="92.614941399999992" u="1"/>
        <n v="91.796447699999987" u="1"/>
        <n v="91.794391300000001" u="1"/>
        <n v="91.796516299999993" u="1"/>
        <n v="98.5299057" u="1"/>
        <n v="97.154246299999997" u="1"/>
        <n v="99.597646900000001" u="1"/>
        <n v="96.588120000000004" u="1"/>
        <n v="96.5756832" u="1"/>
        <n v="96.575648400000006" u="1"/>
        <n v="96.575793700000006" u="1"/>
        <n v="96.575305099999994" u="1"/>
        <n v="94.500173399999994" u="1"/>
        <n v="89.957491999999988" u="1"/>
        <n v="94.621970899999994" u="1"/>
        <n v="98.672833499999996" u="1"/>
        <n v="93.352941799999996" u="1"/>
        <n v="91.856340500000002" u="1"/>
        <n v="91.578440299999997" u="1"/>
        <n v="91.577990200000002" u="1"/>
        <n v="91.578459100000003" u="1"/>
        <n v="95.024373799999992" u="1"/>
        <n v="95.197255599999991" u="1"/>
        <n v="94.858272900000003" u="1"/>
        <n v="93.77523020000001" u="1"/>
        <n v="93.754048300000008" u="1"/>
        <n v="93.753914800000004" u="1"/>
        <n v="93.754139199999997" u="1"/>
        <n v="93.754040799999999" u="1"/>
        <n v="98.003559500000009" u="1"/>
        <n v="97.9356461" u="1"/>
        <n v="99.997655100000003" u="1"/>
        <n v="95.0299251" u="1"/>
        <n v="92.5879896" u="1"/>
        <n v="91.7188242" u="1"/>
        <n v="91.717812099999989" u="1"/>
        <n v="91.718866399999996" u="1"/>
        <n v="98.717656000000005" u="1"/>
        <n v="98.153053599999993" u="1"/>
        <n v="99.187665100000004" u="1"/>
        <n v="96.712222699999998" u="1"/>
        <n v="96.666452300000003" u="1"/>
        <n v="96.666511" u="1"/>
        <n v="96.666406899999998" u="1"/>
        <n v="96.666449799999995" u="1"/>
        <n v="94.300282600000003" u="1"/>
        <n v="94.1218583" u="1"/>
        <n v="99.998520400000004" u="1"/>
        <n v="92.506656100000001" u="1"/>
        <n v="86.689618800000005" u="1"/>
        <n v="85.489685000000009" u="1"/>
        <n v="85.489656199999999" u="1"/>
        <n v="85.489685999999992" u="1"/>
        <n v="99.056150399999993" u="1"/>
        <n v="98.970880800000003" u="1"/>
        <n v="99.1719449" u="1"/>
        <n v="97.414216400000001" u="1"/>
        <n v="97.376442699999998" u="1"/>
        <n v="97.358589299999991" u="1"/>
        <n v="97.38143070000001" u="1"/>
        <n v="97.402355999999997" u="1"/>
        <n v="97.893295199999997" u="1"/>
        <n v="97.818123499999999" u="1"/>
        <n v="97.025293700000006" u="1"/>
        <n v="94.621136500000006" u="1"/>
        <n v="94.0801625" u="1"/>
        <n v="94.079661900000005" u="1"/>
        <n v="94.080182300000004" u="1"/>
        <n v="99.295495799999998" u="1"/>
        <n v="98.685660100000007" u="1"/>
        <n v="99.915294700000004" u="1"/>
        <n v="98.747007600000003" u="1"/>
        <n v="98.731525200000007" u="1"/>
        <n v="98.731654300000002" u="1"/>
        <n v="98.731514599999997" u="1"/>
        <n v="98.731058000000004" u="1"/>
        <n v="99.345255800000004" u="1"/>
        <n v="99.326075299999999" u="1"/>
        <n v="85.552493299999995" u="1"/>
        <n v="88.749517099999991" u="1"/>
        <n v="87.44315379999999" u="1"/>
        <n v="97.444519200000002" u="1"/>
        <n v="86.992977400000001" u="1"/>
        <n v="99.232914899999997" u="1"/>
        <n v="98.862068999999991" u="1"/>
        <n v="80.277752100000001" u="1"/>
        <n v="79.994843400000008" u="1"/>
        <n v="70.553359700000001" u="1"/>
        <n v="75.984100499999997" u="1"/>
        <n v="98.925757899999994" u="1"/>
        <n v="86.615394199999997" u="1"/>
        <n v="79.3145655" u="1"/>
        <n v="93.747970100000003" u="1"/>
        <n v="93.141533800000005" u="1"/>
        <n v="93.014380799999998" u="1"/>
        <n v="66.611132399999988" u="1"/>
        <n v="60.649087199999997" u="1"/>
        <n v="58.068245399999995" u="1"/>
        <n v="99.850013599999997" u="1"/>
        <n v="92.764429699999994" u="1"/>
        <n v="95.114921600000002" u="1"/>
        <n v="94.123408400000002" u="1"/>
        <n v="93.322451399999991" u="1"/>
        <n v="92.492012799999998" u="1"/>
        <n v="93.362900699999997" u="1"/>
        <n v="95.502533799999995" u="1"/>
        <n v="98.086124400000003" u="1"/>
        <n v="90.700778599999992" u="1"/>
        <n v="98.789571699999996" u="1"/>
        <n v="92.533541200000002" u="1"/>
        <n v="98.4599659" u="1"/>
        <n v="99.022966499999995" u="1"/>
        <n v="99.028268600000004" u="1"/>
        <n v="99.0228137" u="1"/>
        <n v="92.131238699999997" u="1"/>
        <n v="88.356305300000002" u="1"/>
        <n v="87.792259900000005" u="1"/>
        <n v="86.1737593" u="1"/>
        <n v="86.17003600000001" u="1"/>
        <n v="86.174558999999988" u="1"/>
        <n v="86.175022099999993" u="1"/>
        <n v="74.301570900000002" u="1"/>
        <n v="73.773639199999991" u="1"/>
        <n v="92.873419699999999" u="1"/>
        <n v="86.940863499999992" u="1"/>
        <n v="85.83791939999999" u="1"/>
        <n v="95.508274200000002" u="1"/>
        <n v="85.557712100000003" u="1"/>
        <n v="99.739255299999996" u="1"/>
        <n v="99.6596428" u="1"/>
        <n v="99.699879999999993" u="1"/>
        <n v="99.699759799999995" u="1"/>
        <n v="99.645917799999992" u="1"/>
        <n v="76.803771699999999" u="1"/>
        <n v="84.265668099999999" u="1"/>
        <n v="82.744618500000001" u="1"/>
        <n v="82.738780199999994" u="1"/>
        <n v="82.744862400000002" u="1"/>
        <n v="66.334097900000003" u="1"/>
        <n v="66.319096299999998" u="1"/>
        <n v="66.2639049" u="1"/>
        <n v="66.377897399999995" u="1"/>
        <n v="66.266244399999991" u="1"/>
        <n v="73.909435799999997" u="1"/>
        <n v="73.672248799999991" u="1"/>
        <n v="77.426490699999988" u="1"/>
        <n v="82.495234100000005" u="1"/>
        <n v="92.784702899999999" u="1"/>
        <n v="91.822706300000007" u="1"/>
        <n v="91.852678600000004" u="1"/>
        <n v="91.821457600000002" u="1"/>
        <n v="70.023927200000003" u="1"/>
        <n v="70.035983000000002" u="1"/>
        <n v="70.026778899999996" u="1"/>
        <n v="70.036548199999999" u="1"/>
        <n v="70.037472100000002" u="1"/>
        <n v="89.507842100000005" u="1"/>
        <n v="75.769230800000003" u="1"/>
        <n v="90.008408099999997" u="1"/>
        <n v="82.938425600000002" u="1"/>
        <n v="94.342578899999992" u="1"/>
        <n v="92.6668521" u="1"/>
        <n v="92.2393742" u="1"/>
        <n v="92.244136499999996" u="1"/>
        <n v="92.239155100000005" u="1"/>
        <n v="97.115658400000001" u="1"/>
        <n v="98.122775399999995" u="1"/>
        <n v="92.043222" u="1"/>
        <n v="95.016020699999999" u="1"/>
        <n v="94.688641799999999" u="1"/>
        <n v="94.687477200000004" u="1"/>
        <n v="94.688457599999992" u="1"/>
        <n v="94.689740200000003" u="1"/>
        <n v="96.484562999999994" u="1"/>
        <n v="96.350921499999998" u="1"/>
        <n v="98.430083999999994" u="1"/>
        <n v="93.692714800000005" u="1"/>
        <n v="92.3133026" u="1"/>
        <n v="91.688620200000003" u="1"/>
        <n v="91.687292600000006" u="1"/>
        <n v="91.688686399999995" u="1"/>
        <n v="98.575981099999993" u="1"/>
        <n v="97.528065400000003" u="1"/>
        <n v="99.548791199999997" u="1"/>
        <n v="94.128988700000008" u="1"/>
        <n v="94.056142399999999" u="1"/>
        <n v="93.609285499999999" u="1"/>
        <n v="93.6094413" u="1"/>
        <n v="97.404317399999996" u="1"/>
        <n v="96.270077399999991" u="1"/>
        <n v="96.154377400000001" u="1"/>
        <n v="92.729410599999994" u="1"/>
        <n v="87.825125100000008" u="1"/>
        <n v="91.5502015" u="1"/>
        <n v="90.091356300000001" u="1"/>
        <n v="91.616666800000004" u="1"/>
        <n v="94.904458599999998" u="1"/>
        <n v="61.327001800000005" u="1"/>
        <n v="96.15685160000001" u="1"/>
        <n v="99.797228799999999" u="1"/>
        <n v="94.848087599999999" u="1"/>
        <n v="94.508365100000006" u="1"/>
        <n v="95.723713500000002" u="1"/>
        <n v="93.448371600000002" u="1"/>
        <n v="95.807514499999996" u="1"/>
        <n v="99.139820499999999" u="1"/>
        <n v="92.416225699999998" u="1"/>
        <n v="99.301262000000008" u="1"/>
        <n v="92.730137799999994" u="1"/>
        <n v="92.739898199999999" u="1"/>
        <n v="96.07899359999999" u="1"/>
        <n v="96.025818299999997" u="1"/>
        <n v="95.168612199999998" u="1"/>
        <n v="96.053787" u="1"/>
        <n v="96.573060400000003" u="1"/>
        <n v="94.575862600000008" u="1"/>
        <n v="89.052902599999996" u="1"/>
        <n v="87.029386200000005" u="1"/>
        <n v="87.021456999999998" u="1"/>
        <n v="87.031016600000001" u="1"/>
        <n v="87.030798099999998" u="1"/>
        <n v="99.762914899999998" u="1"/>
        <n v="99.754013499999999" u="1"/>
        <n v="92.0580827" u="1"/>
        <n v="73.333333300000007" u="1"/>
        <n v="95.056699499999993" u="1"/>
        <n v="92.688613200000006" u="1"/>
        <n v="91.566519099999994" u="1"/>
        <n v="91.513176999999999" u="1"/>
        <n v="91.568431699999991" u="1"/>
        <n v="98.675917599999991" u="1"/>
        <n v="99.721640199999996" u="1"/>
        <n v="99.405030199999999" u="1"/>
        <n v="99.927541599999998" u="1"/>
        <n v="96.696176899999998" u="1"/>
        <n v="96.567271099999999" u="1"/>
        <n v="96.742583400000001" u="1"/>
        <n v="96.398025700000005" u="1"/>
        <n v="96.752569899999997" u="1"/>
        <n v="94.466487400000005" u="1"/>
        <n v="98.029290599999996" u="1"/>
        <n v="94.363976100000002" u="1"/>
        <n v="97.064218300000007" u="1"/>
        <n v="99.950981400000003" u="1"/>
        <n v="97.904146999999995" u="1"/>
        <n v="99.720782799999995" u="1"/>
        <n v="95.080210399999999" u="1"/>
        <n v="94.352552599999996" u="1"/>
        <n v="91.029094099999995" u="1"/>
        <n v="90.332470000000001" u="1"/>
        <n v="90.184543200000007" u="1"/>
        <n v="90.338418599999997" u="1"/>
        <n v="74.427931900000004" u="1"/>
        <n v="97.086197299999995" u="1"/>
        <n v="97.068670099999991" u="1"/>
        <n v="98.204674699999998" u="1"/>
        <n v="96.097195800000009" u="1"/>
        <n v="95.863393599999995" u="1"/>
        <n v="96.481023700000009" u="1"/>
        <n v="95.491108300000008" u="1"/>
        <n v="95.522905800000004" u="1"/>
        <n v="99.973015000000004" u="1"/>
        <n v="95.749590100000006" u="1"/>
        <n v="98.415266000000003" u="1"/>
        <n v="95.670386900000011" u="1"/>
        <n v="99.480627499999997" u="1"/>
        <n v="85.282104500000003" u="1"/>
        <n v="94.360858700000009" u="1"/>
        <n v="94.901437999999999" u="1"/>
        <n v="92.348616400000012" u="1"/>
        <n v="91.3057266" u="1"/>
        <n v="91.207148000000004" u="1"/>
        <n v="91.309351699999993" u="1"/>
        <n v="97.966720699999996" u="1"/>
        <n v="99.29499229999999" u="1"/>
        <n v="98.915252899999999" u="1"/>
        <n v="99.707674300000008" u="1"/>
        <n v="96.551175600000008" u="1"/>
        <n v="96.399484199999989" u="1"/>
        <n v="96.678547899999998" u="1"/>
        <n v="96.191096899999991" u="1"/>
        <n v="96.433189900000002" u="1"/>
        <n v="99.991200300000003" u="1"/>
        <n v="94.787205600000007" u="1"/>
        <n v="98.128044000000003" u="1"/>
        <n v="94.690296700000005" u="1"/>
        <n v="97.363357800000003" u="1"/>
        <n v="96.49806079999999" u="1"/>
        <n v="98.004032300000006" u="1"/>
        <n v="97.9699521" u="1"/>
        <n v="99.792313100000001" u="1"/>
        <n v="94.922437900000006" u="1"/>
        <n v="95.706889900000007" u="1"/>
        <n v="92.995952799999998" u="1"/>
        <n v="92.502541399999998" u="1"/>
        <n v="92.502185800000007" u="1"/>
        <n v="92.502553599999999" u="1"/>
        <n v="97.784409299999993" u="1"/>
        <n v="97.784331999999992" u="1"/>
        <n v="97.784471400000001" u="1"/>
        <n v="97.931182800000002" u="1"/>
        <n v="97.917609900000002" u="1"/>
        <n v="97.917580000000001" u="1"/>
        <n v="97.917587999999995" u="1"/>
        <n v="97.918046099999998" u="1"/>
        <n v="96.076442399999991" u="1"/>
        <n v="95.956836800000005" u="1"/>
        <n v="97.981411199999997" u="1"/>
        <n v="95.708146800000009" u="1"/>
        <n v="79.391294799999997" u="1"/>
        <n v="79.356990600000003" u="1"/>
        <n v="77.530152700000002" u="1"/>
        <n v="77.529359600000006" u="1"/>
        <n v="77.530178199999995" u="1"/>
        <n v="95.628165300000006" u="1"/>
        <n v="92.769116799999992" u="1"/>
        <n v="98.519540899999996" u="1"/>
        <n v="77.126017199999993" u="1"/>
        <n v="76.385864900000001" u="1"/>
        <n v="76.385845100000012" u="1"/>
        <n v="76.385859100000005" u="1"/>
        <n v="76.3859432" u="1"/>
        <n v="95.857444799999996" u="1"/>
        <n v="112.27007879999999" u="1"/>
        <n v="95.3166935" u="1"/>
        <n v="79.498449399999998" u="1"/>
        <n v="87.462575200000003" u="1"/>
        <n v="81.426919299999994" u="1"/>
        <n v="79.752879499999992" u="1"/>
        <n v="79.727095500000004" u="1"/>
        <n v="79.753953600000003" u="1"/>
        <n v="98.978340799999998" u="1"/>
        <n v="98.879928300000003" u="1"/>
        <n v="88.813590599999998" u="1"/>
        <n v="76.299617299999994" u="1"/>
        <n v="70.602261900000002" u="1"/>
        <n v="70.600858399999993" u="1"/>
        <n v="85.403816800000001" u="1"/>
        <n v="94.255344600000001" u="1"/>
        <n v="94.070512799999989" u="1"/>
        <n v="79.145236699999998" u="1"/>
        <n v="91.596564200000003" u="1"/>
        <n v="90.926905700000006" u="1"/>
        <n v="98.109243700000007" u="1"/>
        <n v="90.575539599999999" u="1"/>
        <n v="97.884084599999994" u="1"/>
        <n v="97.495917300000002" u="1"/>
        <n v="68.735726600000007" u="1"/>
        <n v="67.953708599999999" u="1"/>
        <n v="68.278751" u="1"/>
        <n v="60.0049329" u="1"/>
        <n v="94.761382299999994" u="1"/>
        <n v="94.716459200000003" u="1"/>
        <n v="72.57307010000001" u="1"/>
        <n v="79.711166700000007" u="1"/>
        <n v="77.915494300000006" u="1"/>
        <n v="77.855072500000006" u="1"/>
        <n v="77.918019299999997" u="1"/>
        <n v="61.711561199999998" u="1"/>
        <n v="61.641733799999997" u="1"/>
        <n v="61.770077300000004" u="1"/>
        <n v="61.663208499999996" u="1"/>
        <n v="72.238027500000001" u="1"/>
        <n v="71.985645899999994" u="1"/>
        <n v="73.19393389999999" u="1"/>
        <n v="79.250556400000008" u="1"/>
        <n v="82.843515199999999" u="1"/>
        <n v="98.032491300000004" u="1"/>
        <n v="78.9369023" u="1"/>
        <n v="42.25" u="1"/>
        <n v="78.657813300000001" u="1"/>
        <n v="56.735683999999999" u="1"/>
        <n v="63.197007800000002" u="1"/>
        <n v="52.102450600000004" u="1"/>
        <n v="92.64247730000001" u="1"/>
        <n v="42.7802747" u="1"/>
        <n v="82.133134200000001" u="1"/>
        <n v="83.369131600000003" u="1"/>
        <n v="98.206787699999992" u="1"/>
        <n v="89.8247049" u="1"/>
        <n v="92.276591699999997" u="1"/>
        <n v="56.999602500000002" u="1"/>
        <n v="66.666666699999993" u="1"/>
        <n v="48.025187600000002" u="1"/>
        <n v="77.311336100000005" u="1"/>
        <n v="96.918229199999999" u="1"/>
        <n v="52.612362000000005" u="1"/>
        <n v="82.992972899999998" u="1"/>
        <n v="93.820393199999998" u="1"/>
        <n v="85.631537300000005" u="1"/>
        <n v="47.880644199999999" u="1"/>
        <n v="87.884216600000002" u="1"/>
        <n v="95.354598899999999" u="1"/>
        <n v="99.584168300000002" u="1"/>
        <n v="48.059928499999998" u="1"/>
        <n v="88.423848000000007" u="1"/>
        <n v="61.792068399999998" u="1"/>
        <n v="81.242317299999996" u="1"/>
        <n v="52.596521299999999" u="1"/>
        <n v="64.27962149999999" u="1"/>
        <n v="45.565918500000002" u="1"/>
        <n v="100.0992725" u="1"/>
        <n v="36.6292981" u="1"/>
        <n v="99.987854299999995" u="1"/>
        <n v="83.103591100000003" u="1"/>
        <n v="99.552892800000009" u="1"/>
        <n v="60.737338699999995" u="1"/>
        <n v="32.031099000000005" u="1"/>
        <n v="81.730948999999995" u="1"/>
        <n v="66.898925800000001" u="1"/>
        <n v="34.013540599999999" u="1"/>
        <n v="54.2771252" u="1"/>
        <n v="61.160266700000001" u="1"/>
        <n v="62.930262599999999" u="1"/>
        <n v="90.544400100000004" u="1"/>
        <n v="88.281447700000001" u="1"/>
        <n v="91.248637700000003" u="1"/>
        <n v="64.719452099999998" u="1"/>
        <n v="96.169088900000006" u="1"/>
        <n v="97.265688499999996" u="1"/>
        <n v="98.741348599999995" u="1"/>
        <n v="29.957383199999999" u="1"/>
        <n v="60.738936299999999" u="1"/>
        <n v="61.266843699999995" u="1"/>
        <n v="60.3879278" u="1"/>
        <n v="29.809046200000001" u="1"/>
        <n v="63.534952700000005" u="1"/>
        <n v="67.857801500000008" u="1"/>
        <n v="44.856512100000003" u="1"/>
        <n v="69.535422199999999" u="1"/>
        <n v="94.411279100000002" u="1"/>
        <n v="78.106109799999999" u="1"/>
        <n v="85.302557700000008" u="1"/>
        <n v="60.558031199999995" u="1"/>
        <n v="91.002302999999998" u="1"/>
        <n v="48.023635999999996" u="1"/>
        <n v="79.965786000000008" u="1"/>
        <n v="92.480111300000004" u="1"/>
        <n v="97.940230100000008" u="1"/>
        <n v="45.364121499999996" u="1"/>
        <n v="69.583423300000007" u="1"/>
        <n v="92.779881000000003" u="1"/>
        <n v="99.515148199999999" u="1"/>
        <n v="62.039463800000007" u="1"/>
        <n v="94.786366400000006" u="1"/>
        <n v="48.023547499999999" u="1"/>
        <n v="77.661560300000005" u="1"/>
        <n v="82.034968699999993" u="1"/>
        <n v="61.794738899999999" u="1"/>
        <n v="85.915492999999998" u="1"/>
        <n v="94.060427099999998" u="1"/>
        <n v="96.129841100000007" u="1"/>
        <n v="85.456790100000006" u="1"/>
        <n v="94.826640699999999" u="1"/>
        <n v="88.625922599999996" u="1"/>
        <n v="28.896398600000001" u="1"/>
        <n v="42.667769" u="1"/>
        <n v="69.355490500000002" u="1"/>
        <n v="98.747547800000007" u="1"/>
        <n v="90.425531899999996" u="1"/>
        <n v="50.429514900000008" u="1"/>
        <n v="29.851274799999999" u="1"/>
        <n v="49.046753500000001" u="1"/>
        <n v="87.0905834" u="1"/>
        <n v="54.404616900000001" u="1"/>
        <n v="96.247595399999994" u="1"/>
        <n v="93.896560300000004" u="1"/>
        <n v="54.397627499999999" u="1"/>
        <n v="76.920820199999994" u="1"/>
        <n v="77.050843200000003" u="1"/>
        <n v="92.6505832" u="1"/>
        <n v="47.629198900000006" u="1"/>
        <n v="55.490961500000004" u="1"/>
        <n v="48.554825899999997" u="1"/>
        <n v="85.177524099999999" u="1"/>
        <n v="94.102632499999999" u="1"/>
        <n v="93.609987500000003" u="1"/>
        <n v="45.322994900000005" u="1"/>
        <n v="100.43555799999999" u="1"/>
        <n v="99.442287899999997" u="1"/>
        <n v="90.7259466" u="1"/>
        <n v="88.649103100000005" u="1"/>
        <n v="95.978142300000002" u="1"/>
        <n v="94.542698300000012" u="1"/>
        <n v="80.254562800000002" u="1"/>
        <n v="90.595282499999996" u="1"/>
        <n v="99.337089399999996" u="1"/>
        <n v="67.096766100000011" u="1"/>
        <n v="84.337047699999999" u="1"/>
        <n v="63.732465800000007" u="1"/>
        <n v="88.641344000000004" u="1"/>
        <n v="38.639724000000001" u="1"/>
        <n v="54.054758800000002" u="1"/>
        <n v="88.964412999999993" u="1"/>
        <n v="61.623112999999996" u="1"/>
        <n v="78.5434822" u="1"/>
        <n v="84.121789500000006" u="1"/>
        <n v="29.477207100000001" u="1"/>
        <n v="177.40547219999999" u="1"/>
        <n v="67.070974800000002" u="1"/>
        <n v="62.1803113" u="1"/>
        <n v="79.477971499999995" u="1"/>
        <n v="98.162466999999992" u="1"/>
        <n v="77.398027200000001" u="1"/>
        <n v="94.780532100000002" u="1"/>
        <n v="66.9337795" u="1"/>
        <n v="73.649177800000004" u="1"/>
        <n v="89.852908600000006" u="1"/>
        <n v="84.943686999999997" u="1"/>
        <n v="30.9910611" u="1"/>
        <n v="94.462255900000002" u="1"/>
        <n v="81.529096100000004" u="1"/>
        <n v="94.174672299999997" u="1"/>
        <n v="45.650956199999996" u="1"/>
        <n v="60.486098300000002" u="1"/>
        <n v="70.034481100000008" u="1"/>
        <n v="64.465512400000009" u="1"/>
        <n v="87.007855899999996" u="1"/>
        <n v="95.285363199999992" u="1"/>
        <n v="97.153109999999998" u="1"/>
        <n v="97.898719199999988" u="1"/>
        <n v="85.791397799999999" u="1"/>
        <n v="88.890226499999997" u="1"/>
        <n v="52.7763487" u="1"/>
        <n v="90.536987800000006" u="1"/>
        <n v="79.477483000000007" u="1"/>
        <n v="29.6946908" u="1"/>
        <n v="99.384344800000008" u="1"/>
        <n v="89.895407400000011" u="1"/>
        <n v="92.771084299999998" u="1"/>
        <n v="2282.4938068000001" u="1"/>
        <n v="63.2326725" u="1"/>
        <n v="82.79010679999999" u="1"/>
        <n v="76.769277900000006" u="1"/>
        <n v="89.047425199999992" u="1"/>
        <n v="54.901153199999996" u="1"/>
        <n v="29.471674100000001" u="1"/>
        <n v="100.0376189" u="1"/>
        <n v="59.730944399999998" u="1"/>
        <n v="90.888112700000008" u="1"/>
        <n v="92.698911500000008" u="1"/>
        <n v="48.015122900000001" u="1"/>
        <n v="86.194225599999996" u="1"/>
        <n v="93.990389900000011" u="1"/>
        <n v="58.616576899999998" u="1"/>
        <n v="38.207796799999997" u="1"/>
        <n v="77.144654700000004" u="1"/>
        <n v="50.430546499999998" u="1"/>
        <n v="85.964912299999995" u="1"/>
        <n v="99.6399756" u="1"/>
        <n v="50.698811800000001" u="1"/>
        <n v="85.793188099999995" u="1"/>
        <n v="93.840114100000008" u="1"/>
        <n v="94.130468899999997" u="1"/>
        <n v="95.745526800000007" u="1"/>
        <n v="66.457661099999996" u="1"/>
        <n v="61.196019899999996" u="1"/>
        <n v="93.254159400000006" u="1"/>
        <n v="29.6307182" u="1"/>
        <n v="97.810869300000007" u="1"/>
        <n v="98.401504299999999" u="1"/>
        <n v="87.589073600000006" u="1"/>
        <n v="99.83605" u="1"/>
        <n v="89.415430700000002" u="1"/>
        <n v="46.0655894" u="1"/>
        <n v="82.531995800000004" u="1"/>
        <n v="77.167831300000003" u="1"/>
        <n v="91.004016100000001" u="1"/>
        <n v="100.9209276" u="1"/>
        <n v="65.283643599999991" u="1"/>
        <n v="90.431453399999995" u="1"/>
        <n v="90.793745799999996" u="1"/>
        <n v="55.746279600000001" u="1"/>
        <n v="96.47905209999999" u="1"/>
        <n v="45.117278999999996" u="1"/>
        <n v="61.728232800000008" u="1"/>
        <n v="95.560802300000006" u="1"/>
        <n v="98.746409499999999" u="1"/>
        <n v="92.349088399999999" u="1"/>
        <n v="61.003796700000002" u="1"/>
        <n v="96.536112599999996" u="1"/>
        <n v="41.276329699999998" u="1"/>
        <n v="93.403729599999991" u="1"/>
        <n v="17.6648976" u="1"/>
        <n v="89.889478699999998" u="1"/>
        <n v="91.498280699999995" u="1"/>
        <n v="77.7532432" u="1"/>
        <n v="92.326046300000002" u="1"/>
        <n v="71.757640800000004" u="1"/>
        <n v="92.935688100000007" u="1"/>
        <n v="95.242526100000006" u="1"/>
        <n v="96.200039400000009" u="1"/>
        <n v="58.439501000000007" u="1"/>
        <n v="98.809048600000011" u="1"/>
        <n v="53.960618800000006" u="1"/>
        <n v="94.806923499999996" u="1"/>
        <n v="99.9999325" u="1"/>
        <n v="63.405112900000006" u="1"/>
        <n v="63.692788899999996" u="1"/>
        <n v="99.354570099999989" u="1"/>
        <n v="69.377749800000004" u="1"/>
        <n v="98.036673500000006" u="1"/>
        <n v="80.555555599999991" u="1"/>
        <n v="70.568651799999998" u="1"/>
        <n v="91.358024700000001" u="1"/>
        <n v="59.551870900000004" u="1"/>
        <n v="76.515782700000003" u="1"/>
        <n v="86.768676900000003" u="1"/>
        <n v="55.785747999999998" u="1"/>
        <n v="60.940669100000001" u="1"/>
        <n v="64.676378900000003" u="1"/>
        <n v="92.4845854" u="1"/>
        <n v="63.975842800000002" u="1"/>
        <n v="58.133499399999998" u="1"/>
        <n v="95.957116999999997" u="1"/>
        <n v="125.47272039999999" u="1"/>
        <n v="80.657363799999999" u="1"/>
        <n v="89.733997899999991" u="1"/>
        <n v="94.246565000000004" u="1"/>
        <n v="56.139105700000002" u="1"/>
        <n v="34.360168399999999" u="1"/>
        <n v="81.7399846" u="1"/>
        <n v="91.511829200000008" u="1"/>
        <n v="30.339982199999998" u="1"/>
        <n v="76.219947599999998" u="1"/>
        <n v="96.242190500000007" u="1"/>
        <n v="62.273383400000007" u="1"/>
        <n v="55.760891199999996" u="1"/>
        <n v="78.920433700000004" u="1"/>
        <n v="91.398009500000001" u="1"/>
        <n v="96.906049199999998" u="1"/>
        <n v="93.293753999999993" u="1"/>
        <n v="98.674505699999997" u="1"/>
        <n v="72.660054599999995" u="1"/>
        <n v="51.750208200000003" u="1"/>
        <n v="84.1788892" u="1"/>
        <n v="63.258043299999997" u="1"/>
        <n v="94.916723599999997" u="1"/>
        <n v="97.534078700000009" u="1"/>
        <n v="80.6634466" u="1"/>
        <n v="89.793377300000003" u="1"/>
        <n v="32.781331399999999" u="1"/>
        <n v="52.0997135" u="1"/>
        <n v="98.4589541" u="1"/>
        <n v="79.085743100000002" u="1"/>
        <n v="97.172778999999991" u="1"/>
        <n v="43.5786911" u="1"/>
        <n v="88.3351665" u="1"/>
        <n v="96.379984399999998" u="1"/>
        <n v="63.072927100000001" u="1"/>
        <n v="82.957885300000001" u="1"/>
        <n v="44.756530699999999" u="1"/>
        <n v="95.149877099999998" u="1"/>
        <n v="51.511768300000007" u="1"/>
        <n v="94.827177800000001" u="1"/>
        <n v="96.335146199999997" u="1"/>
        <n v="94.95292640000001" u="1"/>
        <n v="64.268438099999997" u="1"/>
        <n v="94.466482999999997" u="1"/>
        <n v="60.257492899999995" u="1"/>
        <n v="76.192439899999997" u="1"/>
        <n v="45.373190999999998" u="1"/>
        <n v="93.916321300000007" u="1"/>
        <n v="99.999988299999998" u="1"/>
        <n v="50.698497899999992" u="1"/>
        <n v="80.992206699999997" u="1"/>
        <n v="94.787092299999998" u="1"/>
        <n v="95.836669299999997" u="1"/>
        <n v="65.344545799999992" u="1"/>
        <n v="89.370547600000009" u="1"/>
        <n v="93.070595900000001" u="1"/>
        <n v="15.451689900000002" u="1"/>
        <n v="63.686120799999998" u="1"/>
        <n v="98.1276194" u="1"/>
        <n v="81.740018399999997" u="1"/>
        <n v="91.685825899999998" u="1"/>
        <n v="47.552447600000001" u="1"/>
        <n v="77.927360199999995" u="1"/>
        <n v="49.292272399999995" u="1"/>
        <n v="95.242973599999999" u="1"/>
        <n v="57.727414600000003" u="1"/>
        <n v="34.829329999999999" u="1"/>
        <n v="91.6799216" u="1"/>
        <n v="96.338088099999993" u="1"/>
        <n v="92.368014099999996" u="1"/>
        <n v="22.526044899999999" u="1"/>
        <n v="44.959806499999999" u="1"/>
        <n v="45.842822999999996" u="1"/>
        <n v="56.853801999999995" u="1"/>
        <n v="83.318461299999996" u="1"/>
        <n v="97.669985499999996" u="1"/>
        <n v="99.268568700000003" u="1"/>
        <n v="59.3009652" u="1"/>
        <n v="89.084750400000004" u="1"/>
        <n v="57.442116899999995" u="1"/>
        <n v="91.495522799999989" u="1"/>
        <n v="35.364743199999999" u="1"/>
        <n v="44.657986900000004" u="1"/>
        <n v="51.920592800000001" u="1"/>
        <n v="62.038941400000006" u="1"/>
        <n v="75.544169400000001" u="1"/>
        <n v="33.996007800000001" u="1"/>
        <n v="95.179940399999992" u="1"/>
        <n v="90.499391000000003" u="1"/>
        <n v="90.359699800000001" u="1"/>
        <n v="82.135416699999993" u="1"/>
        <n v="88.915156299999992" u="1"/>
        <n v="62.268624400000007" u="1"/>
        <n v="93.275556600000002" u="1"/>
        <n v="53.494913099999998" u="1"/>
        <n v="96.432231599999994" u="1"/>
        <n v="60.940508999999999" u="1"/>
        <n v="92.029579499999997" u="1"/>
        <n v="62.8950453" u="1"/>
        <n v="30.354670700000003" u="1"/>
        <n v="88.269834000000003" u="1"/>
        <n v="95.415314500000008" u="1"/>
        <n v="73.56944949999999" u="1"/>
        <n v="73.648193599999999" u="1"/>
        <n v="39.818815800000003" u="1"/>
        <n v="79.263561899999999" u="1"/>
        <n v="97.565602699999999" u="1"/>
        <n v="78.936863500000001" u="1"/>
        <n v="81.689892600000007" u="1"/>
        <n v="30.913254600000002" u="1"/>
        <n v="117.75938889999999" u="1"/>
        <n v="35.179685200000002" u="1"/>
        <n v="61.616624200000004" u="1"/>
        <n v="49.216499300000002" u="1"/>
        <n v="84.589220400000002" u="1"/>
        <n v="98.179026500000006" u="1"/>
        <n v="51.188033799999999" u="1"/>
        <n v="46.089895900000002" u="1"/>
        <n v="93.237735700000002" u="1"/>
        <n v="92.800828899999999" u="1"/>
        <n v="97.247091299999994" u="1"/>
        <n v="93.340771799999999" u="1"/>
        <n v="46.111362399999997" u="1"/>
        <n v="46.9061314" u="1"/>
        <n v="64.5517708" u="1"/>
        <n v="29.992807799999998" u="1"/>
        <n v="61.509482400000003" u="1"/>
        <n v="92.940045800000007" u="1"/>
        <n v="59.717507499999996" u="1"/>
        <n v="98.0086285" u="1"/>
        <n v="43.347308599999998" u="1"/>
        <n v="78.3407883" u="1"/>
        <n v="63.696168500000006" u="1"/>
        <n v="96.772008099999994" u="1"/>
        <n v="45.052146300000004" u="1"/>
        <n v="49.5243325" u="1"/>
        <n v="78.435366000000002" u="1"/>
        <n v="62.259119799999993" u="1"/>
        <n v="46.747333900000001" u="1"/>
        <n v="56.610966900000001" u="1"/>
        <n v="84.880097499999991" u="1"/>
        <n v="98.752075300000001" u="1"/>
        <n v="89.409360300000003" u="1"/>
        <n v="77.864071300000006" u="1"/>
        <n v="49.172242799999999" u="1"/>
        <n v="50.714189499999996" u="1"/>
        <n v="81.375185200000004" u="1"/>
        <n v="66.358650699999998" u="1"/>
        <n v="86.189905400000001" u="1"/>
        <n v="85.377679999999998" u="1"/>
        <n v="48.997234899999995" u="1"/>
        <n v="44.631138399999998" u="1"/>
        <n v="46.599847400000002" u="1"/>
        <n v="90.022161099999991" u="1"/>
        <n v="65.149405000000002" u="1"/>
        <n v="48.394483000000001" u="1"/>
        <n v="98.291963600000003" u="1"/>
        <n v="90.978189299999997" u="1"/>
        <n v="28.467100600000002" u="1"/>
        <n v="75.001627499999998" u="1"/>
        <n v="77.043612500000009" u="1"/>
        <n v="1100" u="1"/>
        <n v="94.324936100000002" u="1"/>
        <n v="30.2610253" u="1"/>
        <n v="49.802628599999998" u="1"/>
        <n v="39.395475600000005" u="1"/>
        <n v="1.2009472000000001" u="1"/>
        <n v="60.909753799999997" u="1"/>
        <n v="89.030546799999996" u="1"/>
        <n v="91.195125300000001" u="1"/>
        <n v="78.517479899999998" u="1"/>
        <n v="52.426444500000002" u="1"/>
        <n v="82.552612600000003" u="1"/>
        <n v="97.557406999999998" u="1"/>
        <n v="74.233128800000003" u="1"/>
        <n v="86.498470900000001" u="1"/>
        <n v="84.86073669999999" u="1"/>
        <n v="74.731022800000005" u="1"/>
        <n v="66.671052500000002" u="1"/>
        <n v="93.822301199999998" u="1"/>
        <n v="35.552905500000001" u="1"/>
        <n v="31.577534699999998" u="1"/>
        <n v="66.800470599999997" u="1"/>
        <n v="77.3337942" u="1"/>
        <n v="29.4155807" u="1"/>
        <n v="94.9559256" u="1"/>
        <n v="76.877054700000002" u="1"/>
        <n v="92.288135600000004" u="1"/>
        <n v="96.835818399999994" u="1"/>
        <n v="99.846857799999995" u="1"/>
        <n v="84.865217999999999" u="1"/>
        <n v="81.948738200000008" u="1"/>
        <n v="74.186222599999994" u="1"/>
        <n v="99.678234399999994" u="1"/>
        <n v="90.399292000000003" u="1"/>
        <n v="79.728754999999992" u="1"/>
        <n v="54.131010799999999" u="1"/>
        <n v="71.428571399999996" u="1"/>
        <n v="52.145680400000003" u="1"/>
        <n v="62.720668999999994" u="1"/>
        <n v="76.987267000000003" u="1"/>
        <n v="86.936157199999997" u="1"/>
        <n v="89.353497000000004" u="1"/>
        <n v="90.308478199999996" u="1"/>
        <n v="38.667908400000002" u="1"/>
        <n v="96.727302000000009" u="1"/>
        <n v="99.538308000000001" u="1"/>
        <n v="77.080341500000003" u="1"/>
        <n v="94.980370199999996" u="1"/>
        <n v="89.016214000000005" u="1"/>
        <n v="79.360761300000007" u="1"/>
        <n v="83.479260199999999" u="1"/>
        <n v="46.845739600000002" u="1"/>
        <n v="89.730340799999993" u="1"/>
        <n v="93.137520300000006" u="1"/>
        <n v="48.5549532" u="1"/>
        <n v="62.347160000000002" u="1"/>
        <n v="56.100272399999994" u="1"/>
        <n v="30.065225000000002" u="1"/>
        <n v="33.904644900000001" u="1"/>
        <n v="65.924683399999992" u="1"/>
        <n v="64.679311200000001" u="1"/>
        <n v="77.399962000000002" u="1"/>
        <n v="98.957051699999994" u="1"/>
        <n v="67.424012500000003" u="1"/>
        <n v="87.985611500000005" u="1"/>
        <n v="95.561083700000012" u="1"/>
        <n v="41.2827263" u="1"/>
        <n v="90.835456999999991" u="1"/>
        <n v="47.497709499999999" u="1"/>
        <n v="64.839701199999993" u="1"/>
        <n v="88.331979799999999" u="1"/>
        <n v="51.151028600000004" u="1"/>
        <n v="52.704322500000004" u="1"/>
        <n v="95.123021399999999" u="1"/>
        <n v="85.514537000000004" u="1"/>
        <n v="30.258334300000001" u="1"/>
        <n v="78.845538300000001" u="1"/>
        <n v="86.079945499999994" u="1"/>
        <n v="99.445390000000003" u="1"/>
        <n v="93.098174199999988" u="1"/>
        <n v="99.605667499999996" u="1"/>
        <n v="92.772649399999992" u="1"/>
        <n v="60.164413600000003" u="1"/>
        <n v="51.265917299999998" u="1"/>
        <n v="90.414478200000005" u="1"/>
        <n v="97.999031799999997" u="1"/>
        <n v="65.942285300000009" u="1"/>
        <n v="64.494622899999996" u="1"/>
        <n v="105.04021210000001" u="1"/>
        <n v="62.297123899999995" u="1"/>
        <n v="44.7565259" u="1"/>
        <n v="57.184813300000002" u="1"/>
        <n v="58.033411399999999" u="1"/>
        <n v="90.070975499999989" u="1"/>
        <n v="98.335474700000006" u="1"/>
        <n v="61.854015500000003" u="1"/>
        <n v="95.242941999999999" u="1"/>
        <n v="97.534497000000002" u="1"/>
        <n v="89.730885099999995" u="1"/>
        <n v="94.553639700000005" u="1"/>
        <n v="96.757847500000011" u="1"/>
        <n v="63.108297199999996" u="1"/>
        <n v="92.910971899999993" u="1"/>
        <n v="43.026849499999997" u="1"/>
        <n v="47.057954000000002" u="1"/>
        <n v="78.226750599999988" u="1"/>
        <n v="82.417480499999996" u="1"/>
        <n v="94.7301748" u="1"/>
        <n v="13.365318700000001" u="1"/>
        <n v="81.101217699999992" u="1"/>
        <n v="91.745629899999997" u="1"/>
        <n v="77.54247629999999" u="1"/>
        <n v="92.756367399999988" u="1"/>
        <n v="58.319008400000008" u="1"/>
        <n v="86.409463099999996" u="1"/>
        <n v="90.065901100000005" u="1"/>
        <n v="44.535535299999999" u="1"/>
        <n v="64.310652000000005" u="1"/>
        <n v="87.037434399999995" u="1"/>
        <n v="96.399120000000011" u="1"/>
        <n v="43.450916899999996" u="1"/>
        <n v="53.1676754" u="1"/>
        <n v="45.195557700000002" u="1"/>
        <n v="85.098778899999999" u="1"/>
        <n v="74.203586899999991" u="1"/>
        <n v="44.592365699999995" u="1"/>
        <n v="62.8881868" u="1"/>
        <n v="93.696547799999991" u="1"/>
        <n v="98.847891799999999" u="1"/>
        <n v="30.026583299999999" u="1"/>
        <n v="81.950895799999998" u="1"/>
        <n v="78.464678800000002" u="1"/>
        <n v="90.566037699999995" u="1"/>
        <n v="34.664172300000004" u="1"/>
        <n v="95.372610999999992" u="1"/>
        <n v="85.419410200000002" u="1"/>
        <n v="51.911637200000001" u="1"/>
        <n v="67.458380099999999" u="1"/>
        <n v="90.88631740000001" u="1"/>
        <n v="54.987266099999999" u="1"/>
        <n v="74.358677499999999" u="1"/>
        <n v="90.543712999999997" u="1"/>
        <n v="95.989135599999997" u="1"/>
        <n v="50.927687600000006" u="1"/>
        <n v="99.503350300000008" u="1"/>
        <n v="93.304284100000004" u="1"/>
        <n v="40.317217500000005" u="1"/>
        <n v="82.778466299999991" u="1"/>
        <n v="31.7439076" u="1"/>
        <n v="24.859697499999999" u="1"/>
        <n v="72.515574299999997" u="1"/>
        <n v="46.085515199999996" u="1"/>
        <n v="97.165566400000003" u="1"/>
        <n v="74.220899299999999" u="1"/>
        <n v="92.589831600000011" u="1"/>
        <n v="29.429075900000001" u="1"/>
        <n v="94.275617300000008" u="1"/>
        <n v="77.787146500000006" u="1"/>
        <n v="91.880073600000003" u="1"/>
        <n v="92.417484400000006" u="1"/>
        <n v="98.248187200000004" u="1"/>
        <n v="58.931273500000003" u="1"/>
        <n v="87.024387700000005" u="1"/>
        <n v="78.813130799999996" u="1"/>
        <n v="91.657584900000003" u="1"/>
        <n v="91.375101700000002" u="1"/>
        <n v="95.724475299999995" u="1"/>
        <n v="65.032923300000007" u="1"/>
        <n v="90.521193199999999" u="1"/>
        <n v="81.516735799999992" u="1"/>
        <n v="87.587963400000007" u="1"/>
        <n v="97.653299799999999" u="1"/>
        <n v="29.589124300000002" u="1"/>
        <n v="90.475492899999992" u="1"/>
        <n v="49.800051600000003" u="1"/>
        <n v="97.167885299999995" u="1"/>
        <n v="65.829282800000001" u="1"/>
        <n v="50.240253099999997" u="1"/>
        <n v="83.510876199999998" u="1"/>
        <n v="20.152905700000002" u="1"/>
        <n v="61.320472800000005" u="1"/>
        <n v="98.664095500000002" u="1"/>
        <n v="91.603578799999994" u="1"/>
        <n v="90.967830300000003" u="1"/>
        <n v="93.435586900000004" u="1"/>
        <n v="29.008567899999999" u="1"/>
        <n v="91.064628599999992" u="1"/>
        <n v="76.930898599999992" u="1"/>
        <n v="82.246591600000002" u="1"/>
        <n v="28.806841900000002" u="1"/>
        <n v="43.446333700000004" u="1"/>
        <n v="47.000369599999999" u="1"/>
        <n v="92.631472200000005" u="1"/>
        <n v="55.718096500000001" u="1"/>
        <n v="50.538095599999998" u="1"/>
        <n v="52.222687599999993" u="1"/>
        <n v="77.4662194" u="1"/>
        <n v="86.963285599999992" u="1"/>
        <n v="32.911947000000005" u="1"/>
        <n v="175" u="1"/>
        <n v="58.931261300000003" u="1"/>
        <n v="79.297879800000004" u="1"/>
        <n v="92.991913699999998" u="1"/>
        <n v="97.696736999999999" u="1"/>
        <n v="55.332552" u="1"/>
        <n v="94.377328699999993" u="1"/>
        <n v="53.075379199999993" u="1"/>
        <n v="54.426547700000008" u="1"/>
        <n v="69.260635500000006" u="1"/>
        <n v="89.733840299999997" u="1"/>
        <n v="50.818371200000001" u="1"/>
        <n v="97.855493199999998" u="1"/>
        <n v="78.029578000000001" u="1"/>
        <n v="86.48756130000001" u="1"/>
        <n v="30.766177099999997" u="1"/>
        <n v="97.501347699999997" u="1"/>
        <n v="61.804189000000001" u="1"/>
        <n v="78.634543399999998" u="1"/>
        <n v="90.701080000000005" u="1"/>
        <n v="99.445712399999991" u="1"/>
        <n v="79.045307300000005" u="1"/>
        <n v="81.766321500000004" u="1"/>
        <n v="91.363927899999993" u="1"/>
        <n v="78.111792600000001" u="1"/>
        <n v="29.855127700000001" u="1"/>
        <n v="62.527085699999994" u="1"/>
        <n v="29.1124726" u="1"/>
        <n v="63.140268399999997" u="1"/>
        <n v="28.856371400000004" u="1"/>
        <n v="51.065503499999998" u="1"/>
        <n v="77.073959599999995" u="1"/>
        <n v="63.881043500000004" u="1"/>
        <n v="31.878065199999998" u="1"/>
        <n v="61.391720900000003" u="1"/>
        <n v="92.5396413" u="1"/>
        <n v="35.3761595" u="1"/>
        <n v="60.0891254" u="1"/>
        <n v="95.664576699999998" u="1"/>
        <n v="98.002219800000006" u="1"/>
        <n v="95.454545499999995" u="1"/>
        <n v="30.007869700000001" u="1"/>
        <n v="88.725498000000002" u="1"/>
        <n v="92.009113299999996" u="1"/>
        <n v="99.594528999999994" u="1"/>
        <n v="43.485860299999999" u="1"/>
        <n v="81.698941500000004" u="1"/>
        <n v="61.826824000000002" u="1"/>
        <n v="97.901150999999999" u="1"/>
        <n v="93.271311800000007" u="1"/>
        <n v="92.19337130000001" u="1"/>
        <n v="67.654837499999999" u="1"/>
        <n v="86.159186599999998" u="1"/>
        <n v="65.464409500000002" u="1"/>
        <n v="91.743126799999999" u="1"/>
        <n v="58.467905999999999" u="1"/>
        <n v="93.079957800000003" u="1"/>
        <n v="28.5126396" u="1"/>
        <n v="94.728370999999996" u="1"/>
        <n v="50.8821607" u="1"/>
        <n v="61.8301187" u="1"/>
        <n v="63.683399399999999" u="1"/>
        <n v="67.507405300000002" u="1"/>
        <n v="91.753458099999989" u="1"/>
        <n v="45.0206819" u="1"/>
        <n v="87.167816000000002" u="1"/>
        <n v="31.065992999999999" u="1"/>
        <n v="75.107774400000011" u="1"/>
        <n v="65.786873599999993" u="1"/>
        <n v="99.704267000000002" u="1"/>
        <n v="50.550921599999995" u="1"/>
        <n v="53.981869599999996" u="1"/>
        <n v="90.788167600000008" u="1"/>
        <n v="97.281718299999994" u="1"/>
        <n v="97.996192800000003" u="1"/>
        <n v="78.602819499999995" u="1"/>
        <n v="47.051330700000001" u="1"/>
        <n v="93.310709799999998" u="1"/>
        <n v="79.360831899999994" u="1"/>
        <n v="75.577765100000008" u="1"/>
        <n v="60.466422299999998" u="1"/>
        <n v="56.738570200000005" u="1"/>
        <n v="99.174108699999991" u="1"/>
        <n v="45.430082200000001" u="1"/>
        <n v="95.583939200000003" u="1"/>
        <n v="62.683949699999999" u="1"/>
        <n v="47.275428000000005" u="1"/>
        <n v="65.523752700000003" u="1"/>
        <n v="95.680719400000001" u="1"/>
        <n v="94.949494899999991" u="1"/>
        <n v="61.193365300000004" u="1"/>
        <n v="51.791858499999996" u="1"/>
        <n v="35.369985799999995" u="1"/>
        <n v="92.603176300000001" u="1"/>
        <n v="95.760749599999997" u="1"/>
        <n v="97.188488799999988" u="1"/>
        <n v="84.558434699999992" u="1"/>
        <n v="79.558304899999996" u="1"/>
        <n v="47.051436099999997" u="1"/>
        <n v="99.556973200000002" u="1"/>
        <n v="59.888936999999999" u="1"/>
        <n v="88.223001499999995" u="1"/>
        <n v="93.595624400000005" u="1"/>
        <n v="88.99381910000001" u="1"/>
        <n v="80.800945999999996" u="1"/>
        <n v="92.839448700000005" u="1"/>
        <n v="46.090034200000005" u="1"/>
        <n v="92.959252899999996" u="1"/>
        <n v="80.706295900000001" u="1"/>
        <n v="72.573801200000005" u="1"/>
        <n v="64.737899099999993" u="1"/>
        <n v="42.167093300000005" u="1"/>
        <n v="99.398315299999993" u="1"/>
        <n v="70.334847400000001" u="1"/>
        <n v="61.617278900000002" u="1"/>
        <n v="94.609502800000001" u="1"/>
        <n v="99.877861699999997" u="1"/>
        <n v="92.557867700000003" u="1"/>
        <n v="90.802531799999997" u="1"/>
        <n v="95.5748696" u="1"/>
        <n v="92.151838400000003" u="1"/>
        <n v="98.953098799999992" u="1"/>
        <n v="96.579369299999996" u="1"/>
        <n v="96.645637799999989" u="1"/>
        <n v="97.890075499999995" u="1"/>
        <n v="58.220906999999997" u="1"/>
        <n v="87.236031300000008" u="1"/>
        <n v="85.091709500000007" u="1"/>
        <n v="88.934843200000003" u="1"/>
        <n v="29.3432411" u="1"/>
        <n v="46.679811000000001" u="1"/>
        <n v="65.202260800000005" u="1"/>
        <n v="84.496691499999997" u="1"/>
        <n v="89.388851599999995" u="1"/>
        <n v="19.6421876" u="1"/>
        <n v="91.492537299999995" u="1"/>
        <n v="80.254041600000008" u="1"/>
        <n v="86.944818300000009" u="1"/>
        <n v="104.07001220000001" u="1"/>
        <n v="38.878419700000002" u="1"/>
        <n v="48.059042499999997" u="1"/>
        <n v="74.13990299999999" u="1"/>
        <n v="56.832735700000001" u="1"/>
        <n v="59.570876699999999" u="1"/>
        <n v="65.688432800000001" u="1"/>
        <n v="80.7858777" u="1"/>
        <n v="79.094625900000011" u="1"/>
        <n v="28.7005856" u="1"/>
        <n v="82.185289600000004" u="1"/>
        <n v="97.834566199999998" u="1"/>
        <n v="95.729982199999995" u="1"/>
        <n v="65.689114000000004" u="1"/>
        <n v="83.431966000000003" u="1"/>
        <n v="95.074676300000007" u="1"/>
        <n v="40.682863099999999" u="1"/>
        <n v="62.016683399999991" u="1"/>
        <n v="46.391716899999999" u="1"/>
        <n v="88.288039699999999" u="1"/>
        <n v="48.6305531" u="1"/>
        <n v="89.573867100000001" u="1"/>
        <n v="93.938541799999996" u="1"/>
        <n v="63.149380399999998" u="1"/>
        <n v="59.552257699999998" u="1"/>
        <n v="88.387040499999998" u="1"/>
        <n v="59.233117400000005" u="1"/>
        <n v="85.014389899999998" u="1"/>
        <n v="97.8520556" u="1"/>
        <n v="85.169070700000006" u="1"/>
        <n v="135.13314400000002" u="1"/>
        <n v="62.995692299999995" u="1"/>
        <n v="66.586089999999999" u="1"/>
        <n v="74.212015199999996" u="1"/>
        <n v="95.949856199999999" u="1"/>
        <n v="97.6221374" u="1"/>
        <n v="66.911853899999997" u="1"/>
        <n v="72.413931099999999" u="1"/>
        <n v="97.92746369999999" u="1"/>
        <n v="90.532413199999993" u="1"/>
        <n v="42.104147400000002" u="1"/>
        <n v="44.658023299999996" u="1"/>
        <n v="91.723333299999993" u="1"/>
        <n v="94.425065399999994" u="1"/>
        <n v="85.258809200000002" u="1"/>
        <n v="41.850835500000002" u="1"/>
        <n v="47.558303699999996" u="1"/>
        <n v="62.2227666" u="1"/>
        <n v="79.854428600000006" u="1"/>
        <n v="100.9030216" u="1"/>
        <n v="94.965323699999999" u="1"/>
        <n v="98.314968399999998" u="1"/>
        <n v="48.095743599999999" u="1"/>
        <n v="94.814497299999999" u="1"/>
        <n v="97.242037800000006" u="1"/>
        <n v="65.820985499999992" u="1"/>
        <n v="44.424087899999996" u="1"/>
        <n v="53.415776299999997" u="1"/>
        <n v="81" u="1"/>
        <n v="65.797686200000001" u="1"/>
        <n v="93.197918099999995" u="1"/>
        <n v="94.475580500000007" u="1"/>
        <n v="90.765001900000001" u="1"/>
        <n v="46.053787700000001" u="1"/>
        <n v="62.614893400000007" u="1"/>
        <n v="76.035703299999994" u="1"/>
        <n v="62.377175999999999" u="1"/>
        <n v="77.445058700000004" u="1"/>
        <n v="63.233415600000001" u="1"/>
        <n v="99.444340400000002" u="1"/>
        <n v="96.819867299999999" u="1"/>
        <n v="97.056374899999994" u="1"/>
        <n v="63.869193199999998" u="1"/>
        <n v="94.635329400000003" u="1"/>
        <n v="94.094488200000001" u="1"/>
        <n v="37.965941199999996" u="1"/>
        <n v="49.019273499999997" u="1"/>
        <n v="68.067579600000002" u="1"/>
        <n v="57.392945100000006" u="1"/>
        <n v="93.1040074" u="1"/>
        <n v="91.9654132" u="1"/>
        <n v="98.665253200000009" u="1"/>
        <n v="98.79749679999999" u="1"/>
        <n v="82.086591600000006" u="1"/>
        <n v="47.360194300000003" u="1"/>
        <n v="97.905024100000006" u="1"/>
        <n v="86.842400400000002" u="1"/>
        <n v="96.731259899999998" u="1"/>
        <n v="61.258556099999993" u="1"/>
        <n v="99.050537300000002" u="1"/>
        <n v="41.997250600000001" u="1"/>
        <n v="59.330008899999996" u="1"/>
        <n v="91.741497600000002" u="1"/>
        <n v="94.004725300000004" u="1"/>
        <n v="204.87804879999999" u="1"/>
        <n v="92.348002399999999" u="1"/>
        <n v="98.078422200000006" u="1"/>
        <n v="48.655260800000001" u="1"/>
        <n v="78.577995599999994" u="1"/>
        <n v="89.527752199999995" u="1"/>
        <n v="49.473669700000002" u="1"/>
        <n v="96.697158900000005" u="1"/>
        <n v="60.840813800000006" u="1"/>
        <n v="62.988008299999997" u="1"/>
        <n v="75.24651759999999" u="1"/>
        <n v="46.194294599999999" u="1"/>
        <n v="75.922409799999997" u="1"/>
        <n v="48.0399338" u="1"/>
        <n v="50.370998499999999" u="1"/>
        <n v="34.476739799999997" u="1"/>
        <n v="69.798986900000003" u="1"/>
        <n v="60.774574400000006" u="1"/>
        <n v="94.573680600000003" u="1"/>
        <n v="89.136698299999992" u="1"/>
        <n v="99.843361799999997" u="1"/>
        <n v="89.954484199999996" u="1"/>
        <n v="89.151615500000005" u="1"/>
        <n v="91.926147300000011" u="1"/>
        <n v="88.073070099999995" u="1"/>
        <n v="96.971466899999996" u="1"/>
        <n v="61.9119879" u="1"/>
        <n v="66.855524099999997" u="1"/>
        <n v="48.149512100000003" u="1"/>
        <n v="96.471979200000007" u="1"/>
        <n v="89.824776600000007" u="1"/>
        <n v="87.981651400000004" u="1"/>
        <n v="93.073258100000004" u="1"/>
        <n v="29.101833300000003" u="1"/>
        <n v="96.949728999999991" u="1"/>
        <n v="97.680073300000004" u="1"/>
        <n v="63.620266999999998" u="1"/>
        <n v="75.544183099999998" u="1"/>
        <n v="96.136898699999989" u="1"/>
        <n v="96.772060400000001" u="1"/>
        <n v="62.546537599999994" u="1"/>
        <n v="89.954013799999998" u="1"/>
        <n v="97.666076400000009" u="1"/>
        <n v="63.562273999999995" u="1"/>
        <n v="46.236992399999998" u="1"/>
        <n v="64.442096899999996" u="1"/>
        <n v="77.118843999999996" u="1"/>
        <n v="94.601907199999999" u="1"/>
        <n v="57.212544200000004" u="1"/>
        <n v="96.4948081" u="1"/>
        <n v="73.034544400000001" u="1"/>
        <n v="60.294851000000008" u="1"/>
        <n v="80.238570499999994" u="1"/>
        <n v="47.225852400000001" u="1"/>
        <n v="62.995960100000005" u="1"/>
        <n v="84.6716981" u="1"/>
        <n v="73.973456800000008" u="1"/>
        <n v="64.848865600000011" u="1"/>
        <n v="62.584426499999999" u="1"/>
        <n v="15.364684500000001" u="1"/>
        <n v="64.957516499999997" u="1"/>
        <n v="45.639279500000001" u="1"/>
        <n v="51.422537700000007" u="1"/>
        <n v="80.7906452" u="1"/>
        <n v="92.3287981" u="1"/>
        <n v="93.046080000000003" u="1"/>
        <n v="99.530896999999996" u="1"/>
        <n v="32.456091499999999" u="1"/>
        <n v="82.163363599999997" u="1"/>
        <n v="60.392018999999998" u="1"/>
        <n v="80.746817800000002" u="1"/>
        <n v="99.244635699999989" u="1"/>
        <n v="98.922247900000002" u="1"/>
        <n v="78.672781700000002" u="1"/>
        <n v="61.7425645" u="1"/>
        <n v="94.105090000000004" u="1"/>
        <n v="94.180715199999995" u="1"/>
        <n v="99.594122900000002" u="1"/>
        <n v="30.872222500000003" u="1"/>
        <n v="67.631642599999992" u="1"/>
        <n v="68.206737399999994" u="1"/>
        <n v="93.967307899999994" u="1"/>
        <n v="91.447960899999998" u="1"/>
        <n v="51.430659400000003" u="1"/>
        <n v="63.914491100000006" u="1"/>
        <n v="95.897599400000004" u="1"/>
        <n v="93.002310800000004" u="1"/>
        <n v="36.871552699999995" u="1"/>
        <n v="91.314141699999993" u="1"/>
        <n v="80.144482800000006" u="1"/>
        <n v="58.445586299999995" u="1"/>
        <n v="71.600894600000004" u="1"/>
        <n v="40.026219099999999" u="1"/>
        <n v="85.013032100000004" u="1"/>
        <n v="50.883499" u="1"/>
        <n v="85.903947299999999" u="1"/>
        <n v="89.231484399999999" u="1"/>
        <n v="77.484492000000003" u="1"/>
        <n v="95.808383200000009" u="1"/>
        <n v="61.056768900000002" u="1"/>
        <n v="46.678138199999999" u="1"/>
        <n v="90.984987500000003" u="1"/>
        <n v="98.114873500000002" u="1"/>
        <n v="59.552029900000001" u="1"/>
        <n v="49.286513399999997" u="1"/>
        <n v="81.347900500000009" u="1"/>
        <n v="35.365797799999996" u="1"/>
        <n v="93.065337700000001" u="1"/>
        <n v="31.055641000000001" u="1"/>
        <n v="74.335417199999995" u="1"/>
        <n v="34.039214699999995" u="1"/>
        <n v="86.594246200000001" u="1"/>
        <n v="98.739820300000005" u="1"/>
        <n v="49.7883432" u="1"/>
        <n v="94.200248200000004" u="1"/>
        <n v="98.665205900000004" u="1"/>
        <n v="19.966405200000001" u="1"/>
        <n v="67.380121000000003" u="1"/>
        <n v="45.747441900000005" u="1"/>
        <n v="62.6525848" u="1"/>
        <n v="96.837015999999991" u="1"/>
        <n v="75.506819999999991" u="1"/>
        <n v="89.467173899999992" u="1"/>
        <n v="35.344353299999995" u="1"/>
        <n v="83.271795299999994" u="1"/>
        <n v="95.521615299999993" u="1"/>
        <n v="87.136138299999999" u="1"/>
        <n v="98.314824299999998" u="1"/>
        <n v="49.672907799999997" u="1"/>
        <n v="81.614467500000003" u="1"/>
        <n v="47.107813300000004" u="1"/>
        <n v="69.841056899999998" u="1"/>
        <n v="78.607521599999998" u="1"/>
        <n v="94.425367299999991" u="1"/>
        <n v="51.659853899999995" u="1"/>
        <n v="103.8776677" u="1"/>
        <n v="97.686599700000002" u="1"/>
        <n v="97.247197" u="1"/>
        <n v="29.992283600000004" u="1"/>
        <n v="62.126304099999999" u="1"/>
        <n v="64.219563300000004" u="1"/>
        <n v="91.313863999999995" u="1"/>
        <n v="78.077891899999997" u="1"/>
        <n v="86.9018552" u="1"/>
        <n v="29.992829700000001" u="1"/>
        <n v="75.901225600000004" u="1"/>
        <n v="98.103953000000004" u="1"/>
        <n v="85.1926074" u="1"/>
        <n v="93.934983000000003" u="1"/>
        <n v="92.973177199999995" u="1"/>
        <n v="96.228153699999993" u="1"/>
        <n v="43.7306059" u="1"/>
        <n v="79.549299599999998" u="1"/>
        <n v="83.686200400000004" u="1"/>
        <n v="49.717815199999997" u="1"/>
        <n v="29.318517" u="1"/>
        <n v="66.27562540000001" u="1"/>
        <n v="86.160433900000001" u="1"/>
        <n v="49.431818200000002" u="1"/>
        <n v="63.200220299999998" u="1"/>
        <n v="91.280625099999995" u="1"/>
        <n v="95.547309800000008" u="1"/>
        <n v="98.312521100000012" u="1"/>
        <n v="62.035178800000004" u="1"/>
        <n v="89.436619699999994" u="1"/>
        <n v="97.411003199999996" u="1"/>
        <n v="73.419291200000004" u="1"/>
        <n v="58.201072200000006" u="1"/>
        <n v="67.512927000000005" u="1"/>
        <n v="92.22078350000001" u="1"/>
        <n v="80.542609799999994" u="1"/>
        <n v="84.0698869" u="1"/>
        <n v="94.153882400000001" u="1"/>
        <n v="40.263113300000001" u="1"/>
        <n v="67.055564500000003" u="1"/>
        <n v="97.272598099999996" u="1"/>
        <n v="67.49183020000001" u="1"/>
        <n v="93.540223400000002" u="1"/>
        <n v="37.094156599999998" u="1"/>
        <n v="46.106090700000003" u="1"/>
        <n v="94.534174699999994" u="1"/>
        <n v="35.1361718" u="1"/>
        <n v="46.107182899999998" u="1"/>
        <n v="63.0943355" u="1"/>
        <n v="79.403175500000003" u="1"/>
        <n v="93.274566500000006" u="1"/>
        <n v="95.429842600000001" u="1"/>
        <n v="100.0188608" u="1"/>
        <n v="45.535877200000002" u="1"/>
        <n v="49.834118599999996" u="1"/>
        <n v="96.965203799999998" u="1"/>
        <n v="98.996676600000001" u="1"/>
        <n v="57.124887000000001" u="1"/>
        <n v="82.469330100000008" u="1"/>
        <n v="63.258530700000001" u="1"/>
        <n v="84.375" u="1"/>
        <n v="63.885556499999993" u="1"/>
        <n v="97.729877999999999" u="1"/>
        <n v="98.336969600000003" u="1"/>
        <n v="63.107602799999995" u="1"/>
        <n v="86.283919400000002" u="1"/>
        <n v="59.886403600000001" u="1"/>
        <n v="93.040689299999997" u="1"/>
        <n v="91.725893499999998" u="1"/>
        <n v="75.360968800000009" u="1"/>
        <n v="101.07112250000002" u="1"/>
        <n v="93.314826600000004" u="1"/>
        <n v="30.4850621" u="1"/>
        <n v="79.890967099999997" u="1"/>
        <n v="85.842372400000002" u="1"/>
        <n v="91.403893499999995" u="1"/>
        <n v="92.946427" u="1"/>
        <n v="94.958563400000003" u="1"/>
        <n v="57.349189199999998" u="1"/>
        <n v="81.462143299999994" u="1"/>
        <n v="98.290817000000004" u="1"/>
        <n v="97.410801800000002" u="1"/>
        <n v="80.542078799999999" u="1"/>
        <n v="34.306249700000002" u="1"/>
        <n v="93.202938000000003" u="1"/>
        <n v="99.134199100000004" u="1"/>
        <n v="37.263624800000002" u="1"/>
        <n v="55.855221600000007" u="1"/>
        <n v="97.894441700000002" u="1"/>
        <n v="30.417048699999999" u="1"/>
        <n v="93.984086899999994" u="1"/>
        <n v="80.321868899999998" u="1"/>
        <n v="38.114747899999998" u="1"/>
        <n v="96.382166599999991" u="1"/>
        <n v="47.607961700000004" u="1"/>
        <n v="81.707008599999995" u="1"/>
        <n v="44.575302000000001" u="1"/>
        <n v="97.796825299999995" u="1"/>
        <n v="88.071673699999991" u="1"/>
        <n v="64.523033900000001" u="1"/>
        <n v="81.535248199999998" u="1"/>
        <n v="60.089748600000007" u="1"/>
        <n v="76.063682700000001" u="1"/>
        <n v="76.4396062" u="1"/>
        <n v="96.413946299999992" u="1"/>
        <n v="52.466190700000006" u="1"/>
        <n v="93.293727400000009" u="1"/>
        <n v="94.829436299999998" u="1"/>
        <n v="96.510469299999997" u="1"/>
        <n v="87.604313399999995" u="1"/>
        <n v="90.849969399999992" u="1"/>
        <n v="96.178413300000003" u="1"/>
        <n v="78.507462699999991" u="1"/>
        <n v="94.9828349" u="1"/>
        <n v="47.025448399999995" u="1"/>
        <n v="97.684273600000012" u="1"/>
        <n v="99.972416300000006" u="1"/>
        <n v="36.963460999999995" u="1"/>
        <n v="70.7499751" u="1"/>
        <n v="44.805630000000001" u="1"/>
        <n v="47.556540000000005" u="1"/>
        <n v="76.259833400000005" u="1"/>
        <n v="30.268980899999999" u="1"/>
        <n v="52.277673199999995" u="1"/>
        <n v="100.71718540000001" u="1"/>
        <n v="72.443487599999997" u="1"/>
        <n v="72.860782700000001" u="1"/>
        <n v="83.387611300000003" u="1"/>
        <n v="34.0493776" u="1"/>
        <n v="81.184707700000004" u="1"/>
        <n v="31.986340400000003" u="1"/>
        <n v="48.222976000000003" u="1"/>
        <n v="51.595278899999997" u="1"/>
        <n v="76.774296500000005" u="1"/>
        <n v="94.354121800000001" u="1"/>
        <n v="212.7118644" u="1"/>
        <n v="27.755101999999997" u="1"/>
        <n v="99.609454499999998" u="1"/>
        <n v="46.357120200000004" u="1"/>
        <n v="95.430559099999996" u="1"/>
        <n v="38.630720099999998" u="1"/>
        <n v="99.677907399999995" u="1"/>
        <n v="50.744554600000001" u="1"/>
        <n v="30.298594299999998" u="1"/>
        <n v="29.1670357" u="1"/>
        <n v="48.7915797" u="1"/>
        <n v="49.500779999999999" u="1"/>
        <n v="56.3715926" u="1"/>
        <n v="47.586827499999998" u="1"/>
        <n v="67.003267600000001" u="1"/>
        <n v="38.7736065" u="1"/>
        <n v="97.899018900000002" u="1"/>
        <n v="85.585114799999999" u="1"/>
        <n v="93.379040400000008" u="1"/>
        <n v="53.121425000000002" u="1"/>
        <n v="81.814175899999995" u="1"/>
        <n v="96.399400300000011" u="1"/>
        <n v="98.54194360000001" u="1"/>
        <n v="99.258914000000004" u="1"/>
        <n v="77.137738099999993" u="1"/>
        <n v="99.9911855" u="1"/>
        <n v="97.709262500000008" u="1"/>
        <n v="33.4349548" u="1"/>
        <n v="91.043364600000004" u="1"/>
        <n v="30.778481299999999" u="1"/>
        <n v="87.964774500000004" u="1"/>
        <n v="80.543066699999997" u="1"/>
        <n v="90.902445499999999" u="1"/>
        <n v="96.815286599999993" u="1"/>
        <n v="91.063896600000007" u="1"/>
        <n v="76.733252100000001" u="1"/>
        <n v="92.591900699999997" u="1"/>
        <n v="93.035266300000004" u="1"/>
        <n v="47.058355300000002" u="1"/>
        <n v="71.382113799999999" u="1"/>
        <n v="92.734105900000003" u="1"/>
        <n v="63.226934199999995" u="1"/>
        <n v="83.182880999999995" u="1"/>
        <n v="95.180012099999999" u="1"/>
        <n v="35.678489400000004" u="1"/>
        <n v="42.184432300000005" u="1"/>
        <n v="54.938501699999996" u="1"/>
        <n v="39.975015599999999" u="1"/>
        <n v="84.411467000000002" u="1"/>
        <n v="57.345861799999994" u="1"/>
        <n v="99.586757699999993" u="1"/>
        <n v="64.29767480000001" u="1"/>
        <n v="49.3812389" u="1"/>
        <n v="91.344072699999998" u="1"/>
        <n v="96.846168000000006" u="1"/>
        <n v="45.832000899999997" u="1"/>
        <n v="92.035247900000002" u="1"/>
        <n v="25.536516399999996" u="1"/>
        <n v="78.063961699999993" u="1"/>
        <n v="41.296529399999997" u="1"/>
        <n v="68.206530299999997" u="1"/>
        <n v="55.515516600000005" u="1"/>
        <n v="89.409492599999993" u="1"/>
        <n v="62.992980700000004" u="1"/>
        <n v="46.774343699999996" u="1"/>
        <n v="64.611170000000001" u="1"/>
        <n v="44.177802999999997" u="1"/>
        <n v="47.9988472" u="1"/>
        <n v="74.754920900000002" u="1"/>
        <n v="34.000662599999998" u="1"/>
        <n v="56.364290500000003" u="1"/>
        <n v="64.1005471" u="1"/>
        <n v="78.385216" u="1"/>
        <n v="76.219996399999999" u="1"/>
        <n v="33.4583996" u="1"/>
        <n v="62.1581081" u="1"/>
        <n v="62.910395200000004" u="1"/>
        <n v="64.016539800000004" u="1"/>
        <n v="30.1259993" u="1"/>
        <n v="90.145292799999993" u="1"/>
        <n v="92.335115899999991" u="1"/>
        <n v="92.989193900000004" u="1"/>
        <n v="97.698052500000003" u="1"/>
        <n v="93.799604599999995" u="1"/>
        <n v="95.456309399999995" u="1"/>
        <n v="95.8920064" u="1"/>
        <n v="65.397057400000008" u="1"/>
        <n v="76.057027899999994" u="1"/>
        <n v="90.339476200000007" u="1"/>
        <n v="91.311685699999998" u="1"/>
        <n v="96.520582600000012" u="1"/>
        <n v="98.349765200000007" u="1"/>
        <n v="89.124028899999999" u="1"/>
        <n v="63.810890099999995" u="1"/>
        <n v="96.854200000000006" u="1"/>
        <n v="99.919984900000003" u="1"/>
        <n v="36.068548200000002" u="1"/>
        <n v="94.123242300000001" u="1"/>
        <n v="62.356732699999995" u="1"/>
        <n v="41.652323600000003" u="1"/>
        <n v="67.0526287" u="1"/>
        <n v="76.836948899999996" u="1"/>
        <n v="42.184460200000004" u="1"/>
        <n v="52.893590500000002" u="1"/>
        <n v="60.6679587" u="1"/>
        <n v="94.151921200000004" u="1"/>
        <n v="71.721401799999995" u="1"/>
        <n v="85.959359599999999" u="1"/>
        <n v="87.451164800000001" u="1"/>
        <n v="96.625843199999991" u="1"/>
        <n v="98.297537599999998" u="1"/>
        <n v="89.972439000000008" u="1"/>
        <n v="37.118091" u="1"/>
        <n v="47.316275900000001" u="1"/>
        <n v="29.979329700000001" u="1"/>
        <n v="62.722100700000006" u="1"/>
        <n v="83.481460499999997" u="1"/>
        <n v="30.786702900000002" u="1"/>
        <n v="82.270359999999997" u="1"/>
        <n v="36.5480242" u="1"/>
        <n v="86.5018204" u="1"/>
        <n v="58.75" u="1"/>
        <n v="45.847176099999999" u="1"/>
        <n v="59.233141600000003" u="1"/>
        <n v="66.634515500000006" u="1"/>
        <n v="65.530486400000001" u="1"/>
        <n v="30.819158899999998" u="1"/>
        <n v="97.077196799999996" u="1"/>
        <n v="90.903650499999998" u="1"/>
        <n v="61.706605400000001" u="1"/>
        <n v="73.527640599999998" u="1"/>
        <n v="99.186754499999992" u="1"/>
        <n v="48.354600099999999" u="1"/>
        <n v="91.215747100000002" u="1"/>
        <n v="98.225535500000007" u="1"/>
        <n v="98.401389399999999" u="1"/>
        <n v="38.415957800000001" u="1"/>
        <n v="49.647757499999997" u="1"/>
        <n v="49.5232478" u="1"/>
        <n v="91.820437200000001" u="1"/>
        <n v="91.370815699999994" u="1"/>
        <n v="99.816029999999998" u="1"/>
        <n v="96.370615900000004" u="1"/>
        <n v="81.551013999999995" u="1"/>
        <n v="98.8663521" u="1"/>
        <n v="44.931433200000001" u="1"/>
        <n v="31.321364499999998" u="1"/>
        <n v="93.040641100000002" u="1"/>
        <n v="67.187108600000002" u="1"/>
        <n v="57.096483300000003" u="1"/>
        <n v="66.169216900000009" u="1"/>
        <n v="92.618741999999997" u="1"/>
        <n v="93.794397200000006" u="1"/>
        <n v="33.625165799999998" u="1"/>
        <n v="64.699153499999994" u="1"/>
        <n v="93.509657199999992" u="1"/>
        <n v="96.6762576" u="1"/>
        <n v="19.912313700000002" u="1"/>
        <n v="60.906814300000001" u="1"/>
        <n v="28.821240799999998" u="1"/>
        <n v="30.6517211" u="1"/>
        <n v="34.9732445" u="1"/>
        <n v="75.849313199999997" u="1"/>
        <n v="51.300045100000006" u="1"/>
        <n v="64.353542700000006" u="1"/>
        <n v="86.704108199999993" u="1"/>
        <n v="95.941954299999992" u="1"/>
        <n v="95.815032099999996" u="1"/>
        <n v="69.373929199999992" u="1"/>
        <n v="77.081681199999991" u="1"/>
        <n v="92.176336800000001" u="1"/>
        <n v="29.351139700000001" u="1"/>
        <n v="30.115884300000001" u="1"/>
        <n v="55.467164199999999" u="1"/>
        <n v="93.1236313" u="1"/>
        <n v="49.335869700000003" u="1"/>
        <n v="35.042220899999997" u="1"/>
        <n v="95.677177599999993" u="1"/>
        <n v="90.996352900000005" u="1"/>
        <n v="29.6787429" u="1"/>
        <n v="93.236574699999991" u="1"/>
        <n v="46.899936099999998" u="1"/>
        <n v="61.077845100000005" u="1"/>
        <n v="90.707577599999993" u="1"/>
        <n v="62.483788199999999" u="1"/>
        <n v="99.951074699999992" u="1"/>
        <n v="63.942028100000002" u="1"/>
        <n v="90.353138700000002" u="1"/>
        <n v="69.661205199999998" u="1"/>
        <n v="59.071041100000002" u="1"/>
        <n v="94.1434541" u="1"/>
        <n v="91.001714399999997" u="1"/>
        <n v="94.374017300000006" u="1"/>
        <n v="91.218958000000001" u="1"/>
        <n v="97.9474187" u="1"/>
        <n v="66.405939199999992" u="1"/>
        <n v="54.458393999999998" u="1"/>
        <n v="64.180084000000008" u="1"/>
        <n v="89.138079199999993" u="1"/>
        <n v="98.843930599999993" u="1"/>
        <n v="16.258741299999997" u="1"/>
        <n v="66.243535499999993" u="1"/>
        <n v="101.81082720000001" u="1"/>
        <n v="79.554839400000006" u="1"/>
        <n v="88.852458999999996" u="1"/>
        <n v="60.475316199999995" u="1"/>
        <n v="89.320116600000006" u="1"/>
        <n v="46.337715699999997" u="1"/>
        <n v="100.99304520000001" u="1"/>
        <n v="84.011067299999993" u="1"/>
        <n v="31.949288999999997" u="1"/>
        <n v="41.248769699999997" u="1"/>
        <n v="78.255384800000002" u="1"/>
        <n v="96.424870499999997" u="1"/>
        <n v="48.116170000000004" u="1"/>
        <n v="99.392335799999998" u="1"/>
        <n v="63.700315500000002" u="1"/>
        <n v="92.0303653" u="1"/>
        <n v="97.668996699999994" u="1"/>
        <n v="58.126237400000001" u="1"/>
        <n v="93.136596900000001" u="1"/>
        <n v="79.312210399999998" u="1"/>
        <n v="55.788916799999996" u="1"/>
        <n v="76.713532499999999" u="1"/>
        <n v="46.9957767" u="1"/>
        <n v="65.455149800000001" u="1"/>
        <n v="72.581311999999997" u="1"/>
        <n v="63.197187399999997" u="1"/>
        <n v="67.482862600000004" u="1"/>
        <n v="50.202850399999996" u="1"/>
        <n v="97.540922899999998" u="1"/>
        <n v="51.9802125" u="1"/>
        <n v="66.488676099999992" u="1"/>
        <n v="95.22041759999999" u="1"/>
        <n v="97.274860099999998" u="1"/>
        <n v="69.535472299999995" u="1"/>
        <n v="47.061927599999997" u="1"/>
        <n v="47.134287200000003" u="1"/>
        <n v="62.544359299999996" u="1"/>
        <n v="54.722887099999994" u="1"/>
        <n v="96.265778400000002" u="1"/>
        <n v="50.514718899999998" u="1"/>
        <n v="61.912968599999999" u="1"/>
        <n v="74.641815300000005" u="1"/>
        <n v="50.057896" u="1"/>
        <n v="80.892895899999999" u="1"/>
        <n v="88.094371800000005" u="1"/>
        <n v="75" u="1"/>
        <n v="94.808578400000002" u="1"/>
        <n v="94.113954700000008" u="1"/>
        <n v="53.395240899999997" u="1"/>
        <n v="57.1293127" u="1"/>
        <n v="64.117247399999997" u="1"/>
        <n v="30.2493491" u="1"/>
        <n v="82.949617200000006" u="1"/>
        <n v="95.063451700000002" u="1"/>
        <n v="65.247807199999997" u="1"/>
        <n v="91.646346800000003" u="1"/>
        <n v="91.210026799999994" u="1"/>
        <n v="35.2928225" u="1"/>
        <n v="61.190928899999996" u="1"/>
        <n v="59.1080124" u="1"/>
        <n v="31.9759648" u="1"/>
        <n v="34.298588800000005" u="1"/>
        <n v="36.308247399999999" u="1"/>
        <n v="29.4893617" u="1"/>
        <n v="89.393414199999995" u="1"/>
        <n v="48.180117199999998" u="1"/>
        <n v="51.430607299999998" u="1"/>
        <n v="65.5288635" u="1"/>
        <n v="78.807529500000001" u="1"/>
        <n v="59.329137499999995" u="1"/>
        <n v="89.534061899999998" u="1"/>
        <n v="17.212577400000001" u="1"/>
        <n v="76.598076599999999" u="1"/>
        <n v="51.571749400000002" u="1"/>
        <n v="62.860185599999994" u="1"/>
        <n v="73.989455199999995" u="1"/>
        <n v="78.875964300000007" u="1"/>
        <n v="59.720161099999999" u="1"/>
        <n v="58.103241299999993" u="1"/>
        <n v="81.608208099999999" u="1"/>
        <n v="78.969056899999998" u="1"/>
        <n v="96.345048700000007" u="1"/>
        <n v="28.589600700000002" u="1"/>
        <n v="32.996198200000002" u="1"/>
        <n v="62.310804600000004" u="1"/>
        <n v="86.827783999999994" u="1"/>
        <n v="51.667649400000002" u="1"/>
        <n v="88.117317100000008" u="1"/>
        <n v="91.988759999999999" u="1"/>
        <n v="100.2843939" u="1"/>
        <n v="96.4287846" u="1"/>
        <n v="28.589142499999998" u="1"/>
        <n v="77.911079700000002" u="1"/>
        <n v="91.996320099999991" u="1"/>
        <n v="96.115130500000006" u="1"/>
        <n v="96.924182699999989" u="1"/>
        <n v="99.926524599999993" u="1"/>
        <n v="45.959558200000004" u="1"/>
        <n v="88.999611099999996" u="1"/>
        <n v="81.18724739999999" u="1"/>
        <n v="27.027937299999998" u="1"/>
        <n v="98.881298299999997" u="1"/>
        <n v="92.430441500000001" u="1"/>
        <n v="100.0031063" u="1"/>
        <n v="71.8682376" u="1"/>
        <n v="94.954798400000001" u="1"/>
        <n v="65.502051199999997" u="1"/>
        <n v="95.909174699999994" u="1"/>
        <n v="73.232186099999993" u="1"/>
        <n v="90.554055399999996" u="1"/>
        <n v="42.254788300000001" u="1"/>
        <n v="32.8123681" u="1"/>
        <n v="77.719472400000001" u="1"/>
        <n v="81.587832599999999" u="1"/>
        <n v="92.610957600000006" u="1"/>
        <n v="19.203135199999998" u="1"/>
        <n v="93.801877700000006" u="1"/>
        <n v="99.429721599999993" u="1"/>
        <n v="56.256139000000005" u="1"/>
        <n v="44.007429299999998" u="1"/>
        <n v="52.7604367" u="1"/>
        <n v="39.968389899999998" u="1"/>
        <n v="97.763294299999998" u="1"/>
        <n v="91.511590699999999" u="1"/>
        <n v="96.352765300000002" u="1"/>
        <n v="62.888171100000001" u="1"/>
        <n v="92.543830900000003" u="1"/>
        <n v="68.270736899999989" u="1"/>
        <n v="97.886329900000007" u="1"/>
        <n v="60.1900452" u="1"/>
        <n v="65.267221399999997" u="1"/>
        <n v="89.165971400000004" u="1"/>
        <n v="79.360883999999999" u="1"/>
        <n v="79.990083200000001" u="1"/>
        <n v="90.066225200000005" u="1"/>
        <n v="27.8643009" u="1"/>
        <n v="61.413503700000007" u="1"/>
        <n v="76.317152399999998" u="1"/>
        <n v="86.739716999999999" u="1"/>
        <n v="96.201942799999998" u="1"/>
        <n v="68.978169700000009" u="1"/>
        <n v="63.218863499999998" u="1"/>
        <n v="97.149201099999999" u="1"/>
        <n v="99.084096600000009" u="1"/>
        <n v="54.823359599999996" u="1"/>
        <n v="93.852798699999994" u="1"/>
        <n v="87.205907600000003" u="1"/>
        <n v="90.2561161" u="1"/>
        <n v="95.202087199999994" u="1"/>
        <n v="46.085910499999997" u="1"/>
        <n v="78.595739399999999" u="1"/>
        <n v="80.35606709999999" u="1"/>
        <n v="92.994579600000009" u="1"/>
        <n v="80.8985421" u="1"/>
        <n v="86.622173500000002" u="1"/>
        <n v="44.141475400000004" u="1"/>
        <n v="61.188988300000005" u="1"/>
        <n v="54.823388699999995" u="1"/>
        <n v="41.163608400000001" u="1"/>
        <n v="90.545942300000007" u="1"/>
        <n v="78.349346499999996" u="1"/>
        <n v="92.685294299999995" u="1"/>
        <n v="62.266682600000003" u="1"/>
        <n v="63.626061300000003" u="1"/>
        <n v="78.813316499999999" u="1"/>
        <n v="98.407129100000006" u="1"/>
        <n v="67.841894400000001" u="1"/>
        <n v="66.603053400000007" u="1"/>
        <n v="94.332791100000009" u="1"/>
        <n v="56.121574100000004" u="1"/>
        <n v="93.940392900000006" u="1"/>
        <n v="96.171880999999999" u="1"/>
        <n v="46.2656931" u="1"/>
        <n v="84.508990299999994" u="1"/>
        <n v="97.839558199999999" u="1"/>
        <n v="52.894559100000002" u="1"/>
        <n v="66.262633399999999" u="1"/>
        <n v="83.066649299999995" u="1"/>
        <n v="40.131931799999997" u="1"/>
        <n v="47.547503300000002" u="1"/>
        <n v="97.050415000000001" u="1"/>
        <n v="34.368314400000003" u="1"/>
        <n v="94.464176499999994" u="1"/>
        <n v="99.881289899999999" u="1"/>
        <n v="66.146611200000009" u="1"/>
        <n v="99.574753800000011" u="1"/>
        <n v="32.935659699999995" u="1"/>
        <n v="45.046962100000002" u="1"/>
        <n v="38.5947016" u="1"/>
        <n v="97.077221000000009" u="1"/>
        <n v="98.050017300000007" u="1"/>
        <n v="45.9720023" u="1"/>
        <n v="49.5103151" u="1"/>
        <n v="64.405605699999995" u="1"/>
        <n v="95.573346099999995" u="1"/>
        <n v="311.50097470000003" u="1"/>
        <n v="59.431548199999995" u="1"/>
        <n v="92.972099900000003" u="1"/>
        <n v="68.6520376" u="1"/>
        <n v="99.554356299999995" u="1"/>
        <n v="92.200090599999996" u="1"/>
        <n v="94.241470699999994" u="1"/>
        <n v="27.1748051" u="1"/>
        <n v="38.7568701" u="1"/>
        <n v="121.1008614" u="1"/>
        <n v="98.734371799999991" u="1"/>
        <n v="58.8031297" u="1"/>
        <n v="46.3540098" u="1"/>
        <n v="63.654211599999996" u="1"/>
        <n v="51.5718052" u="1"/>
        <n v="64.939021299999993" u="1"/>
        <n v="74.230145899999997" u="1"/>
        <n v="54.493376299999994" u="1"/>
        <n v="99.3331175" u="1"/>
        <n v="95.267860900000002" u="1"/>
        <n v="92.353913200000008" u="1"/>
        <n v="96.437260199999997" u="1"/>
        <n v="94.916211300000001" u="1"/>
        <n v="52.876815200000003" u="1"/>
        <n v="91.9823947" u="1"/>
        <n v="94.781823399999993" u="1"/>
        <n v="95.540201600000003" u="1"/>
        <n v="79.127667500000001" u="1"/>
        <n v="90.2465981" u="1"/>
        <n v="97.420644999999993" u="1"/>
        <n v="90.387905000000003" u="1"/>
        <n v="93.813450200000005" u="1"/>
        <n v="97.1885786" u="1"/>
        <n v="46.373056699999999" u="1"/>
        <n v="51.7503308" u="1"/>
        <n v="63.464308500000001" u="1"/>
        <n v="29.568186400000002" u="1"/>
        <n v="64.160303799999994" u="1"/>
        <n v="99.687379399999998" u="1"/>
        <n v="99.695232899999993" u="1"/>
        <n v="30.0379948" u="1"/>
        <n v="64.111741800000004" u="1"/>
        <n v="67.837585300000001" u="1"/>
        <n v="97.124552699999995" u="1"/>
        <n v="53.439345899999999" u="1"/>
        <n v="61.111605400000002" u="1"/>
        <n v="67.682317699999999" u="1"/>
        <n v="61.798716200000001" u="1"/>
        <n v="62.860328700000004" u="1"/>
        <n v="92.114754700000006" u="1"/>
        <n v="92.806810100000007" u="1"/>
        <n v="54.127530800000002" u="1"/>
        <n v="55.189143299999998" u="1"/>
        <n v="87.915678900000003" u="1"/>
        <n v="90.990197500000008" u="1"/>
        <n v="98.354059000000007" u="1"/>
        <n v="67.251431600000004" u="1"/>
        <n v="29.414791699999999" u="1"/>
        <n v="94.34230190000001" u="1"/>
        <n v="87.566231800000011" u="1"/>
        <n v="34.213250500000001" u="1"/>
        <n v="57.897288999999994" u="1"/>
        <n v="88.626487799999992" u="1"/>
        <n v="93.749247300000007" u="1"/>
        <n v="92.301603" u="1"/>
        <n v="59.439364299999994" u="1"/>
        <n v="91.091089300000007" u="1"/>
        <n v="99.532909400000008" u="1"/>
        <n v="61.172529300000001" u="1"/>
        <n v="89.424422899999996" u="1"/>
        <n v="76.7731414" u="1"/>
        <n v="97.818322100000003" u="1"/>
        <n v="18.1333333" u="1"/>
        <n v="75.821224799999996" u="1"/>
        <n v="87.624853700000003" u="1"/>
        <n v="49.370662799999998" u="1"/>
        <n v="82.473455399999992" u="1"/>
        <n v="85.613985299999996" u="1"/>
        <n v="94.791782599999991" u="1"/>
        <n v="26.634615400000001" u="1"/>
        <n v="74.586825000000005" u="1"/>
        <n v="63.484359099999999" u="1"/>
        <n v="62.085581199999993" u="1"/>
        <n v="92.237540899999999" u="1"/>
        <n v="56.414210399999995" u="1"/>
        <n v="78.271242600000008" u="1"/>
        <n v="84.673280199999994" u="1"/>
        <n v="92.802069200000005" u="1"/>
        <n v="51.151172899999999" u="1"/>
        <n v="60.766804399999998" u="1"/>
        <n v="86.561319900000001" u="1"/>
        <n v="75.095050299999997" u="1"/>
        <n v="64.010942" u="1"/>
        <n v="80.720343999999997" u="1"/>
        <n v="86.070859299999995" u="1"/>
        <n v="91.743798600000005" u="1"/>
        <n v="96.418385499999999" u="1"/>
        <n v="63.475976999999993" u="1"/>
        <n v="99.887816299999997" u="1"/>
        <n v="80.769550999999993" u="1"/>
        <n v="97.851170799999991" u="1"/>
        <n v="37.117195299999999" u="1"/>
        <n v="47.194300900000002" u="1"/>
        <n v="86.669329699999992" u="1"/>
        <n v="105.19264939999999" u="1"/>
        <n v="73.708740900000009" u="1"/>
        <n v="81.141439199999994" u="1"/>
        <n v="95.755045199999998" u="1"/>
        <n v="96.9782917" u="1"/>
        <n v="99.506079" u="1"/>
        <n v="49.715538899999999" u="1"/>
        <n v="64.336488799999998" u="1"/>
        <n v="98.206566199999997" u="1"/>
        <n v="44.443749599999997" u="1"/>
        <n v="45.666574099999998" u="1"/>
        <n v="46.352134499999998" u="1"/>
        <n v="89.5089021" u="1"/>
        <n v="66.503599399999999" u="1"/>
        <n v="81.185987900000001" u="1"/>
        <n v="84.1223004" u="1"/>
        <n v="97.338385500000001" u="1"/>
        <n v="98.608654599999994" u="1"/>
        <n v="64.336546999999996" u="1"/>
        <n v="91.727458399999989" u="1"/>
        <n v="60.941147999999998" u="1"/>
        <n v="47.695690599999999" u="1"/>
        <n v="32.699336500000001" u="1"/>
        <n v="77.394520900000003" u="1"/>
        <n v="99.093210899999988" u="1"/>
        <n v="57.451207199999999" u="1"/>
        <n v="60.227307500000002" u="1"/>
        <n v="97.167324399999998" u="1"/>
        <n v="98.3208901" u="1"/>
        <n v="31.543020500000001" u="1"/>
        <n v="48.8431943" u="1"/>
        <n v="57.892812400000004" u="1"/>
        <n v="68.315431000000004" u="1"/>
        <n v="66.898939499999997" u="1"/>
        <n v="94.028373999999999" u="1"/>
        <n v="96.375098500000007" u="1"/>
        <n v="97.927264000000008" u="1"/>
        <n v="82.983822599999996" u="1"/>
        <n v="98.776807600000012" u="1"/>
        <n v="63.090849400000003" u="1"/>
        <n v="93.7670277" u="1"/>
        <n v="84.175054200000005" u="1"/>
        <n v="43.579240400000003" u="1"/>
        <n v="86.335926999999998" u="1"/>
        <n v="71.847776199999998" u="1"/>
        <n v="87.880405800000005" u="1"/>
        <n v="83.75" u="1"/>
        <n v="62.016679900000007" u="1"/>
        <n v="95.350751899999992" u="1"/>
        <n v="53.6018939" u="1"/>
        <n v="85.322751799999992" u="1"/>
        <n v="47.912809499999995" u="1"/>
        <n v="44.043715800000001" u="1"/>
        <n v="45.804226399999997" u="1"/>
        <n v="97.166817800000004" u="1"/>
        <n v="30.633527000000001" u="1"/>
        <n v="95.114595899999998" u="1"/>
        <n v="39.098672100000002" u="1"/>
        <n v="99.661344200000002" u="1"/>
        <n v="96.6807984" u="1"/>
        <n v="43.843481400000002" u="1"/>
        <n v="50.704515299999997" u="1"/>
        <n v="91.86705280000001" u="1"/>
        <n v="97.334014300000007" u="1"/>
        <n v="99.431737499999997" u="1"/>
        <n v="115.14500770000001" u="1"/>
        <n v="78.255269699999999" u="1"/>
        <n v="91.820436100000009" u="1"/>
        <n v="96.796955100000005" u="1"/>
        <n v="99.972930300000002" u="1"/>
        <n v="80.13512630000001" u="1"/>
        <n v="46.7455061" u="1"/>
        <n v="46.6667439" u="1"/>
        <n v="89.956525600000006" u="1"/>
        <n v="95.351824800000003" u="1"/>
        <n v="79.350347999999997" u="1"/>
        <n v="95.721492400000002" u="1"/>
        <n v="96.242171299999995" u="1"/>
        <n v="95.597964399999995" u="1"/>
        <n v="47.9668907" u="1"/>
        <n v="30.184374699999999" u="1"/>
        <n v="45.972350299999995" u="1"/>
        <n v="81.712887999999992" u="1"/>
        <n v="77.3127499" u="1"/>
        <n v="81.506598699999998" u="1"/>
        <n v="97.725905900000001" u="1"/>
        <n v="69.148533700000002" u="1"/>
        <n v="89.655974000000001" u="1"/>
        <n v="96.962318800000006" u="1"/>
        <n v="82.070504" u="1"/>
        <n v="59.856081199999998" u="1"/>
        <n v="67.774699900000002" u="1"/>
        <n v="85.027109400000001" u="1"/>
        <n v="66.942587500000002" u="1"/>
        <n v="98.866449299999999" u="1"/>
        <n v="96.861543400000002" u="1"/>
        <n v="33.325850600000003" u="1"/>
        <n v="77.601934999999997" u="1"/>
        <n v="94.519828799999999" u="1"/>
        <n v="59.820958400000002" u="1"/>
        <n v="43.345403300000001" u="1"/>
        <n v="60.893771399999999" u="1"/>
        <n v="64.471531100000007" u="1"/>
        <n v="60.583841100000001" u="1"/>
        <n v="89.413949900000006" u="1"/>
        <n v="86.929168000000004" u="1"/>
        <n v="98.196248199999999" u="1"/>
        <n v="91.570841700000003" u="1"/>
        <n v="79.402261699999997" u="1"/>
        <n v="93.583289600000001" u="1"/>
        <n v="74.699879999999993" u="1"/>
        <n v="84.041990099999992" u="1"/>
        <n v="33.813525800000001" u="1"/>
        <n v="70.385053400000004" u="1"/>
        <n v="55.491006499999997" u="1"/>
        <n v="97.416461699999999" u="1"/>
        <n v="73.886792499999999" u="1"/>
        <n v="97.297943599999996" u="1"/>
        <n v="72.852114599999993" u="1"/>
        <n v="85.092577899999995" u="1"/>
        <n v="98.969344599999999" u="1"/>
        <n v="63.357961900000006" u="1"/>
        <n v="83.618569699999995" u="1"/>
        <n v="99.999932900000005" u="1"/>
        <n v="62.975030899999993" u="1"/>
        <n v="68.213360800000004" u="1"/>
        <n v="77.034791999999996" u="1"/>
        <n v="86.882555199999999" u="1"/>
        <n v="64.790880200000004" u="1"/>
        <n v="95.443335500000003" u="1"/>
        <n v="97.627232300000003" u="1"/>
        <n v="59.038100200000002" u="1"/>
        <n v="97.915330300000008" u="1"/>
        <n v="48.879930399999999" u="1"/>
        <n v="88.8309371" u="1"/>
        <n v="25.391350499999998" u="1"/>
        <n v="60.596990799999993" u="1"/>
        <n v="85.963407099999998" u="1"/>
        <n v="87.009589899999995" u="1"/>
        <n v="92.9133858" u="1"/>
        <n v="76.282434499999994" u="1"/>
        <n v="85.441829900000002" u="1"/>
        <n v="97.397002600000008" u="1"/>
        <n v="95.961522399999993" u="1"/>
        <n v="57.247558099999992" u="1"/>
        <n v="81.913049599999994" u="1"/>
        <n v="89.368735700000002" u="1"/>
        <n v="98.881378299999994" u="1"/>
        <n v="33.360660699999997" u="1"/>
        <n v="85.568277800000004" u="1"/>
        <n v="108.6868535" u="1"/>
        <n v="60.982575400000002" u="1"/>
        <n v="89.508832800000008" u="1"/>
        <n v="65.764140600000005" u="1"/>
        <n v="95.874102800000003" u="1"/>
        <n v="53.668947799999998" u="1"/>
        <n v="97.143419300000005" u="1"/>
        <n v="98.801189199999996" u="1"/>
        <n v="78.902126600000003" u="1"/>
        <n v="29.808585700000002" u="1"/>
        <n v="81.395348799999994" u="1"/>
        <n v="94.735842099999999" u="1"/>
        <n v="94.7352372" u="1"/>
        <n v="94.623837100000003" u="1"/>
        <n v="76.4764409" u="1"/>
        <n v="62.894559400000006" u="1"/>
        <n v="88.443759600000007" u="1"/>
        <n v="62.546816500000006" u="1"/>
        <n v="30.602667400000001" u="1"/>
        <n v="61.203436200000006" u="1"/>
        <n v="95.715539300000003" u="1"/>
        <n v="95.421131099999997" u="1"/>
        <n v="91.14110869999999" u="1"/>
        <n v="95.621918100000002" u="1"/>
        <n v="99.803291299999998" u="1"/>
        <n v="44.454700299999999" u="1"/>
        <n v="55.972918999999997" u="1"/>
        <n v="55.380110600000002" u="1"/>
        <n v="96.977096700000004" u="1"/>
        <n v="61.258551400000002" u="1"/>
        <n v="76.063590899999994" u="1"/>
        <n v="89.321652499999999" u="1"/>
        <n v="99.314189200000001" u="1"/>
        <n v="99.355836099999991" u="1"/>
        <n v="95.091994999999997" u="1"/>
        <n v="97.860618600000009" u="1"/>
        <n v="19.9665307" u="1"/>
        <n v="90.862407500000003" u="1"/>
        <n v="73.786989300000002" u="1"/>
        <n v="91.187896100000003" u="1"/>
        <n v="33.144984399999998" u="1"/>
        <n v="67.249647400000001" u="1"/>
        <n v="49.084385699999999" u="1"/>
        <n v="90.088529199999996" u="1"/>
        <n v="95.454620899999995" u="1"/>
        <n v="79.908123200000006" u="1"/>
        <n v="97.167668800000001" u="1"/>
        <n v="48.114755500000001" u="1"/>
        <n v="69.241585299999997" u="1"/>
        <n v="47.398712500000002" u="1"/>
        <n v="91.979908800000004" u="1"/>
        <n v="66.954399099999989" u="1"/>
        <n v="96.127781999999996" u="1"/>
        <n v="52.893360199999996" u="1"/>
        <n v="65.787495699999994" u="1"/>
        <n v="90.808383299999988" u="1"/>
        <n v="92.68012920000001" u="1"/>
        <n v="30.185806299999999" u="1"/>
        <n v="91.601290399999996" u="1"/>
        <n v="99.484178900000003" u="1"/>
        <n v="98.026315799999992" u="1"/>
        <n v="91.992167300000006" u="1"/>
        <n v="93.976581299999992" u="1"/>
        <n v="30.0597055" u="1"/>
        <n v="91.195482100000007" u="1"/>
        <n v="61.131386899999995" u="1"/>
        <n v="42.121366600000002" u="1"/>
        <n v="71.191018100000008" u="1"/>
        <n v="66.930571200000003" u="1"/>
        <n v="76.500418999999994" u="1"/>
        <n v="66.4310835" u="1"/>
        <n v="69.354663200000005" u="1"/>
        <n v="57.263220599999997" u="1"/>
        <n v="52.565104300000002" u="1"/>
        <n v="90.148459199999991" u="1"/>
        <n v="74.978471800000008" u="1"/>
        <n v="78.634616399999999" u="1"/>
        <n v="96.612048800000011" u="1"/>
        <n v="195.70431360000001" u="1"/>
        <n v="70.1961905" u="1"/>
        <n v="58.261042399999994" u="1"/>
        <n v="31.109765299999996" u="1"/>
        <n v="53.494942399999999" u="1"/>
        <n v="96.666870599999996" u="1"/>
        <n v="30.138707799999999" u="1"/>
        <n v="72.883925699999992" u="1"/>
        <n v="50.634365599999995" u="1"/>
        <n v="62.881378200000007" u="1"/>
        <n v="63.084907300000005" u="1"/>
        <n v="93.705002000000007" u="1"/>
        <n v="33.292938900000003" u="1"/>
        <n v="34.332315200000004" u="1"/>
        <n v="92.335203499999992" u="1"/>
        <n v="97.366779500000007" u="1"/>
        <n v="97.856874300000001" u="1"/>
        <n v="95.757647899999995" u="1"/>
        <n v="96.601283299999992" u="1"/>
        <n v="67.774927900000009" u="1"/>
        <n v="98.282903099999999" u="1"/>
        <n v="97.656804699999995" u="1"/>
        <n v="61.111558099999996" u="1"/>
        <n v="35.848283800000004" u="1"/>
        <n v="79.663154800000001" u="1"/>
        <n v="91.305883200000011" u="1"/>
        <n v="94.380108399999997" u="1"/>
        <n v="77.848338800000008" u="1"/>
        <n v="98.861486499999998" u="1"/>
        <n v="82.070496800000001" u="1"/>
        <n v="35.155293900000004" u="1"/>
        <n v="52.520653899999999" u="1"/>
        <n v="88.971069499999999" u="1"/>
        <n v="95.28194169999999" u="1"/>
        <n v="60.555169599999999" u="1"/>
        <n v="97.032966999999999" u="1"/>
        <n v="80.835162499999996" u="1"/>
        <n v="77.1058886" u="1"/>
        <n v="79.179008299999992" u="1"/>
        <n v="34.348078399999999" u="1"/>
        <n v="29.335428099999998" u="1"/>
        <n v="29.778624399999998" u="1"/>
        <n v="105.38989960000001" u="1"/>
        <n v="52.879691699999995" u="1"/>
        <n v="67.520834100000002" u="1"/>
        <n v="97.358256600000004" u="1"/>
        <n v="83.642097000000007" u="1"/>
        <n v="97.367852400000004" u="1"/>
        <n v="92.885869400000004" u="1"/>
        <n v="42.721650500000003" u="1"/>
        <n v="77.218632999999997" u="1"/>
        <n v="95.921805699999993" u="1"/>
        <n v="46.831481000000004" u="1"/>
        <n v="77.445197100000001" u="1"/>
        <n v="77.514015799999996" u="1"/>
        <n v="85.548172800000003" u="1"/>
        <n v="49.935748699999998" u="1"/>
        <n v="63.692950299999993" u="1"/>
        <n v="89.776550499999999" u="1"/>
        <n v="91.640866899999992" u="1"/>
        <n v="16.851308500000002" u="1"/>
        <n v="57.187154100000001" u="1"/>
        <n v="90.520656500000001" u="1"/>
        <n v="93.718996500000003" u="1"/>
        <n v="67.015866099999997" u="1"/>
        <n v="98.073452400000008" u="1"/>
        <n v="96.119238600000003" u="1"/>
        <n v="74.024720000000002" u="1"/>
        <n v="84.624641699999998" u="1"/>
        <n v="87.652173899999994" u="1"/>
        <n v="88.046792699999997" u="1"/>
        <n v="96.169032399999992" u="1"/>
        <n v="88.179347800000002" u="1"/>
        <n v="51.791554399999995" u="1"/>
        <n v="44.072272300000002" u="1"/>
        <n v="97.959009699999996" u="1"/>
        <n v="76.967640000000003" u="1"/>
        <n v="80.5662679" u="1"/>
        <n v="40.397351" u="1"/>
        <n v="82.7846574" u="1"/>
        <n v="93.396467900000005" u="1"/>
        <n v="44.483083399999998" u="1"/>
        <n v="104.30347630000001" u="1"/>
        <n v="65.242556199999996" u="1"/>
        <n v="92.434883099999993" u="1"/>
        <n v="65.397218899999999" u="1"/>
        <n v="52.290558699999998" u="1"/>
        <n v="95.158704700000001" u="1"/>
        <n v="78.0809031" u="1"/>
        <n v="86.845404400000007" u="1"/>
        <n v="89.954506199999997" u="1"/>
        <n v="46.412898600000005" u="1"/>
        <n v="43.517041299999995" u="1"/>
        <n v="89.413335400000008" u="1"/>
        <n v="38.426985000000002" u="1"/>
        <n v="41.860465099999999" u="1"/>
        <n v="99.159384800000012" u="1"/>
        <n v="60.766368100000001" u="1"/>
        <n v="93.634008300000005" u="1"/>
        <n v="54.198643099999998" u="1"/>
        <n v="99.8850889" u="1"/>
        <n v="81.933140199999997" u="1"/>
        <n v="90.286859500000006" u="1"/>
        <n v="94.455518000000012" u="1"/>
        <n v="97.713631499999991" u="1"/>
        <n v="44.879292700000001" u="1"/>
        <n v="95.857443899999993" u="1"/>
        <n v="96.982682299999993" u="1"/>
        <n v="30.996009300000001" u="1"/>
        <n v="96.559149399999995" u="1"/>
        <n v="94.074074100000004" u="1"/>
        <n v="88.208219400000004" u="1"/>
        <n v="66.69189639999999" u="1"/>
        <n v="87.550674799999996" u="1"/>
        <n v="97.067004999999995" u="1"/>
        <n v="51.090552099999996" u="1"/>
        <n v="49.821393299999997" u="1"/>
        <n v="93.890443000000005" u="1"/>
        <n v="58.220273300000002" u="1"/>
        <n v="67.31961050000001" u="1"/>
        <n v="44.454678600000001" u="1"/>
        <n v="95.187793400000004" u="1"/>
        <n v="81.628571399999998" u="1"/>
        <n v="95.148953899999995" u="1"/>
        <n v="76.733274300000005" u="1"/>
        <n v="84.151001100000002" u="1"/>
        <n v="62.383328000000006" u="1"/>
        <n v="46.7369603" u="1"/>
        <n v="96.577261800000002" u="1"/>
        <n v="31.4057101" u="1"/>
        <n v="49.114882799999997" u="1"/>
        <n v="86.901940199999999" u="1"/>
        <n v="53.395704000000002" u="1"/>
        <n v="67.076318400000005" u="1"/>
        <n v="19.135897099999998" u="1"/>
        <n v="44.072271100000002" u="1"/>
        <n v="33.888434699999998" u="1"/>
        <n v="96.096581900000004" u="1"/>
        <n v="57.382787199999996" u="1"/>
        <n v="99.530513099999993" u="1"/>
        <n v="58.222845499999998" u="1"/>
        <n v="87.627977799999996" u="1"/>
        <n v="93.022433000000007" u="1"/>
        <n v="94.902912599999993" u="1"/>
        <n v="49.588532000000001" u="1"/>
        <n v="43.087093599999996" u="1"/>
        <n v="44.262620200000001" u="1"/>
        <n v="75.026232899999997" u="1"/>
        <n v="95.1798754" u="1"/>
        <n v="94.395408599999996" u="1"/>
        <n v="36.828712099999997" u="1"/>
        <n v="91.066679800000003" u="1"/>
        <n v="98.922581399999999" u="1"/>
        <n v="87.509847500000006" u="1"/>
        <n v="88.426575999999997" u="1"/>
        <n v="50.698728500000001" u="1"/>
        <n v="73.880597000000009" u="1"/>
        <n v="89.7768753" u="1"/>
        <n v="63.999905999999996" u="1"/>
        <n v="63.114899000000001" u="1"/>
        <n v="69.842073999999997" u="1"/>
        <n v="97.904124899999999" u="1"/>
        <n v="30.115506199999999" u="1"/>
        <n v="61.473881100000007" u="1"/>
        <n v="62.345678999999997" u="1"/>
        <n v="47.053402500000004" u="1"/>
        <n v="62.7793493" u="1"/>
        <n v="67.3921907" u="1"/>
        <n v="63.191498799999998" u="1"/>
        <n v="69.679417000000001" u="1"/>
        <n v="73.857982800000002" u="1"/>
        <n v="88.949207999999999" u="1"/>
        <n v="99.5363969" u="1"/>
        <n v="75.174962999999991" u="1"/>
        <n v="56.784380899999995" u="1"/>
        <n v="76.750833700000001" u="1"/>
        <n v="99.750173900000007" u="1"/>
        <n v="98.554943199999997" u="1"/>
        <n v="28.9484435" u="1"/>
        <n v="82.265643699999998" u="1"/>
        <n v="28.9716433" u="1"/>
        <n v="64.337675500000003" u="1"/>
        <n v="90.866824899999997" u="1"/>
        <n v="97.126693500000002" u="1"/>
        <n v="90.645252600000006" u="1"/>
        <n v="77.787149299999996" u="1"/>
        <n v="47.348484800000001" u="1"/>
        <n v="50.745849399999997" u="1"/>
        <n v="55.490988299999998" u="1"/>
        <n v="67.446429600000002" u="1"/>
        <n v="92.369272899999999" u="1"/>
        <n v="76.33829519999999" u="1"/>
        <n v="78.604641799999996" u="1"/>
        <n v="81.650246299999992" u="1"/>
        <n v="48.677446199999999" u="1"/>
        <n v="75.341851899999995" u="1"/>
        <n v="80.218453699999998" u="1"/>
        <n v="84.602117100000001" u="1"/>
        <n v="93.756633199999996" u="1"/>
        <n v="75.356511900000001" u="1"/>
        <n v="101.12359550000001" u="1"/>
        <n v="45.390070899999998" u="1"/>
        <n v="62.472002199999999" u="1"/>
        <n v="85.197743900000006" u="1"/>
        <n v="80.1721304" u="1"/>
        <n v="57.837035499999999" u="1"/>
        <n v="46.331127600000002" u="1"/>
        <n v="88.237110600000008" u="1"/>
        <n v="49.235425200000002" u="1"/>
        <n v="77.168267200000003" u="1"/>
        <n v="41.624471499999999" u="1"/>
        <n v="87.129651100000004" u="1"/>
        <n v="91.471649499999998" u="1"/>
        <n v="60.144800899999993" u="1"/>
        <n v="78.128001100000006" u="1"/>
        <n v="28.166795100000002" u="1"/>
        <n v="93.680407000000002" u="1"/>
        <n v="29.757108300000002" u="1"/>
        <n v="53.631721899999995" u="1"/>
        <n v="97.506185799999997" u="1"/>
        <n v="98.0280202" u="1"/>
        <n v="57.571166599999998" u="1"/>
        <n v="63.498473799999999" u="1"/>
        <n v="60.165387199999998" u="1"/>
        <n v="44.992134200000002" u="1"/>
        <n v="94.464088000000004" u="1"/>
        <n v="91.278738000000004" u="1"/>
        <n v="28.3214814" u="1"/>
        <n v="55.9894459" u="1"/>
        <n v="94.634678699999995" u="1"/>
        <n v="52.534216899999997" u="1"/>
        <n v="94.258718999999999" u="1"/>
        <n v="73.800485699999996" u="1"/>
        <n v="92.099719100000002" u="1"/>
        <n v="92.939960299999996" u="1"/>
        <n v="99.165832499999993" u="1"/>
        <n v="82.409132600000007" u="1"/>
        <n v="35.078436000000004" u="1"/>
        <n v="63.072044999999996" u="1"/>
        <n v="62.381081800000004" u="1"/>
        <n v="32.9317469" u="1"/>
        <n v="92.363032700000005" u="1"/>
        <n v="68.0806544" u="1"/>
        <n v="30.996066300000003" u="1"/>
        <n v="90.816463900000002" u="1"/>
        <n v="91.088123400000001" u="1"/>
        <n v="95.085351099999997" u="1"/>
        <n v="63.773797700000003" u="1"/>
        <n v="41.990044399999995" u="1"/>
        <n v="95.415849600000001" u="1"/>
        <n v="93.942996899999997" u="1"/>
        <n v="89.824755199999998" u="1"/>
        <n v="94.511248999999992" u="1"/>
        <n v="97.220081000000008" u="1"/>
        <n v="88.372543100000001" u="1"/>
        <n v="60.153504300000002" u="1"/>
        <n v="85.840427099999999" u="1"/>
        <n v="79.3586928" u="1"/>
        <n v="92.903678799999994" u="1"/>
        <n v="95.628105300000001" u="1"/>
        <n v="47.7272727" u="1"/>
        <n v="60.607255500000001" u="1"/>
        <n v="31.025115499999998" u="1"/>
        <n v="48.023535699999996" u="1"/>
        <n v="66.416564100000002" u="1"/>
        <n v="82.784607699999995" u="1"/>
        <n v="48.0957486" u="1"/>
        <n v="62.3477143" u="1"/>
        <n v="75.002223199999989" u="1"/>
        <n v="84.651162800000009" u="1"/>
        <n v="96.4678179" u="1"/>
        <n v="84.365781699999999" u="1"/>
        <n v="91.555716499999988" u="1"/>
        <n v="40.242390099999994" u="1"/>
        <n v="90.891383500000003" u="1"/>
        <n v="85.4521625" u="1"/>
        <n v="96.845266600000002" u="1"/>
        <n v="87.8125" u="1"/>
        <n v="59.572753400000003" u="1"/>
        <n v="63.654128" u="1"/>
        <n v="71.481223999999997" u="1"/>
        <n v="98.459114700000001" u="1"/>
        <n v="82.227038500000006" u="1"/>
        <n v="98.224204700000001" u="1"/>
        <n v="92.045300799999993" u="1"/>
        <n v="67.895752899999991" u="1"/>
        <n v="86.361555899999999" u="1"/>
        <n v="99.016195400000001" u="1"/>
        <n v="74.190168499999999" u="1"/>
        <n v="66.314068399999996" u="1"/>
        <n v="89.01566050000001" u="1"/>
        <n v="49.808121200000002" u="1"/>
        <n v="63.967041500000001" u="1"/>
        <n v="89.390961000000004" u="1"/>
        <n v="92.238310599999991" u="1"/>
        <n v="97.923964600000005" u="1"/>
        <n v="28.166706000000001" u="1"/>
        <n v="46.8405202" u="1"/>
        <n v="66.807010700000006" u="1"/>
        <n v="69.764550599999993" u="1"/>
        <n v="77.236381800000004" u="1"/>
        <n v="57.533780700000001" u="1"/>
        <n v="60.120506500000005" u="1"/>
        <n v="68.256821299999999" u="1"/>
        <n v="92.521587499999995" u="1"/>
        <n v="94.490443200000001" u="1"/>
        <n v="28.164761700000003" u="1"/>
        <n v="46.355875400000002" u="1"/>
        <n v="92.264827100000005" u="1"/>
        <n v="95.668007500000002" u="1"/>
        <n v="93.617234499999995" u="1"/>
        <n v="97.551294499999997" u="1"/>
        <n v="95.030737700000003" u="1"/>
        <n v="46.817378599999998" u="1"/>
        <n v="59.791011699999999" u="1"/>
        <n v="69.149153200000001" u="1"/>
        <n v="85.378349600000007" u="1"/>
        <n v="92.479339600000003" u="1"/>
        <n v="71.952562900000004" u="1"/>
        <n v="83.481377199999997" u="1"/>
        <n v="83.481083799999993" u="1"/>
        <n v="97.064927400000002" u="1"/>
        <n v="97.898930799999988" u="1"/>
        <n v="102.03019870000001" u="1"/>
        <n v="97.945312299999998" u="1"/>
        <n v="51.393729300000004" u="1"/>
        <n v="65.199317800000003" u="1"/>
        <n v="65.6567747" u="1"/>
        <n v="98.083188800000002" u="1"/>
        <n v="99.995114600000008" u="1"/>
        <n v="94.722738500000006" u="1"/>
        <n v="88.0341643" u="1"/>
        <n v="60.805860799999998" u="1"/>
        <n v="79.912163700000008" u="1"/>
        <n v="91.175831599999995" u="1"/>
        <n v="93.099957700000004" u="1"/>
        <n v="93.599097700000002" u="1"/>
        <n v="63.475999999999999" u="1"/>
        <n v="44.977741999999999" u="1"/>
        <n v="70.264857899999996" u="1"/>
        <n v="97.950398500000006" u="1"/>
        <n v="46.566968500000002" u="1"/>
        <n v="84.893692600000008" u="1"/>
        <n v="48.290776800000003" u="1"/>
        <n v="80.493261099999998" u="1"/>
        <n v="19.768265500000002" u="1"/>
        <n v="85.840345999999997" u="1"/>
        <n v="70.043966800000007" u="1"/>
        <n v="65.299021800000006" u="1"/>
        <n v="76.774318500000007" u="1"/>
        <n v="89.681335399999995" u="1"/>
        <n v="29.750423099999999" u="1"/>
        <n v="76.716417899999996" u="1"/>
        <n v="92.000026000000005" u="1"/>
        <n v="43.471969000000001" u="1"/>
        <n v="64.902001499999997" u="1"/>
        <n v="96.256749100000008" u="1"/>
        <n v="97.783101299999998" u="1"/>
        <n v="45.622264299999998" u="1"/>
        <n v="65.602808699999997" u="1"/>
        <n v="95.339654799999991" u="1"/>
        <n v="97.108806700000002" u="1"/>
        <n v="41.6092321" u="1"/>
        <n v="99.980723600000005" u="1"/>
        <n v="90.934307799999999" u="1"/>
        <n v="43.030898299999997" u="1"/>
        <n v="83.523094099999994" u="1"/>
        <n v="99.621680699999999" u="1"/>
        <n v="81.117625000000004" u="1"/>
        <n v="30.217911400000002" u="1"/>
        <n v="84.220782400000004" u="1"/>
        <n v="98.878549300000003" u="1"/>
        <n v="64.305263199999999" u="1"/>
        <n v="77.674083800000005" u="1"/>
        <n v="61.132429399999999" u="1"/>
        <n v="44.185878699999996" u="1"/>
        <n v="66.914272400000002" u="1"/>
        <n v="81.104033999999999" u="1"/>
        <n v="81.846799599999997" u="1"/>
        <n v="92.073934800000004" u="1"/>
        <n v="47.5620993" u="1"/>
        <n v="68.537129500000006" u="1"/>
        <n v="94.737084600000003" u="1"/>
        <n v="99.1739903" u="1"/>
        <n v="68.485209499999996" u="1"/>
        <n v="40.704836399999998" u="1"/>
        <n v="90.469208199999997" u="1"/>
        <n v="60.126859499999995" u="1"/>
        <n v="33.970808099999999" u="1"/>
        <n v="54.918109299999998" u="1"/>
        <n v="92.368035399999997" u="1"/>
        <n v="96.9128927" u="1"/>
        <n v="67.497829499999995" u="1"/>
        <n v="96.127820999999997" u="1"/>
        <n v="97.461275900000004" u="1"/>
        <n v="94.616697500000001" u="1"/>
        <n v="98.041050999999996" u="1"/>
        <n v="76.404923800000006" u="1"/>
        <n v="62.033704999999998" u="1"/>
        <n v="76.467175099999992" u="1"/>
        <n v="83.164207700000006" u="1"/>
        <n v="51.1506118" u="1"/>
        <n v="44.178507400000001" u="1"/>
        <n v="97.132415100000003" u="1"/>
        <n v="97.736112500000004" u="1"/>
        <n v="48.469924199999994" u="1"/>
        <n v="51.4218312" u="1"/>
        <n v="91.27588089999999" u="1"/>
        <n v="34.4772891" u="1"/>
        <n v="61.702759299999997" u="1"/>
        <n v="72.830700399999998" u="1"/>
        <n v="61.733893999999999" u="1"/>
        <n v="33.836724600000004" u="1"/>
        <n v="88.237195400000004" u="1"/>
        <n v="90.995545899999996" u="1"/>
        <n v="99.765698200000003" u="1"/>
        <n v="32.3185012" u="1"/>
        <n v="94.1802548" u="1"/>
        <n v="94.005393599999991" u="1"/>
        <n v="47.8091431" u="1"/>
        <n v="64.673348900000008" u="1"/>
        <n v="98.448519000000005" u="1"/>
        <n v="66.370251700000011" u="1"/>
        <n v="33.223112799999996" u="1"/>
        <n v="77.392184999999998" u="1"/>
        <n v="90.795864100000003" u="1"/>
        <n v="95.185453799999991" u="1"/>
        <n v="47.049408399999997" u="1"/>
        <n v="80.681415099999995" u="1"/>
        <n v="56.999591800000005" u="1"/>
        <n v="13.546160500000001" u="1"/>
        <n v="35.043884199999994" u="1"/>
        <n v="67.245978300000004" u="1"/>
        <n v="80.866900999999999" u="1"/>
        <n v="59.0821787" u="1"/>
        <n v="91.943855100000007" u="1"/>
        <n v="63.405335100000002" u="1"/>
        <n v="94.716865600000006" u="1"/>
        <n v="32.243861600000002" u="1"/>
        <n v="78.22496439999999" u="1"/>
        <n v="76.868557899999999" u="1"/>
        <n v="63.541203000000003" u="1"/>
        <n v="29.679213300000001" u="1"/>
        <n v="85.318195299999999" u="1"/>
        <n v="65.466778300000001" u="1"/>
        <n v="44.002652300000001" u="1"/>
        <n v="46.747324499999998" u="1"/>
        <n v="63.6442391" u="1"/>
        <n v="67.151169300000007" u="1"/>
        <n v="90.945104700000002" u="1"/>
        <n v="88.834301000000011" u="1"/>
        <n v="74.667914999999994" u="1"/>
        <n v="83.725890000000007" u="1"/>
        <n v="87.47380489999999" u="1"/>
        <n v="18.6238317" u="1"/>
        <n v="66.898886300000001" u="1"/>
        <n v="78.415261200000003" u="1"/>
        <n v="65.413282699999996" u="1"/>
        <n v="76.269012199999992" u="1"/>
        <n v="60.558531000000002" u="1"/>
        <n v="47.564065399999997" u="1"/>
        <n v="66.579287800000003" u="1"/>
        <n v="90.073805100000001" u="1"/>
        <n v="95.58863319999999" u="1"/>
        <n v="60.706533900000004" u="1"/>
        <n v="70.557802100000004" u="1"/>
        <n v="48.042519599999999" u="1"/>
        <n v="99.996606700000001" u="1"/>
        <n v="64.978889899999999" u="1"/>
        <n v="78.075170800000009" u="1"/>
        <n v="30.094129500000001" u="1"/>
        <n v="46.9720558" u="1"/>
        <n v="78.216753000000011" u="1"/>
        <n v="82.638357600000006" u="1"/>
        <n v="94.09094180000001" u="1"/>
        <n v="46.389696299999997" u="1"/>
        <n v="34.463667799999996" u="1"/>
        <n v="53.439269700000004" u="1"/>
        <n v="85.566360399999994" u="1"/>
        <n v="88.941506900000007" u="1"/>
        <n v="66.754595000000009" u="1"/>
        <n v="74.624145799999994" u="1"/>
        <n v="77.051081400000001" u="1"/>
        <n v="62.289240199999995" u="1"/>
        <n v="90.868349899999998" u="1"/>
        <n v="79.025881499999997" u="1"/>
        <n v="97.486033500000005" u="1"/>
        <n v="99.545815500000003" u="1"/>
        <n v="74.265396299999992" u="1"/>
        <n v="61.487793300000007" u="1"/>
        <n v="66.904892799999999" u="1"/>
        <n v="94.937754299999995" u="1"/>
        <n v="85.861084000000005" u="1"/>
        <n v="92.557805099999996" u="1"/>
        <n v="80.7722847" u="1"/>
        <n v="62.579136800000001" u="1"/>
        <n v="78.676470600000002" u="1"/>
        <n v="52.966459399999998" u="1"/>
        <n v="87.860781000000003" u="1"/>
        <n v="44.028288599999996" u="1"/>
        <n v="59.343618200000002" u="1"/>
        <n v="30.3413206" u="1"/>
        <n v="44.4609953" u="1"/>
        <n v="63.967036700000001" u="1"/>
        <n v="96.292752000000007" u="1"/>
        <n v="86.24862490000001" u="1"/>
        <n v="93.058637099999999" u="1"/>
        <n v="90.801922500000003" u="1"/>
        <n v="51.583286999999999" u="1"/>
        <n v="79.218949500000008" u="1"/>
        <n v="54.623129999999996" u="1"/>
        <n v="62.701630799999997" u="1"/>
        <n v="55.776842400000007" u="1"/>
        <n v="95.333094399999993" u="1"/>
        <n v="97.258064500000003" u="1"/>
        <n v="54.782608700000004" u="1"/>
        <n v="97.456612800000002" u="1"/>
        <n v="48.5137602" u="1"/>
        <n v="20.417021299999998" u="1"/>
        <n v="90.147866499999992" u="1"/>
        <n v="79.219025799999997" u="1"/>
        <n v="91.175665500000008" u="1"/>
        <n v="91.658660400000002" u="1"/>
        <n v="96.096446300000011" u="1"/>
        <n v="46.2037038" u="1"/>
        <n v="45.546030599999995" u="1"/>
        <n v="68.167943199999996" u="1"/>
        <n v="48.256137700000004" u="1"/>
        <n v="91.624446899999995" u="1"/>
        <n v="47.199846600000001" u="1"/>
        <n v="59.329550900000008" u="1"/>
        <n v="95.438079700000003" u="1"/>
        <n v="95.023885399999998" u="1"/>
        <n v="98.136968199999998" u="1"/>
        <n v="49.296294699999997" u="1"/>
        <n v="78.813311900000002" u="1"/>
        <n v="99.172638800000001" u="1"/>
        <n v="63.146559799999999" u="1"/>
        <n v="94.690344299999992" u="1"/>
        <n v="82.254085799999999" u="1"/>
        <n v="30.531839999999999" u="1"/>
        <n v="91.513159299999998" u="1"/>
        <n v="67.774962099999996" u="1"/>
        <n v="88.7280248" u="1"/>
        <n v="65.893254599999992" u="1"/>
        <n v="78.348759000000001" u="1"/>
        <n v="77.248417500000002" u="1"/>
        <n v="93.754942499999999" u="1"/>
        <n v="94.276795000000007" u="1"/>
        <n v="63.324598099999996" u="1"/>
        <n v="65.120933800000003" u="1"/>
        <n v="90.335030200000006" u="1"/>
        <n v="66.134185299999999" u="1"/>
        <n v="30.963001800000001" u="1"/>
        <n v="84.31268" u="1"/>
        <n v="78.196980000000011" u="1"/>
        <n v="66.170311800000007" u="1"/>
        <n v="78.255525599999999" u="1"/>
        <n v="103.8483348" u="1"/>
        <n v="28.660627599999998" u="1"/>
        <n v="94.890295100000003" u="1"/>
        <n v="92.861061000000007" u="1"/>
        <n v="76.375104199999996" u="1"/>
        <n v="95.445466699999997" u="1"/>
        <n v="49.466016199999999" u="1"/>
        <n v="99.999039599999989" u="1"/>
        <n v="90.808161799999993" u="1"/>
        <n v="94.151880200000008" u="1"/>
        <n v="51.750141699999993" u="1"/>
        <n v="67.346724499999993" u="1"/>
        <n v="96.821524999999994" u="1"/>
        <n v="53.121391100000004" u="1"/>
        <n v="43.062926499999996" u="1"/>
        <n v="94.999004200000002" u="1"/>
        <n v="63.039945399999993" u="1"/>
        <n v="117.4946004" u="1"/>
        <n v="79.970598999999993" u="1"/>
        <n v="33.364533699999996" u="1"/>
        <n v="83.262984200000005" u="1"/>
        <n v="78.3378747" u="1"/>
        <n v="61.950052800000002" u="1"/>
        <n v="19.135433499999998" u="1"/>
        <n v="90.764117300000009" u="1"/>
        <n v="98.996511099999992" u="1"/>
        <n v="86.378950700000004" u="1"/>
        <n v="99.3021308" u="1"/>
        <n v="88.094183000000001" u="1"/>
        <n v="99.881942100000003" u="1"/>
        <n v="93.580390399999999" u="1"/>
        <n v="92.135296300000007" u="1"/>
        <n v="41.736419699999999" u="1"/>
        <n v="23.583944600000002" u="1"/>
        <n v="45.664388600000002" u="1"/>
        <n v="90.731189900000004" u="1"/>
        <n v="94.384509000000008" u="1"/>
        <n v="90.265698599999993" u="1"/>
        <n v="69.723070200000009" u="1"/>
        <n v="91.096271599999994" u="1"/>
        <n v="37.291644400000003" u="1"/>
        <n v="93.633690900000005" u="1"/>
        <n v="48.438608900000006" u="1"/>
        <n v="51.423641099999998" u="1"/>
        <n v="91.664780899999997" u="1"/>
        <n v="100.0145192" u="1"/>
        <n v="28.613182399999999" u="1"/>
        <n v="62.502181800000002" u="1"/>
        <n v="97.222925900000007" u="1"/>
        <n v="62.3655914" u="1"/>
        <n v="80.241516700000005" u="1"/>
        <n v="95.490230099999991" u="1"/>
        <n v="51.637600999999997" u="1"/>
        <n v="93.985674000000003" u="1"/>
        <n v="20.152919699999998" u="1"/>
        <n v="48.971379499999998" u="1"/>
        <n v="67.901799299999993" u="1"/>
        <n v="95.830121500000004" u="1"/>
        <n v="63.818685700000003" u="1"/>
        <n v="55.187619699999999" u="1"/>
        <n v="38.778351200000003" u="1"/>
        <n v="96.941638299999994" u="1"/>
        <n v="72.020428800000005" u="1"/>
        <n v="30.007866199999999" u="1"/>
        <n v="79.25048919999999" u="1"/>
        <n v="97.583994300000001" u="1"/>
        <n v="98.806965500000004" u="1"/>
        <n v="105.19404969999999" u="1"/>
        <n v="80.785299800000004" u="1"/>
        <n v="91.695427100000003" u="1"/>
        <n v="33.2235662" u="1"/>
        <n v="87.873209299999999" u="1"/>
        <n v="94.529439000000011" u="1"/>
        <n v="47.657136300000005" u="1"/>
        <n v="87.878787900000006" u="1"/>
        <n v="99.524030299999993" u="1"/>
        <n v="77.527849400000008" u="1"/>
        <n v="94.262166399999998" u="1"/>
        <n v="30.145196600000002" u="1"/>
        <n v="47.147283099999996" u="1"/>
        <n v="84.53107039999999" u="1"/>
        <n v="91.051332700000003" u="1"/>
        <n v="94.3729254" u="1"/>
        <n v="94.445449800000006" u="1"/>
        <n v="97.260766399999994" u="1"/>
        <n v="17.396553600000001" u="1"/>
        <n v="73.6489227" u="1"/>
        <n v="47.437179700000002" u="1"/>
        <n v="81.568010099999995" u="1"/>
        <n v="32.076772800000001" u="1"/>
        <n v="63.758999500000002" u="1"/>
        <n v="76.931016700000001" u="1"/>
        <n v="94.464203300000008" u="1"/>
        <n v="88.524944000000005" u="1"/>
        <n v="87.273609300000004" u="1"/>
        <n v="63.193748699999993" u="1"/>
        <n v="36.803978999999998" u="1"/>
        <n v="62.150813400000004" u="1"/>
        <n v="67.190107799999993" u="1"/>
        <n v="82.142833499999995" u="1"/>
        <n v="46.703452200000001" u="1"/>
        <n v="94.202545499999999" u="1"/>
        <n v="96.060935599999993" u="1"/>
        <n v="99.980006000000003" u="1"/>
        <n v="95.927775600000004" u="1"/>
        <n v="87.970087800000002" u="1"/>
        <n v="95.004497799999996" u="1"/>
        <n v="65.678948099999999" u="1"/>
        <n v="74.695276200000009" u="1"/>
        <n v="29.757097399999999" u="1"/>
        <n v="30.526658000000001" u="1"/>
        <n v="90.998630800000001" u="1"/>
        <n v="93.906304500000005" u="1"/>
        <n v="62.262289800000005" u="1"/>
        <n v="86.123901899999993" u="1"/>
        <n v="39.867032800000004" u="1"/>
        <n v="34.472008899999999" u="1"/>
        <n v="62.038562200000001" u="1"/>
        <n v="97.955510399999994" u="1"/>
        <n v="35.831911099999999" u="1"/>
        <n v="77.513828099999998" u="1"/>
        <n v="98.069757999999993" u="1"/>
        <n v="214.21319799999998" u="1"/>
        <n v="49.993685999999997" u="1"/>
        <n v="68.056282599999989" u="1"/>
        <n v="83.510111699999996" u="1"/>
        <n v="98.190591100000006" u="1"/>
        <n v="44.989850500000003" u="1"/>
        <n v="78.8065383" u="1"/>
        <n v="90.645301000000003" u="1"/>
        <n v="95.955031500000004" u="1"/>
        <n v="95.673116999999991" u="1"/>
        <n v="29.575587399999996" u="1"/>
        <n v="64.541832700000001" u="1"/>
        <n v="95.843026499999993" u="1"/>
        <n v="97.429134099999999" u="1"/>
        <n v="89.944533899999996" u="1"/>
        <n v="80.978053900000006" u="1"/>
        <n v="44.844408800000004" u="1"/>
        <n v="81.132075499999999" u="1"/>
        <n v="95.141654500000001" u="1"/>
        <n v="97.347658899999999" u="1"/>
        <n v="61.647801700000002" u="1"/>
        <n v="32.214189900000001" u="1"/>
        <n v="79.765395900000001" u="1"/>
        <n v="97.372262399999997" u="1"/>
        <n v="84.0943319" u="1"/>
        <n v="94.018031800000003" u="1"/>
        <n v="95.396252500000003" u="1"/>
        <n v="28.906154999999998" u="1"/>
        <n v="28.5360935" u="1"/>
        <n v="93.406593400000006" u="1"/>
        <n v="99.319727900000004" u="1"/>
        <n v="44.818148299999997" u="1"/>
        <n v="99.350532999999999" u="1"/>
        <n v="45.068975300000005" u="1"/>
        <n v="62.301028599999995" u="1"/>
        <n v="83.142161999999999" u="1"/>
        <n v="53.982131600000002" u="1"/>
        <n v="89.421258399999999" u="1"/>
        <n v="62.180161300000002" u="1"/>
        <n v="58.442218999999994" u="1"/>
        <n v="65.605950899999996" u="1"/>
        <n v="97.008014500000002" u="1"/>
        <n v="97.080796100000001" u="1"/>
        <n v="99.74145" u="1"/>
        <n v="36.761307899999998" u="1"/>
        <n v="49.801227599999997" u="1"/>
        <n v="62.910076500000002" u="1"/>
        <n v="94.154778699999994" u="1"/>
        <n v="97.024547400000003" u="1"/>
        <n v="66.247995400000008" u="1"/>
        <n v="60.732252700000004" u="1"/>
        <n v="99.427596899999998" u="1"/>
        <n v="92.2339202" u="1"/>
        <n v="46.7513054" u="1"/>
        <n v="49.802642300000002" u="1"/>
        <n v="78.87841920000001" u="1"/>
        <n v="79.566787000000005" u="1"/>
        <n v="46.929332699999996" u="1"/>
        <n v="66.080364700000004" u="1"/>
        <n v="47.850455200000006" u="1"/>
        <n v="80.434073299999994" u="1"/>
        <n v="93.865217599999994" u="1"/>
        <n v="96.446797799999999" u="1"/>
        <n v="90.384615400000001" u="1"/>
        <n v="98.222133200000002" u="1"/>
        <n v="87.617900899999995" u="1"/>
        <n v="98.164544100000001" u="1"/>
        <n v="62.307382799999999" u="1"/>
        <n v="64.315987500000006" u="1"/>
        <n v="86.726033099999995" u="1"/>
        <n v="61.826755200000008" u="1"/>
        <n v="64.033468100000007" u="1"/>
        <n v="82.647641699999994" u="1"/>
        <n v="51.6968946" u="1"/>
        <n v="67.074725799999996" u="1"/>
        <n v="64.615739099999999" u="1"/>
        <n v="71.653543299999995" u="1"/>
        <n v="95.780635899999993" u="1"/>
        <n v="52.520789700000002" u="1"/>
        <n v="86.631165899999999" u="1"/>
        <n v="97.031622900000002" u="1"/>
        <n v="97.191936599999991" u="1"/>
        <n v="33.810609499999998" u="1"/>
        <n v="87.575029999999998" u="1"/>
        <n v="94.73694900000001" u="1"/>
        <n v="51.6146387" u="1"/>
        <n v="64.247614799999994" u="1"/>
        <n v="51.5718453" u="1"/>
        <n v="74.4871713" u="1"/>
        <n v="86.177784400000007" u="1"/>
        <n v="38.512350099999999" u="1"/>
        <n v="101.8117599" u="1"/>
        <n v="97.099489000000005" u="1"/>
        <n v="19.810877700000002" u="1"/>
        <n v="66.160257999999999" u="1"/>
        <n v="41.896505599999998" u="1"/>
        <n v="48.655284100000003" u="1"/>
        <n v="96.299540199999996" u="1"/>
        <n v="32.173996599999995" u="1"/>
        <n v="32.418897299999998" u="1"/>
        <n v="66.981550599999991" u="1"/>
        <n v="59.574503800000002" u="1"/>
        <n v="89.895028699999997" u="1"/>
        <n v="94.120030299999996" u="1"/>
        <n v="55.5353177" u="1"/>
        <n v="29.960137399999997" u="1"/>
        <n v="90.807153200000002" u="1"/>
        <n v="49.476382800000003" u="1"/>
        <n v="81.4143148" u="1"/>
        <n v="55.782714300000002" u="1"/>
        <n v="95.591307400000005" u="1"/>
        <n v="79.507692300000002" u="1"/>
        <n v="79.118706400000008" u="1"/>
        <n v="89.996836900000005" u="1"/>
        <n v="77.249786" u="1"/>
        <n v="86.282259199999999" u="1"/>
        <n v="92.161121999999992" u="1"/>
        <n v="98.996965599999996" u="1"/>
        <n v="71.111960299999993" u="1"/>
        <n v="33.262085499999998" u="1"/>
        <n v="77.840421000000006" u="1"/>
        <n v="64.828223699999995" u="1"/>
        <n v="94.688322499999998" u="1"/>
        <n v="53.495058900000004" u="1"/>
        <n v="35.518048499999999" u="1"/>
        <n v="93.202718900000008" u="1"/>
        <n v="62.836710799999992" u="1"/>
        <n v="91.274593699999997" u="1"/>
        <n v="47.342620400000001" u="1"/>
        <n v="85.550082099999997" u="1"/>
        <n v="38.371617800000003" u="1"/>
        <n v="93.67826620000001" u="1"/>
        <n v="29.502398100000001" u="1"/>
        <n v="80.059509800000001" u="1"/>
        <n v="95.112482299999996" u="1"/>
        <n v="66.582994799999994" u="1"/>
        <n v="88.658524700000001" u="1"/>
        <n v="44.879616500000004" u="1"/>
        <n v="50.419946400000001" u="1"/>
        <n v="94.406448099999992" u="1"/>
        <n v="64.968965800000007" u="1"/>
        <n v="64.010224600000001" u="1"/>
        <n v="78.801169599999994" u="1"/>
        <n v="60.2932767" u="1"/>
        <n v="99.8080614" u="1"/>
        <n v="67.982189599999998" u="1"/>
        <n v="89.862235800000008" u="1"/>
        <n v="91.757375400000001" u="1"/>
        <n v="95.195689599999994" u="1"/>
        <n v="56.744544100000006" u="1"/>
        <n v="61.320389399999996" u="1"/>
        <n v="48.588684799999996" u="1"/>
        <n v="80.7100528" u="1"/>
        <n v="70.419731799999994" u="1"/>
        <n v="75.213883800000005" u="1"/>
        <n v="46.116342299999999" u="1"/>
        <n v="95.063468" u="1"/>
        <n v="80.022329999999997" u="1"/>
        <n v="92.844125899999995" u="1"/>
        <n v="79.069862799999996" u="1"/>
        <n v="89.676884400000006" u="1"/>
        <n v="98.167947699999999" u="1"/>
        <n v="87.454093799999995" u="1"/>
        <n v="95.3635673" u="1"/>
        <n v="92.007079899999994" u="1"/>
        <n v="88.201905499999995" u="1"/>
        <n v="89.908164999999997" u="1"/>
        <n v="91.775618399999999" u="1"/>
        <n v="75.439883100000003" u="1"/>
        <n v="45.1173036" u="1"/>
        <n v="96.139981599999999" u="1"/>
        <n v="30.298711400000002" u="1"/>
        <n v="71.741139000000004" u="1"/>
        <n v="77.248573800000003" u="1"/>
        <n v="51.954074599999998" u="1"/>
        <n v="58.064536600000004" u="1"/>
        <n v="62.938001399999997" u="1"/>
        <n v="66.256822599999992" u="1"/>
        <n v="48.554848100000001" u="1"/>
        <n v="90.3357733" u="1"/>
        <n v="96.95092480000001" u="1"/>
        <n v="45.817670700000001" u="1"/>
        <n v="93.934969899999999" u="1"/>
        <n v="94.143132100000003" u="1"/>
        <n v="101.94612100000001" u="1"/>
        <n v="62.306317300000003" u="1"/>
        <n v="83.981073699999996" u="1"/>
        <n v="85.440588699999992" u="1"/>
        <n v="100.00152110000001" u="1"/>
        <n v="49.9503895" u="1"/>
        <n v="44.141482799999999" u="1"/>
        <n v="46.821107299999994" u="1"/>
        <n v="94.86362729999999" u="1"/>
        <n v="80.695038799999992" u="1"/>
        <n v="89.730906200000007" u="1"/>
        <n v="46.6701975" u="1"/>
        <n v="82.353634600000007" u="1"/>
        <n v="99.722765600000002" u="1"/>
        <n v="53.7789395" u="1"/>
        <n v="68.206530700000002" u="1"/>
        <n v="77.244948300000004" u="1"/>
        <n v="93.315794400000001" u="1"/>
        <n v="49.516648799999999" u="1"/>
        <n v="92.4307874" u="1"/>
        <n v="94.632792699999996" u="1"/>
        <n v="95.189760899999996" u="1"/>
        <n v="99.746764200000001" u="1"/>
        <n v="85.1606053" u="1"/>
        <n v="29.5439042" u="1"/>
        <n v="88.522048299999994" u="1"/>
        <n v="97.64942880000001" u="1"/>
        <n v="99.7732587" u="1"/>
        <n v="33.632674200000004" u="1"/>
        <n v="49.175906300000001" u="1"/>
        <n v="37.009334899999999" u="1"/>
        <n v="92.029108800000003" u="1"/>
        <n v="33.265777800000002" u="1"/>
        <n v="52.593058400000004" u="1"/>
        <n v="86.260106700000009" u="1"/>
        <n v="97.99119309999999" u="1"/>
        <n v="43.471897599999998" u="1"/>
        <n v="56.658545100000005" u="1"/>
        <n v="72.580678499999991" u="1"/>
        <n v="82.396756400000001" u="1"/>
        <n v="94.690168600000007" u="1"/>
        <n v="57.383010300000002" u="1"/>
        <n v="85.581153799999996" u="1"/>
        <n v="97.136074800000003" u="1"/>
        <n v="25.761935099999999" u="1"/>
        <n v="45.283018900000002" u="1"/>
        <n v="91.7690305" u="1"/>
        <n v="91.889164300000004" u="1"/>
        <n v="46.0175743" u="1"/>
        <n v="46.194197899999999" u="1"/>
        <n v="81.926588699999996" u="1"/>
        <n v="34.013765299999996" u="1"/>
        <n v="97.203335999999993" u="1"/>
        <n v="52.111561600000002" u="1"/>
        <n v="81.448328400000008" u="1"/>
        <n v="90.639170000000007" u="1"/>
        <n v="82.333299199999999" u="1"/>
        <n v="53.130087299999992" u="1"/>
        <n v="32.421302300000001" u="1"/>
        <n v="87.542620100000008" u="1"/>
        <n v="97.605717800000008" u="1"/>
        <n v="44.141481599999999" u="1"/>
        <n v="91.0562118" u="1"/>
        <n v="49.781911600000001" u="1"/>
        <n v="98.728554700000004" u="1"/>
        <n v="76.011643399999997" u="1"/>
        <n v="47.212294499999999" u="1"/>
        <n v="49.909944099999997" u="1"/>
        <n v="73.381848900000008" u="1"/>
        <n v="92.685324800000004" u="1"/>
        <n v="94.590737500000003" u="1"/>
        <n v="52.222708399999995" u="1"/>
        <n v="84.223911100000009" u="1"/>
        <n v="98.376575500000001" u="1"/>
        <n v="99.760447200000002" u="1"/>
        <n v="62.990172300000005" u="1"/>
        <n v="98.881366499999999" u="1"/>
        <n v="51.151116200000004" u="1"/>
        <n v="98.0433278" u="1"/>
        <n v="82.950910899999997" u="1"/>
        <n v="28.527034299999997" u="1"/>
        <n v="55.631742699999997" u="1"/>
        <n v="92.650249200000005" u="1"/>
        <n v="49.808094600000004" u="1"/>
        <n v="73.832245999999998" u="1"/>
        <n v="96.119661899999997" u="1"/>
        <n v="92.367968899999994" u="1"/>
        <n v="54.404607599999999" u="1"/>
        <n v="80.433712099999994" u="1"/>
        <n v="80.434023600000003" u="1"/>
        <n v="92.942183499999999" u="1"/>
        <n v="77.762803199999993" u="1"/>
        <n v="94.345887900000008" u="1"/>
        <n v="43.050243500000001" u="1"/>
        <n v="35.582099900000003" u="1"/>
        <n v="50.2747253" u="1"/>
        <n v="60.906221800000004" u="1"/>
        <n v="58.230368300000002" u="1"/>
        <n v="97.551440299999996" u="1"/>
        <n v="29.318314099999998" u="1"/>
        <n v="63.9977205" u="1"/>
        <n v="95.612216099999998" u="1"/>
        <n v="66.406231500000004" u="1"/>
        <n v="95.273646999999997" u="1"/>
        <n v="97.998055399999998" u="1"/>
        <n v="98.143361399999989" u="1"/>
        <n v="85.665198799999999" u="1"/>
        <n v="91.517972999999998" u="1"/>
        <n v="95.554315500000001" u="1"/>
        <n v="45.974192899999998" u="1"/>
        <n v="87.6705106" u="1"/>
        <n v="62.5" u="1"/>
        <n v="94.506317999999993" u="1"/>
        <n v="49.236975700000002" u="1"/>
        <n v="99.465058100000007" u="1"/>
        <n v="50.038111100000002" u="1"/>
        <n v="80.027781099999999" u="1"/>
        <n v="91.512398300000001" u="1"/>
        <n v="93.8761662" u="1"/>
        <n v="15.284813699999999" u="1"/>
        <n v="90.7207954" u="1"/>
        <n v="93.498098399999989" u="1"/>
        <n v="94.262402899999998" u="1"/>
        <n v="63.181719000000001" u="1"/>
        <n v="28.897095199999999" u="1"/>
        <n v="85.960038800000007" u="1"/>
        <n v="98.670452699999998" u="1"/>
        <n v="81.287306699999988" u="1"/>
        <n v="49.381148200000005" u="1"/>
        <n v="80.693223199999991" u="1"/>
        <n v="43.480141599999996" u="1"/>
        <n v="45.635857800000004" u="1"/>
        <n v="94.573366000000007" u="1"/>
        <n v="93.333333299999993" u="1"/>
        <n v="96.003637299999994" u="1"/>
        <n v="97.220370700000004" u="1"/>
        <n v="74.951613899999998" u="1"/>
        <n v="62.671271900000001" u="1"/>
        <n v="88.556373399999998" u="1"/>
        <n v="48.297017099999998" u="1"/>
        <n v="29.016547199999998" u="1"/>
        <n v="63.119683600000002" u="1"/>
        <n v="87.019729999999996" u="1"/>
        <n v="64.807627800000006" u="1"/>
        <n v="77.480944500000007" u="1"/>
        <n v="83.709073500000002" u="1"/>
        <n v="23.844023" u="1"/>
        <n v="79.312018100000003" u="1"/>
        <n v="86.478635499999996" u="1"/>
        <n v="99.224806200000003" u="1"/>
        <n v="63.374604099999999" u="1"/>
        <n v="87.788461499999997" u="1"/>
        <n v="21.737242999999999" u="1"/>
        <n v="92.407440799999989" u="1"/>
        <n v="31.748479499999998" u="1"/>
        <n v="50.467433399999997" u="1"/>
        <n v="73.871040600000001" u="1"/>
        <n v="91.929162399999996" u="1"/>
        <n v="95.455852699999994" u="1"/>
        <n v="55.197959500000003" u="1"/>
        <n v="98.25524519999999" u="1"/>
        <n v="92.060471499999991" u="1"/>
        <n v="28.667206099999998" u="1"/>
        <n v="82.414082100000002" u="1"/>
        <n v="46.364980099999997" u="1"/>
        <n v="90.517333100000002" u="1"/>
        <n v="91.246797200000003" u="1"/>
        <n v="79.568641600000007" u="1"/>
        <n v="87.612137199999992" u="1"/>
        <n v="92.968908400000004" u="1"/>
        <n v="46.170624799999999" u="1"/>
        <n v="55.830600100000005" u="1"/>
        <n v="74.135346900000002" u="1"/>
        <n v="98.831021200000009" u="1"/>
        <n v="50.651544699999995" u="1"/>
        <n v="63.034102700000005" u="1"/>
        <n v="97.237723200000005" u="1"/>
        <n v="99.946279900000008" u="1"/>
        <n v="91.560821000000004" u="1"/>
        <n v="325.17623359999999" u="1"/>
        <n v="77.455418300000005" u="1"/>
        <n v="64.342333100000005" u="1"/>
        <n v="87.400566599999991" u="1"/>
        <n v="81.265877900000007" u="1"/>
        <n v="85.0449275" u="1"/>
        <n v="54.363115999999998" u="1"/>
        <n v="84.004652899999996" u="1"/>
        <n v="65.648746799999998" u="1"/>
        <n v="85.142348800000008" u="1"/>
        <n v="63.191895299999999" u="1"/>
        <n v="50.889796600000004" u="1"/>
        <n v="94.577862999999994" u="1"/>
        <n v="96.363746800000001" u="1"/>
        <n v="77.037851799999999" u="1"/>
        <n v="84.376523000000006" u="1"/>
        <n v="80.972187099999999" u="1"/>
        <n v="85.962373400000004" u="1"/>
        <n v="31.065485799999998" u="1"/>
        <n v="87.235138399999997" u="1"/>
        <n v="92.36809860000001" u="1"/>
        <n v="91.236329000000012" u="1"/>
        <n v="27.785288299999998" u="1"/>
        <n v="43.791385900000002" u="1"/>
        <n v="48.726321299999995" u="1"/>
        <n v="88.823448499999998" u="1"/>
        <n v="50.617414599999996" u="1"/>
        <n v="45.228628499999999" u="1"/>
        <n v="81.095755199999999" u="1"/>
        <n v="83.579638799999998" u="1"/>
        <n v="91.743286300000008" u="1"/>
        <n v="45.996327199999996" u="1"/>
        <n v="77.824267800000001" u="1"/>
        <n v="89.6842398" u="1"/>
        <n v="29.5672192" u="1"/>
        <n v="40.555244299999998" u="1"/>
        <n v="99.929722600000005" u="1"/>
        <n v="19.913546" u="1"/>
        <n v="83.24802489999999" u="1"/>
        <n v="95.211177700000007" u="1"/>
        <n v="77.451851000000005" u="1"/>
        <n v="96.438883500000003" u="1"/>
        <n v="99.861878500000003" u="1"/>
        <n v="63.087901500000001" u="1"/>
        <n v="97.769165200000003" u="1"/>
        <n v="63.901200999999993" u="1"/>
        <n v="93.943517" u="1"/>
        <n v="48.590393999999996" u="1"/>
        <n v="62.273538900000005" u="1"/>
        <n v="75.581079700000004" u="1"/>
        <n v="83.962264200000007" u="1"/>
        <n v="66.140356600000004" u="1"/>
        <n v="90.583048599999998" u="1"/>
        <n v="94.076035899999994" u="1"/>
        <n v="12.6668644" u="1"/>
        <n v="93.389577199999991" u="1"/>
        <n v="91.037679999999995" u="1"/>
        <n v="94.681348999999997" u="1"/>
        <n v="40.370303899999996" u="1"/>
        <n v="54.307834800000002" u="1"/>
        <n v="62.971879299999998" u="1"/>
        <n v="95.498548100000008" u="1"/>
        <n v="49.503464000000001" u="1"/>
        <n v="52.684255199999996" u="1"/>
        <n v="108.99280579999999" u="1"/>
        <n v="55.467162000000002" u="1"/>
        <n v="30.589897199999999" u="1"/>
        <n v="54.277187400000003" u="1"/>
        <n v="61.730571499999996" u="1"/>
        <n v="31.7970629" u="1"/>
        <n v="67.877167900000003" u="1"/>
        <n v="93.217617799999999" u="1"/>
        <n v="100.0976404" u="1"/>
        <n v="29.177739899999999" u="1"/>
        <n v="86.226818100000003" u="1"/>
        <n v="92.316136099999994" u="1"/>
        <n v="82.4365971" u="1"/>
        <n v="92.138742799999989" u="1"/>
        <n v="96.2283276" u="1"/>
        <n v="65.053175799999991" u="1"/>
        <n v="99.49889859999999" u="1"/>
        <n v="92.225927200000001" u="1"/>
        <n v="93.869862999999995" u="1"/>
        <n v="63.712390100000007" u="1"/>
        <n v="94.640405299999998" u="1"/>
        <n v="97.140158700000001" u="1"/>
        <n v="28.642196500000001" u="1"/>
        <n v="60.619663500000001" u="1"/>
        <n v="76.264612200000002" u="1"/>
        <n v="83.950586200000004" u="1"/>
        <n v="86.327398399999993" u="1"/>
        <n v="69.535528499999998" u="1"/>
        <n v="69.674046099999998" u="1"/>
        <n v="31.908809100000003" u="1"/>
        <n v="67.139104599999996" u="1"/>
        <n v="87.507147099999997" u="1"/>
        <n v="92.806676899999999" u="1"/>
        <n v="91.02108650000001" u="1"/>
        <n v="99.692278099999996" u="1"/>
        <n v="84.012913800000007" u="1"/>
        <n v="97.340656199999998" u="1"/>
        <n v="28.772138099999999" u="1"/>
        <n v="30.740947600000002" u="1"/>
        <n v="91.62977570000001" u="1"/>
        <n v="99.472944500000011" u="1"/>
      </sharedItems>
    </cacheField>
    <cacheField name="AT_対前年同月徴収率増減" numFmtId="0">
      <sharedItems containsSemiMixedTypes="0" containsString="0" containsNumber="1" minValue="-100" maxValue="100"/>
    </cacheField>
    <cacheField name="AU_対前年同月収入済額" numFmtId="176">
      <sharedItems containsSemiMixedTypes="0" containsString="0" containsNumber="1" minValue="0" maxValue="197856977" count="8000">
        <n v="53413975"/>
        <n v="19851075"/>
        <n v="15494916"/>
        <n v="426339"/>
        <n v="15068577"/>
        <n v="159543"/>
        <n v="4356159"/>
        <n v="1398479"/>
        <n v="2957680"/>
        <n v="27815465"/>
        <n v="26072493"/>
        <n v="10783609"/>
        <n v="12532550"/>
        <n v="2756334"/>
        <n v="1742972"/>
        <n v="898943"/>
        <n v="27330"/>
        <n v="871613"/>
        <n v="4848492"/>
        <n v="0"/>
        <n v="1172605"/>
        <n v="32073"/>
        <n v="1140532"/>
        <n v="864567"/>
        <n v="275965"/>
        <n v="54586580"/>
        <n v="14099357"/>
        <n v="4862233"/>
        <n v="4273958"/>
        <n v="138637"/>
        <n v="4135321"/>
        <n v="28155"/>
        <n v="588275"/>
        <n v="236939"/>
        <n v="351336"/>
        <n v="6580187"/>
        <n v="6534410"/>
        <n v="3076070"/>
        <n v="3113009"/>
        <n v="345331"/>
        <n v="45777"/>
        <n v="392678"/>
        <n v="12731"/>
        <n v="379947"/>
        <n v="2264259"/>
        <n v="6682"/>
        <n v="14106039"/>
        <n v="6659745"/>
        <n v="2391788"/>
        <n v="2053130"/>
        <n v="68580"/>
        <n v="1984550"/>
        <n v="13807"/>
        <n v="338658"/>
        <n v="169822"/>
        <n v="168836"/>
        <n v="3787926"/>
        <n v="3650974"/>
        <n v="1103196"/>
        <n v="1879308"/>
        <n v="668470"/>
        <n v="136952"/>
        <n v="255332"/>
        <n v="8432"/>
        <n v="246900"/>
        <n v="224135"/>
        <n v="564"/>
        <n v="15927727"/>
        <n v="6279818"/>
        <n v="5168420"/>
        <n v="160477"/>
        <n v="5007943"/>
        <n v="32522"/>
        <n v="1111398"/>
        <n v="397795"/>
        <n v="713603"/>
        <n v="8655431"/>
        <n v="8571640"/>
        <n v="3524065"/>
        <n v="4061810"/>
        <n v="985765"/>
        <n v="83791"/>
        <n v="473365"/>
        <n v="27092"/>
        <n v="446273"/>
        <n v="519113"/>
        <n v="7820"/>
        <n v="15935547"/>
        <n v="7071049"/>
        <n v="2558400"/>
        <n v="2123015"/>
        <n v="83111"/>
        <n v="2039904"/>
        <n v="8422"/>
        <n v="435385"/>
        <n v="172040"/>
        <n v="263345"/>
        <n v="3955001"/>
        <n v="3838495"/>
        <n v="959976"/>
        <n v="2172175"/>
        <n v="706344"/>
        <n v="116506"/>
        <n v="270201"/>
        <n v="8665"/>
        <n v="261536"/>
        <n v="247224"/>
        <n v="40223"/>
        <n v="6414827"/>
        <n v="2350410"/>
        <n v="1988335"/>
        <n v="80951"/>
        <n v="1907384"/>
        <n v="26807"/>
        <n v="362075"/>
        <n v="147729"/>
        <n v="214346"/>
        <n v="3537721"/>
        <n v="3484371"/>
        <n v="1148920"/>
        <n v="1830296"/>
        <n v="505155"/>
        <n v="53350"/>
        <n v="277301"/>
        <n v="9102"/>
        <n v="268199"/>
        <n v="248734"/>
        <n v="661"/>
        <n v="16555198"/>
        <n v="6119821"/>
        <n v="5474380"/>
        <n v="182057"/>
        <n v="5292323"/>
        <n v="29618"/>
        <n v="645441"/>
        <n v="267071"/>
        <n v="378370"/>
        <n v="9334426"/>
        <n v="9178539"/>
        <n v="4375432"/>
        <n v="4168392"/>
        <n v="634715"/>
        <n v="155887"/>
        <n v="534985"/>
        <n v="17279"/>
        <n v="517706"/>
        <n v="565966"/>
        <n v="7857032"/>
        <n v="3172535"/>
        <n v="2686926"/>
        <n v="72512"/>
        <n v="2614414"/>
        <n v="16820"/>
        <n v="485609"/>
        <n v="198285"/>
        <n v="287324"/>
        <n v="4158819"/>
        <n v="4041066"/>
        <n v="1383554"/>
        <n v="2221830"/>
        <n v="435682"/>
        <n v="117753"/>
        <n v="294068"/>
        <n v="15302"/>
        <n v="278766"/>
        <n v="231610"/>
        <n v="38181"/>
        <n v="7895213"/>
        <n v="13432025"/>
        <n v="4636331"/>
        <n v="4008686"/>
        <n v="160348"/>
        <n v="3848338"/>
        <n v="30447"/>
        <n v="627645"/>
        <n v="246088"/>
        <n v="381557"/>
        <n v="7765376"/>
        <n v="7468078"/>
        <n v="2464175"/>
        <n v="3607445"/>
        <n v="1396458"/>
        <n v="297298"/>
        <n v="545780"/>
        <n v="15735"/>
        <n v="530045"/>
        <n v="484538"/>
        <n v="2835"/>
        <n v="13434860"/>
        <n v="7149995"/>
        <n v="2645854"/>
        <n v="2199969"/>
        <n v="74190"/>
        <n v="2125779"/>
        <n v="11770"/>
        <n v="445885"/>
        <n v="254442"/>
        <n v="191443"/>
        <n v="3784281"/>
        <n v="3645242"/>
        <n v="773265"/>
        <n v="1959192"/>
        <n v="912785"/>
        <n v="139039"/>
        <n v="305478"/>
        <n v="6585"/>
        <n v="298893"/>
        <n v="413998"/>
        <n v="384"/>
        <n v="14012"/>
        <n v="7164007"/>
        <n v="4105488"/>
        <n v="1597466"/>
        <n v="1440516"/>
        <n v="59972"/>
        <n v="1380544"/>
        <n v="17039"/>
        <n v="156950"/>
        <n v="105372"/>
        <n v="51578"/>
        <n v="2132705"/>
        <n v="2116589"/>
        <n v="616883"/>
        <n v="1230709"/>
        <n v="268997"/>
        <n v="16116"/>
        <n v="213312"/>
        <n v="8778"/>
        <n v="204534"/>
        <n v="161682"/>
        <n v="323"/>
        <n v="21200"/>
        <n v="4126688"/>
        <n v="628912"/>
        <n v="141416"/>
        <n v="124193"/>
        <n v="6210"/>
        <n v="117983"/>
        <n v="2374"/>
        <n v="17223"/>
        <n v="9146"/>
        <n v="8077"/>
        <n v="443337"/>
        <n v="234002"/>
        <n v="35100"/>
        <n v="131042"/>
        <n v="67860"/>
        <n v="209335"/>
        <n v="20173"/>
        <n v="605"/>
        <n v="19568"/>
        <n v="23221"/>
        <n v="765"/>
        <n v="946109"/>
        <n v="77971"/>
        <n v="67548"/>
        <n v="4053"/>
        <n v="63495"/>
        <n v="631"/>
        <n v="10423"/>
        <n v="1772"/>
        <n v="8651"/>
        <n v="842491"/>
        <n v="137273"/>
        <n v="16857"/>
        <n v="70284"/>
        <n v="50132"/>
        <n v="705218"/>
        <n v="13379"/>
        <n v="473"/>
        <n v="12906"/>
        <n v="12268"/>
        <n v="208301"/>
        <n v="48236"/>
        <n v="42392"/>
        <n v="1695"/>
        <n v="40697"/>
        <n v="280"/>
        <n v="5844"/>
        <n v="4784"/>
        <n v="1060"/>
        <n v="145477"/>
        <n v="70962"/>
        <n v="13999"/>
        <n v="27996"/>
        <n v="28967"/>
        <n v="74515"/>
        <n v="8177"/>
        <n v="216"/>
        <n v="7961"/>
        <n v="6411"/>
        <n v="1162342"/>
        <n v="238696"/>
        <n v="203033"/>
        <n v="10066"/>
        <n v="192967"/>
        <n v="1414"/>
        <n v="35663"/>
        <n v="18230"/>
        <n v="17433"/>
        <n v="831140"/>
        <n v="467640"/>
        <n v="89386"/>
        <n v="268160"/>
        <n v="110094"/>
        <n v="363500"/>
        <n v="43481"/>
        <n v="1079"/>
        <n v="42402"/>
        <n v="49025"/>
        <n v="1545639"/>
        <n v="471802"/>
        <n v="336282"/>
        <n v="15385"/>
        <n v="320897"/>
        <n v="1283"/>
        <n v="135520"/>
        <n v="35221"/>
        <n v="100299"/>
        <n v="951767"/>
        <n v="946274"/>
        <n v="166152"/>
        <n v="585097"/>
        <n v="195025"/>
        <n v="5493"/>
        <n v="61391"/>
        <n v="2341"/>
        <n v="59050"/>
        <n v="54362"/>
        <n v="6317"/>
        <n v="11386"/>
        <n v="1557025"/>
        <n v="2180316"/>
        <n v="547401"/>
        <n v="429672"/>
        <n v="15336"/>
        <n v="414336"/>
        <n v="117729"/>
        <n v="61467"/>
        <n v="56262"/>
        <n v="1541340"/>
        <n v="1541334"/>
        <n v="211171"/>
        <n v="1083880"/>
        <n v="246283"/>
        <n v="6"/>
        <n v="49945"/>
        <n v="1333"/>
        <n v="48612"/>
        <n v="41630"/>
        <n v="675747"/>
        <n v="223312"/>
        <n v="187426"/>
        <n v="8340"/>
        <n v="179086"/>
        <n v="1531"/>
        <n v="35886"/>
        <n v="13940"/>
        <n v="21946"/>
        <n v="404669"/>
        <n v="279127"/>
        <n v="40471"/>
        <n v="179480"/>
        <n v="59176"/>
        <n v="125542"/>
        <n v="25444"/>
        <n v="965"/>
        <n v="24479"/>
        <n v="22322"/>
        <n v="1436331"/>
        <n v="430816"/>
        <n v="390067"/>
        <n v="14823"/>
        <n v="375244"/>
        <n v="659"/>
        <n v="40749"/>
        <n v="24972"/>
        <n v="15777"/>
        <n v="919803"/>
        <n v="773687"/>
        <n v="173306"/>
        <n v="377559"/>
        <n v="222822"/>
        <n v="146116"/>
        <n v="45960"/>
        <n v="1090"/>
        <n v="44870"/>
        <n v="39752"/>
        <n v="1835"/>
        <n v="1438166"/>
        <n v="354798"/>
        <n v="127169"/>
        <n v="114620"/>
        <n v="4584"/>
        <n v="110036"/>
        <n v="502"/>
        <n v="12549"/>
        <n v="10023"/>
        <n v="2526"/>
        <n v="184447"/>
        <n v="175650"/>
        <n v="33373"/>
        <n v="107147"/>
        <n v="35130"/>
        <n v="8797"/>
        <n v="25779"/>
        <n v="665"/>
        <n v="25114"/>
        <n v="17291"/>
        <n v="112"/>
        <n v="4805815"/>
        <n v="1618421"/>
        <n v="1478190"/>
        <n v="51699"/>
        <n v="1426491"/>
        <n v="6788"/>
        <n v="140231"/>
        <n v="70247"/>
        <n v="69984"/>
        <n v="2853510"/>
        <n v="2845579"/>
        <n v="1287265"/>
        <n v="1395993"/>
        <n v="162321"/>
        <n v="7931"/>
        <n v="175635"/>
        <n v="5138"/>
        <n v="170497"/>
        <n v="158249"/>
        <n v="2865492"/>
        <n v="748515"/>
        <n v="671057"/>
        <n v="17329"/>
        <n v="653728"/>
        <n v="1472"/>
        <n v="77458"/>
        <n v="29922"/>
        <n v="47536"/>
        <n v="2002696"/>
        <n v="1995799"/>
        <n v="1617497"/>
        <n v="338551"/>
        <n v="39751"/>
        <n v="6897"/>
        <n v="53366"/>
        <n v="1792"/>
        <n v="51574"/>
        <n v="60915"/>
        <n v="6068769"/>
        <n v="1679429"/>
        <n v="1384337"/>
        <n v="36026"/>
        <n v="1348311"/>
        <n v="3467"/>
        <n v="295092"/>
        <n v="132722"/>
        <n v="162370"/>
        <n v="4158039"/>
        <n v="4104103"/>
        <n v="2384194"/>
        <n v="1506063"/>
        <n v="213846"/>
        <n v="53936"/>
        <n v="123732"/>
        <n v="5148"/>
        <n v="118584"/>
        <n v="107569"/>
        <n v="36668"/>
        <n v="6105437"/>
        <n v="2747057"/>
        <n v="973527"/>
        <n v="852364"/>
        <n v="24029"/>
        <n v="828335"/>
        <n v="6698"/>
        <n v="121163"/>
        <n v="55362"/>
        <n v="65801"/>
        <n v="1590406"/>
        <n v="1584963"/>
        <n v="580895"/>
        <n v="836065"/>
        <n v="168003"/>
        <n v="5443"/>
        <n v="74589"/>
        <n v="2344"/>
        <n v="72245"/>
        <n v="108535"/>
        <n v="2630710"/>
        <n v="952693"/>
        <n v="847240"/>
        <n v="33889"/>
        <n v="813351"/>
        <n v="105453"/>
        <n v="55656"/>
        <n v="49797"/>
        <n v="1501900"/>
        <n v="1496563"/>
        <n v="458996"/>
        <n v="657141"/>
        <n v="380426"/>
        <n v="5337"/>
        <n v="94906"/>
        <n v="3884"/>
        <n v="91022"/>
        <n v="81211"/>
        <n v="4001673"/>
        <n v="1497778"/>
        <n v="1260881"/>
        <n v="47913"/>
        <n v="1212968"/>
        <n v="16074"/>
        <n v="236897"/>
        <n v="92371"/>
        <n v="144526"/>
        <n v="2210893"/>
        <n v="2181155"/>
        <n v="851221"/>
        <n v="991818"/>
        <n v="338116"/>
        <n v="29738"/>
        <n v="164295"/>
        <n v="5750"/>
        <n v="158545"/>
        <n v="128707"/>
        <n v="1884162"/>
        <n v="813879"/>
        <n v="726791"/>
        <n v="26165"/>
        <n v="700626"/>
        <n v="5963"/>
        <n v="87088"/>
        <n v="41057"/>
        <n v="46031"/>
        <n v="908576"/>
        <n v="896321"/>
        <n v="275526"/>
        <n v="540417"/>
        <n v="80378"/>
        <n v="12255"/>
        <n v="86453"/>
        <n v="3382"/>
        <n v="83071"/>
        <n v="75254"/>
        <n v="4567996"/>
        <n v="1837359"/>
        <n v="1591611"/>
        <n v="55689"/>
        <n v="1535922"/>
        <n v="11569"/>
        <n v="245748"/>
        <n v="100535"/>
        <n v="145213"/>
        <n v="2318321"/>
        <n v="2272407"/>
        <n v="896659"/>
        <n v="1194715"/>
        <n v="181033"/>
        <n v="45914"/>
        <n v="167511"/>
        <n v="6255"/>
        <n v="161256"/>
        <n v="244805"/>
        <n v="63442"/>
        <n v="26929"/>
        <n v="23911"/>
        <n v="1172"/>
        <n v="22739"/>
        <n v="3018"/>
        <n v="2818"/>
        <n v="200"/>
        <n v="30608"/>
        <n v="5510"/>
        <n v="15303"/>
        <n v="9795"/>
        <n v="3178"/>
        <n v="2727"/>
        <n v="11573"/>
        <n v="75015"/>
        <n v="94781"/>
        <n v="47950"/>
        <n v="29083"/>
        <n v="1242"/>
        <n v="27841"/>
        <n v="18867"/>
        <n v="2932"/>
        <n v="15935"/>
        <n v="39608"/>
        <n v="39013"/>
        <n v="2677"/>
        <n v="26960"/>
        <n v="9376"/>
        <n v="595"/>
        <n v="4081"/>
        <n v="39"/>
        <n v="4042"/>
        <n v="3142"/>
        <n v="9813"/>
        <n v="104594"/>
        <n v="26493"/>
        <n v="1601"/>
        <n v="15729"/>
        <n v="9163"/>
        <n v="24779"/>
        <n v="12636"/>
        <n v="10806"/>
        <n v="448"/>
        <n v="10358"/>
        <n v="1830"/>
        <n v="240"/>
        <n v="1590"/>
        <n v="9641"/>
        <n v="353"/>
        <n v="3991"/>
        <n v="5297"/>
        <n v="1027"/>
        <n v="1475"/>
        <n v="163180"/>
        <n v="73636"/>
        <n v="68255"/>
        <n v="1911"/>
        <n v="66344"/>
        <n v="5381"/>
        <n v="4240"/>
        <n v="1141"/>
        <n v="66546"/>
        <n v="15173"/>
        <n v="18100"/>
        <n v="33273"/>
        <n v="8037"/>
        <n v="166"/>
        <n v="7871"/>
        <n v="14910"/>
        <n v="51"/>
        <n v="76156"/>
        <n v="37936"/>
        <n v="32300"/>
        <n v="932"/>
        <n v="31368"/>
        <n v="223"/>
        <n v="5636"/>
        <n v="2797"/>
        <n v="2839"/>
        <n v="29946"/>
        <n v="22081"/>
        <n v="1885"/>
        <n v="5301"/>
        <n v="14895"/>
        <n v="7865"/>
        <n v="3468"/>
        <n v="56"/>
        <n v="3412"/>
        <n v="4806"/>
        <n v="84946"/>
        <n v="38965"/>
        <n v="33785"/>
        <n v="1347"/>
        <n v="32438"/>
        <n v="148"/>
        <n v="5180"/>
        <n v="2907"/>
        <n v="2273"/>
        <n v="33081"/>
        <n v="3838"/>
        <n v="15749"/>
        <n v="13494"/>
        <n v="5880"/>
        <n v="7020"/>
        <n v="3335"/>
        <n v="88281"/>
        <n v="105071"/>
        <n v="48388"/>
        <n v="40864"/>
        <n v="1634"/>
        <n v="39230"/>
        <n v="357"/>
        <n v="7524"/>
        <n v="6591"/>
        <n v="933"/>
        <n v="41189"/>
        <n v="41180"/>
        <n v="3705"/>
        <n v="23473"/>
        <n v="14002"/>
        <n v="9"/>
        <n v="6692"/>
        <n v="6492"/>
        <n v="8802"/>
        <n v="3634"/>
        <n v="108705"/>
        <n v="651430"/>
        <n v="240013"/>
        <n v="206685"/>
        <n v="9094"/>
        <n v="197591"/>
        <n v="896"/>
        <n v="33328"/>
        <n v="22493"/>
        <n v="10835"/>
        <n v="336595"/>
        <n v="316391"/>
        <n v="51034"/>
        <n v="166168"/>
        <n v="99189"/>
        <n v="20204"/>
        <n v="39138"/>
        <n v="1138"/>
        <n v="38000"/>
        <n v="35627"/>
        <n v="57"/>
        <n v="2990567"/>
        <n v="1173259"/>
        <n v="1069609"/>
        <n v="50806"/>
        <n v="1018803"/>
        <n v="4639"/>
        <n v="103650"/>
        <n v="59511"/>
        <n v="44139"/>
        <n v="1550888"/>
        <n v="1532663"/>
        <n v="509997"/>
        <n v="841795"/>
        <n v="180871"/>
        <n v="18225"/>
        <n v="146859"/>
        <n v="4967"/>
        <n v="141892"/>
        <n v="119128"/>
        <n v="433"/>
        <n v="95518"/>
        <n v="34395"/>
        <n v="30504"/>
        <n v="1195"/>
        <n v="29309"/>
        <n v="403"/>
        <n v="3891"/>
        <n v="3586"/>
        <n v="305"/>
        <n v="51275"/>
        <n v="44071"/>
        <n v="8652"/>
        <n v="20049"/>
        <n v="15370"/>
        <n v="7204"/>
        <n v="6253"/>
        <n v="113"/>
        <n v="6140"/>
        <n v="3595"/>
        <n v="518401"/>
        <n v="150196"/>
        <n v="131668"/>
        <n v="5085"/>
        <n v="126583"/>
        <n v="449"/>
        <n v="18528"/>
        <n v="4912"/>
        <n v="13616"/>
        <n v="326856"/>
        <n v="308194"/>
        <n v="57955"/>
        <n v="151410"/>
        <n v="98829"/>
        <n v="18662"/>
        <n v="25093"/>
        <n v="418"/>
        <n v="24675"/>
        <n v="16256"/>
        <n v="257"/>
        <n v="518658"/>
        <n v="223790"/>
        <n v="108468"/>
        <n v="98972"/>
        <n v="2728"/>
        <n v="96244"/>
        <n v="390"/>
        <n v="9496"/>
        <n v="7023"/>
        <n v="2473"/>
        <n v="100408"/>
        <n v="82873"/>
        <n v="13614"/>
        <n v="39920"/>
        <n v="29339"/>
        <n v="17535"/>
        <n v="8475"/>
        <n v="100"/>
        <n v="8375"/>
        <n v="6426"/>
        <n v="13"/>
        <n v="152686418"/>
        <n v="56465731"/>
        <n v="46912251"/>
        <n v="1507174"/>
        <n v="45405077"/>
        <n v="374950"/>
        <n v="9553480"/>
        <n v="3594062"/>
        <n v="5959418"/>
        <n v="81507338"/>
        <n v="78601897"/>
        <n v="30209145"/>
        <n v="38776716"/>
        <n v="9616036"/>
        <n v="2905441"/>
        <n v="4461443"/>
        <n v="157031"/>
        <n v="4304412"/>
        <n v="10209751"/>
        <n v="42155"/>
        <n v="1263335"/>
        <n v="122803"/>
        <n v="153949753"/>
        <n v="43828723"/>
        <n v="14421191"/>
        <n v="12484146"/>
        <n v="450825"/>
        <n v="12033321"/>
        <n v="68210"/>
        <n v="1937045"/>
        <n v="877477"/>
        <n v="1059568"/>
        <n v="26451946"/>
        <n v="24555674"/>
        <n v="9808062"/>
        <n v="11635356"/>
        <n v="3112256"/>
        <n v="1896272"/>
        <n v="1492397"/>
        <n v="49657"/>
        <n v="1442740"/>
        <n v="1455441"/>
        <n v="7748"/>
        <n v="78501"/>
        <n v="50146"/>
        <n v="28355"/>
        <n v="43907224"/>
        <n v="196515141"/>
        <n v="70886922"/>
        <n v="59396397"/>
        <n v="1957999"/>
        <n v="57438398"/>
        <n v="443160"/>
        <n v="11490525"/>
        <n v="4471539"/>
        <n v="7018986"/>
        <n v="107959284"/>
        <n v="103157571"/>
        <n v="40017207"/>
        <n v="50412072"/>
        <n v="12728292"/>
        <n v="4801713"/>
        <n v="5953840"/>
        <n v="5747152"/>
        <n v="11665192"/>
        <n v="49903"/>
        <n v="1341836"/>
        <n v="1313481"/>
        <n v="172949"/>
        <n v="197856977"/>
        <n v="52447021" u="1"/>
        <n v="19889758" u="1"/>
        <n v="16079504" u="1"/>
        <n v="489101" u="1"/>
        <n v="15590403" u="1"/>
        <n v="194927" u="1"/>
        <n v="3810254" u="1"/>
        <n v="1337917" u="1"/>
        <n v="2472337" u="1"/>
        <n v="27174293" u="1"/>
        <n v="25411132" u="1"/>
        <n v="9985056" u="1"/>
        <n v="12601731" u="1"/>
        <n v="2824345" u="1"/>
        <n v="1763161" u="1"/>
        <n v="868694" u="1"/>
        <n v="19276" u="1"/>
        <n v="849418" u="1"/>
        <n v="4514276" u="1"/>
        <n v="1153392" u="1"/>
        <n v="32341" u="1"/>
        <n v="1121051" u="1"/>
        <n v="850329" u="1"/>
        <n v="270722" u="1"/>
        <n v="53600413" u="1"/>
        <n v="13381973" u="1"/>
        <n v="4916551" u="1"/>
        <n v="4415103" u="1"/>
        <n v="156601" u="1"/>
        <n v="4258502" u="1"/>
        <n v="16865" u="1"/>
        <n v="501448" u="1"/>
        <n v="223384" u="1"/>
        <n v="278064" u="1"/>
        <n v="6249899" u="1"/>
        <n v="6201368" u="1"/>
        <n v="2835033" u="1"/>
        <n v="3025687" u="1"/>
        <n v="340648" u="1"/>
        <n v="48531" u="1"/>
        <n v="379188" u="1"/>
        <n v="10729" u="1"/>
        <n v="368459" u="1"/>
        <n v="1836335" u="1"/>
        <n v="4601" u="1"/>
        <n v="13386574" u="1"/>
        <n v="6595879" u="1"/>
        <n v="2475442" u="1"/>
        <n v="2110608" u="1"/>
        <n v="76377" u="1"/>
        <n v="2034231" u="1"/>
        <n v="364834" u="1"/>
        <n v="164431" u="1"/>
        <n v="200403" u="1"/>
        <n v="3645063" u="1"/>
        <n v="3508171" u="1"/>
        <n v="993542" u="1"/>
        <n v="1876301" u="1"/>
        <n v="638328" u="1"/>
        <n v="136892" u="1"/>
        <n v="245698" u="1"/>
        <n v="7540" u="1"/>
        <n v="238158" u="1"/>
        <n v="229070" u="1"/>
        <n v="606" u="1"/>
        <n v="16260812" u="1"/>
        <n v="6471073" u="1"/>
        <n v="5426161" u="1"/>
        <n v="184467" u="1"/>
        <n v="5241694" u="1"/>
        <n v="43408" u="1"/>
        <n v="1044912" u="1"/>
        <n v="380745" u="1"/>
        <n v="664167" u="1"/>
        <n v="8211190" u="1"/>
        <n v="8129731" u="1"/>
        <n v="3289861" u="1"/>
        <n v="3893559" u="1"/>
        <n v="946311" u="1"/>
        <n v="81459" u="1"/>
        <n v="453844" u="1"/>
        <n v="17794" u="1"/>
        <n v="436050" u="1"/>
        <n v="1124705" u="1"/>
        <n v="6900" u="1"/>
        <n v="16267712" u="1"/>
        <n v="7129796" u="1"/>
        <n v="2673550" u="1"/>
        <n v="2262586" u="1"/>
        <n v="94432" u="1"/>
        <n v="2168154" u="1"/>
        <n v="28845" u="1"/>
        <n v="410964" u="1"/>
        <n v="162605" u="1"/>
        <n v="248359" u="1"/>
        <n v="3899198" u="1"/>
        <n v="3780521" u="1"/>
        <n v="925195" u="1"/>
        <n v="2136224" u="1"/>
        <n v="719102" u="1"/>
        <n v="118677" u="1"/>
        <n v="262102" u="1"/>
        <n v="6685" u="1"/>
        <n v="255417" u="1"/>
        <n v="251747" u="1"/>
        <n v="43199" u="1"/>
        <n v="6329936" u="1"/>
        <n v="2420731" u="1"/>
        <n v="2107232" u="1"/>
        <n v="92959" u="1"/>
        <n v="2014273" u="1"/>
        <n v="43165" u="1"/>
        <n v="313499" u="1"/>
        <n v="139684" u="1"/>
        <n v="173815" u="1"/>
        <n v="3391577" u="1"/>
        <n v="3329412" u="1"/>
        <n v="1049324" u="1"/>
        <n v="1806950" u="1"/>
        <n v="473138" u="1"/>
        <n v="62165" u="1"/>
        <n v="266306" u="1"/>
        <n v="5628" u="1"/>
        <n v="260678" u="1"/>
        <n v="250374" u="1"/>
        <n v="948" u="1"/>
        <n v="16447674" u="1"/>
        <n v="6387594" u="1"/>
        <n v="5781606" u="1"/>
        <n v="210035" u="1"/>
        <n v="5571571" u="1"/>
        <n v="34278" u="1"/>
        <n v="605988" u="1"/>
        <n v="263624" u="1"/>
        <n v="342364" u="1"/>
        <n v="8971662" u="1"/>
        <n v="8815315" u="1"/>
        <n v="4115844" u="1"/>
        <n v="4070058" u="1"/>
        <n v="629413" u="1"/>
        <n v="156347" u="1"/>
        <n v="518840" u="1"/>
        <n v="9904" u="1"/>
        <n v="508936" u="1"/>
        <n v="569578" u="1"/>
        <n v="7575312" u="1"/>
        <n v="3278258" u="1"/>
        <n v="2834319" u="1"/>
        <n v="88381" u="1"/>
        <n v="2745938" u="1"/>
        <n v="30498" u="1"/>
        <n v="443939" u="1"/>
        <n v="185507" u="1"/>
        <n v="258432" u="1"/>
        <n v="3786283" u="1"/>
        <n v="3667685" u="1"/>
        <n v="1294215" u="1"/>
        <n v="1932797" u="1"/>
        <n v="440673" u="1"/>
        <n v="118598" u="1"/>
        <n v="276004" u="1"/>
        <n v="8085" u="1"/>
        <n v="267919" u="1"/>
        <n v="234767" u="1"/>
        <n v="33588" u="1"/>
        <n v="7608900" u="1"/>
        <n v="13195974" u="1"/>
        <n v="4719127" u="1"/>
        <n v="4177482" u="1"/>
        <n v="167099" u="1"/>
        <n v="4010383" u="1"/>
        <n v="15323" u="1"/>
        <n v="541645" u="1"/>
        <n v="236660" u="1"/>
        <n v="304985" u="1"/>
        <n v="7460381" u="1"/>
        <n v="7174062" u="1"/>
        <n v="2338806" u="1"/>
        <n v="3501129" u="1"/>
        <n v="1334127" u="1"/>
        <n v="286319" u="1"/>
        <n v="522660" u="1"/>
        <n v="9431" u="1"/>
        <n v="513229" u="1"/>
        <n v="493806" u="1"/>
        <n v="2744" u="1"/>
        <n v="13198718" u="1"/>
        <n v="6765404" u="1"/>
        <n v="2540060" u="1"/>
        <n v="2179821" u="1"/>
        <n v="82789" u="1"/>
        <n v="2097032" u="1"/>
        <n v="11953" u="1"/>
        <n v="360239" u="1"/>
        <n v="176037" u="1"/>
        <n v="184202" u="1"/>
        <n v="3435087" u="1"/>
        <n v="3305176" u="1"/>
        <n v="677613" u="1"/>
        <n v="1850011" u="1"/>
        <n v="777552" u="1"/>
        <n v="129911" u="1"/>
        <n v="294822" u="1"/>
        <n v="5266" u="1"/>
        <n v="289556" u="1"/>
        <n v="495129" u="1"/>
        <n v="306" u="1"/>
        <n v="13798" u="1"/>
        <n v="6779202" u="1"/>
        <n v="4082149" u="1"/>
        <n v="1688417" u="1"/>
        <n v="1532477" u="1"/>
        <n v="67709" u="1"/>
        <n v="1464768" u="1"/>
        <n v="12820" u="1"/>
        <n v="155940" u="1"/>
        <n v="79878" u="1"/>
        <n v="76062" u="1"/>
        <n v="2025561" u="1"/>
        <n v="2009252" u="1"/>
        <n v="574087" u="1"/>
        <n v="1185333" u="1"/>
        <n v="249832" u="1"/>
        <n v="16309" u="1"/>
        <n v="203930" u="1"/>
        <n v="5574" u="1"/>
        <n v="198356" u="1"/>
        <n v="163572" u="1"/>
        <n v="669" u="1"/>
        <n v="20431" u="1"/>
        <n v="4102580" u="1"/>
        <n v="640424" u="1"/>
        <n v="149237" u="1"/>
        <n v="126796" u="1"/>
        <n v="6340" u="1"/>
        <n v="120456" u="1"/>
        <n v="221" u="1"/>
        <n v="22441" u="1"/>
        <n v="10056" u="1"/>
        <n v="12385" u="1"/>
        <n v="445134" u="1"/>
        <n v="230099" u="1"/>
        <n v="34515" u="1"/>
        <n v="128856" u="1"/>
        <n v="66728" u="1"/>
        <n v="215035" u="1"/>
        <n v="19463" u="1"/>
        <n v="261" u="1"/>
        <n v="19202" u="1"/>
        <n v="25623" u="1"/>
        <n v="967" u="1"/>
        <n v="954946" u="1"/>
        <n v="78088" u="1"/>
        <n v="67435" u="1"/>
        <n v="4046" u="1"/>
        <n v="63389" u="1"/>
        <n v="104" u="1"/>
        <n v="10653" u="1"/>
        <n v="7518" u="1"/>
        <n v="3135" u="1"/>
        <n v="851898" u="1"/>
        <n v="128706" u="1"/>
        <n v="16127" u="1"/>
        <n v="67378" u="1"/>
        <n v="45201" u="1"/>
        <n v="723192" u="1"/>
        <n v="12548" u="1"/>
        <n v="284" u="1"/>
        <n v="12264" u="1"/>
        <n v="12412" u="1"/>
        <n v="219576" u="1"/>
        <n v="55609" u="1"/>
        <n v="48462" u="1"/>
        <n v="1938" u="1"/>
        <n v="46524" u="1"/>
        <n v="750" u="1"/>
        <n v="7147" u="1"/>
        <n v="5371" u="1"/>
        <n v="1776" u="1"/>
        <n v="149317" u="1"/>
        <n v="72943" u="1"/>
        <n v="13197" u="1"/>
        <n v="26394" u="1"/>
        <n v="33352" u="1"/>
        <n v="76374" u="1"/>
        <n v="8164" u="1"/>
        <n v="259" u="1"/>
        <n v="7905" u="1"/>
        <n v="6486" u="1"/>
        <n v="795124" u="1"/>
        <n v="240558" u="1"/>
        <n v="212658" u="1"/>
        <n v="10545" u="1"/>
        <n v="202113" u="1"/>
        <n v="1884" u="1"/>
        <n v="27900" u="1"/>
        <n v="17419" u="1"/>
        <n v="10481" u="1"/>
        <n v="463490" u="1"/>
        <n v="463121" u="1"/>
        <n v="88684" u="1"/>
        <n v="266049" u="1"/>
        <n v="108388" u="1"/>
        <n v="369" u="1"/>
        <n v="42062" u="1"/>
        <n v="837" u="1"/>
        <n v="41225" u="1"/>
        <n v="49014" u="1"/>
        <n v="1354399" u="1"/>
        <n v="408716" u="1"/>
        <n v="334094" u="1"/>
        <n v="17331" u="1"/>
        <n v="316763" u="1"/>
        <n v="1222" u="1"/>
        <n v="74622" u="1"/>
        <n v="35185" u="1"/>
        <n v="39437" u="1"/>
        <n v="829394" u="1"/>
        <n v="824155" u="1"/>
        <n v="149825" u="1"/>
        <n v="467289" u="1"/>
        <n v="207041" u="1"/>
        <n v="5239" u="1"/>
        <n v="59204" u="1"/>
        <n v="1431" u="1"/>
        <n v="57773" u="1"/>
        <n v="51232" u="1"/>
        <n v="5853" u="1"/>
        <n v="9571" u="1"/>
        <n v="1363970" u="1"/>
        <n v="2172393" u="1"/>
        <n v="548966" u="1"/>
        <n v="444417" u="1"/>
        <n v="18686" u="1"/>
        <n v="425731" u="1"/>
        <n v="3963" u="1"/>
        <n v="104549" u="1"/>
        <n v="59070" u="1"/>
        <n v="45479" u="1"/>
        <n v="1531813" u="1"/>
        <n v="1531807" u="1"/>
        <n v="200771" u="1"/>
        <n v="1072472" u="1"/>
        <n v="258564" u="1"/>
        <n v="49498" u="1"/>
        <n v="1104" u="1"/>
        <n v="48394" u="1"/>
        <n v="42116" u="1"/>
        <n v="674084" u="1"/>
        <n v="227981" u="1"/>
        <n v="205026" u="1"/>
        <n v="9731" u="1"/>
        <n v="195295" u="1"/>
        <n v="1061" u="1"/>
        <n v="22955" u="1"/>
        <n v="12159" u="1"/>
        <n v="10796" u="1"/>
        <n v="406098" u="1"/>
        <n v="277660" u="1"/>
        <n v="39243" u="1"/>
        <n v="176260" u="1"/>
        <n v="62157" u="1"/>
        <n v="128438" u="1"/>
        <n v="24687" u="1"/>
        <n v="726" u="1"/>
        <n v="23961" u="1"/>
        <n v="15318" u="1"/>
        <n v="1445414" u="1"/>
        <n v="450762" u="1"/>
        <n v="410355" u="1"/>
        <n v="18466" u="1"/>
        <n v="391889" u="1"/>
        <n v="1645" u="1"/>
        <n v="40407" u="1"/>
        <n v="22159" u="1"/>
        <n v="18248" u="1"/>
        <n v="905296" u="1"/>
        <n v="756468" u="1"/>
        <n v="169449" u="1"/>
        <n v="366887" u="1"/>
        <n v="220132" u="1"/>
        <n v="148828" u="1"/>
        <n v="45834" u="1"/>
        <n v="44572" u="1"/>
        <n v="1262" u="1"/>
        <n v="43522" u="1"/>
        <n v="1261" u="1"/>
        <n v="1446675" u="1"/>
        <n v="355456" u="1"/>
        <n v="121961" u="1"/>
        <n v="109756" u="1"/>
        <n v="5587" u="1"/>
        <n v="104169" u="1"/>
        <n v="12205" u="1"/>
        <n v="9535" u="1"/>
        <n v="2670" u="1"/>
        <n v="189934" u="1"/>
        <n v="181084" u="1"/>
        <n v="32595" u="1"/>
        <n v="106840" u="1"/>
        <n v="41649" u="1"/>
        <n v="8850" u="1"/>
        <n v="25541" u="1"/>
        <n v="636" u="1"/>
        <n v="24905" u="1"/>
        <n v="17762" u="1"/>
        <n v="258" u="1"/>
        <n v="4714349" u="1"/>
        <n v="1653620" u="1"/>
        <n v="1535565" u="1"/>
        <n v="59096" u="1"/>
        <n v="1476469" u="1"/>
        <n v="84590" u="1"/>
        <n v="118055" u="1"/>
        <n v="67922" u="1"/>
        <n v="50133" u="1"/>
        <n v="2731277" u="1"/>
        <n v="2723348" u="1"/>
        <n v="1184918" u="1"/>
        <n v="1380821" u="1"/>
        <n v="157609" u="1"/>
        <n v="7929" u="1"/>
        <n v="169734" u="1"/>
        <n v="3919" u="1"/>
        <n v="165815" u="1"/>
        <n v="159718" u="1"/>
        <n v="2714113" u="1"/>
        <n v="731871" u="1"/>
        <n v="676471" u="1"/>
        <n v="19887" u="1"/>
        <n v="656584" u="1"/>
        <n v="5728" u="1"/>
        <n v="55400" u="1"/>
        <n v="28340" u="1"/>
        <n v="27060" u="1"/>
        <n v="1868927" u="1"/>
        <n v="1862032" u="1"/>
        <n v="1489486" u="1"/>
        <n v="336832" u="1"/>
        <n v="35714" u="1"/>
        <n v="6895" u="1"/>
        <n v="51849" u="1"/>
        <n v="1057" u="1"/>
        <n v="50792" u="1"/>
        <n v="61466" u="1"/>
        <n v="5980876" u="1"/>
        <n v="1721037" u="1"/>
        <n v="1475058" u="1"/>
        <n v="43859" u="1"/>
        <n v="1431199" u="1"/>
        <n v="10948" u="1"/>
        <n v="245979" u="1"/>
        <n v="119864" u="1"/>
        <n v="126115" u="1"/>
        <n v="4030726" u="1"/>
        <n v="3976842" u="1"/>
        <n v="2180073" u="1"/>
        <n v="1577082" u="1"/>
        <n v="219687" u="1"/>
        <n v="53884" u="1"/>
        <n v="120493" u="1"/>
        <n v="3295" u="1"/>
        <n v="117198" u="1"/>
        <n v="108620" u="1"/>
        <n v="36888" u="1"/>
        <n v="6017764" u="1"/>
        <n v="2702688" u="1"/>
        <n v="992493" u="1"/>
        <n v="859510" u="1"/>
        <n v="27265" u="1"/>
        <n v="832245" u="1"/>
        <n v="1800" u="1"/>
        <n v="132983" u="1"/>
        <n v="54077" u="1"/>
        <n v="78906" u="1"/>
        <n v="1523263" u="1"/>
        <n v="1517756" u="1"/>
        <n v="546030" u="1"/>
        <n v="799324" u="1"/>
        <n v="172402" u="1"/>
        <n v="5507" u="1"/>
        <n v="69749" u="1"/>
        <n v="1275" u="1"/>
        <n v="68474" u="1"/>
        <n v="117183" u="1"/>
        <n v="2622281" u="1"/>
        <n v="966274" u="1"/>
        <n v="871457" u="1"/>
        <n v="34858" u="1"/>
        <n v="836599" u="1"/>
        <n v="94817" u="1"/>
        <n v="46073" u="1"/>
        <n v="48744" u="1"/>
        <n v="1475091" u="1"/>
        <n v="1469723" u="1"/>
        <n v="418724" u="1"/>
        <n v="641240" u="1"/>
        <n v="409759" u="1"/>
        <n v="5368" u="1"/>
        <n v="92002" u="1"/>
        <n v="3376" u="1"/>
        <n v="88626" u="1"/>
        <n v="88914" u="1"/>
        <n v="3956066" u="1"/>
        <n v="1547178" u="1"/>
        <n v="1331890" u="1"/>
        <n v="54608" u="1"/>
        <n v="1277282" u="1"/>
        <n v="11194" u="1"/>
        <n v="215288" u="1"/>
        <n v="90854" u="1"/>
        <n v="124434" u="1"/>
        <n v="2120513" u="1"/>
        <n v="2091126" u="1"/>
        <n v="786248" u="1"/>
        <n v="967329" u="1"/>
        <n v="337549" u="1"/>
        <n v="29387" u="1"/>
        <n v="158163" u="1"/>
        <n v="4397" u="1"/>
        <n v="153766" u="1"/>
        <n v="130212" u="1"/>
        <n v="1868398" u="1"/>
        <n v="830896" u="1"/>
        <n v="755243" u="1"/>
        <n v="25678" u="1"/>
        <n v="729565" u="1"/>
        <n v="3839" u="1"/>
        <n v="75653" u="1"/>
        <n v="41823" u="1"/>
        <n v="33830" u="1"/>
        <n v="877908" u="1"/>
        <n v="865490" u="1"/>
        <n v="257801" u="1"/>
        <n v="538392" u="1"/>
        <n v="69297" u="1"/>
        <n v="12418" u="1"/>
        <n v="82924" u="1"/>
        <n v="1965" u="1"/>
        <n v="80959" u="1"/>
        <n v="76670" u="1"/>
        <n v="4516336" u="1"/>
        <n v="1879188" u="1"/>
        <n v="1674671" u="1"/>
        <n v="63931" u="1"/>
        <n v="1610740" u="1"/>
        <n v="10798" u="1"/>
        <n v="204517" u="1"/>
        <n v="97313" u="1"/>
        <n v="107204" u="1"/>
        <n v="2232887" u="1"/>
        <n v="2192726" u="1"/>
        <n v="829565" u="1"/>
        <n v="1172561" u="1"/>
        <n v="190600" u="1"/>
        <n v="40161" u="1"/>
        <n v="162165" u="1"/>
        <n v="4076" u="1"/>
        <n v="158089" u="1"/>
        <n v="242096" u="1"/>
        <n v="68830" u="1"/>
        <n v="30598" u="1"/>
        <n v="27972" u="1"/>
        <n v="1113" u="1"/>
        <n v="26859" u="1"/>
        <n v="524" u="1"/>
        <n v="2626" u="1"/>
        <n v="2602" u="1"/>
        <n v="24" u="1"/>
        <n v="32314" u="1"/>
        <n v="32293" u="1"/>
        <n v="5812" u="1"/>
        <n v="15501" u="1"/>
        <n v="10980" u="1"/>
        <n v="21" u="1"/>
        <n v="3159" u="1"/>
        <n v="31" u="1"/>
        <n v="3128" u="1"/>
        <n v="2759" u="1"/>
        <n v="11571" u="1"/>
        <n v="80401" u="1"/>
        <n v="69761" u="1"/>
        <n v="27353" u="1"/>
        <n v="25187" u="1"/>
        <n v="1460" u="1"/>
        <n v="23727" u="1"/>
        <n v="422" u="1"/>
        <n v="2166" u="1"/>
        <n v="1932" u="1"/>
        <n v="234" u="1"/>
        <n v="35516" u="1"/>
        <n v="34912" u="1"/>
        <n v="2931" u="1"/>
        <n v="24058" u="1"/>
        <n v="7923" u="1"/>
        <n v="604" u="1"/>
        <n v="3993" u="1"/>
        <n v="2899" u="1"/>
        <n v="7440" u="1"/>
        <n v="77201" u="1"/>
        <n v="56091" u="1"/>
        <n v="22019" u="1"/>
        <n v="20095" u="1"/>
        <n v="952" u="1"/>
        <n v="19143" u="1"/>
        <n v="1924" u="1"/>
        <n v="1755" u="1"/>
        <n v="169" u="1"/>
        <n v="27726" u="1"/>
        <n v="26770" u="1"/>
        <n v="1539" u="1"/>
        <n v="16842" u="1"/>
        <n v="8389" u="1"/>
        <n v="956" u="1"/>
        <n v="3510" u="1"/>
        <n v="18" u="1"/>
        <n v="3492" u="1"/>
        <n v="2836" u="1"/>
        <n v="24977" u="1"/>
        <n v="12403" u="1"/>
        <n v="11085" u="1"/>
        <n v="509" u="1"/>
        <n v="10576" u="1"/>
        <n v="128" u="1"/>
        <n v="1318" u="1"/>
        <n v="1235" u="1"/>
        <n v="83" u="1"/>
        <n v="10006" u="1"/>
        <n v="346" u="1"/>
        <n v="4069" u="1"/>
        <n v="5591" u="1"/>
        <n v="953" u="1"/>
        <n v="16" u="1"/>
        <n v="937" u="1"/>
        <n v="1615" u="1"/>
        <n v="180499" u="1"/>
        <n v="83521" u="1"/>
        <n v="77164" u="1"/>
        <n v="2161" u="1"/>
        <n v="75003" u="1"/>
        <n v="3734" u="1"/>
        <n v="6357" u="1"/>
        <n v="4297" u="1"/>
        <n v="2060" u="1"/>
        <n v="75303" u="1"/>
        <n v="64684" u="1"/>
        <n v="14748" u="1"/>
        <n v="17594" u="1"/>
        <n v="32342" u="1"/>
        <n v="10619" u="1"/>
        <n v="7823" u="1"/>
        <n v="195" u="1"/>
        <n v="7628" u="1"/>
        <n v="13801" u="1"/>
        <n v="80781" u="1"/>
        <n v="41247" u="1"/>
        <n v="36644" u="1"/>
        <n v="1151" u="1"/>
        <n v="35493" u="1"/>
        <n v="1034" u="1"/>
        <n v="4603" u="1"/>
        <n v="2165" u="1"/>
        <n v="2438" u="1"/>
        <n v="32327" u="1"/>
        <n v="24403" u="1"/>
        <n v="1790" u="1"/>
        <n v="5418" u="1"/>
        <n v="17195" u="1"/>
        <n v="7924" u="1"/>
        <n v="102" u="1"/>
        <n v="3233" u="1"/>
        <n v="3872" u="1"/>
        <n v="88809" u="1"/>
        <n v="42788" u="1"/>
        <n v="38893" u="1"/>
        <n v="1559" u="1"/>
        <n v="37334" u="1"/>
        <n v="3895" u="1"/>
        <n v="964" u="1"/>
        <n v="33155" u="1"/>
        <n v="33136" u="1"/>
        <n v="3844" u="1"/>
        <n v="15774" u="1"/>
        <n v="13518" u="1"/>
        <n v="19" u="1"/>
        <n v="6270" u="1"/>
        <n v="139" u="1"/>
        <n v="6131" u="1"/>
        <n v="6596" u="1"/>
        <n v="3190" u="1"/>
        <n v="91999" u="1"/>
        <n v="104367" u="1"/>
        <n v="48106" u="1"/>
        <n v="43417" u="1"/>
        <n v="1737" u="1"/>
        <n v="41680" u="1"/>
        <n v="146" u="1"/>
        <n v="4689" u="1"/>
        <n v="3770" u="1"/>
        <n v="919" u="1"/>
        <n v="41268" u="1"/>
        <n v="41259" u="1"/>
        <n v="3714" u="1"/>
        <n v="23517" u="1"/>
        <n v="14028" u="1"/>
        <n v="6614" u="1"/>
        <n v="172" u="1"/>
        <n v="6442" u="1"/>
        <n v="8379" u="1"/>
        <n v="3625" u="1"/>
        <n v="107992" u="1"/>
        <n v="645288" u="1"/>
        <n v="250582" u="1"/>
        <n v="220683" u="1"/>
        <n v="9710" u="1"/>
        <n v="210973" u="1"/>
        <n v="1762" u="1"/>
        <n v="29899" u="1"/>
        <n v="21642" u="1"/>
        <n v="8257" u="1"/>
        <n v="320269" u="1"/>
        <n v="299829" u="1"/>
        <n v="50461" u="1"/>
        <n v="163467" u="1"/>
        <n v="85901" u="1"/>
        <n v="20440" u="1"/>
        <n v="38077" u="1"/>
        <n v="774" u="1"/>
        <n v="37303" u="1"/>
        <n v="36306" u="1"/>
        <n v="54" u="1"/>
        <n v="2923567" u="1"/>
        <n v="1208212" u="1"/>
        <n v="1103246" u="1"/>
        <n v="52404" u="1"/>
        <n v="1050842" u="1"/>
        <n v="6202" u="1"/>
        <n v="104966" u="1"/>
        <n v="55072" u="1"/>
        <n v="49894" u="1"/>
        <n v="1454026" u="1"/>
        <n v="1435740" u="1"/>
        <n v="468000" u="1"/>
        <n v="805758" u="1"/>
        <n v="161982" u="1"/>
        <n v="18286" u="1"/>
        <n v="140112" u="1"/>
        <n v="3566" u="1"/>
        <n v="136546" u="1"/>
        <n v="120966" u="1"/>
        <n v="251" u="1"/>
        <n v="95200" u="1"/>
        <n v="35216" u="1"/>
        <n v="30398" u="1"/>
        <n v="1167" u="1"/>
        <n v="29231" u="1"/>
        <n v="540" u="1"/>
        <n v="4818" u="1"/>
        <n v="3792" u="1"/>
        <n v="1026" u="1"/>
        <n v="50275" u="1"/>
        <n v="43363" u="1"/>
        <n v="8434" u="1"/>
        <n v="19538" u="1"/>
        <n v="15391" u="1"/>
        <n v="6912" u="1"/>
        <n v="6099" u="1"/>
        <n v="106" u="1"/>
        <n v="5993" u="1"/>
        <n v="3610" u="1"/>
        <n v="621205" u="1"/>
        <n v="285734" u="1"/>
        <n v="156937" u="1"/>
        <n v="6609" u="1"/>
        <n v="150328" u="1"/>
        <n v="393" u="1"/>
        <n v="128797" u="1"/>
        <n v="114169" u="1"/>
        <n v="14628" u="1"/>
        <n v="295779" u="1"/>
        <n v="277116" u="1"/>
        <n v="54812" u="1"/>
        <n v="145521" u="1"/>
        <n v="76783" u="1"/>
        <n v="18663" u="1"/>
        <n v="24439" u="1"/>
        <n v="629" u="1"/>
        <n v="23810" u="1"/>
        <n v="15253" u="1"/>
        <n v="49" u="1"/>
        <n v="621254" u="1"/>
        <n v="217114" u="1"/>
        <n v="101036" u="1"/>
        <n v="93261" u="1"/>
        <n v="2967" u="1"/>
        <n v="90294" u="1"/>
        <n v="363" u="1"/>
        <n v="7775" u="1"/>
        <n v="6379" u="1"/>
        <n v="1396" u="1"/>
        <n v="101080" u="1"/>
        <n v="83492" u="1"/>
        <n v="13604" u="1"/>
        <n v="40873" u="1"/>
        <n v="29015" u="1"/>
        <n v="17588" u="1"/>
        <n v="8478" u="1"/>
        <n v="300" u="1"/>
        <n v="8178" u="1"/>
        <n v="6501" u="1"/>
        <n v="150211930" u="1"/>
        <n v="57460561" u="1"/>
        <n v="48906899" u="1"/>
        <n v="1709950" u="1"/>
        <n v="47196949" u="1"/>
        <n v="433993" u="1"/>
        <n v="8553662" u="1"/>
        <n v="3350472" u="1"/>
        <n v="5203190" u="1"/>
        <n v="78250194" u="1"/>
        <n v="75331825" u="1"/>
        <n v="28078576" u="1"/>
        <n v="37879780" u="1"/>
        <n v="9373469" u="1"/>
        <n v="2918369" u="1"/>
        <n v="4292088" u="1"/>
        <n v="105912" u="1"/>
        <n v="4186176" u="1"/>
        <n v="10163359" u="1"/>
        <n v="45728" u="1"/>
        <n v="1235454" u="1"/>
        <n v="114403" u="1"/>
        <n v="151447384" u="1"/>
        <n v="42882172" u="1"/>
        <n v="14806560" u="1"/>
        <n v="13031544" u="1"/>
        <n v="505361" u="1"/>
        <n v="12526183" u="1"/>
        <n v="155745" u="1"/>
        <n v="1775016" u="1"/>
        <n v="947186" u="1"/>
        <n v="827830" u="1"/>
        <n v="25146915" u="1"/>
        <n v="23576994" u="1"/>
        <n v="9067579" u="1"/>
        <n v="11393092" u="1"/>
        <n v="3116323" u="1"/>
        <n v="1569921" u="1"/>
        <n v="1446944" u="1"/>
        <n v="79518" u="1"/>
        <n v="1367426" u="1"/>
        <n v="1474300" u="1"/>
        <n v="7453" u="1"/>
        <n v="75625" u="1"/>
        <n v="47769" u="1"/>
        <n v="27856" u="1"/>
        <n v="42957797" u="1"/>
        <n v="193094102" u="1"/>
        <n v="72267121" u="1"/>
        <n v="61938443" u="1"/>
        <n v="2215311" u="1"/>
        <n v="59723132" u="1"/>
        <n v="589738" u="1"/>
        <n v="10328678" u="1"/>
        <n v="4297658" u="1"/>
        <n v="6031020" u="1"/>
        <n v="103397109" u="1"/>
        <n v="98908819" u="1"/>
        <n v="37146155" u="1"/>
        <n v="49272872" u="1"/>
        <n v="12489792" u="1"/>
        <n v="4488290" u="1"/>
        <n v="5739032" u="1"/>
        <n v="5553602" u="1"/>
        <n v="11637659" u="1"/>
        <n v="53181" u="1"/>
        <n v="1311079" u="1"/>
        <n v="1283223" u="1"/>
        <n v="162172" u="1"/>
        <n v="194405181" u="1"/>
        <n v="44400666" u="1"/>
        <n v="16765248" u="1"/>
        <n v="13421361" u="1"/>
        <n v="409481" u="1"/>
        <n v="13011880" u="1"/>
        <n v="170589" u="1"/>
        <n v="3343887" u="1"/>
        <n v="1155939" u="1"/>
        <n v="2187948" u="1"/>
        <n v="22813776" u="1"/>
        <n v="21050615" u="1"/>
        <n v="8272403" u="1"/>
        <n v="10438229" u="1"/>
        <n v="2339983" u="1"/>
        <n v="856257" u="1"/>
        <n v="16081" u="1"/>
        <n v="840176" u="1"/>
        <n v="3965385" u="1"/>
        <n v="971338" u="1"/>
        <n v="26645" u="1"/>
        <n v="944693" u="1"/>
        <n v="702482" u="1"/>
        <n v="242211" u="1"/>
        <n v="45372004" u="1"/>
        <n v="11213785" u="1"/>
        <n v="4121133" u="1"/>
        <n v="3698949" u="1"/>
        <n v="131198" u="1"/>
        <n v="3567751" u="1"/>
        <n v="16754" u="1"/>
        <n v="422184" u="1"/>
        <n v="189595" u="1"/>
        <n v="232589" u="1"/>
        <n v="5243674" u="1"/>
        <n v="5195143" u="1"/>
        <n v="2375012" u="1"/>
        <n v="2534754" u="1"/>
        <n v="285377" u="1"/>
        <n v="374793" u="1"/>
        <n v="8411" u="1"/>
        <n v="366382" u="1"/>
        <n v="1474185" u="1"/>
        <n v="3629" u="1"/>
        <n v="11217414" u="1"/>
        <n v="5569043" u="1"/>
        <n v="2083438" u="1"/>
        <n v="1769236" u="1"/>
        <n v="64112" u="1"/>
        <n v="1705124" u="1"/>
        <n v="17791" u="1"/>
        <n v="314202" u="1"/>
        <n v="139538" u="1"/>
        <n v="174664" u="1"/>
        <n v="3033730" u="1"/>
        <n v="2896838" u="1"/>
        <n v="823774" u="1"/>
        <n v="1554001" u="1"/>
        <n v="519063" u="1"/>
        <n v="243164" u="1"/>
        <n v="236954" u="1"/>
        <n v="208208" u="1"/>
        <n v="503" u="1"/>
        <n v="13893645" u="1"/>
        <n v="5502898" u="1"/>
        <n v="4554455" u="1"/>
        <n v="154942" u="1"/>
        <n v="4399513" u="1"/>
        <n v="41295" u="1"/>
        <n v="948443" u="1"/>
        <n v="340279" u="1"/>
        <n v="608164" u="1"/>
        <n v="6864186" u="1"/>
        <n v="6782727" u="1"/>
        <n v="2745610" u="1"/>
        <n v="3248044" u="1"/>
        <n v="789073" u="1"/>
        <n v="446773" u="1"/>
        <n v="13994" u="1"/>
        <n v="432779" u="1"/>
        <n v="1079788" u="1"/>
        <n v="5593" u="1"/>
        <n v="13899238" u="1"/>
        <n v="5981735" u="1"/>
        <n v="2240693" u="1"/>
        <n v="1870397" u="1"/>
        <n v="78725" u="1"/>
        <n v="1791672" u="1"/>
        <n v="11412" u="1"/>
        <n v="370296" u="1"/>
        <n v="144257" u="1"/>
        <n v="226039" u="1"/>
        <n v="3239029" u="1"/>
        <n v="3120352" u="1"/>
        <n v="764940" u="1"/>
        <n v="1763707" u="1"/>
        <n v="591705" u="1"/>
        <n v="258454" u="1"/>
        <n v="4629" u="1"/>
        <n v="253825" u="1"/>
        <n v="207132" u="1"/>
        <n v="36427" u="1"/>
        <n v="5330259" u="1"/>
        <n v="2045849" u="1"/>
        <n v="1769044" u="1"/>
        <n v="78215" u="1"/>
        <n v="1690829" u="1"/>
        <n v="276805" u="1"/>
        <n v="124446" u="1"/>
        <n v="152359" u="1"/>
        <n v="2789200" u="1"/>
        <n v="879075" u="1"/>
        <n v="1513755" u="1"/>
        <n v="396370" u="1"/>
        <n v="263007" u="1"/>
        <n v="4251" u="1"/>
        <n v="258756" u="1"/>
        <n v="231424" u="1"/>
        <n v="779" u="1"/>
        <n v="13892723" u="1"/>
        <n v="5373758" u="1"/>
        <n v="4819775" u="1"/>
        <n v="175450" u="1"/>
        <n v="4644325" u="1"/>
        <n v="32612" u="1"/>
        <n v="553983" u="1"/>
        <n v="239510" u="1"/>
        <n v="314473" u="1"/>
        <n v="7482660" u="1"/>
        <n v="7326313" u="1"/>
        <n v="3421703" u="1"/>
        <n v="3382097" u="1"/>
        <n v="522513" u="1"/>
        <n v="510736" u="1"/>
        <n v="7819" u="1"/>
        <n v="502917" u="1"/>
        <n v="525569" u="1"/>
        <n v="6451399" u="1"/>
        <n v="2762642" u="1"/>
        <n v="2369693" u="1"/>
        <n v="74170" u="1"/>
        <n v="2295523" u="1"/>
        <n v="28350" u="1"/>
        <n v="392949" u="1"/>
        <n v="158183" u="1"/>
        <n v="234766" u="1"/>
        <n v="3197975" u="1"/>
        <n v="3079377" u="1"/>
        <n v="1088735" u="1"/>
        <n v="1620395" u="1"/>
        <n v="370247" u="1"/>
        <n v="273356" u="1"/>
        <n v="6421" u="1"/>
        <n v="266935" u="1"/>
        <n v="217426" u="1"/>
        <n v="27427" u="1"/>
        <n v="6478826" u="1"/>
        <n v="11204279" u="1"/>
        <n v="3949846" u="1"/>
        <n v="3462837" u="1"/>
        <n v="138513" u="1"/>
        <n v="3324324" u="1"/>
        <n v="13643" u="1"/>
        <n v="487009" u="1"/>
        <n v="213766" u="1"/>
        <n v="273243" u="1"/>
        <n v="6284841" u="1"/>
        <n v="5998522" u="1"/>
        <n v="1955573" u="1"/>
        <n v="2933386" u="1"/>
        <n v="1109563" u="1"/>
        <n v="513349" u="1"/>
        <n v="7188" u="1"/>
        <n v="506161" u="1"/>
        <n v="456243" u="1"/>
        <n v="2231" u="1"/>
        <n v="11206510" u="1"/>
        <n v="5812772" u="1"/>
        <n v="2145336" u="1"/>
        <n v="1815333" u="1"/>
        <n v="69428" u="1"/>
        <n v="1745905" u="1"/>
        <n v="10775" u="1"/>
        <n v="330003" u="1"/>
        <n v="153117" u="1"/>
        <n v="176886" u="1"/>
        <n v="2933995" u="1"/>
        <n v="2804084" u="1"/>
        <n v="578864" u="1"/>
        <n v="1562265" u="1"/>
        <n v="662955" u="1"/>
        <n v="292604" u="1"/>
        <n v="4419" u="1"/>
        <n v="288185" u="1"/>
        <n v="440608" u="1"/>
        <n v="229" u="1"/>
        <n v="12088" u="1"/>
        <n v="5824860" u="1"/>
        <n v="3459148" u="1"/>
        <n v="1424068" u="1"/>
        <n v="1289365" u="1"/>
        <n v="57085" u="1"/>
        <n v="1232280" u="1"/>
        <n v="10614" u="1"/>
        <n v="134703" u="1"/>
        <n v="69752" u="1"/>
        <n v="64951" u="1"/>
        <n v="1681182" u="1"/>
        <n v="1664873" u="1"/>
        <n v="475753" u="1"/>
        <n v="982248" u="1"/>
        <n v="206872" u="1"/>
        <n v="202299" u="1"/>
        <n v="5003" u="1"/>
        <n v="197296" u="1"/>
        <n v="151587" u="1"/>
        <n v="12" u="1"/>
        <n v="15591" u="1"/>
        <n v="3474739" u="1"/>
        <n v="574532" u="1"/>
        <n v="128247" u="1"/>
        <n v="107095" u="1"/>
        <n v="5355" u="1"/>
        <n v="101740" u="1"/>
        <n v="21152" u="1"/>
        <n v="9017" u="1"/>
        <n v="12135" u="1"/>
        <n v="404628" u="1"/>
        <n v="189593" u="1"/>
        <n v="28439" u="1"/>
        <n v="106172" u="1"/>
        <n v="54982" u="1"/>
        <n v="19248" u="1"/>
        <n v="252" u="1"/>
        <n v="18996" u="1"/>
        <n v="21736" u="1"/>
        <n v="673" u="1"/>
        <n v="929173" u="1"/>
        <n v="71979" u="1"/>
        <n v="61840" u="1"/>
        <n v="3710" u="1"/>
        <n v="58130" u="1"/>
        <n v="101" u="1"/>
        <n v="10139" u="1"/>
        <n v="7058" u="1"/>
        <n v="3081" u="1"/>
        <n v="833235" u="1"/>
        <n v="110043" u="1"/>
        <n v="13788" u="1"/>
        <n v="57607" u="1"/>
        <n v="38648" u="1"/>
        <n v="12457" u="1"/>
        <n v="246" u="1"/>
        <n v="12211" u="1"/>
        <n v="11502" u="1"/>
        <n v="200245" u="1"/>
        <n v="47966" u="1"/>
        <n v="41883" u="1"/>
        <n v="1675" u="1"/>
        <n v="40208" u="1"/>
        <n v="744" u="1"/>
        <n v="6083" u="1"/>
        <n v="4668" u="1"/>
        <n v="1415" u="1"/>
        <n v="138255" u="1"/>
        <n v="61881" u="1"/>
        <n v="10866" u="1"/>
        <n v="21734" u="1"/>
        <n v="29281" u="1"/>
        <n v="8013" u="1"/>
        <n v="215" u="1"/>
        <n v="7798" u="1"/>
        <n v="6011" u="1"/>
        <n v="676236" u="1"/>
        <n v="203573" u="1"/>
        <n v="180326" u="1"/>
        <n v="8942" u="1"/>
        <n v="171384" u="1"/>
        <n v="23247" u="1"/>
        <n v="14203" u="1"/>
        <n v="9044" u="1"/>
        <n v="386920" u="1"/>
        <n v="386551" u="1"/>
        <n v="74057" u="1"/>
        <n v="222171" u="1"/>
        <n v="90323" u="1"/>
        <n v="41455" u="1"/>
        <n v="653" u="1"/>
        <n v="40802" u="1"/>
        <n v="44288" u="1"/>
        <n v="1157055" u="1"/>
        <n v="332544" u="1"/>
        <n v="277380" u="1"/>
        <n v="14451" u="1"/>
        <n v="262929" u="1"/>
        <n v="55164" u="1"/>
        <n v="30647" u="1"/>
        <n v="24517" u="1"/>
        <n v="713619" u="1"/>
        <n v="708380" u="1"/>
        <n v="121600" u="1"/>
        <n v="379885" u="1"/>
        <n v="206895" u="1"/>
        <n v="58545" u="1"/>
        <n v="1154" u="1"/>
        <n v="57391" u="1"/>
        <n v="47368" u="1"/>
        <n v="4979" u="1"/>
        <n v="8170" u="1"/>
        <n v="1165225" u="1"/>
        <n v="1765253" u="1"/>
        <n v="463261" u="1"/>
        <n v="368665" u="1"/>
        <n v="15971" u="1"/>
        <n v="352694" u="1"/>
        <n v="2227" u="1"/>
        <n v="94596" u="1"/>
        <n v="52746" u="1"/>
        <n v="41850" u="1"/>
        <n v="1218327" u="1"/>
        <n v="1218321" u="1"/>
        <n v="159663" u="1"/>
        <n v="852952" u="1"/>
        <n v="205706" u="1"/>
        <n v="49063" u="1"/>
        <n v="996" u="1"/>
        <n v="48067" u="1"/>
        <n v="34602" u="1"/>
        <n v="596951" u="1"/>
        <n v="191877" u="1"/>
        <n v="172361" u="1"/>
        <n v="8234" u="1"/>
        <n v="164127" u="1"/>
        <n v="909" u="1"/>
        <n v="19516" u="1"/>
        <n v="10868" u="1"/>
        <n v="8648" u="1"/>
        <n v="365397" u="1"/>
        <n v="237127" u="1"/>
        <n v="32593" u="1"/>
        <n v="150926" u="1"/>
        <n v="53608" u="1"/>
        <n v="128270" u="1"/>
        <n v="24359" u="1"/>
        <n v="602" u="1"/>
        <n v="23757" u="1"/>
        <n v="1228026" u="1"/>
        <n v="386862" u="1"/>
        <n v="353613" u="1"/>
        <n v="15912" u="1"/>
        <n v="337701" u="1"/>
        <n v="1611" u="1"/>
        <n v="33249" u="1"/>
        <n v="19285" u="1"/>
        <n v="13964" u="1"/>
        <n v="758754" u="1"/>
        <n v="609926" u="1"/>
        <n v="136623" u="1"/>
        <n v="295814" u="1"/>
        <n v="177489" u="1"/>
        <n v="45140" u="1"/>
        <n v="990" u="1"/>
        <n v="44150" u="1"/>
        <n v="37270" u="1"/>
        <n v="884" u="1"/>
        <n v="1228910" u="1"/>
        <n v="310580" u="1"/>
        <n v="106135" u="1"/>
        <n v="94968" u="1"/>
        <n v="5555" u="1"/>
        <n v="89413" u="1"/>
        <n v="456" u="1"/>
        <n v="11167" u="1"/>
        <n v="8785" u="1"/>
        <n v="2382" u="1"/>
        <n v="162643" u="1"/>
        <n v="153793" u="1"/>
        <n v="27683" u="1"/>
        <n v="90738" u="1"/>
        <n v="35372" u="1"/>
        <n v="25346" u="1"/>
        <n v="467" u="1"/>
        <n v="24879" u="1"/>
        <n v="16265" u="1"/>
        <n v="191" u="1"/>
        <n v="4021429" u="1"/>
        <n v="1362933" u="1"/>
        <n v="1264442" u="1"/>
        <n v="48018" u="1"/>
        <n v="1216424" u="1"/>
        <n v="79960" u="1"/>
        <n v="98491" u="1"/>
        <n v="57848" u="1"/>
        <n v="40643" u="1"/>
        <n v="2342775" u="1"/>
        <n v="2334846" u="1"/>
        <n v="1014953" u="1"/>
        <n v="1181937" u="1"/>
        <n v="137956" u="1"/>
        <n v="168416" u="1"/>
        <n v="3354" u="1"/>
        <n v="165062" u="1"/>
        <n v="147305" u="1"/>
        <n v="2414610" u="1"/>
        <n v="628578" u="1"/>
        <n v="582697" u="1"/>
        <n v="17179" u="1"/>
        <n v="565518" u="1"/>
        <n v="4078" u="1"/>
        <n v="45881" u="1"/>
        <n v="24887" u="1"/>
        <n v="20994" u="1"/>
        <n v="1678082" u="1"/>
        <n v="1671187" u="1"/>
        <n v="1336875" u="1"/>
        <n v="302320" u="1"/>
        <n v="31992" u="1"/>
        <n v="51304" u="1"/>
        <n v="772" u="1"/>
        <n v="50532" u="1"/>
        <n v="56646" u="1"/>
        <n v="5050174" u="1"/>
        <n v="1449801" u="1"/>
        <n v="1236571" u="1"/>
        <n v="36769" u="1"/>
        <n v="1199802" u="1"/>
        <n v="10769" u="1"/>
        <n v="213230" u="1"/>
        <n v="104407" u="1"/>
        <n v="108823" u="1"/>
        <n v="3381042" u="1"/>
        <n v="3327158" u="1"/>
        <n v="1824037" u="1"/>
        <n v="1319409" u="1"/>
        <n v="183712" u="1"/>
        <n v="118760" u="1"/>
        <n v="2530" u="1"/>
        <n v="116230" u="1"/>
        <n v="100571" u="1"/>
        <n v="31527" u="1"/>
        <n v="5081701" u="1"/>
        <n v="2283891" u="1"/>
        <n v="840453" u="1"/>
        <n v="719247" u="1"/>
        <n v="22815" u="1"/>
        <n v="696432" u="1"/>
        <n v="1773" u="1"/>
        <n v="121206" u="1"/>
        <n v="47858" u="1"/>
        <n v="73348" u="1"/>
        <n v="1268783" u="1"/>
        <n v="1263277" u="1"/>
        <n v="454479" u="1"/>
        <n v="665302" u="1"/>
        <n v="143496" u="1"/>
        <n v="5506" u="1"/>
        <n v="68954" u="1"/>
        <n v="892" u="1"/>
        <n v="68062" u="1"/>
        <n v="105701" u="1"/>
        <n v="2182704" u="1"/>
        <n v="788370" u="1"/>
        <n v="705567" u="1"/>
        <n v="28222" u="1"/>
        <n v="677345" u="1"/>
        <n v="82803" u="1"/>
        <n v="39224" u="1"/>
        <n v="43579" u="1"/>
        <n v="1227185" u="1"/>
        <n v="1221817" u="1"/>
        <n v="325614" u="1"/>
        <n v="517806" u="1"/>
        <n v="378397" u="1"/>
        <n v="91009" u="1"/>
        <n v="2900" u="1"/>
        <n v="88109" u="1"/>
        <n v="76140" u="1"/>
        <n v="3269565" u="1"/>
        <n v="1194013" u="1"/>
        <n v="1006137" u="1"/>
        <n v="41251" u="1"/>
        <n v="964886" u="1"/>
        <n v="10119" u="1"/>
        <n v="187876" u="1"/>
        <n v="81645" u="1"/>
        <n v="106231" u="1"/>
        <n v="1798835" u="1"/>
        <n v="1769448" u="1"/>
        <n v="665582" u="1"/>
        <n v="818240" u="1"/>
        <n v="285626" u="1"/>
        <n v="156046" u="1"/>
        <n v="3551" u="1"/>
        <n v="152495" u="1"/>
        <n v="120671" u="1"/>
        <n v="1585977" u="1"/>
        <n v="700892" u="1"/>
        <n v="632680" u="1"/>
        <n v="21511" u="1"/>
        <n v="611169" u="1"/>
        <n v="3424" u="1"/>
        <n v="68212" u="1"/>
        <n v="37589" u="1"/>
        <n v="30623" u="1"/>
        <n v="731912" u="1"/>
        <n v="719494" u="1"/>
        <n v="214312" u="1"/>
        <n v="447581" u="1"/>
        <n v="57601" u="1"/>
        <n v="82555" u="1"/>
        <n v="1798" u="1"/>
        <n v="80757" u="1"/>
        <n v="70618" u="1"/>
        <n v="3829274" u="1"/>
        <n v="1570144" u="1"/>
        <n v="1391876" u="1"/>
        <n v="53342" u="1"/>
        <n v="1338534" u="1"/>
        <n v="9945" u="1"/>
        <n v="178268" u="1"/>
        <n v="85489" u="1"/>
        <n v="92779" u="1"/>
        <n v="1890255" u="1"/>
        <n v="1850094" u="1"/>
        <n v="702299" u="1"/>
        <n v="989241" u="1"/>
        <n v="158554" u="1"/>
        <n v="161304" u="1"/>
        <n v="3613" u="1"/>
        <n v="157691" u="1"/>
        <n v="207571" u="1"/>
        <n v="59526" u="1"/>
        <n v="26434" u="1"/>
        <n v="24001" u="1"/>
        <n v="22944" u="1"/>
        <n v="2433" u="1"/>
        <n v="2375" u="1"/>
        <n v="58" u="1"/>
        <n v="27383" u="1"/>
        <n v="27362" u="1"/>
        <n v="4926" u="1"/>
        <n v="13133" u="1"/>
        <n v="9303" u="1"/>
        <n v="3153" u="1"/>
        <n v="3122" u="1"/>
        <n v="2556" u="1"/>
        <n v="10506" u="1"/>
        <n v="70032" u="1"/>
        <n v="49237" u="1"/>
        <n v="17684" u="1"/>
        <n v="16119" u="1"/>
        <n v="945" u="1"/>
        <n v="15174" u="1"/>
        <n v="1565" u="1"/>
        <n v="90" u="1"/>
        <n v="25581" u="1"/>
        <n v="24625" u="1"/>
        <n v="1502" u="1"/>
        <n v="15071" u="1"/>
        <n v="8052" u="1"/>
        <n v="3344" u="1"/>
        <n v="3326" u="1"/>
        <n v="2628" u="1"/>
        <n v="21091" u="1"/>
        <n v="9952" u="1"/>
        <n v="8725" u="1"/>
        <n v="400" u="1"/>
        <n v="8325" u="1"/>
        <n v="1227" u="1"/>
        <n v="1170" u="1"/>
        <n v="8803" u="1"/>
        <n v="344" u="1"/>
        <n v="3584" u="1"/>
        <n v="4875" u="1"/>
        <n v="1383" u="1"/>
        <n v="162999" u="1"/>
        <n v="72799" u="1"/>
        <n v="67801" u="1"/>
        <n v="1898" u="1"/>
        <n v="65903" u="1"/>
        <n v="4998" u="1"/>
        <n v="3533" u="1"/>
        <n v="1465" u="1"/>
        <n v="70288" u="1"/>
        <n v="59669" u="1"/>
        <n v="16230" u="1"/>
        <n v="29835" u="1"/>
        <n v="7641" u="1"/>
        <n v="177" u="1"/>
        <n v="7464" u="1"/>
        <n v="12232" u="1"/>
        <n v="69407" u="1"/>
        <n v="33427" u="1"/>
        <n v="29689" u="1"/>
        <n v="1127" u="1"/>
        <n v="28562" u="1"/>
        <n v="3738" u="1"/>
        <n v="2025" u="1"/>
        <n v="1713" u="1"/>
        <n v="29366" u="1"/>
        <n v="21442" u="1"/>
        <n v="1665" u="1"/>
        <n v="4862" u="1"/>
        <n v="14915" u="1"/>
        <n v="3275" u="1"/>
        <n v="89" u="1"/>
        <n v="3186" u="1"/>
        <n v="3339" u="1"/>
        <n v="74036" u="1"/>
        <n v="32831" u="1"/>
        <n v="29542" u="1"/>
        <n v="1185" u="1"/>
        <n v="28357" u="1"/>
        <n v="3289" u="1"/>
        <n v="2476" u="1"/>
        <n v="813" u="1"/>
        <n v="29022" u="1"/>
        <n v="3368" u="1"/>
        <n v="13815" u="1"/>
        <n v="11839" u="1"/>
        <n v="6112" u="1"/>
        <n v="66" u="1"/>
        <n v="6046" u="1"/>
        <n v="6071" u="1"/>
        <n v="2668" u="1"/>
        <n v="76704" u="1"/>
        <n v="90060" u="1"/>
        <n v="41191" u="1"/>
        <n v="36755" u="1"/>
        <n v="1471" u="1"/>
        <n v="35284" u="1"/>
        <n v="4436" u="1"/>
        <n v="3680" u="1"/>
        <n v="756" u="1"/>
        <n v="34917" u="1"/>
        <n v="34908" u="1"/>
        <n v="19897" u="1"/>
        <n v="11869" u="1"/>
        <n v="6445" u="1"/>
        <n v="114" u="1"/>
        <n v="6331" u="1"/>
        <n v="7507" u="1"/>
        <n v="3068" u="1"/>
        <n v="93128" u="1"/>
        <n v="551851" u="1"/>
        <n v="209846" u="1"/>
        <n v="184294" u="1"/>
        <n v="8109" u="1"/>
        <n v="176185" u="1"/>
        <n v="802" u="1"/>
        <n v="25552" u="1"/>
        <n v="18745" u="1"/>
        <n v="6807" u="1"/>
        <n v="271438" u="1"/>
        <n v="250998" u="1"/>
        <n v="42243" u="1"/>
        <n v="136844" u="1"/>
        <n v="71911" u="1"/>
        <n v="37528" u="1"/>
        <n v="630" u="1"/>
        <n v="36898" u="1"/>
        <n v="33002" u="1"/>
        <n v="37" u="1"/>
        <n v="2495526" u="1"/>
        <n v="1021683" u="1"/>
        <n v="927302" u="1"/>
        <n v="44047" u="1"/>
        <n v="883255" u="1"/>
        <n v="5128" u="1"/>
        <n v="94381" u="1"/>
        <n v="48654" u="1"/>
        <n v="45727" u="1"/>
        <n v="1231298" u="1"/>
        <n v="1213012" u="1"/>
        <n v="384635" u="1"/>
        <n v="667293" u="1"/>
        <n v="161084" u="1"/>
        <n v="138727" u="1"/>
        <n v="3277" u="1"/>
        <n v="135450" u="1"/>
        <n v="103588" u="1"/>
        <n v="230" u="1"/>
        <n v="81226" u="1"/>
        <n v="31486" u="1"/>
        <n v="27187" u="1"/>
        <n v="1043" u="1"/>
        <n v="26144" u="1"/>
        <n v="4299" u="1"/>
        <n v="3477" u="1"/>
        <n v="822" u="1"/>
        <n v="40903" u="1"/>
        <n v="33991" u="1"/>
        <n v="6594" u="1"/>
        <n v="15276" u="1"/>
        <n v="12121" u="1"/>
        <n v="5940" u="1"/>
        <n v="84" u="1"/>
        <n v="5856" u="1"/>
        <n v="2897" u="1"/>
        <n v="435670" u="1"/>
        <n v="150326" u="1"/>
        <n v="121093" u="1"/>
        <n v="5088" u="1"/>
        <n v="116005" u="1"/>
        <n v="219" u="1"/>
        <n v="29233" u="1"/>
        <n v="10864" u="1"/>
        <n v="18369" u="1"/>
        <n v="246866" u="1"/>
        <n v="228203" u="1"/>
        <n v="45252" u="1"/>
        <n v="120050" u="1"/>
        <n v="62901" u="1"/>
        <n v="24343" u="1"/>
        <n v="582" u="1"/>
        <n v="23761" u="1"/>
        <n v="14135" u="1"/>
        <n v="43" u="1"/>
        <n v="435713" u="1"/>
        <n v="185137" u="1"/>
        <n v="85192" u="1"/>
        <n v="78159" u="1"/>
        <n v="2481" u="1"/>
        <n v="75678" u="1"/>
        <n v="7033" u="1"/>
        <n v="5959" u="1"/>
        <n v="1074" u="1"/>
        <n v="85561" u="1"/>
        <n v="67973" u="1"/>
        <n v="11075" u="1"/>
        <n v="33276" u="1"/>
        <n v="23622" u="1"/>
        <n v="8344" u="1"/>
        <n v="237" u="1"/>
        <n v="8107" u="1"/>
        <n v="6025" u="1"/>
        <n v="15" u="1"/>
        <n v="127209454" u="1"/>
        <n v="48414909" u="1"/>
        <n v="40840445" u="1"/>
        <n v="1431319" u="1"/>
        <n v="39409126" u="1"/>
        <n v="353835" u="1"/>
        <n v="7574464" u="1"/>
        <n v="2928382" u="1"/>
        <n v="4646082" u="1"/>
        <n v="65564248" u="1"/>
        <n v="62708044" u="1"/>
        <n v="23381442" u="1"/>
        <n v="31532881" u="1"/>
        <n v="7793721" u="1"/>
        <n v="2856204" u="1"/>
        <n v="4234792" u="1"/>
        <n v="84426" u="1"/>
        <n v="4150366" u="1"/>
        <n v="8957555" u="1"/>
        <n v="37950" u="1"/>
        <n v="1037897" u="1"/>
        <n v="93204" u="1"/>
        <n v="128247351" u="1"/>
        <n v="36421202" u="1"/>
        <n v="12227832" u="1"/>
        <n v="10773202" u="1"/>
        <n v="419223" u="1"/>
        <n v="10353979" u="1"/>
        <n v="142483" u="1"/>
        <n v="1454630" u="1"/>
        <n v="742589" u="1"/>
        <n v="712041" u="1"/>
        <n v="21437589" u="1"/>
        <n v="19867856" u="1"/>
        <n v="7664744" u="1"/>
        <n v="9503224" u="1"/>
        <n v="2699888" u="1"/>
        <n v="1569733" u="1"/>
        <n v="1431772" u="1"/>
        <n v="30306" u="1"/>
        <n v="1401466" u="1"/>
        <n v="1317845" u="1"/>
        <n v="6164" u="1"/>
        <n v="64306" u="1"/>
        <n v="40624" u="1"/>
        <n v="23682" u="1"/>
        <n v="36485508" u="1"/>
        <n v="163630656" u="1"/>
        <n v="60642741" u="1"/>
        <n v="51613647" u="1"/>
        <n v="1850542" u="1"/>
        <n v="49763105" u="1"/>
        <n v="496318" u="1"/>
        <n v="9029094" u="1"/>
        <n v="3670971" u="1"/>
        <n v="5358123" u="1"/>
        <n v="87001837" u="1"/>
        <n v="82575900" u="1"/>
        <n v="31046186" u="1"/>
        <n v="41036105" u="1"/>
        <n v="10493609" u="1"/>
        <n v="4425937" u="1"/>
        <n v="5666564" u="1"/>
        <n v="5551832" u="1"/>
        <n v="10275400" u="1"/>
        <n v="44114" u="1"/>
        <n v="1102203" u="1"/>
        <n v="1078521" u="1"/>
        <n v="133828" u="1"/>
        <n v="164732859" u="1"/>
        <n v="49076" u="1"/>
        <n v="21602" u="1"/>
        <n v="19815" u="1"/>
        <n v="1103" u="1"/>
        <n v="18712" u="1"/>
        <n v="1787" u="1"/>
        <n v="22403" u="1"/>
        <n v="22382" u="1"/>
        <n v="4029" u="1"/>
        <n v="10743" u="1"/>
        <n v="7610" u="1"/>
        <n v="3053" u="1"/>
        <n v="2018" u="1"/>
        <n v="9224" u="1"/>
        <n v="58300" u="1"/>
        <n v="35695392" u="1"/>
        <n v="13491239" u="1"/>
        <n v="10988460" u="1"/>
        <n v="336184" u="1"/>
        <n v="10652276" u="1"/>
        <n v="150432" u="1"/>
        <n v="2502779" u="1"/>
        <n v="866901" u="1"/>
        <n v="1635878" u="1"/>
        <n v="18230347" u="1"/>
        <n v="16467186" u="1"/>
        <n v="6475783" u="1"/>
        <n v="8160885" u="1"/>
        <n v="1830518" u="1"/>
        <n v="847729" u="1"/>
        <n v="12747" u="1"/>
        <n v="834982" u="1"/>
        <n v="3126077" u="1"/>
        <n v="913703" u="1"/>
        <n v="21819" u="1"/>
        <n v="891884" u="1"/>
        <n v="664900" u="1"/>
        <n v="226984" u="1"/>
        <n v="36609095" u="1"/>
        <n v="8973288" u="1"/>
        <n v="3373999" u="1"/>
        <n v="3029595" u="1"/>
        <n v="107757" u="1"/>
        <n v="2921838" u="1"/>
        <n v="14980" u="1"/>
        <n v="344404" u="1"/>
        <n v="149484" u="1"/>
        <n v="194920" u="1"/>
        <n v="4204100" u="1"/>
        <n v="4155569" u="1"/>
        <n v="1900458" u="1"/>
        <n v="2026912" u="1"/>
        <n v="228199" u="1"/>
        <n v="368382" u="1"/>
        <n v="6390" u="1"/>
        <n v="361992" u="1"/>
        <n v="1026807" u="1"/>
        <n v="2735" u="1"/>
        <n v="8976023" u="1"/>
        <n v="4549656" u="1"/>
        <n v="1679893" u="1"/>
        <n v="1431368" u="1"/>
        <n v="52016" u="1"/>
        <n v="1379352" u="1"/>
        <n v="16393" u="1"/>
        <n v="248525" u="1"/>
        <n v="135038" u="1"/>
        <n v="113487" u="1"/>
        <n v="2463715" u="1"/>
        <n v="2326823" u="1"/>
        <n v="662217" u="1"/>
        <n v="1248971" u="1"/>
        <n v="415635" u="1"/>
        <n v="239498" u="1"/>
        <n v="4813" u="1"/>
        <n v="234685" u="1"/>
        <n v="166124" u="1"/>
        <n v="426" u="1"/>
        <n v="11360546" u="1"/>
        <n v="4463848" u="1"/>
        <n v="3725356" u="1"/>
        <n v="126812" u="1"/>
        <n v="3598544" u="1"/>
        <n v="31305" u="1"/>
        <n v="738492" u="1"/>
        <n v="265049" u="1"/>
        <n v="473443" u="1"/>
        <n v="5477791" u="1"/>
        <n v="5396332" u="1"/>
        <n v="2186529" u="1"/>
        <n v="2587038" u="1"/>
        <n v="622765" u="1"/>
        <n v="440546" u="1"/>
        <n v="11327" u="1"/>
        <n v="429219" u="1"/>
        <n v="978361" u="1"/>
        <n v="4252" u="1"/>
        <n v="11364798" u="1"/>
        <n v="4890460" u="1"/>
        <n v="1806689" u="1"/>
        <n v="1516491" u="1"/>
        <n v="63820" u="1"/>
        <n v="1452671" u="1"/>
        <n v="10429" u="1"/>
        <n v="290198" u="1"/>
        <n v="116431" u="1"/>
        <n v="173767" u="1"/>
        <n v="2639347" u="1"/>
        <n v="2520670" u="1"/>
        <n v="618844" u="1"/>
        <n v="1423892" u="1"/>
        <n v="477934" u="1"/>
        <n v="254978" u="1"/>
        <n v="3262" u="1"/>
        <n v="251716" u="1"/>
        <n v="161296" u="1"/>
        <n v="28150" u="1"/>
        <n v="4383790" u="1"/>
        <n v="1651698" u="1"/>
        <n v="1443623" u="1"/>
        <n v="64113" u="1"/>
        <n v="1379510" u="1"/>
        <n v="208075" u="1"/>
        <n v="99436" u="1"/>
        <n v="108639" u="1"/>
        <n v="2288984" u="1"/>
        <n v="2226819" u="1"/>
        <n v="703158" u="1"/>
        <n v="1207866" u="1"/>
        <n v="315795" u="1"/>
        <n v="259672" u="1"/>
        <n v="3176" u="1"/>
        <n v="256496" u="1"/>
        <n v="182807" u="1"/>
        <n v="11272052" u="1"/>
        <n v="4401202" u="1"/>
        <n v="3981714" u="1"/>
        <n v="145436" u="1"/>
        <n v="3836278" u="1"/>
        <n v="29359" u="1"/>
        <n v="419488" u="1"/>
        <n v="186129" u="1"/>
        <n v="233359" u="1"/>
        <n v="5953870" u="1"/>
        <n v="5797523" u="1"/>
        <n v="2708186" u="1"/>
        <n v="2676293" u="1"/>
        <n v="413044" u="1"/>
        <n v="502147" u="1"/>
        <n v="6030" u="1"/>
        <n v="496117" u="1"/>
        <n v="414833" u="1"/>
        <n v="5275240" u="1"/>
        <n v="2231753" u="1"/>
        <n v="1929394" u="1"/>
        <n v="60491" u="1"/>
        <n v="1868903" u="1"/>
        <n v="27402" u="1"/>
        <n v="302359" u="1"/>
        <n v="129134" u="1"/>
        <n v="173225" u="1"/>
        <n v="2601507" u="1"/>
        <n v="2482909" u="1"/>
        <n v="881774" u="1"/>
        <n v="1306014" u="1"/>
        <n v="295121" u="1"/>
        <n v="270345" u="1"/>
        <n v="5136" u="1"/>
        <n v="265209" u="1"/>
        <n v="171635" u="1"/>
        <n v="21520" u="1"/>
        <n v="5296760" u="1"/>
        <n v="9056254" u="1"/>
        <n v="3159762" u="1"/>
        <n v="2798213" u="1"/>
        <n v="111928" u="1"/>
        <n v="2686285" u="1"/>
        <n v="10047" u="1"/>
        <n v="361549" u="1"/>
        <n v="154357" u="1"/>
        <n v="207192" u="1"/>
        <n v="5030483" u="1"/>
        <n v="4744164" u="1"/>
        <n v="1546645" u="1"/>
        <n v="2319992" u="1"/>
        <n v="877527" u="1"/>
        <n v="505717" u="1"/>
        <n v="5399" u="1"/>
        <n v="500318" u="1"/>
        <n v="360292" u="1"/>
        <n v="1791" u="1"/>
        <n v="9058045" u="1"/>
        <n v="4801369" u="1"/>
        <n v="1724399" u="1"/>
        <n v="1465063" u="1"/>
        <n v="56549" u="1"/>
        <n v="1408514" u="1"/>
        <n v="10518" u="1"/>
        <n v="259336" u="1"/>
        <n v="138750" u="1"/>
        <n v="120586" u="1"/>
        <n v="2443075" u="1"/>
        <n v="2313164" u="1"/>
        <n v="477346" u="1"/>
        <n v="1289148" u="1"/>
        <n v="546670" u="1"/>
        <n v="289747" u="1"/>
        <n v="3276" u="1"/>
        <n v="286471" u="1"/>
        <n v="343951" u="1"/>
        <n v="197" u="1"/>
        <n v="10240" u="1"/>
        <n v="4811609" u="1"/>
        <n v="2820462" u="1"/>
        <n v="1147061" u="1"/>
        <n v="1032641" u="1"/>
        <n v="46152" u="1"/>
        <n v="986489" u="1"/>
        <n v="9580" u="1"/>
        <n v="114420" u="1"/>
        <n v="58261" u="1"/>
        <n v="56159" u="1"/>
        <n v="1353389" u="1"/>
        <n v="1337080" u="1"/>
        <n v="382296" u="1"/>
        <n v="788553" u="1"/>
        <n v="166231" u="1"/>
        <n v="200367" u="1"/>
        <n v="4306" u="1"/>
        <n v="196061" u="1"/>
        <n v="119635" u="1"/>
        <n v="10" u="1"/>
        <n v="12007" u="1"/>
        <n v="2832469" u="1"/>
        <n v="501500" u="1"/>
        <n v="101422" u="1"/>
        <n v="85214" u="1"/>
        <n v="4260" u="1"/>
        <n v="80954" u="1"/>
        <n v="16208" u="1"/>
        <n v="7330" u="1"/>
        <n v="8878" u="1"/>
        <n v="363520" u="1"/>
        <n v="148485" u="1"/>
        <n v="22273" u="1"/>
        <n v="83152" u="1"/>
        <n v="43060" u="1"/>
        <n v="18906" u="1"/>
        <n v="158" u="1"/>
        <n v="18748" u="1"/>
        <n v="17146" u="1"/>
        <n v="506" u="1"/>
        <n v="894263" u="1"/>
        <n v="58339" u="1"/>
        <n v="50009" u="1"/>
        <n v="3000" u="1"/>
        <n v="47009" u="1"/>
        <n v="8330" u="1"/>
        <n v="5564" u="1"/>
        <n v="2766" u="1"/>
        <n v="814697" u="1"/>
        <n v="91505" u="1"/>
        <n v="11466" u="1"/>
        <n v="47903" u="1"/>
        <n v="32136" u="1"/>
        <n v="12149" u="1"/>
        <n v="11977" u="1"/>
        <n v="9078" u="1"/>
        <n v="180393" u="1"/>
        <n v="40306" u="1"/>
        <n v="34514" u="1"/>
        <n v="1381" u="1"/>
        <n v="33133" u="1"/>
        <n v="5792" u="1"/>
        <n v="4388" u="1"/>
        <n v="1404" u="1"/>
        <n v="127567" u="1"/>
        <n v="51193" u="1"/>
        <n v="9387" u="1"/>
        <n v="18772" u="1"/>
        <n v="23034" u="1"/>
        <n v="7776" u="1"/>
        <n v="175" u="1"/>
        <n v="7601" u="1"/>
        <n v="4744" u="1"/>
        <n v="543264" u="1"/>
        <n v="162290" u="1"/>
        <n v="144668" u="1"/>
        <n v="7185" u="1"/>
        <n v="137483" u="1"/>
        <n v="1839" u="1"/>
        <n v="17622" u="1"/>
        <n v="11079" u="1"/>
        <n v="6543" u="1"/>
        <n v="305213" u="1"/>
        <n v="304844" u="1"/>
        <n v="58436" u="1"/>
        <n v="175307" u="1"/>
        <n v="71101" u="1"/>
        <n v="40885" u="1"/>
        <n v="483" u="1"/>
        <n v="40402" u="1"/>
        <n v="34876" u="1"/>
        <n v="957372" u="1"/>
        <n v="271390" u="1"/>
        <n v="223491" u="1"/>
        <n v="11664" u="1"/>
        <n v="211827" u="1"/>
        <n v="47899" u="1"/>
        <n v="25368" u="1"/>
        <n v="22531" u="1"/>
        <n v="587460" u="1"/>
        <n v="582221" u="1"/>
        <n v="91110" u="1"/>
        <n v="284244" u="1"/>
        <n v="206867" u="1"/>
        <n v="57304" u="1"/>
        <n v="826" u="1"/>
        <n v="56478" u="1"/>
        <n v="37371" u="1"/>
        <n v="3847" u="1"/>
        <n v="6758" u="1"/>
        <n v="964130" u="1"/>
        <n v="1371884" u="1"/>
        <n v="300486" u="1"/>
        <n v="12761" u="1"/>
        <n v="287725" u="1"/>
        <n v="2094" u="1"/>
        <n v="79399" u="1"/>
        <n v="43616" u="1"/>
        <n v="35783" u="1"/>
        <n v="916563" u="1"/>
        <n v="916557" u="1"/>
        <n v="120127" u="1"/>
        <n v="641708" u="1"/>
        <n v="154722" u="1"/>
        <n v="48449" u="1"/>
        <n v="757" u="1"/>
        <n v="47692" u="1"/>
        <n v="26987" u="1"/>
        <n v="518692" u="1"/>
        <n v="152375" u="1"/>
        <n v="137610" u="1"/>
        <n v="6573" u="1"/>
        <n v="131037" u="1"/>
        <n v="14765" u="1"/>
        <n v="9093" u="1"/>
        <n v="5672" u="1"/>
        <n v="327008" u="1"/>
        <n v="198570" u="1"/>
        <n v="27369" u="1"/>
        <n v="126392" u="1"/>
        <n v="44809" u="1"/>
        <n v="23991" u="1"/>
        <n v="567" u="1"/>
        <n v="23424" u="1"/>
        <n v="1034299" u="1"/>
        <n v="314366" u="1"/>
        <n v="288311" u="1"/>
        <n v="12974" u="1"/>
        <n v="275337" u="1"/>
        <n v="1132" u="1"/>
        <n v="26055" u="1"/>
        <n v="14344" u="1"/>
        <n v="11711" u="1"/>
        <n v="646249" u="1"/>
        <n v="497421" u="1"/>
        <n v="111422" u="1"/>
        <n v="241250" u="1"/>
        <n v="144749" u="1"/>
        <n v="44270" u="1"/>
        <n v="709" u="1"/>
        <n v="43561" u="1"/>
        <n v="29414" u="1"/>
        <n v="624" u="1"/>
        <n v="1034923" u="1"/>
        <n v="259882" u="1"/>
        <n v="84789" u="1"/>
        <n v="75542" u="1"/>
        <n v="5520" u="1"/>
        <n v="70022" u="1"/>
        <n v="377" u="1"/>
        <n v="9247" u="1"/>
        <n v="7770" u="1"/>
        <n v="1477" u="1"/>
        <n v="136783" u="1"/>
        <n v="127933" u="1"/>
        <n v="23028" u="1"/>
        <n v="75481" u="1"/>
        <n v="29424" u="1"/>
        <n v="25142" u="1"/>
        <n v="349" u="1"/>
        <n v="24793" u="1"/>
        <n v="13003" u="1"/>
        <n v="165" u="1"/>
        <n v="3288762" u="1"/>
        <n v="1082516" u="1"/>
        <n v="997692" u="1"/>
        <n v="117399" u="1"/>
        <n v="880293" u="1"/>
        <n v="74680" u="1"/>
        <n v="84824" u="1"/>
        <n v="49361" u="1"/>
        <n v="35463" u="1"/>
        <n v="1924690" u="1"/>
        <n v="1916761" u="1"/>
        <n v="833250" u="1"/>
        <n v="970307" u="1"/>
        <n v="113204" u="1"/>
        <n v="165406" u="1"/>
        <n v="2015" u="1"/>
        <n v="163391" u="1"/>
        <n v="116150" u="1"/>
        <n v="2110166" u="1"/>
        <n v="548566" u="1"/>
        <n v="510994" u="1"/>
        <n v="495923" u="1"/>
        <n v="3959" u="1"/>
        <n v="37572" u="1"/>
        <n v="21198" u="1"/>
        <n v="16374" u="1"/>
        <n v="1466271" u="1"/>
        <n v="1459376" u="1"/>
        <n v="1167349" u="1"/>
        <n v="264084" u="1"/>
        <n v="27943" u="1"/>
        <n v="50494" u="1"/>
        <n v="598" u="1"/>
        <n v="49896" u="1"/>
        <n v="44835" u="1"/>
        <n v="4179166" u="1"/>
        <n v="1212200" u="1"/>
        <n v="1046090" u="1"/>
        <n v="31178" u="1"/>
        <n v="1014912" u="1"/>
        <n v="10556" u="1"/>
        <n v="166110" u="1"/>
        <n v="82799" u="1"/>
        <n v="83311" u="1"/>
        <n v="2771045" u="1"/>
        <n v="2717161" u="1"/>
        <n v="1490057" u="1"/>
        <n v="1077578" u="1"/>
        <n v="149526" u="1"/>
        <n v="116832" u="1"/>
        <n v="1703" u="1"/>
        <n v="115129" u="1"/>
        <n v="79089" u="1"/>
        <n v="26618" u="1"/>
        <n v="4205784" u="1"/>
        <n v="1846983" u="1"/>
        <n v="693130" u="1"/>
        <n v="600591" u="1"/>
        <n v="19051" u="1"/>
        <n v="581540" u="1"/>
        <n v="1728" u="1"/>
        <n v="92539" u="1"/>
        <n v="40336" u="1"/>
        <n v="52203" u="1"/>
        <n v="1002389" u="1"/>
        <n v="996883" u="1"/>
        <n v="358640" u="1"/>
        <n v="525007" u="1"/>
        <n v="113236" u="1"/>
        <n v="67769" u="1"/>
        <n v="494" u="1"/>
        <n v="67275" u="1"/>
        <n v="83695" u="1"/>
        <n v="1716560" u="1"/>
        <n v="604774" u="1"/>
        <n v="533928" u="1"/>
        <n v="21357" u="1"/>
        <n v="512571" u="1"/>
        <n v="70846" u="1"/>
        <n v="31296" u="1"/>
        <n v="39550" u="1"/>
        <n v="962716" u="1"/>
        <n v="957348" u="1"/>
        <n v="272749" u="1"/>
        <n v="417691" u="1"/>
        <n v="266908" u="1"/>
        <n v="88978" u="1"/>
        <n v="2336" u="1"/>
        <n v="86642" u="1"/>
        <n v="60092" u="1"/>
        <n v="2622439" u="1"/>
        <n v="922065" u="1"/>
        <n v="775631" u="1"/>
        <n v="31800" u="1"/>
        <n v="743831" u="1"/>
        <n v="9427" u="1"/>
        <n v="146434" u="1"/>
        <n v="66612" u="1"/>
        <n v="79822" u="1"/>
        <n v="1451303" u="1"/>
        <n v="1421916" u="1"/>
        <n v="535093" u="1"/>
        <n v="657250" u="1"/>
        <n v="229573" u="1"/>
        <n v="153836" u="1"/>
        <n v="2983" u="1"/>
        <n v="150853" u="1"/>
        <n v="95235" u="1"/>
        <n v="1278868" u="1"/>
        <n v="556590" u="1"/>
        <n v="502896" u="1"/>
        <n v="17098" u="1"/>
        <n v="485798" u="1"/>
        <n v="2417" u="1"/>
        <n v="53694" u="1"/>
        <n v="29820" u="1"/>
        <n v="23874" u="1"/>
        <n v="585211" u="1"/>
        <n v="572793" u="1"/>
        <n v="170490" u="1"/>
        <n v="356453" u="1"/>
        <n v="45850" u="1"/>
        <n v="81373" u="1"/>
        <n v="1163" u="1"/>
        <n v="80210" u="1"/>
        <n v="55694" u="1"/>
        <n v="3129438" u="1"/>
        <n v="1282849" u="1"/>
        <n v="1129705" u="1"/>
        <n v="43300" u="1"/>
        <n v="1086405" u="1"/>
        <n v="7326" u="1"/>
        <n v="153144" u="1"/>
        <n v="71576" u="1"/>
        <n v="81568" u="1"/>
        <n v="1523235" u="1"/>
        <n v="1483074" u="1"/>
        <n v="562976" u="1"/>
        <n v="792997" u="1"/>
        <n v="127101" u="1"/>
        <n v="159817" u="1"/>
        <n v="2776" u="1"/>
        <n v="157041" u="1"/>
        <n v="163537" u="1"/>
        <n v="58229" u="1"/>
        <n v="21786" u="1"/>
        <n v="19905" u="1"/>
        <n v="1446" u="1"/>
        <n v="18459" u="1"/>
        <n v="1881" u="1"/>
        <n v="1651" u="1"/>
        <n v="30235" u="1"/>
        <n v="29631" u="1"/>
        <n v="2756" u="1"/>
        <n v="20442" u="1"/>
        <n v="6433" u="1"/>
        <n v="2217" u="1"/>
        <n v="6341" u="1"/>
        <n v="64570" u="1"/>
        <n v="39884" u="1"/>
        <n v="12661" u="1"/>
        <n v="11301" u="1"/>
        <n v="282" u="1"/>
        <n v="11019" u="1"/>
        <n v="1360" u="1"/>
        <n v="1270" u="1"/>
        <n v="21809" u="1"/>
        <n v="2118" u="1"/>
        <n v="13189" u="1"/>
        <n v="6502" u="1"/>
        <n v="3340" u="1"/>
        <n v="3322" u="1"/>
        <n v="2074" u="1"/>
        <n v="17737" u="1"/>
        <n v="8504" u="1"/>
        <n v="7612" u="1"/>
        <n v="7263" u="1"/>
        <n v="835" u="1"/>
        <n v="7340" u="1"/>
        <n v="341" u="1"/>
        <n v="3311" u="1"/>
        <n v="3688" u="1"/>
        <n v="142406" u="1"/>
        <n v="61265" u="1"/>
        <n v="57187" u="1"/>
        <n v="55586" u="1"/>
        <n v="2878" u="1"/>
        <n v="1200" u="1"/>
        <n v="64325" u="1"/>
        <n v="53712" u="1"/>
        <n v="12247" u="1"/>
        <n v="14609" u="1"/>
        <n v="26856" u="1"/>
        <n v="10613" u="1"/>
        <n v="7331" u="1"/>
        <n v="7192" u="1"/>
        <n v="9450" u="1"/>
        <n v="35" u="1"/>
        <n v="58542" u="1"/>
        <n v="26335" u="1"/>
        <n v="23415" u="1"/>
        <n v="1119" u="1"/>
        <n v="22296" u="1"/>
        <n v="3" u="1"/>
        <n v="2920" u="1"/>
        <n v="1355" u="1"/>
        <n v="26456" u="1"/>
        <n v="18532" u="1"/>
        <n v="4140" u="1"/>
        <n v="13011" u="1"/>
        <n v="3223" u="1"/>
        <n v="73" u="1"/>
        <n v="3150" u="1"/>
        <n v="2528" u="1"/>
        <n v="57871" u="1"/>
        <n v="28989" u="1"/>
        <n v="25882" u="1"/>
        <n v="1037" u="1"/>
        <n v="24845" u="1"/>
        <n v="3107" u="1"/>
        <n v="2340" u="1"/>
        <n v="767" u="1"/>
        <n v="22936" u="1"/>
        <n v="22917" u="1"/>
        <n v="2661" u="1"/>
        <n v="10911" u="1"/>
        <n v="9345" u="1"/>
        <n v="1863" u="1"/>
        <n v="47" u="1"/>
        <n v="1816" u="1"/>
        <n v="4083" u="1"/>
        <n v="59965" u="1"/>
        <n v="75595" u="1"/>
        <n v="34134" u="1"/>
        <n v="30068" u="1"/>
        <n v="1203" u="1"/>
        <n v="28865" u="1"/>
        <n v="4066" u="1"/>
        <n v="731" u="1"/>
        <n v="29439" u="1"/>
        <n v="29430" u="1"/>
        <n v="2649" u="1"/>
        <n v="16774" u="1"/>
        <n v="10007" u="1"/>
        <n v="6152" u="1"/>
        <n v="94" u="1"/>
        <n v="6058" u="1"/>
        <n v="5870" u="1"/>
        <n v="2298" u="1"/>
        <n v="77893" u="1"/>
        <n v="453631" u="1"/>
        <n v="168054" u="1"/>
        <n v="147161" u="1"/>
        <n v="6476" u="1"/>
        <n v="140685" u="1"/>
        <n v="1217" u="1"/>
        <n v="20893" u="1"/>
        <n v="15465" u="1"/>
        <n v="5428" u="1"/>
        <n v="222638" u="1"/>
        <n v="202198" u="1"/>
        <n v="34030" u="1"/>
        <n v="110238" u="1"/>
        <n v="57930" u="1"/>
        <n v="36879" u="1"/>
        <n v="511" u="1"/>
        <n v="36368" u="1"/>
        <n v="26033" u="1"/>
        <n v="27" u="1"/>
        <n v="2018987" u="1"/>
        <n v="811790" u="1"/>
        <n v="742921" u="1"/>
        <n v="35289" u="1"/>
        <n v="707632" u="1"/>
        <n v="5124" u="1"/>
        <n v="68869" u="1"/>
        <n v="39723" u="1"/>
        <n v="29146" u="1"/>
        <n v="987983" u="1"/>
        <n v="969697" u="1"/>
        <n v="297691" u="1"/>
        <n v="511407" u="1"/>
        <n v="160599" u="1"/>
        <n v="137298" u="1"/>
        <n v="2822" u="1"/>
        <n v="134476" u="1"/>
        <n v="81753" u="1"/>
        <n v="163" u="1"/>
        <n v="67384" u="1"/>
        <n v="25445" u="1"/>
        <n v="21772" u="1"/>
        <n v="834" u="1"/>
        <n v="20938" u="1"/>
        <n v="3673" u="1"/>
        <n v="2847" u="1"/>
        <n v="34070" u="1"/>
        <n v="27158" u="1"/>
        <n v="5283" u="1"/>
        <n v="12239" u="1"/>
        <n v="9636" u="1"/>
        <n v="5694" u="1"/>
        <n v="42" u="1"/>
        <n v="5652" u="1"/>
        <n v="2175" u="1"/>
        <n v="360922" u="1"/>
        <n v="126522" u="1"/>
        <n v="110306" u="1"/>
        <n v="4597" u="1"/>
        <n v="105709" u="1"/>
        <n v="16216" u="1"/>
        <n v="9418" u="1"/>
        <n v="6798" u="1"/>
        <n v="199171" u="1"/>
        <n v="180508" u="1"/>
        <n v="35754" u="1"/>
        <n v="94812" u="1"/>
        <n v="49942" u="1"/>
        <n v="24073" u="1"/>
        <n v="484" u="1"/>
        <n v="23589" u="1"/>
        <n v="11156" u="1"/>
        <n v="34" u="1"/>
        <n v="360956" u="1"/>
        <n v="151274" u="1"/>
        <n v="68214" u="1"/>
        <n v="62529" u="1"/>
        <n v="1984" u="1"/>
        <n v="60545" u="1"/>
        <n v="5685" u="1"/>
        <n v="4814" u="1"/>
        <n v="871" u="1"/>
        <n v="70691" u="1"/>
        <n v="53103" u="1"/>
        <n v="8653" u="1"/>
        <n v="25996" u="1"/>
        <n v="18454" u="1"/>
        <n v="8191" u="1"/>
        <n v="180" u="1"/>
        <n v="8011" u="1"/>
        <n v="4166" u="1"/>
        <n v="103078509" u="1"/>
        <n v="39131543" u="1"/>
        <n v="33341918" u="1"/>
        <n v="1171258" u="1"/>
        <n v="32170660" u="1"/>
        <n v="310445" u="1"/>
        <n v="5789625" u="1"/>
        <n v="2298970" u="1"/>
        <n v="3490655" u="1"/>
        <n v="52686608" u="1"/>
        <n v="49768239" u="1"/>
        <n v="18543236" u="1"/>
        <n v="25035564" u="1"/>
        <n v="6189439" u="1"/>
        <n v="4179128" u="1"/>
        <n v="65862" u="1"/>
        <n v="4113266" u="1"/>
        <n v="7051818" u="1"/>
        <n v="29412" u="1"/>
        <n v="966248" u="1"/>
        <n v="74364" u="1"/>
        <n v="104044757" u="1"/>
        <n v="29985469" u="1"/>
        <n v="9883153" u="1"/>
        <n v="8717246" u="1"/>
        <n v="418892" u="1"/>
        <n v="8298354" u="1"/>
        <n v="130964" u="1"/>
        <n v="1165907" u="1"/>
        <n v="609463" u="1"/>
        <n v="556444" u="1"/>
        <n v="17651416" u="1"/>
        <n v="16082458" u="1"/>
        <n v="6274815" u="1"/>
        <n v="7604387" u="1"/>
        <n v="2203256" u="1"/>
        <n v="1568958" u="1"/>
        <n v="1405402" u="1"/>
        <n v="22674" u="1"/>
        <n v="1382728" u="1"/>
        <n v="1040743" u="1"/>
        <n v="4755" u="1"/>
        <n v="53991" u="1"/>
        <n v="34034" u="1"/>
        <n v="19957" u="1"/>
        <n v="30039460" u="1"/>
        <n v="133063978" u="1"/>
        <n v="49014696" u="1"/>
        <n v="42059164" u="1"/>
        <n v="1590150" u="1"/>
        <n v="40469014" u="1"/>
        <n v="441409" u="1"/>
        <n v="6955532" u="1"/>
        <n v="2908433" u="1"/>
        <n v="4047099" u="1"/>
        <n v="70338024" u="1"/>
        <n v="65850697" u="1"/>
        <n v="24818051" u="1"/>
        <n v="32639951" u="1"/>
        <n v="8392695" u="1"/>
        <n v="4487327" u="1"/>
        <n v="5584530" u="1"/>
        <n v="5495994" u="1"/>
        <n v="8092561" u="1"/>
        <n v="34167" u="1"/>
        <n v="1020239" u="1"/>
        <n v="1000282" u="1"/>
        <n v="108398" u="1"/>
        <n v="134084217" u="1"/>
        <n v="22898600" u="1"/>
        <n v="6795030" u="1"/>
        <n v="5128597" u="1"/>
        <n v="157904" u="1"/>
        <n v="4970693" u="1"/>
        <n v="87003" u="1"/>
        <n v="1666433" u="1"/>
        <n v="592241" u="1"/>
        <n v="1074192" u="1"/>
        <n v="13865139" u="1"/>
        <n v="12101978" u="1"/>
        <n v="4803213" u="1"/>
        <n v="5947836" u="1"/>
        <n v="1350929" u="1"/>
        <n v="815341" u="1"/>
        <n v="6578" u="1"/>
        <n v="808763" u="1"/>
        <n v="1423090" u="1"/>
        <n v="781678" u="1"/>
        <n v="10085" u="1"/>
        <n v="771593" u="1"/>
        <n v="562277" u="1"/>
        <n v="209316" u="1"/>
        <n v="23680278" u="1"/>
        <n v="5324772" u="1"/>
        <n v="1637481" u="1"/>
        <n v="1443570" u="1"/>
        <n v="51253" u="1"/>
        <n v="1392317" u="1"/>
        <n v="11752" u="1"/>
        <n v="193911" u="1"/>
        <n v="87081" u="1"/>
        <n v="106830" u="1"/>
        <n v="3127461" u="1"/>
        <n v="3078930" u="1"/>
        <n v="1424442" u="1"/>
        <n v="1483850" u="1"/>
        <n v="170638" u="1"/>
        <n v="352340" u="1"/>
        <n v="348660" u="1"/>
        <n v="207490" u="1"/>
        <n v="1290" u="1"/>
        <n v="5326062" u="1"/>
        <n v="2994290" u="1"/>
        <n v="814823" u="1"/>
        <n v="668997" u="1"/>
        <n v="24366" u="1"/>
        <n v="644631" u="1"/>
        <n v="145826" u="1"/>
        <n v="68215" u="1"/>
        <n v="77611" u="1"/>
        <n v="1869750" u="1"/>
        <n v="1732858" u="1"/>
        <n v="494685" u="1"/>
        <n v="933019" u="1"/>
        <n v="305154" u="1"/>
        <n v="226398" u="1"/>
        <n v="2586" u="1"/>
        <n v="223812" u="1"/>
        <n v="83131" u="1"/>
        <n v="188" u="1"/>
        <n v="7605172" u="1"/>
        <n v="2299428" u="1"/>
        <n v="1827650" u="1"/>
        <n v="62400" u="1"/>
        <n v="1765250" u="1"/>
        <n v="16430" u="1"/>
        <n v="471778" u="1"/>
        <n v="172852" u="1"/>
        <n v="298926" u="1"/>
        <n v="4092738" u="1"/>
        <n v="4011279" u="1"/>
        <n v="1635277" u="1"/>
        <n v="1914453" u="1"/>
        <n v="461549" u="1"/>
        <n v="421742" u="1"/>
        <n v="5717" u="1"/>
        <n v="416025" u="1"/>
        <n v="791264" u="1"/>
        <n v="2124" u="1"/>
        <n v="7607296" u="1"/>
        <n v="3049736" u="1"/>
        <n v="870036" u="1"/>
        <n v="711477" u="1"/>
        <n v="30038" u="1"/>
        <n v="681439" u="1"/>
        <n v="5528" u="1"/>
        <n v="158559" u="1"/>
        <n v="65394" u="1"/>
        <n v="93165" u="1"/>
        <n v="1848396" u="1"/>
        <n v="1729719" u="1"/>
        <n v="426617" u="1"/>
        <n v="974807" u="1"/>
        <n v="328295" u="1"/>
        <n v="246455" u="1"/>
        <n v="1150" u="1"/>
        <n v="245305" u="1"/>
        <n v="69713" u="1"/>
        <n v="15136" u="1"/>
        <n v="2911980" u="1"/>
        <n v="833490" u="1"/>
        <n v="697743" u="1"/>
        <n v="31055" u="1"/>
        <n v="666688" u="1"/>
        <n v="37974" u="1"/>
        <n v="135747" u="1"/>
        <n v="60028" u="1"/>
        <n v="75719" u="1"/>
        <n v="1737122" u="1"/>
        <n v="1674957" u="1"/>
        <n v="535155" u="1"/>
        <n v="901117" u="1"/>
        <n v="238685" u="1"/>
        <n v="249241" u="1"/>
        <n v="1612" u="1"/>
        <n v="247629" u="1"/>
        <n v="91844" u="1"/>
        <n v="283" u="1"/>
        <n v="6926429" u="1"/>
        <n v="1988164" u="1"/>
        <n v="1854604" u="1"/>
        <n v="67976" u="1"/>
        <n v="1786628" u="1"/>
        <n v="18016" u="1"/>
        <n v="133560" u="1"/>
        <n v="70118" u="1"/>
        <n v="4248598" u="1"/>
        <n v="4092251" u="1"/>
        <n v="1913217" u="1"/>
        <n v="1889225" u="1"/>
        <n v="289809" u="1"/>
        <n v="482070" u="1"/>
        <n v="479252" u="1"/>
        <n v="207597" u="1"/>
        <n v="3494844" u="1"/>
        <n v="1111291" u="1"/>
        <n v="911995" u="1"/>
        <n v="28839" u="1"/>
        <n v="883156" u="1"/>
        <n v="17643" u="1"/>
        <n v="199296" u="1"/>
        <n v="75836" u="1"/>
        <n v="123460" u="1"/>
        <n v="2038096" u="1"/>
        <n v="1919498" u="1"/>
        <n v="682346" u="1"/>
        <n v="1010641" u="1"/>
        <n v="226511" u="1"/>
        <n v="259219" u="1"/>
        <n v="1958" u="1"/>
        <n v="257261" u="1"/>
        <n v="86238" u="1"/>
        <n v="10875" u="1"/>
        <n v="3505719" u="1"/>
        <n v="5930132" u="1"/>
        <n v="1513562" u="1"/>
        <n v="1285177" u="1"/>
        <n v="51407" u="1"/>
        <n v="1233770" u="1"/>
        <n v="8744" u="1"/>
        <n v="228385" u="1"/>
        <n v="101385" u="1"/>
        <n v="127000" u="1"/>
        <n v="3752524" u="1"/>
        <n v="3466205" u="1"/>
        <n v="1133449" u="1"/>
        <n v="1691578" u="1"/>
        <n v="641178" u="1"/>
        <n v="483192" u="1"/>
        <n v="481591" u="1"/>
        <n v="180854" u="1"/>
        <n v="803" u="1"/>
        <n v="5930935" u="1"/>
        <n v="3217299" u="1"/>
        <n v="841450" u="1"/>
        <n v="696003" u="1"/>
        <n v="27072" u="1"/>
        <n v="668931" u="1"/>
        <n v="6532" u="1"/>
        <n v="145447" u="1"/>
        <n v="70571" u="1"/>
        <n v="74876" u="1"/>
        <n v="1930774" u="1"/>
        <n v="1800863" u="1"/>
        <n v="373193" u="1"/>
        <n v="1009265" u="1"/>
        <n v="418405" u="1"/>
        <n v="279412" u="1"/>
        <n v="1669" u="1"/>
        <n v="277743" u="1"/>
        <n v="165585" u="1"/>
        <n v="78" u="1"/>
        <n v="5489" u="1"/>
        <n v="3222788" u="1"/>
        <n v="1963235" u="1"/>
        <n v="544310" u="1"/>
        <n v="493609" u="1"/>
        <n v="22127" u="1"/>
        <n v="471482" u="1"/>
        <n v="8342" u="1"/>
        <n v="50701" u="1"/>
        <n v="32240" u="1"/>
        <n v="18461" u="1"/>
        <n v="1165324" u="1"/>
        <n v="1149015" u="1"/>
        <n v="328525" u="1"/>
        <n v="677659" u="1"/>
        <n v="142831" u="1"/>
        <n v="193477" u="1"/>
        <n v="2543" u="1"/>
        <n v="190934" u="1"/>
        <n v="60120" u="1"/>
        <n v="4" u="1"/>
        <n v="5212" u="1"/>
        <n v="1968447" u="1"/>
        <n v="418660" u="1"/>
        <n v="50623" u="1"/>
        <n v="37775" u="1"/>
        <n v="1889" u="1"/>
        <n v="193" u="1"/>
        <n v="12848" u="1"/>
        <n v="5086" u="1"/>
        <n v="7762" u="1"/>
        <n v="341195" u="1"/>
        <n v="126160" u="1"/>
        <n v="18924" u="1"/>
        <n v="70650" u="1"/>
        <n v="36586" u="1"/>
        <n v="18109" u="1"/>
        <n v="40" u="1"/>
        <n v="18069" u="1"/>
        <n v="8525" u="1"/>
        <n v="208" u="1"/>
        <n v="845840" u="1"/>
        <n v="28147" u="1"/>
        <n v="23868" u="1"/>
        <n v="1432" u="1"/>
        <n v="22436" u="1"/>
        <n v="4279" u="1"/>
        <n v="3737" u="1"/>
        <n v="542" u="1"/>
        <n v="801443" u="1"/>
        <n v="78251" u="1"/>
        <n v="9804" u="1"/>
        <n v="40965" u="1"/>
        <n v="27482" u="1"/>
        <n v="11688" u="1"/>
        <n v="74" u="1"/>
        <n v="11614" u="1"/>
        <n v="4562" u="1"/>
        <n v="71992" u="1"/>
        <n v="20607" u="1"/>
        <n v="17459" u="1"/>
        <n v="698" u="1"/>
        <n v="16761" u="1"/>
        <n v="3148" u="1"/>
        <n v="2621" u="1"/>
        <n v="527" u="1"/>
        <n v="41877" u="1"/>
        <n v="7018" u="1"/>
        <n v="14038" u="1"/>
        <n v="20821" u="1"/>
        <n v="7124" u="1"/>
        <n v="7106" u="1"/>
        <n v="2384" u="1"/>
        <n v="328940" u="1"/>
        <n v="75732" u="1"/>
        <n v="67791" u="1"/>
        <n v="3381" u="1"/>
        <n v="64410" u="1"/>
        <n v="979" u="1"/>
        <n v="7941" u="1"/>
        <n v="5357" u="1"/>
        <n v="2584" u="1"/>
        <n v="253153" u="1"/>
        <n v="252784" u="1"/>
        <n v="48317" u="1"/>
        <n v="144953" u="1"/>
        <n v="59514" u="1"/>
        <n v="38" u="1"/>
        <n v="17" u="1"/>
        <n v="678960" u="1"/>
        <n v="134638" u="1"/>
        <n v="104872" u="1"/>
        <n v="5481" u="1"/>
        <n v="99391" u="1"/>
        <n v="29766" u="1"/>
        <n v="15663" u="1"/>
        <n v="14103" u="1"/>
        <n v="466030" u="1"/>
        <n v="460791" u="1"/>
        <n v="63562" u="1"/>
        <n v="197932" u="1"/>
        <n v="199297" u="1"/>
        <n v="57000" u="1"/>
        <n v="56792" u="1"/>
        <n v="18727" u="1"/>
        <n v="2565" u="1"/>
        <n v="3343" u="1"/>
        <n v="682303" u="1"/>
        <n v="890593" u="1"/>
        <n v="189767" u="1"/>
        <n v="134404" u="1"/>
        <n v="5833" u="1"/>
        <n v="128571" u="1"/>
        <n v="1890" u="1"/>
        <n v="55363" u="1"/>
        <n v="27098" u="1"/>
        <n v="28265" u="1"/>
        <n v="644160" u="1"/>
        <n v="644154" u="1"/>
        <n v="86338" u="1"/>
        <n v="446497" u="1"/>
        <n v="111319" u="1"/>
        <n v="44973" u="1"/>
        <n v="44596" u="1"/>
        <n v="11693" u="1"/>
        <n v="271193" u="1"/>
        <n v="76382" u="1"/>
        <n v="61933" u="1"/>
        <n v="2958" u="1"/>
        <n v="58975" u="1"/>
        <n v="607" u="1"/>
        <n v="14449" u="1"/>
        <n v="6038" u="1"/>
        <n v="166744" u="1"/>
        <n v="22378" u="1"/>
        <n v="100311" u="1"/>
        <n v="44055" u="1"/>
        <n v="22251" u="1"/>
        <n v="186" u="1"/>
        <n v="22065" u="1"/>
        <n v="5816" u="1"/>
        <n v="757521" u="1"/>
        <n v="164154" u="1"/>
        <n v="150706" u="1"/>
        <n v="6782" u="1"/>
        <n v="143924" u="1"/>
        <n v="943" u="1"/>
        <n v="13448" u="1"/>
        <n v="8786" u="1"/>
        <n v="4662" u="1"/>
        <n v="537261" u="1"/>
        <n v="388433" u="1"/>
        <n v="87009" u="1"/>
        <n v="188390" u="1"/>
        <n v="113034" u="1"/>
        <n v="41325" u="1"/>
        <n v="218" u="1"/>
        <n v="41107" u="1"/>
        <n v="14781" u="1"/>
        <n v="303" u="1"/>
        <n v="757824" u="1"/>
        <n v="195422" u="1"/>
        <n v="42262" u="1"/>
        <n v="36394" u="1"/>
        <n v="5411" u="1"/>
        <n v="30983" u="1"/>
        <n v="5868" u="1"/>
        <n v="5492" u="1"/>
        <n v="376" u="1"/>
        <n v="122099" u="1"/>
        <n v="113249" u="1"/>
        <n v="20385" u="1"/>
        <n v="66817" u="1"/>
        <n v="26047" u="1"/>
        <n v="24488" u="1"/>
        <n v="24387" u="1"/>
        <n v="6520" u="1"/>
        <n v="53" u="1"/>
        <n v="2027677" u="1"/>
        <n v="365201" u="1"/>
        <n v="319870" u="1"/>
        <n v="12186" u="1"/>
        <n v="307684" u="1"/>
        <n v="112250" u="1"/>
        <n v="45331" u="1"/>
        <n v="29808" u="1"/>
        <n v="15523" u="1"/>
        <n v="1446087" u="1"/>
        <n v="1438158" u="1"/>
        <n v="625362" u="1"/>
        <n v="728154" u="1"/>
        <n v="84642" u="1"/>
        <n v="158358" u="1"/>
        <n v="1202" u="1"/>
        <n v="157156" u="1"/>
        <n v="58031" u="1"/>
        <n v="1556822" u="1"/>
        <n v="308817" u="1"/>
        <n v="289332" u="1"/>
        <n v="8489" u="1"/>
        <n v="280843" u="1"/>
        <n v="2877" u="1"/>
        <n v="19485" u="1"/>
        <n v="11842" u="1"/>
        <n v="7643" u="1"/>
        <n v="1177323" u="1"/>
        <n v="1170428" u="1"/>
        <n v="936153" u="1"/>
        <n v="211815" u="1"/>
        <n v="22460" u="1"/>
        <n v="48076" u="1"/>
        <n v="266" u="1"/>
        <n v="47810" u="1"/>
        <n v="22606" u="1"/>
        <n v="2805243" u="1"/>
        <n v="593258" u="1"/>
        <n v="495598" u="1"/>
        <n v="14851" u="1"/>
        <n v="480747" u="1"/>
        <n v="4514" u="1"/>
        <n v="97660" u="1"/>
        <n v="50411" u="1"/>
        <n v="47249" u="1"/>
        <n v="2061766" u="1"/>
        <n v="2007882" u="1"/>
        <n v="1101998" u="1"/>
        <n v="796744" u="1"/>
        <n v="109140" u="1"/>
        <n v="110660" u="1"/>
        <n v="110187" u="1"/>
        <n v="39559" u="1"/>
        <n v="13112" u="1"/>
        <n v="2818355" u="1"/>
        <n v="1173447" u="1"/>
        <n v="343962" u="1"/>
        <n v="286349" u="1"/>
        <n v="9084" u="1"/>
        <n v="277265" u="1"/>
        <n v="1554" u="1"/>
        <n v="57613" u="1"/>
        <n v="23449" u="1"/>
        <n v="34164" u="1"/>
        <n v="722818" u="1"/>
        <n v="717312" u="1"/>
        <n v="258061" u="1"/>
        <n v="377771" u="1"/>
        <n v="81480" u="1"/>
        <n v="65005" u="1"/>
        <n v="64892" u="1"/>
        <n v="41662" u="1"/>
        <n v="1224449" u="1"/>
        <n v="217003" u="1"/>
        <n v="185936" u="1"/>
        <n v="7438" u="1"/>
        <n v="178498" u="1"/>
        <n v="31067" u="1"/>
        <n v="16395" u="1"/>
        <n v="14672" u="1"/>
        <n v="891171" u="1"/>
        <n v="885803" u="1"/>
        <n v="252365" u="1"/>
        <n v="386476" u="1"/>
        <n v="246962" u="1"/>
        <n v="86078" u="1"/>
        <n v="1066" u="1"/>
        <n v="85012" u="1"/>
        <n v="30197" u="1"/>
        <n v="1687822" u="1"/>
        <n v="368809" u="1"/>
        <n v="282127" u="1"/>
        <n v="11567" u="1"/>
        <n v="270560" u="1"/>
        <n v="8207" u="1"/>
        <n v="86682" u="1"/>
        <n v="41326" u="1"/>
        <n v="45356" u="1"/>
        <n v="1124464" u="1"/>
        <n v="1095077" u="1"/>
        <n v="411909" u="1"/>
        <n v="533090" u="1"/>
        <n v="150078" u="1"/>
        <n v="146690" u="1"/>
        <n v="1413" u="1"/>
        <n v="145277" u="1"/>
        <n v="47859" u="1"/>
        <n v="853662" u="1"/>
        <n v="258836" u="1"/>
        <n v="230748" u="1"/>
        <n v="8076" u="1"/>
        <n v="222672" u="1"/>
        <n v="2162" u="1"/>
        <n v="28088" u="1"/>
        <n v="16266" u="1"/>
        <n v="11822" u="1"/>
        <n v="488918" u="1"/>
        <n v="476500" u="1"/>
        <n v="142732" u="1"/>
        <n v="295537" u="1"/>
        <n v="38231" u="1"/>
        <n v="78164" u="1"/>
        <n v="638" u="1"/>
        <n v="77526" u="1"/>
        <n v="27744" u="1"/>
        <n v="2050790" u="1"/>
        <n v="615364" u="1"/>
        <n v="531143" u="1"/>
        <n v="20371" u="1"/>
        <n v="510772" u="1"/>
        <n v="3732" u="1"/>
        <n v="84221" u="1"/>
        <n v="40922" u="1"/>
        <n v="43299" u="1"/>
        <n v="1200275" u="1"/>
        <n v="1160114" u="1"/>
        <n v="440657" u="1"/>
        <n v="620363" u="1"/>
        <n v="99094" u="1"/>
        <n v="153519" u="1"/>
        <n v="1421" u="1"/>
        <n v="152098" u="1"/>
        <n v="81632" u="1"/>
        <n v="31367" u="1"/>
        <n v="10297" u="1"/>
        <n v="9019" u="1"/>
        <n v="7958" u="1"/>
        <n v="1278" u="1"/>
        <n v="17153" u="1"/>
        <n v="17132" u="1"/>
        <n v="3084" u="1"/>
        <n v="8224" u="1"/>
        <n v="5824" u="1"/>
        <n v="2903" u="1"/>
        <n v="2887" u="1"/>
        <n v="1014" u="1"/>
        <n v="2974" u="1"/>
        <n v="34341" u="1"/>
        <n v="39545" u="1"/>
        <n v="12144" u="1"/>
        <n v="10694" u="1"/>
        <n v="1337" u="1"/>
        <n v="9357" u="1"/>
        <n v="1450" u="1"/>
        <n v="1267" u="1"/>
        <n v="183" u="1"/>
        <n v="22507" u="1"/>
        <n v="21903" u="1"/>
        <n v="2083" u="1"/>
        <n v="14864" u="1"/>
        <n v="4956" u="1"/>
        <n v="3948" u="1"/>
        <n v="946" u="1"/>
        <n v="2516" u="1"/>
        <n v="42061" u="1"/>
        <n v="31174" u="1"/>
        <n v="6717" u="1"/>
        <n v="243" u="1"/>
        <n v="5350" u="1"/>
        <n v="1124" u="1"/>
        <n v="1065" u="1"/>
        <n v="59" u="1"/>
        <n v="20257" u="1"/>
        <n v="19301" u="1"/>
        <n v="1304" u="1"/>
        <n v="11522" u="1"/>
        <n v="6475" u="1"/>
        <n v="3158" u="1"/>
        <n v="3140" u="1"/>
        <n v="1042" u="1"/>
        <n v="11786" u="1"/>
        <n v="4059" u="1"/>
        <n v="3541" u="1"/>
        <n v="3378" u="1"/>
        <n v="518" u="1"/>
        <n v="510" u="1"/>
        <n v="8" u="1"/>
        <n v="6449" u="1"/>
        <n v="318" u="1"/>
        <n v="2917" u="1"/>
        <n v="3214" u="1"/>
        <n v="864" u="1"/>
        <n v="414" u="1"/>
        <n v="108205" u="1"/>
        <n v="37028" u="1"/>
        <n v="34275" u="1"/>
        <n v="960" u="1"/>
        <n v="33315" u="1"/>
        <n v="2259" u="1"/>
        <n v="2753" u="1"/>
        <n v="1953" u="1"/>
        <n v="800" u="1"/>
        <n v="59779" u="1"/>
        <n v="49166" u="1"/>
        <n v="11210" u="1"/>
        <n v="13373" u="1"/>
        <n v="24583" u="1"/>
        <n v="7214" u="1"/>
        <n v="44" u="1"/>
        <n v="7170" u="1"/>
        <n v="4160" u="1"/>
        <n v="40830" u="1"/>
        <n v="13090" u="1"/>
        <n v="11940" u="1"/>
        <n v="85" u="1"/>
        <n v="23661" u="1"/>
        <n v="15737" u="1"/>
        <n v="3516" u="1"/>
        <n v="11049" u="1"/>
        <n v="3103" u="1"/>
        <n v="976" u="1"/>
        <n v="42665" u="1"/>
        <n v="14346" u="1"/>
        <n v="12429" u="1"/>
        <n v="498" u="1"/>
        <n v="11931" u="1"/>
        <n v="1917" u="1"/>
        <n v="482" u="1"/>
        <n v="1435" u="1"/>
        <n v="20612" u="1"/>
        <n v="20592" u="1"/>
        <n v="2392" u="1"/>
        <n v="9807" u="1"/>
        <n v="8393" u="1"/>
        <n v="20" u="1"/>
        <n v="5335" u="1"/>
        <n v="5329" u="1"/>
        <n v="2372" u="1"/>
        <n v="816" u="1"/>
        <n v="51580" u="1"/>
        <n v="18553" u="1"/>
        <n v="16308" u="1"/>
        <n v="652" u="1"/>
        <n v="15656" u="1"/>
        <n v="95" u="1"/>
        <n v="2245" u="1"/>
        <n v="1955" u="1"/>
        <n v="290" u="1"/>
        <n v="24234" u="1"/>
        <n v="24225" u="1"/>
        <n v="2180" u="1"/>
        <n v="13808" u="1"/>
        <n v="8237" u="1"/>
        <n v="5876" u="1"/>
        <n v="32" u="1"/>
        <n v="1075" u="1"/>
        <n v="52655" u="1"/>
        <n v="321973" u="1"/>
        <n v="79914" u="1"/>
        <n v="68163" u="1"/>
        <n v="2999" u="1"/>
        <n v="65164" u="1"/>
        <n v="1186" u="1"/>
        <n v="11751" u="1"/>
        <n v="10017" u="1"/>
        <n v="1734" u="1"/>
        <n v="194208" u="1"/>
        <n v="29245" u="1"/>
        <n v="94738" u="1"/>
        <n v="49784" u="1"/>
        <n v="20441" u="1"/>
        <n v="35170" u="1"/>
        <n v="387" u="1"/>
        <n v="34783" u="1"/>
        <n v="12668" u="1"/>
        <n v="1429220" u="1"/>
        <n v="398718" u="1"/>
        <n v="354051" u="1"/>
        <n v="16818" u="1"/>
        <n v="337233" u="1"/>
        <n v="4437" u="1"/>
        <n v="44667" u="1"/>
        <n v="23560" u="1"/>
        <n v="21107" u="1"/>
        <n v="857978" u="1"/>
        <n v="839692" u="1"/>
        <n v="250052" u="1"/>
        <n v="430439" u="1"/>
        <n v="159201" u="1"/>
        <n v="131387" u="1"/>
        <n v="1331" u="1"/>
        <n v="130056" u="1"/>
        <n v="41083" u="1"/>
        <n v="45935" u="1"/>
        <n v="11375" u="1"/>
        <n v="9681" u="1"/>
        <n v="367" u="1"/>
        <n v="9314" u="1"/>
        <n v="1694" u="1"/>
        <n v="120" u="1"/>
        <n v="1574" u="1"/>
        <n v="29078" u="1"/>
        <n v="22160" u="1"/>
        <n v="4307" u="1"/>
        <n v="9979" u="1"/>
        <n v="7874" u="1"/>
        <n v="6918" u="1"/>
        <n v="4759" u="1"/>
        <n v="723" u="1"/>
        <n v="248800" u="1"/>
        <n v="57806" u="1"/>
        <n v="50058" u="1"/>
        <n v="2090" u="1"/>
        <n v="47968" u="1"/>
        <n v="4699" u="1"/>
        <n v="3049" u="1"/>
        <n v="162244" u="1"/>
        <n v="143581" u="1"/>
        <n v="28502" u="1"/>
        <n v="75311" u="1"/>
        <n v="39768" u="1"/>
        <n v="23144" u="1"/>
        <n v="69" u="1"/>
        <n v="23075" u="1"/>
        <n v="5606" u="1"/>
        <n v="248821" u="1"/>
        <n v="104027" u="1"/>
        <n v="33053" u="1"/>
        <n v="29954" u="1"/>
        <n v="957" u="1"/>
        <n v="28997" u="1"/>
        <n v="3099" u="1"/>
        <n v="2574" u="1"/>
        <n v="525" u="1"/>
        <n v="60913" u="1"/>
        <n v="43325" u="1"/>
        <n v="7060" u="1"/>
        <n v="21209" u="1"/>
        <n v="15056" u="1"/>
        <n v="7663" u="1"/>
        <n v="7626" u="1"/>
        <n v="2389" u="1"/>
        <n v="66316489" u="1"/>
        <n v="19249065" u="1"/>
        <n v="15719422" u="1"/>
        <n v="554437" u="1"/>
        <n v="15164985" u="1"/>
        <n v="229833" u="1"/>
        <n v="3529643" u="1"/>
        <n v="1389285" u="1"/>
        <n v="2140358" u="1"/>
        <n v="39675922" u="1"/>
        <n v="36757553" u="1"/>
        <n v="13750119" u="1"/>
        <n v="18433450" u="1"/>
        <n v="4573984" u="1"/>
        <n v="4008887" u="1"/>
        <n v="31912" u="1"/>
        <n v="3976975" u="1"/>
        <n v="3366926" u="1"/>
        <n v="15689" u="1"/>
        <n v="807471" u="1"/>
        <n v="35878" u="1"/>
        <n v="67123960" u="1"/>
        <n v="20346140" u="1"/>
        <n v="4550662" u="1"/>
        <n v="3872011" u="1"/>
        <n v="155146" u="1"/>
        <n v="3716865" u="1"/>
        <n v="151251" u="1"/>
        <n v="678651" u="1"/>
        <n v="363215" u="1"/>
        <n v="315436" u="1"/>
        <n v="13985857" u="1"/>
        <n v="12620747" u="1"/>
        <n v="4875881" u="1"/>
        <n v="5930210" u="1"/>
        <n v="1814656" u="1"/>
        <n v="1365110" u="1"/>
        <n v="1308070" u="1"/>
        <n v="9754" u="1"/>
        <n v="1298316" u="1"/>
        <n v="498625" u="1"/>
        <n v="2926" u="1"/>
        <n v="24160" u="1"/>
        <n v="16779" u="1"/>
        <n v="7381" u="1"/>
        <n v="20370300" u="1"/>
        <n v="86662629" u="1"/>
        <n v="23799727" u="1"/>
        <n v="19591433" u="1"/>
        <n v="709583" u="1"/>
        <n v="18881850" u="1"/>
        <n v="381084" u="1"/>
        <n v="4208294" u="1"/>
        <n v="1752500" u="1"/>
        <n v="2455794" u="1"/>
        <n v="53661779" u="1"/>
        <n v="49378300" u="1"/>
        <n v="18626000" u="1"/>
        <n v="24363660" u="1"/>
        <n v="6388640" u="1"/>
        <n v="4283479" u="1"/>
        <n v="5316957" u="1"/>
        <n v="5275291" u="1"/>
        <n v="3865551" u="1"/>
        <n v="18615" u="1"/>
        <n v="831631" u="1"/>
        <n v="824250" u="1"/>
        <n v="52657" u="1"/>
        <n v="87494260" u="1"/>
        <n v="52858880" u="1"/>
        <n v="20834883" u="1"/>
        <n v="16949709" u="1"/>
        <n v="513740" u="1"/>
        <n v="16435969" u="1"/>
        <n v="141876" u="1"/>
        <n v="3885174" u="1"/>
        <n v="1313228" u="1"/>
        <n v="2571946" u="1"/>
        <n v="26606162" u="1"/>
        <n v="24813646" u="1"/>
        <n v="9249285" u="1"/>
        <n v="12552099" u="1"/>
        <n v="3012262" u="1"/>
        <n v="1792516" u="1"/>
        <n v="852164" u="1"/>
        <n v="20896" u="1"/>
        <n v="831268" u="1"/>
        <n v="4565671" u="1"/>
        <n v="1189440" u="1"/>
        <n v="29961" u="1"/>
        <n v="1159479" u="1"/>
        <n v="885235" u="1"/>
        <n v="274244" u="1"/>
        <n v="54048320" u="1"/>
        <n v="6504277" u="1"/>
        <n v="12595582" u="1"/>
        <n v="5499683" u="1"/>
        <n v="4977811" u="1"/>
        <n v="165343" u="1"/>
        <n v="4812468" u="1"/>
        <n v="52556" u="1"/>
        <n v="521872" u="1"/>
        <n v="233534" u="1"/>
        <n v="288338" u="1"/>
        <n v="5982304" u="1"/>
        <n v="5942962" u="1"/>
        <n v="2658504" u="1"/>
        <n v="2953703" u="1"/>
        <n v="330755" u="1"/>
        <n v="39342" u="1"/>
        <n v="373255" u="1"/>
        <n v="11461" u="1"/>
        <n v="361794" u="1"/>
        <n v="740340" u="1"/>
        <n v="3747" u="1"/>
        <n v="12599329" u="1"/>
        <n v="2215249" u="1"/>
        <n v="6608550" u="1"/>
        <n v="2460437" u="1"/>
        <n v="2136969" u="1"/>
        <n v="81018" u="1"/>
        <n v="2055951" u="1"/>
        <n v="9531" u="1"/>
        <n v="323468" u="1"/>
        <n v="162967" u="1"/>
        <n v="160501" u="1"/>
        <n v="3659732" u="1"/>
        <n v="3522251" u="1"/>
        <n v="953392" u="1"/>
        <n v="1920943" u="1"/>
        <n v="647916" u="1"/>
        <n v="137481" u="1"/>
        <n v="240736" u="1"/>
        <n v="9777" u="1"/>
        <n v="230959" u="1"/>
        <n v="246736" u="1"/>
        <n v="1272249" u="1"/>
        <n v="17887285" u="1"/>
        <n v="6718986" u="1"/>
        <n v="5720527" u="1"/>
        <n v="194501" u="1"/>
        <n v="5526026" u="1"/>
        <n v="37661" u="1"/>
        <n v="998459" u="1"/>
        <n v="383112" u="1"/>
        <n v="615347" u="1"/>
        <n v="8150749" u="1"/>
        <n v="8068950" u="1"/>
        <n v="3131958" u="1"/>
        <n v="3993284" u="1"/>
        <n v="943708" u="1"/>
        <n v="81799" u="1"/>
        <n v="445940" u="1"/>
        <n v="18569" u="1"/>
        <n v="427371" u="1"/>
        <n v="2571610" u="1"/>
        <n v="7047" u="1"/>
        <n v="17894332" u="1"/>
        <n v="2255060" u="1"/>
        <n v="7226912" u="1"/>
        <n v="2788540" u="1"/>
        <n v="2418212" u="1"/>
        <n v="99018" u="1"/>
        <n v="2319194" u="1"/>
        <n v="27116" u="1"/>
        <n v="370328" u="1"/>
        <n v="164693" u="1"/>
        <n v="205635" u="1"/>
        <n v="3870979" u="1"/>
        <n v="3750048" u="1"/>
        <n v="912735" u="1"/>
        <n v="2081584" u="1"/>
        <n v="755729" u="1"/>
        <n v="120931" u="1"/>
        <n v="256747" u="1"/>
        <n v="7998" u="1"/>
        <n v="248749" u="1"/>
        <n v="263344" u="1"/>
        <n v="47302" u="1"/>
        <n v="1126642" u="1"/>
        <n v="6250676" u="1"/>
        <n v="2514839" u="1"/>
        <n v="2201010" u="1"/>
        <n v="96195" u="1"/>
        <n v="2104815" u="1"/>
        <n v="17991" u="1"/>
        <n v="313829" u="1"/>
        <n v="140405" u="1"/>
        <n v="173424" u="1"/>
        <n v="3210601" u="1"/>
        <n v="3148726" u="1"/>
        <n v="991896" u="1"/>
        <n v="1749385" u="1"/>
        <n v="407445" u="1"/>
        <n v="61875" u="1"/>
        <n v="259118" u="1"/>
        <n v="6318" u="1"/>
        <n v="252800" u="1"/>
        <n v="265269" u="1"/>
        <n v="849" u="1"/>
        <n v="1220661" u="1"/>
        <n v="16682797" u="1"/>
        <n v="6830696" u="1"/>
        <n v="6203560" u="1"/>
        <n v="218545" u="1"/>
        <n v="5985015" u="1"/>
        <n v="627136" u="1"/>
        <n v="266232" u="1"/>
        <n v="360904" u="1"/>
        <n v="8746493" u="1"/>
        <n v="8589938" u="1"/>
        <n v="3898268" u="1"/>
        <n v="4057311" u="1"/>
        <n v="634359" u="1"/>
        <n v="156555" u="1"/>
        <n v="510231" u="1"/>
        <n v="13127" u="1"/>
        <n v="497104" u="1"/>
        <n v="595377" u="1"/>
        <n v="3040901" u="1"/>
        <n v="7592374" u="1"/>
        <n v="3346860" u="1"/>
        <n v="2968843" u="1"/>
        <n v="92266" u="1"/>
        <n v="2876577" u="1"/>
        <n v="30593" u="1"/>
        <n v="378017" u="1"/>
        <n v="190358" u="1"/>
        <n v="187659" u="1"/>
        <n v="3736035" u="1"/>
        <n v="3615983" u="1"/>
        <n v="1187312" u="1"/>
        <n v="1980141" u="1"/>
        <n v="448530" u="1"/>
        <n v="120052" u="1"/>
        <n v="265676" u="1"/>
        <n v="9211" u="1"/>
        <n v="256465" u="1"/>
        <n v="243803" u="1"/>
        <n v="46229" u="1"/>
        <n v="7638603" u="1"/>
        <n v="1094665" u="1"/>
        <n v="13271552" u="1"/>
        <n v="4967102" u="1"/>
        <n v="4405855" u="1"/>
        <n v="176234" u="1"/>
        <n v="4229621" u="1"/>
        <n v="17955" u="1"/>
        <n v="561247" u="1"/>
        <n v="232888" u="1"/>
        <n v="328359" u="1"/>
        <n v="7268256" u="1"/>
        <n v="6994997" u="1"/>
        <n v="2231928" u="1"/>
        <n v="3496909" u="1"/>
        <n v="1266160" u="1"/>
        <n v="273259" u="1"/>
        <n v="521248" u="1"/>
        <n v="17458" u="1"/>
        <n v="503790" u="1"/>
        <n v="514946" u="1"/>
        <n v="3337" u="1"/>
        <n v="13274889" u="1"/>
        <n v="2459842" u="1"/>
        <n v="6816220" u="1"/>
        <n v="2688593" u="1"/>
        <n v="2316276" u="1"/>
        <n v="86195" u="1"/>
        <n v="2230081" u="1"/>
        <n v="26395" u="1"/>
        <n v="372317" u="1"/>
        <n v="173048" u="1"/>
        <n v="199269" u="1"/>
        <n v="3316879" u="1"/>
        <n v="3183946" u="1"/>
        <n v="623444" u="1"/>
        <n v="1780976" u="1"/>
        <n v="779526" u="1"/>
        <n v="132933" u="1"/>
        <n v="284482" u="1"/>
        <n v="5615" u="1"/>
        <n v="278867" u="1"/>
        <n v="525829" u="1"/>
        <n v="437" u="1"/>
        <n v="13670" u="1"/>
        <n v="6829890" u="1"/>
        <n v="1355528" u="1"/>
        <n v="4055032" u="1"/>
        <n v="1652818" u="1"/>
        <n v="1525662" u="1"/>
        <n v="70143" u="1"/>
        <n v="1455519" u="1"/>
        <n v="7882" u="1"/>
        <n v="127156" u="1"/>
        <n v="79260" u="1"/>
        <n v="47896" u="1"/>
        <n v="2033004" u="1"/>
        <n v="2016645" u="1"/>
        <n v="561651" u="1"/>
        <n v="1183565" u="1"/>
        <n v="271429" u="1"/>
        <n v="16359" u="1"/>
        <n v="199392" u="1"/>
        <n v="5662" u="1"/>
        <n v="193730" u="1"/>
        <n v="169804" u="1"/>
        <n v="14" u="1"/>
        <n v="17777" u="1"/>
        <n v="4072809" u="1"/>
        <n v="803941" u="1"/>
        <n v="644998" u="1"/>
        <n v="150880" u="1"/>
        <n v="135657" u="1"/>
        <n v="6783" u="1"/>
        <n v="128874" u="1"/>
        <n v="632" u="1"/>
        <n v="15223" u="1"/>
        <n v="9910" u="1"/>
        <n v="5313" u="1"/>
        <n v="448483" u="1"/>
        <n v="227581" u="1"/>
        <n v="34137" u="1"/>
        <n v="127446" u="1"/>
        <n v="65998" u="1"/>
        <n v="220902" u="1"/>
        <n v="19577" u="1"/>
        <n v="745" u="1"/>
        <n v="18832" u="1"/>
        <n v="25135" u="1"/>
        <n v="923" u="1"/>
        <n v="101358" u="1"/>
        <n v="822017" u="1"/>
        <n v="89343" u="1"/>
        <n v="77556" u="1"/>
        <n v="4653" u="1"/>
        <n v="72903" u="1"/>
        <n v="1159" u="1"/>
        <n v="11787" u="1"/>
        <n v="8541" u="1"/>
        <n v="3246" u="1"/>
        <n v="707026" u="1"/>
        <n v="130391" u="1"/>
        <n v="16155" u="1"/>
        <n v="67856" u="1"/>
        <n v="46380" u="1"/>
        <n v="576635" u="1"/>
        <n v="12763" u="1"/>
        <n v="544" u="1"/>
        <n v="12219" u="1"/>
        <n v="12885" u="1"/>
        <n v="65068" u="1"/>
        <n v="221196" u="1"/>
        <n v="56285" u="1"/>
        <n v="49867" u="1"/>
        <n v="1995" u="1"/>
        <n v="47872" u="1"/>
        <n v="126" u="1"/>
        <n v="6418" u="1"/>
        <n v="5585" u="1"/>
        <n v="833" u="1"/>
        <n v="150033" u="1"/>
        <n v="71733" u="1"/>
        <n v="13032" u="1"/>
        <n v="26068" u="1"/>
        <n v="32633" u="1"/>
        <n v="78300" u="1"/>
        <n v="8144" u="1"/>
        <n v="302" u="1"/>
        <n v="7842" u="1"/>
        <n v="6734" u="1"/>
        <n v="32333" u="1"/>
        <n v="791464" u="1"/>
        <n v="257413" u="1"/>
        <n v="234389" u="1"/>
        <n v="12180" u="1"/>
        <n v="222209" u="1"/>
        <n v="23024" u="1"/>
        <n v="16412" u="1"/>
        <n v="6612" u="1"/>
        <n v="439939" u="1"/>
        <n v="439566" u="1"/>
        <n v="83982" u="1"/>
        <n v="251946" u="1"/>
        <n v="103638" u="1"/>
        <n v="373" u="1"/>
        <n v="41916" u="1"/>
        <n v="1311" u="1"/>
        <n v="40605" u="1"/>
        <n v="52196" u="1"/>
        <n v="237996" u="1"/>
        <n v="1376894" u="1"/>
        <n v="437380" u="1"/>
        <n v="364942" u="1"/>
        <n v="18450" u="1"/>
        <n v="346492" u="1"/>
        <n v="3925" u="1"/>
        <n v="72438" u="1"/>
        <n v="37216" u="1"/>
        <n v="35222" u="1"/>
        <n v="816378" u="1"/>
        <n v="811235" u="1"/>
        <n v="144984" u="1"/>
        <n v="465567" u="1"/>
        <n v="200684" u="1"/>
        <n v="5143" u="1"/>
        <n v="58729" u="1"/>
        <n v="1730" u="1"/>
        <n v="56999" u="1"/>
        <n v="53244" u="1"/>
        <n v="11163" u="1"/>
        <n v="10500" u="1"/>
        <n v="1387394" u="1"/>
        <n v="288154" u="1"/>
        <n v="2122786" u="1"/>
        <n v="537523" u="1"/>
        <n v="459104" u="1"/>
        <n v="19188" u="1"/>
        <n v="439916" u="1"/>
        <n v="3940" u="1"/>
        <n v="78419" u="1"/>
        <n v="56405" u="1"/>
        <n v="22014" u="1"/>
        <n v="1493156" u="1"/>
        <n v="1493150" u="1"/>
        <n v="194175" u="1"/>
        <n v="1037673" u="1"/>
        <n v="261302" u="1"/>
        <n v="48385" u="1"/>
        <n v="47190" u="1"/>
        <n v="43722" u="1"/>
        <n v="282703" u="1"/>
        <n v="696962" u="1"/>
        <n v="249703" u="1"/>
        <n v="214427" u="1"/>
        <n v="10079" u="1"/>
        <n v="204348" u="1"/>
        <n v="2292" u="1"/>
        <n v="35276" u="1"/>
        <n v="22087" u="1"/>
        <n v="401419" u="1"/>
        <n v="270001" u="1"/>
        <n v="38149" u="1"/>
        <n v="164661" u="1"/>
        <n v="67191" u="1"/>
        <n v="131418" u="1"/>
        <n v="24099" u="1"/>
        <n v="974" u="1"/>
        <n v="23125" u="1"/>
        <n v="21741" u="1"/>
        <n v="115922" u="1"/>
        <n v="1445265" u="1"/>
        <n v="482859" u="1"/>
        <n v="445591" u="1"/>
        <n v="20052" u="1"/>
        <n v="425539" u="1"/>
        <n v="1655" u="1"/>
        <n v="37268" u="1"/>
        <n v="24124" u="1"/>
        <n v="13144" u="1"/>
        <n v="874840" u="1"/>
        <n v="723224" u="1"/>
        <n v="164896" u="1"/>
        <n v="349318" u="1"/>
        <n v="209010" u="1"/>
        <n v="151616" u="1"/>
        <n v="45817" u="1"/>
        <n v="1455" u="1"/>
        <n v="44362" u="1"/>
        <n v="41749" u="1"/>
        <n v="742" u="1"/>
        <n v="1446007" u="1"/>
        <n v="245580" u="1"/>
        <n v="369778" u="1"/>
        <n v="124128" u="1"/>
        <n v="5968" u="1"/>
        <n v="118160" u="1"/>
        <n v="15410" u="1"/>
        <n v="10392" u="1"/>
        <n v="5018" u="1"/>
        <n v="185562" u="1"/>
        <n v="176551" u="1"/>
        <n v="35310" u="1"/>
        <n v="104165" u="1"/>
        <n v="37076" u="1"/>
        <n v="9011" u="1"/>
        <n v="25469" u="1"/>
        <n v="950" u="1"/>
        <n v="24519" u="1"/>
        <n v="18700" u="1"/>
        <n v="135207" u="1"/>
        <n v="4795093" u="1"/>
        <n v="1817369" u="1"/>
        <n v="1694758" u="1"/>
        <n v="65733" u="1"/>
        <n v="1629025" u="1"/>
        <n v="9966" u="1"/>
        <n v="122611" u="1"/>
        <n v="70560" u="1"/>
        <n v="52051" u="1"/>
        <n v="2646593" u="1"/>
        <n v="2638691" u="1"/>
        <n v="1105289" u="1"/>
        <n v="1370010" u="1"/>
        <n v="163392" u="1"/>
        <n v="7902" u="1"/>
        <n v="166977" u="1"/>
        <n v="4860" u="1"/>
        <n v="162117" u="1"/>
        <n v="980959" u="1"/>
        <n v="2633639" u="1"/>
        <n v="771663" u="1"/>
        <n v="714172" u="1"/>
        <n v="20685" u="1"/>
        <n v="693487" u="1"/>
        <n v="5439" u="1"/>
        <n v="57491" u="1"/>
        <n v="27994" u="1"/>
        <n v="29497" u="1"/>
        <n v="1743212" u="1"/>
        <n v="1736460" u="1"/>
        <n v="1374509" u="1"/>
        <n v="328083" u="1"/>
        <n v="33868" u="1"/>
        <n v="6752" u="1"/>
        <n v="50895" u="1"/>
        <n v="1297" u="1"/>
        <n v="49598" u="1"/>
        <n v="67869" u="1"/>
        <n v="359720" u="1"/>
        <n v="5779079" u="1"/>
        <n v="1792635" u="1"/>
        <n v="1556245" u="1"/>
        <n v="45754" u="1"/>
        <n v="1510491" u="1"/>
        <n v="30739" u="1"/>
        <n v="236390" u="1"/>
        <n v="124631" u="1"/>
        <n v="111759" u="1"/>
        <n v="3755271" u="1"/>
        <n v="3703833" u="1"/>
        <n v="2032979" u="1"/>
        <n v="1442814" u="1"/>
        <n v="228040" u="1"/>
        <n v="51438" u="1"/>
        <n v="118375" u="1"/>
        <n v="4105" u="1"/>
        <n v="114270" u="1"/>
        <n v="112798" u="1"/>
        <n v="30644" u="1"/>
        <n v="5809723" u="1"/>
        <n v="769937" u="1"/>
        <n v="2708215" u="1"/>
        <n v="1019180" u="1"/>
        <n v="892073" u="1"/>
        <n v="28814" u="1"/>
        <n v="863259" u="1"/>
        <n v="8965" u="1"/>
        <n v="127107" u="1"/>
        <n v="55246" u="1"/>
        <n v="71861" u="1"/>
        <n v="1492793" u="1"/>
        <n v="1487232" u="1"/>
        <n v="530423" u="1"/>
        <n v="778330" u="1"/>
        <n v="178479" u="1"/>
        <n v="5561" u="1"/>
        <n v="68677" u="1"/>
        <n v="1975" u="1"/>
        <n v="66702" u="1"/>
        <n v="127565" u="1"/>
        <n v="403839" u="1"/>
        <n v="2745186" u="1"/>
        <n v="1070941" u="1"/>
        <n v="985924" u="1"/>
        <n v="946487" u="1"/>
        <n v="3047" u="1"/>
        <n v="85017" u="1"/>
        <n v="40179" u="1"/>
        <n v="44838" u="1"/>
        <n v="1500536" u="1"/>
        <n v="1495167" u="1"/>
        <n v="380670" u="1"/>
        <n v="623933" u="1"/>
        <n v="490564" u="1"/>
        <n v="5369" u="1"/>
        <n v="88417" u="1"/>
        <n v="2976" u="1"/>
        <n v="85441" u="1"/>
        <n v="85292" u="1"/>
        <n v="411062" u="1"/>
        <n v="4021103" u="1"/>
        <n v="1653521" u="1"/>
        <n v="1444515" u="1"/>
        <n v="57780" u="1"/>
        <n v="1386735" u="1"/>
        <n v="14199" u="1"/>
        <n v="209006" u="1"/>
        <n v="94753" u="1"/>
        <n v="114253" u="1"/>
        <n v="2078199" u="1"/>
        <n v="2048971" u="1"/>
        <n v="752171" u="1"/>
        <n v="951714" u="1"/>
        <n v="345086" u="1"/>
        <n v="29228" u="1"/>
        <n v="154208" u="1"/>
        <n v="4941" u="1"/>
        <n v="149267" u="1"/>
        <n v="135175" u="1"/>
        <n v="685911" u="1"/>
        <n v="1932187" u="1"/>
        <n v="906992" u="1"/>
        <n v="825946" u="1"/>
        <n v="27256" u="1"/>
        <n v="798690" u="1"/>
        <n v="3386" u="1"/>
        <n v="81046" u="1"/>
        <n v="46673" u="1"/>
        <n v="34373" u="1"/>
        <n v="862617" u="1"/>
        <n v="850037" u="1"/>
        <n v="248827" u="1"/>
        <n v="532147" u="1"/>
        <n v="69063" u="1"/>
        <n v="12580" u="1"/>
        <n v="82406" u="1"/>
        <n v="2893" u="1"/>
        <n v="79513" u="1"/>
        <n v="80172" u="1"/>
        <n v="343649" u="1"/>
        <n v="4549528" u="1"/>
        <n v="1997788" u="1"/>
        <n v="1791075" u="1"/>
        <n v="67750" u="1"/>
        <n v="1723325" u="1"/>
        <n v="10727" u="1"/>
        <n v="206713" u="1"/>
        <n v="104132" u="1"/>
        <n v="102581" u="1"/>
        <n v="2156578" u="1"/>
        <n v="2130168" u="1"/>
        <n v="789012" u="1"/>
        <n v="1149038" u="1"/>
        <n v="192118" u="1"/>
        <n v="26410" u="1"/>
        <n v="157207" u="1"/>
        <n v="4499" u="1"/>
        <n v="152708" u="1"/>
        <n v="237955" u="1"/>
        <n v="718969" u="1"/>
        <n v="74106" u="1"/>
        <n v="34306" u="1"/>
        <n v="30964" u="1"/>
        <n v="1288" u="1"/>
        <n v="29676" u="1"/>
        <n v="3342" u="1"/>
        <n v="3283" u="1"/>
        <n v="33673" u="1"/>
        <n v="33652" u="1"/>
        <n v="5720" u="1"/>
        <n v="15480" u="1"/>
        <n v="12452" u="1"/>
        <n v="3263" u="1"/>
        <n v="76" u="1"/>
        <n v="3187" u="1"/>
        <n v="2864" u="1"/>
        <n v="10353" u="1"/>
        <n v="84459" u="1"/>
        <n v="14018" u="1"/>
        <n v="82504" u="1"/>
        <n v="38254" u="1"/>
        <n v="33901" u="1"/>
        <n v="1453" u="1"/>
        <n v="32448" u="1"/>
        <n v="92" u="1"/>
        <n v="4353" u="1"/>
        <n v="2950" u="1"/>
        <n v="1403" u="1"/>
        <n v="36417" u="1"/>
        <n v="35805" u="1"/>
        <n v="2653" u="1"/>
        <n v="25226" u="1"/>
        <n v="7926" u="1"/>
        <n v="612" u="1"/>
        <n v="4164" u="1"/>
        <n v="36" u="1"/>
        <n v="4128" u="1"/>
        <n v="3669" u="1"/>
        <n v="8606" u="1"/>
        <n v="30320" u="1"/>
        <n v="56214" u="1"/>
        <n v="24076" u="1"/>
        <n v="21763" u="1"/>
        <n v="928" u="1"/>
        <n v="20835" u="1"/>
        <n v="173" u="1"/>
        <n v="2313" u="1"/>
        <n v="1910" u="1"/>
        <n v="25562" u="1"/>
        <n v="24596" u="1"/>
        <n v="1496" u="1"/>
        <n v="15766" u="1"/>
        <n v="7334" u="1"/>
        <n v="966" u="1"/>
        <n v="3358" u="1"/>
        <n v="86" u="1"/>
        <n v="3272" u="1"/>
        <n v="3218" u="1"/>
        <n v="11292" u="1"/>
        <n v="27470" u="1"/>
        <n v="14619" u="1"/>
        <n v="12782" u="1"/>
        <n v="587" u="1"/>
        <n v="12195" u="1"/>
        <n v="1837" u="1"/>
        <n v="1795" u="1"/>
        <n v="10228" u="1"/>
        <n v="405" u="1"/>
        <n v="4125" u="1"/>
        <n v="5698" u="1"/>
        <n v="1549" u="1"/>
        <n v="9112" u="1"/>
        <n v="187473" u="1"/>
        <n v="86864" u="1"/>
        <n v="80236" u="1"/>
        <n v="2247" u="1"/>
        <n v="77989" u="1"/>
        <n v="6628" u="1"/>
        <n v="4296" u="1"/>
        <n v="2332" u="1"/>
        <n v="78840" u="1"/>
        <n v="68328" u="1"/>
        <n v="15578" u="1"/>
        <n v="18585" u="1"/>
        <n v="34165" u="1"/>
        <n v="10512" u="1"/>
        <n v="7922" u="1"/>
        <n v="231" u="1"/>
        <n v="7691" u="1"/>
        <n v="13778" u="1"/>
        <n v="39096" u="1"/>
        <n v="89801" u="1"/>
        <n v="46937" u="1"/>
        <n v="43131" u="1"/>
        <n v="1216" u="1"/>
        <n v="41915" u="1"/>
        <n v="3806" u="1"/>
        <n v="903" u="1"/>
        <n v="34085" u="1"/>
        <n v="26101" u="1"/>
        <n v="1663" u="1"/>
        <n v="4989" u="1"/>
        <n v="19449" u="1"/>
        <n v="7984" u="1"/>
        <n v="3504" u="1"/>
        <n v="170" u="1"/>
        <n v="3334" u="1"/>
        <n v="5275" u="1"/>
        <n v="16207" u="1"/>
        <n v="90575" u="1"/>
        <n v="44672" u="1"/>
        <n v="40270" u="1"/>
        <n v="38655" u="1"/>
        <n v="4402" u="1"/>
        <n v="3175" u="1"/>
        <n v="33035" u="1"/>
        <n v="33015" u="1"/>
        <n v="3836" u="1"/>
        <n v="15720" u="1"/>
        <n v="13459" u="1"/>
        <n v="6256" u="1"/>
        <n v="6180" u="1"/>
        <n v="93793" u="1"/>
        <n v="18444" u="1"/>
        <n v="106073" u="1"/>
        <n v="49113" u="1"/>
        <n v="43319" u="1"/>
        <n v="1733" u="1"/>
        <n v="41586" u="1"/>
        <n v="1121" u="1"/>
        <n v="5794" u="1"/>
        <n v="4220" u="1"/>
        <n v="41361" u="1"/>
        <n v="41351" u="1"/>
        <n v="3721" u="1"/>
        <n v="23571" u="1"/>
        <n v="14059" u="1"/>
        <n v="6760" u="1"/>
        <n v="260" u="1"/>
        <n v="6500" u="1"/>
        <n v="8839" u="1"/>
        <n v="3538" u="1"/>
        <n v="109611" u="1"/>
        <n v="26892" u="1"/>
        <n v="676215" u="1"/>
        <n v="273027" u="1"/>
        <n v="248446" u="1"/>
        <n v="10932" u="1"/>
        <n v="237514" u="1"/>
        <n v="2055" u="1"/>
        <n v="24581" u="1"/>
        <n v="20509" u="1"/>
        <n v="4072" u="1"/>
        <n v="326441" u="1"/>
        <n v="305569" u="1"/>
        <n v="53077" u="1"/>
        <n v="167788" u="1"/>
        <n v="84704" u="1"/>
        <n v="20872" u="1"/>
        <n v="38310" u="1"/>
        <n v="36864" u="1"/>
        <n v="38346" u="1"/>
        <n v="91" u="1"/>
        <n v="168729" u="1"/>
        <n v="2891746" u="1"/>
        <n v="1229925" u="1"/>
        <n v="1117523" u="1"/>
        <n v="53082" u="1"/>
        <n v="1064441" u="1"/>
        <n v="8539" u="1"/>
        <n v="112402" u="1"/>
        <n v="54354" u="1"/>
        <n v="58048" u="1"/>
        <n v="1408590" u="1"/>
        <n v="1390524" u="1"/>
        <n v="438443" u="1"/>
        <n v="785130" u="1"/>
        <n v="166951" u="1"/>
        <n v="18066" u="1"/>
        <n v="136965" u="1"/>
        <n v="4268" u="1"/>
        <n v="132697" u="1"/>
        <n v="116039" u="1"/>
        <n v="227" u="1"/>
        <n v="546223" u="1"/>
        <n v="99434" u="1"/>
        <n v="38895" u="1"/>
        <n v="1289" u="1"/>
        <n v="33623" u="1"/>
        <n v="3983" u="1"/>
        <n v="397" u="1"/>
        <n v="49938" u="1"/>
        <n v="43589" u="1"/>
        <n v="8452" u="1"/>
        <n v="19581" u="1"/>
        <n v="15556" u="1"/>
        <n v="6349" u="1"/>
        <n v="6403" u="1"/>
        <n v="6228" u="1"/>
        <n v="4198" u="1"/>
        <n v="34796" u="1"/>
        <n v="512676" u="1"/>
        <n v="181178" u="1"/>
        <n v="158330" u="1"/>
        <n v="6755" u="1"/>
        <n v="151575" u="1"/>
        <n v="894" u="1"/>
        <n v="22848" u="1"/>
        <n v="13977" u="1"/>
        <n v="8871" u="1"/>
        <n v="291419" u="1"/>
        <n v="272637" u="1"/>
        <n v="54513" u="1"/>
        <n v="146157" u="1"/>
        <n v="71967" u="1"/>
        <n v="18782" u="1"/>
        <n v="24245" u="1"/>
        <n v="724" u="1"/>
        <n v="23521" u="1"/>
        <n v="15834" u="1"/>
        <n v="512729" u="1"/>
        <n v="150310" u="1"/>
        <n v="221959" u="1"/>
        <n v="106701" u="1"/>
        <n v="96506" u="1"/>
        <n v="3021" u="1"/>
        <n v="93485" u="1"/>
        <n v="322" u="1"/>
        <n v="10195" u="1"/>
        <n v="6327" u="1"/>
        <n v="3868" u="1"/>
        <n v="100480" u="1"/>
        <n v="83031" u="1"/>
        <n v="13487" u="1"/>
        <n v="40042" u="1"/>
        <n v="29502" u="1"/>
        <n v="17449" u="1"/>
        <n v="8014" u="1"/>
        <n v="7724" u="1"/>
        <n v="6749" u="1"/>
        <n v="34339" u="1"/>
        <n v="151845860" u="1"/>
        <n v="60303437" u="1"/>
        <n v="51824434" u="1"/>
        <n v="1793198" u="1"/>
        <n v="50031236" u="1"/>
        <n v="405924" u="1"/>
        <n v="8479003" u="1"/>
        <n v="3339725" u="1"/>
        <n v="5139278" u="1"/>
        <n v="76581194" u="1"/>
        <n v="73648092" u="1"/>
        <n v="26400373" u="1"/>
        <n v="37749900" u="1"/>
        <n v="9497819" u="1"/>
        <n v="2933102" u="1"/>
        <n v="4208989" u="1"/>
        <n v="126092" u="1"/>
        <n v="4082897" u="1"/>
        <n v="10702729" u="1"/>
        <n v="49511" u="1"/>
        <n v="1281247" u="1"/>
        <n v="121768" u="1"/>
        <n v="153127107" u="1"/>
        <n v="20308114" u="1"/>
        <n v="42771636" u="1"/>
        <n v="15599580" u="1"/>
        <n v="13972452" u="1"/>
        <n v="538703" u="1"/>
        <n v="13433749" u="1"/>
        <n v="118228" u="1"/>
        <n v="1627128" u="1"/>
        <n v="869227" u="1"/>
        <n v="757901" u="1"/>
        <n v="24222704" u="1"/>
        <n v="22802417" u="1"/>
        <n v="8541744" u="1"/>
        <n v="11052929" u="1"/>
        <n v="3207744" u="1"/>
        <n v="1420287" u="1"/>
        <n v="1422299" u="1"/>
        <n v="44590" u="1"/>
        <n v="1377709" u="1"/>
        <n v="1514056" u="1"/>
        <n v="12997" u="1"/>
        <n v="67654" u="1"/>
        <n v="41939" u="1"/>
        <n v="25715" u="1"/>
        <n v="42839290" u="1"/>
        <n v="7278145" u="1"/>
        <n v="194617496" u="1"/>
        <n v="75903017" u="1"/>
        <n v="65796886" u="1"/>
        <n v="2331901" u="1"/>
        <n v="63464985" u="1"/>
        <n v="524152" u="1"/>
        <n v="10106131" u="1"/>
        <n v="4208952" u="1"/>
        <n v="5897179" u="1"/>
        <n v="100803898" u="1"/>
        <n v="96450509" u="1"/>
        <n v="34942117" u="1"/>
        <n v="48802829" u="1"/>
        <n v="12705563" u="1"/>
        <n v="4353389" u="1"/>
        <n v="5631288" u="1"/>
        <n v="5460606" u="1"/>
        <n v="12216785" u="1"/>
        <n v="62508" u="1"/>
        <n v="1348901" u="1"/>
        <n v="1323186" u="1"/>
        <n v="163707" u="1"/>
        <n v="195966397" u="1"/>
        <n v="27586259" u="1"/>
        <n v="70767" u="1"/>
        <n v="32347" u="1"/>
        <n v="29453" u="1"/>
        <n v="140" u="1"/>
        <n v="29313" u="1"/>
        <n v="2894" u="1"/>
        <n v="32272" u="1"/>
        <n v="5486" u="1"/>
        <n v="14845" u="1"/>
        <n v="11941" u="1"/>
        <n v="9498" u="1"/>
        <n v="80265" u="1"/>
        <n v="93536" u="1"/>
        <n v="34863" u="1"/>
        <n v="30880" u="1"/>
        <n v="1142" u="1"/>
        <n v="48821" u="1"/>
        <n v="42472" u="1"/>
        <n v="8240" u="1"/>
        <n v="19090" u="1"/>
        <n v="15142" u="1"/>
        <n v="6370" u="1"/>
        <n v="155" u="1"/>
        <n v="6215" u="1"/>
        <n v="3482" u="1"/>
        <n v="51619158" u="1"/>
        <n v="19955866" u="1"/>
        <n v="16049613" u="1"/>
        <n v="486863" u="1"/>
        <n v="15562750" u="1"/>
        <n v="138366" u="1"/>
        <n v="3906253" u="1"/>
        <n v="1317349" u="1"/>
        <n v="2588904" u="1"/>
        <n v="26352662" u="1"/>
        <n v="24560146" u="1"/>
        <n v="9163296" u="1"/>
        <n v="12416919" u="1"/>
        <n v="2979931" u="1"/>
        <n v="850236" u="1"/>
        <n v="829340" u="1"/>
        <n v="4460394" u="1"/>
        <n v="1175209" u="1"/>
        <n v="1145248" u="1"/>
        <n v="874370" u="1"/>
        <n v="270878" u="1"/>
        <n v="52794367" u="1"/>
        <n v="12595583" u="1"/>
        <n v="5499684" u="1"/>
        <n v="521873" u="1"/>
        <n v="288339" u="1"/>
        <n v="12599330" u="1"/>
        <n v="6386408" u="1"/>
        <n v="2342207" u="1"/>
        <n v="2022859" u="1"/>
        <n v="76566" u="1"/>
        <n v="1946293" u="1"/>
        <n v="319348" u="1"/>
        <n v="160432" u="1"/>
        <n v="158916" u="1"/>
        <n v="3558475" u="1"/>
        <n v="3420994" u="1"/>
        <n v="961299" u="1"/>
        <n v="1806285" u="1"/>
        <n v="653410" u="1"/>
        <n v="240363" u="1"/>
        <n v="9776" u="1"/>
        <n v="230587" u="1"/>
        <n v="244454" u="1"/>
        <n v="17307250" u="1"/>
        <n v="6397447" u="1"/>
        <n v="5404863" u="1"/>
        <n v="183611" u="1"/>
        <n v="5221252" u="1"/>
        <n v="992584" u="1"/>
        <n v="380593" u="1"/>
        <n v="611991" u="1"/>
        <n v="8067472" u="1"/>
        <n v="7985674" u="1"/>
        <n v="3099307" u="1"/>
        <n v="3952043" u="1"/>
        <n v="934324" u="1"/>
        <n v="81798" u="1"/>
        <n v="444650" u="1"/>
        <n v="426081" u="1"/>
        <n v="2397681" u="1"/>
        <n v="17314297" u="1"/>
        <n v="7000848" u="1"/>
        <n v="2647469" u="1"/>
        <n v="2279654" u="1"/>
        <n v="93356" u="1"/>
        <n v="2186298" u="1"/>
        <n v="26816" u="1"/>
        <n v="367815" u="1"/>
        <n v="163450" u="1"/>
        <n v="204365" u="1"/>
        <n v="3811195" u="1"/>
        <n v="3690264" u="1"/>
        <n v="898177" u="1"/>
        <n v="2048389" u="1"/>
        <n v="743698" u="1"/>
        <n v="254782" u="1"/>
        <n v="6627" u="1"/>
        <n v="248155" u="1"/>
        <n v="242690" u="1"/>
        <n v="44712" u="1"/>
        <n v="6090547" u="1"/>
        <n v="2405051" u="1"/>
        <n v="2092900" u="1"/>
        <n v="91263" u="1"/>
        <n v="2001637" u="1"/>
        <n v="312151" u="1"/>
        <n v="139220" u="1"/>
        <n v="172931" u="1"/>
        <n v="3162188" u="1"/>
        <n v="3100313" u="1"/>
        <n v="976645" u="1"/>
        <n v="1722488" u="1"/>
        <n v="401180" u="1"/>
        <n v="257546" u="1"/>
        <n v="251228" u="1"/>
        <n v="264936" u="1"/>
        <n v="16303813" u="1"/>
        <n v="6555192" u="1"/>
        <n v="5878488" u="1"/>
        <n v="207093" u="1"/>
        <n v="5671395" u="1"/>
        <n v="36109" u="1"/>
        <n v="676704" u="1"/>
        <n v="287275" u="1"/>
        <n v="389429" u="1"/>
        <n v="8648433" u="1"/>
        <n v="8491878" u="1"/>
        <n v="3853487" u="1"/>
        <n v="4010858" u="1"/>
        <n v="627533" u="1"/>
        <n v="506759" u="1"/>
        <n v="12056" u="1"/>
        <n v="494703" u="1"/>
        <n v="593429" u="1"/>
        <n v="7375244" u="1"/>
        <n v="3182185" u="1"/>
        <n v="2807068" u="1"/>
        <n v="87283" u="1"/>
        <n v="2719785" u="1"/>
        <n v="3617274" u="1"/>
        <n v="375117" u="1"/>
        <n v="187784" u="1"/>
        <n v="187333" u="1"/>
        <n v="3684317" u="1"/>
        <n v="3564265" u="1"/>
        <n v="1169319" u="1"/>
        <n v="1953519" u="1"/>
        <n v="441427" u="1"/>
        <n v="265045" u="1"/>
        <n v="255834" u="1"/>
        <n v="243697" u="1"/>
        <n v="7421473" u="1"/>
        <n v="12802053" u="1"/>
        <n v="4726174" u="1"/>
        <n v="4160991" u="1"/>
        <n v="166440" u="1"/>
        <n v="3994551" u="1"/>
        <n v="17960" u="1"/>
        <n v="565183" u="1"/>
        <n v="233393" u="1"/>
        <n v="331790" u="1"/>
        <n v="7046146" u="1"/>
        <n v="6772887" u="1"/>
        <n v="2161075" u="1"/>
        <n v="3385854" u="1"/>
        <n v="1225958" u="1"/>
        <n v="515938" u="1"/>
        <n v="15431" u="1"/>
        <n v="500507" u="1"/>
        <n v="513795" u="1"/>
        <n v="2998" u="1"/>
        <n v="12805051" u="1"/>
        <n v="6656084" u="1"/>
        <n v="2576240" u="1"/>
        <n v="2207381" u="1"/>
        <n v="82142" u="1"/>
        <n v="2125239" u="1"/>
        <n v="368859" u="1"/>
        <n v="171440" u="1"/>
        <n v="197419" u="1"/>
        <n v="3283415" u="1"/>
        <n v="3150482" u="1"/>
        <n v="616891" u="1"/>
        <n v="1762257" u="1"/>
        <n v="771334" u="1"/>
        <n v="284004" u="1"/>
        <n v="278389" u="1"/>
        <n v="511988" u="1"/>
        <n v="6669754" u="1"/>
        <n v="3930937" u="1"/>
        <n v="1560305" u="1"/>
        <n v="1434308" u="1"/>
        <n v="65931" u="1"/>
        <n v="1368377" u="1"/>
        <n v="125997" u="1"/>
        <n v="78334" u="1"/>
        <n v="47663" u="1"/>
        <n v="2001791" u="1"/>
        <n v="1985432" u="1"/>
        <n v="553080" u="1"/>
        <n v="1165149" u="1"/>
        <n v="267203" u="1"/>
        <n v="199023" u="1"/>
        <n v="193361" u="1"/>
        <n v="3948714" u="1"/>
        <n v="636208" u="1"/>
        <n v="145307" u="1"/>
        <n v="130308" u="1"/>
        <n v="6515" u="1"/>
        <n v="123793" u="1"/>
        <n v="14999" u="1"/>
        <n v="9564" u="1"/>
        <n v="5435" u="1"/>
        <n v="445568" u="1"/>
        <n v="224666" u="1"/>
        <n v="33700" u="1"/>
        <n v="125813" u="1"/>
        <n v="65153" u="1"/>
        <n v="19275" u="1"/>
        <n v="689" u="1"/>
        <n v="18586" u="1"/>
        <n v="813344" u="1"/>
        <n v="81428" u="1"/>
        <n v="69354" u="1"/>
        <n v="4161" u="1"/>
        <n v="65193" u="1"/>
        <n v="12074" u="1"/>
        <n v="8401" u="1"/>
        <n v="706316" u="1"/>
        <n v="129681" u="1"/>
        <n v="16067" u="1"/>
        <n v="68057" u="1"/>
        <n v="45557" u="1"/>
        <n v="12715" u="1"/>
        <n v="522" u="1"/>
        <n v="12193" u="1"/>
        <n v="215626" u="1"/>
        <n v="52595" u="1"/>
        <n v="46409" u="1"/>
        <n v="1856" u="1"/>
        <n v="44553" u="1"/>
        <n v="6186" u="1"/>
        <n v="831" u="1"/>
        <n v="148785" u="1"/>
        <n v="70485" u="1"/>
        <n v="13148" u="1"/>
        <n v="26296" u="1"/>
        <n v="31041" u="1"/>
        <n v="8047" u="1"/>
        <n v="206" u="1"/>
        <n v="7841" u="1"/>
        <n v="6199" u="1"/>
        <n v="770350" u="1"/>
        <n v="244357" u="1"/>
        <n v="221502" u="1"/>
        <n v="11032" u="1"/>
        <n v="210470" u="1"/>
        <n v="22855" u="1"/>
        <n v="16212" u="1"/>
        <n v="6643" u="1"/>
        <n v="432666" u="1"/>
        <n v="82671" u="1"/>
        <n v="248013" u="1"/>
        <n v="101982" u="1"/>
        <n v="41636" u="1"/>
        <n v="40523" u="1"/>
        <n v="51691" u="1"/>
        <n v="1347857" u="1"/>
        <n v="419055" u="1"/>
        <n v="346315" u="1"/>
        <n v="17524" u="1"/>
        <n v="328791" u="1"/>
        <n v="72740" u="1"/>
        <n v="36799" u="1"/>
        <n v="35941" u="1"/>
        <n v="806956" u="1"/>
        <n v="801813" u="1"/>
        <n v="142753" u="1"/>
        <n v="458376" u="1"/>
        <n v="58146" u="1"/>
        <n v="1503" u="1"/>
        <n v="56643" u="1"/>
        <n v="53155" u="1"/>
        <n v="1358357" u="1"/>
        <n v="2076477" u="1"/>
        <n v="508978" u="1"/>
        <n v="432199" u="1"/>
        <n v="18139" u="1"/>
        <n v="414060" u="1"/>
        <n v="3106" u="1"/>
        <n v="76779" u="1"/>
        <n v="55591" u="1"/>
        <n v="21188" u="1"/>
        <n v="1479184" u="1"/>
        <n v="1479178" u="1"/>
        <n v="192358" u="1"/>
        <n v="1027964" u="1"/>
        <n v="258856" u="1"/>
        <n v="48063" u="1"/>
        <n v="1058" u="1"/>
        <n v="47005" u="1"/>
        <n v="40252" u="1"/>
        <n v="680187" u="1"/>
        <n v="237810" u="1"/>
        <n v="202773" u="1"/>
        <n v="9774" u="1"/>
        <n v="192999" u="1"/>
        <n v="2329" u="1"/>
        <n v="35037" u="1"/>
        <n v="13115" u="1"/>
        <n v="21922" u="1"/>
        <n v="396690" u="1"/>
        <n v="265272" u="1"/>
        <n v="37462" u="1"/>
        <n v="161698" u="1"/>
        <n v="66112" u="1"/>
        <n v="23946" u="1"/>
        <n v="917" u="1"/>
        <n v="23029" u="1"/>
        <n v="1417533" u="1"/>
        <n v="462835" u="1"/>
        <n v="426068" u="1"/>
        <n v="19173" u="1"/>
        <n v="406895" u="1"/>
        <n v="1448" u="1"/>
        <n v="36767" u="1"/>
        <n v="23619" u="1"/>
        <n v="867339" u="1"/>
        <n v="715723" u="1"/>
        <n v="163185" u="1"/>
        <n v="345694" u="1"/>
        <n v="206844" u="1"/>
        <n v="45610" u="1"/>
        <n v="1308" u="1"/>
        <n v="44302" u="1"/>
        <n v="1418275" u="1"/>
        <n v="362881" u="1"/>
        <n v="135125" u="1"/>
        <n v="119765" u="1"/>
        <n v="5950" u="1"/>
        <n v="113815" u="1"/>
        <n v="15360" u="1"/>
        <n v="10342" u="1"/>
        <n v="183408" u="1"/>
        <n v="174397" u="1"/>
        <n v="34879" u="1"/>
        <n v="102894" u="1"/>
        <n v="36624" u="1"/>
        <n v="25195" u="1"/>
        <n v="688" u="1"/>
        <n v="24507" u="1"/>
        <n v="453" u="1"/>
        <n v="4554130" u="1"/>
        <n v="1614871" u="1"/>
        <n v="1492880" u="1"/>
        <n v="57941" u="1"/>
        <n v="1434939" u="1"/>
        <n v="9941" u="1"/>
        <n v="121991" u="1"/>
        <n v="79527" u="1"/>
        <n v="42464" u="1"/>
        <n v="2609141" u="1"/>
        <n v="2601239" u="1"/>
        <n v="1089606" u="1"/>
        <n v="1350560" u="1"/>
        <n v="161073" u="1"/>
        <n v="166337" u="1"/>
        <n v="161477" u="1"/>
        <n v="163781" u="1"/>
        <n v="2600284" u="1"/>
        <n v="749599" u="1"/>
        <n v="692438" u="1"/>
        <n v="20056" u="1"/>
        <n v="672382" u="1"/>
        <n v="57161" u="1"/>
        <n v="27665" u="1"/>
        <n v="29496" u="1"/>
        <n v="1732390" u="1"/>
        <n v="1725638" u="1"/>
        <n v="1365831" u="1"/>
        <n v="326157" u="1"/>
        <n v="33650" u="1"/>
        <n v="50663" u="1"/>
        <n v="49491" u="1"/>
        <n v="67632" u="1"/>
        <n v="5582964" u="1"/>
        <n v="1627082" u="1"/>
        <n v="1397294" u="1"/>
        <n v="41093" u="1"/>
        <n v="1356201" u="1"/>
        <n v="229788" u="1"/>
        <n v="120898" u="1"/>
        <n v="108890" u="1"/>
        <n v="3726121" u="1"/>
        <n v="3674683" u="1"/>
        <n v="2016549" u="1"/>
        <n v="1431938" u="1"/>
        <n v="226196" u="1"/>
        <n v="117295" u="1"/>
        <n v="3425" u="1"/>
        <n v="113870" u="1"/>
        <n v="112466" u="1"/>
        <n v="5613608" u="1"/>
        <n v="2648282" u="1"/>
        <n v="975390" u="1"/>
        <n v="849253" u="1"/>
        <n v="27430" u="1"/>
        <n v="821823" u="1"/>
        <n v="8961" u="1"/>
        <n v="126137" u="1"/>
        <n v="54351" u="1"/>
        <n v="71786" u="1"/>
        <n v="1478909" u="1"/>
        <n v="1473348" u="1"/>
        <n v="525471" u="1"/>
        <n v="771065" u="1"/>
        <n v="176812" u="1"/>
        <n v="68111" u="1"/>
        <n v="1693" u="1"/>
        <n v="66418" u="1"/>
        <n v="125872" u="1"/>
        <n v="2674966" u="1"/>
        <n v="1016395" u="1"/>
        <n v="931600" u="1"/>
        <n v="37264" u="1"/>
        <n v="894336" u="1"/>
        <n v="84795" u="1"/>
        <n v="41625" u="1"/>
        <n v="43170" u="1"/>
        <n v="1484626" u="1"/>
        <n v="1479257" u="1"/>
        <n v="353246" u="1"/>
        <n v="566260" u="1"/>
        <n v="559751" u="1"/>
        <n v="88655" u="1"/>
        <n v="85679" u="1"/>
        <n v="85290" u="1"/>
        <n v="3914868" u="1"/>
        <n v="1567448" u="1"/>
        <n v="1359904" u="1"/>
        <n v="54396" u="1"/>
        <n v="1305508" u="1"/>
        <n v="207544" u="1"/>
        <n v="93745" u="1"/>
        <n v="113799" u="1"/>
        <n v="2058745" u="1"/>
        <n v="2029517" u="1"/>
        <n v="745061" u="1"/>
        <n v="942656" u="1"/>
        <n v="341800" u="1"/>
        <n v="153502" u="1"/>
        <n v="148561" u="1"/>
        <n v="135173" u="1"/>
        <n v="1808482" u="1"/>
        <n v="795431" u="1"/>
        <n v="715040" u="1"/>
        <n v="23596" u="1"/>
        <n v="691444" u="1"/>
        <n v="80391" u="1"/>
        <n v="46258" u="1"/>
        <n v="34133" u="1"/>
        <n v="851146" u="1"/>
        <n v="838566" u="1"/>
        <n v="245478" u="1"/>
        <n v="524957" u="1"/>
        <n v="68131" u="1"/>
        <n v="82201" u="1"/>
        <n v="79308" u="1"/>
        <n v="79704" u="1"/>
        <n v="4420811" u="1"/>
        <n v="1889146" u="1"/>
        <n v="1683509" u="1"/>
        <n v="64104" u="1"/>
        <n v="1619405" u="1"/>
        <n v="17893" u="1"/>
        <n v="205637" u="1"/>
        <n v="103015" u="1"/>
        <n v="102622" u="1"/>
        <n v="2136668" u="1"/>
        <n v="2110258" u="1"/>
        <n v="781698" u="1"/>
        <n v="1138247" u="1"/>
        <n v="190313" u="1"/>
        <n v="157042" u="1"/>
        <n v="152543" u="1"/>
        <n v="76673" u="1"/>
        <n v="34457" u="1"/>
        <n v="30188" u="1"/>
        <n v="1449" u="1"/>
        <n v="28739" u="1"/>
        <n v="93" u="1"/>
        <n v="4269" u="1"/>
        <n v="2867" u="1"/>
        <n v="1402" u="1"/>
        <n v="34741" u="1"/>
        <n v="34129" u="1"/>
        <n v="2499" u="1"/>
        <n v="23704" u="1"/>
        <n v="4144" u="1"/>
        <n v="3331" u="1"/>
        <n v="7117" u="1"/>
        <n v="83790" u="1"/>
        <n v="53784" u="1"/>
        <n v="23092" u="1"/>
        <n v="20914" u="1"/>
        <n v="19986" u="1"/>
        <n v="2178" u="1"/>
        <n v="24389" u="1"/>
        <n v="1495" u="1"/>
        <n v="15571" u="1"/>
        <n v="7323" u="1"/>
        <n v="3359" u="1"/>
        <n v="87" u="1"/>
        <n v="2944" u="1"/>
        <n v="26071" u="1"/>
        <n v="14415" u="1"/>
        <n v="12578" u="1"/>
        <n v="579" u="1"/>
        <n v="11999" u="1"/>
        <n v="9046" u="1"/>
        <n v="410" u="1"/>
        <n v="4077" u="1"/>
        <n v="4559" u="1"/>
        <n v="186357" u="1"/>
        <n v="86694" u="1"/>
        <n v="80067" u="1"/>
        <n v="2242" u="1"/>
        <n v="77825" u="1"/>
        <n v="4295" u="1"/>
        <n v="78740" u="1"/>
        <n v="68241" u="1"/>
        <n v="15558" u="1"/>
        <n v="18562" u="1"/>
        <n v="34121" u="1"/>
        <n v="10499" u="1"/>
        <n v="7899" u="1"/>
        <n v="214" u="1"/>
        <n v="7685" u="1"/>
        <n v="12955" u="1"/>
        <n v="84773" u="1"/>
        <n v="42488" u="1"/>
        <n v="38682" u="1"/>
        <n v="1212" u="1"/>
        <n v="37470" u="1"/>
        <n v="34044" u="1"/>
        <n v="26060" u="1"/>
        <n v="1661" u="1"/>
        <n v="4981" u="1"/>
        <n v="19418" u="1"/>
        <n v="4737" u="1"/>
        <n v="82104" u="1"/>
        <n v="40054" u="1"/>
        <n v="35864" u="1"/>
        <n v="1438" u="1"/>
        <n v="34426" u="1"/>
        <n v="4190" u="1"/>
        <n v="3227" u="1"/>
        <n v="963" u="1"/>
        <n v="29786" u="1"/>
        <n v="3455" u="1"/>
        <n v="14175" u="1"/>
        <n v="12136" u="1"/>
        <n v="6235" u="1"/>
        <n v="6159" u="1"/>
        <n v="6029" u="1"/>
        <n v="2949" u="1"/>
        <n v="85053" u="1"/>
        <n v="102992" u="1"/>
        <n v="47117" u="1"/>
        <n v="41143" u="1"/>
        <n v="1646" u="1"/>
        <n v="39497" u="1"/>
        <n v="5974" u="1"/>
        <n v="4400" u="1"/>
        <n v="40679" u="1"/>
        <n v="3661" u="1"/>
        <n v="23187" u="1"/>
        <n v="13831" u="1"/>
        <n v="6620" u="1"/>
        <n v="6423" u="1"/>
        <n v="8576" u="1"/>
        <n v="3243" u="1"/>
        <n v="106235" u="1"/>
        <n v="657514" u="1"/>
        <n v="259836" u="1"/>
        <n v="235964" u="1"/>
        <n v="10383" u="1"/>
        <n v="225581" u="1"/>
        <n v="23872" u="1"/>
        <n v="20124" u="1"/>
        <n v="3748" u="1"/>
        <n v="321748" u="1"/>
        <n v="300876" u="1"/>
        <n v="51991" u="1"/>
        <n v="165933" u="1"/>
        <n v="82952" u="1"/>
        <n v="38095" u="1"/>
        <n v="36649" u="1"/>
        <n v="37744" u="1"/>
        <n v="2805990" u="1"/>
        <n v="1165725" u="1"/>
        <n v="1052821" u="1"/>
        <n v="1002812" u="1"/>
        <n v="112904" u="1"/>
        <n v="53776" u="1"/>
        <n v="59128" u="1"/>
        <n v="1387466" u="1"/>
        <n v="1369401" u="1"/>
        <n v="430994" u="1"/>
        <n v="771456" u="1"/>
        <n v="18065" u="1"/>
        <n v="136536" u="1"/>
        <n v="4267" u="1"/>
        <n v="132269" u="1"/>
        <n v="116036" u="1"/>
        <n v="491324" u="1"/>
        <n v="163562" u="1"/>
        <n v="149485" u="1"/>
        <n v="6410" u="1"/>
        <n v="143075" u="1"/>
        <n v="14077" u="1"/>
        <n v="13536" u="1"/>
        <n v="8859" u="1"/>
        <n v="287955" u="1"/>
        <n v="269174" u="1"/>
        <n v="53813" u="1"/>
        <n v="144702" u="1"/>
        <n v="70659" u="1"/>
        <n v="18781" u="1"/>
        <n v="23973" u="1"/>
        <n v="491377" u="1"/>
        <n v="217693" u="1"/>
        <n v="103871" u="1"/>
        <n v="93726" u="1"/>
        <n v="2935" u="1"/>
        <n v="90791" u="1"/>
        <n v="321" u="1"/>
        <n v="10145" u="1"/>
        <n v="6277" u="1"/>
        <n v="99603" u="1"/>
        <n v="82154" u="1"/>
        <n v="13343" u="1"/>
        <n v="39620" u="1"/>
        <n v="29191" u="1"/>
        <n v="7995" u="1"/>
        <n v="7705" u="1"/>
        <n v="6213" u="1"/>
        <n v="11" u="1"/>
        <n v="147717360" u="1"/>
        <n v="57582230" u="1"/>
        <n v="49058094" u="1"/>
        <n v="1697132" u="1"/>
        <n v="47360962" u="1"/>
        <n v="3935985" u="1"/>
        <n v="8524136" u="1"/>
        <n v="3348365" u="1"/>
        <n v="5175771" u="1"/>
        <n v="75527182" u="1"/>
        <n v="72594081" u="1"/>
        <n v="26079172" u="1"/>
        <n v="37142087" u="1"/>
        <n v="9372822" u="1"/>
        <n v="2933101" u="1"/>
        <n v="4190574" u="1"/>
        <n v="121622" u="1"/>
        <n v="4068952" u="1"/>
        <n v="10370476" u="1"/>
        <n v="46898" u="1"/>
        <n v="1266677" u="1"/>
        <n v="121429" u="1"/>
        <n v="148984037" u="1"/>
        <n v="41474828" u="1"/>
        <n v="14571373" u="1"/>
        <n v="12968376" u="1"/>
        <n v="500517" u="1"/>
        <n v="12467859" u="1"/>
        <n v="89446" u="1"/>
        <n v="1602997" u="1"/>
        <n v="867228" u="1"/>
        <n v="744087" u="1"/>
        <n v="23973969" u="1"/>
        <n v="22555046" u="1"/>
        <n v="8431769" u="1"/>
        <n v="10876548" u="1"/>
        <n v="3246729" u="1"/>
        <n v="1418923" u="1"/>
        <n v="1415493" u="1"/>
        <n v="41981" u="1"/>
        <n v="1373512" u="1"/>
        <n v="1501674" u="1"/>
        <n v="12319" u="1"/>
        <n v="64746" u="1"/>
        <n v="22807" u="1"/>
        <n v="41539574" u="1"/>
        <n v="189192188" u="1"/>
        <n v="72153603" u="1"/>
        <n v="62026470" u="1"/>
        <n v="2197649" u="1"/>
        <n v="59828821" u="1"/>
        <n v="4025431" u="1"/>
        <n v="10127133" u="1"/>
        <n v="4215593" u="1"/>
        <n v="5919858" u="1"/>
        <n v="99501151" u="1"/>
        <n v="95149127" u="1"/>
        <n v="34510941" u="1"/>
        <n v="48018635" u="1"/>
        <n v="12619551" u="1"/>
        <n v="4352024" u="1"/>
        <n v="5606067" u="1"/>
        <n v="5442464" u="1"/>
        <n v="11872150" u="1"/>
        <n v="59217" u="1"/>
        <n v="1331423" u="1"/>
        <n v="1308616" u="1"/>
        <n v="163368" u="1"/>
        <n v="190523611" u="1"/>
        <n v="12245018" u="1"/>
        <n v="5234094" u="1"/>
        <n v="4719969" u="1"/>
        <n v="156584" u="1"/>
        <n v="4563385" u="1"/>
        <n v="514125" u="1"/>
        <n v="229095" u="1"/>
        <n v="285030" u="1"/>
        <n v="5911088" u="1"/>
        <n v="5871746" u="1"/>
        <n v="2626596" u="1"/>
        <n v="2918326" u="1"/>
        <n v="326824" u="1"/>
        <n v="372228" u="1"/>
        <n v="360767" u="1"/>
        <n v="727608" u="1"/>
        <n v="12248765" u="1"/>
        <n v="6105343" u="1"/>
        <n v="2680845" u="1"/>
        <n v="2354752" u="1"/>
        <n v="73411" u="1"/>
        <n v="2281341" u="1"/>
        <n v="27855" u="1"/>
        <n v="326093" u="1"/>
        <n v="159061" u="1"/>
        <n v="167032" u="1"/>
        <n v="2954073" u="1"/>
        <n v="2834021" u="1"/>
        <n v="930278" u="1"/>
        <n v="1552593" u="1"/>
        <n v="351150" u="1"/>
        <n v="263052" u="1"/>
        <n v="9827" u="1"/>
        <n v="253225" u="1"/>
        <n v="207373" u="1"/>
        <n v="40194" u="1"/>
        <n v="6145537" u="1"/>
        <n v="194557" u="1"/>
        <n v="45766" u="1"/>
        <n v="1636" u="1"/>
        <n v="39286" u="1"/>
        <n v="4844" u="1"/>
        <n v="4414" u="1"/>
        <n v="430" u="1"/>
        <n v="134724" u="1"/>
        <n v="54629" u="1"/>
        <n v="10363" u="1"/>
        <n v="20727" u="1"/>
        <n v="23539" u="1"/>
        <n v="80095" u="1"/>
        <n v="7892" u="1"/>
        <n v="7631" u="1"/>
        <n v="6175" u="1"/>
        <n v="54167" u="1"/>
        <n v="20688" u="1"/>
        <n v="18560" u="1"/>
        <n v="934" u="1"/>
        <n v="17626" u="1"/>
        <n v="105" u="1"/>
        <n v="2128" u="1"/>
        <n v="337" u="1"/>
        <n v="26787" u="1"/>
        <n v="25836" u="1"/>
        <n v="1793" u="1"/>
        <n v="17030" u="1"/>
        <n v="7013" u="1"/>
        <n v="951" u="1"/>
        <n v="3237" u="1"/>
        <n v="76799" u="1"/>
        <n v="37312" u="1"/>
        <n v="33506" u="1"/>
        <n v="1343" u="1"/>
        <n v="32163" u="1"/>
        <n v="2782" u="1"/>
        <n v="1024" u="1"/>
        <n v="27698" u="1"/>
        <n v="13191" u="1"/>
        <n v="11293" u="1"/>
        <n v="6094" u="1"/>
        <n v="6018" u="1"/>
        <n v="5695" u="1"/>
        <n v="2451" u="1"/>
        <n v="79250" u="1"/>
        <n v="392" u="1"/>
        <n v="15596" u="1"/>
        <n v="669184" u="1"/>
        <n v="11212" u="1"/>
        <n v="335415" u="1"/>
        <n v="187" u="1"/>
        <n v="60803" u="1"/>
        <n v="1203044" u="1"/>
        <n v="3611" u="1"/>
        <n v="2761347" u="1"/>
        <n v="52207" u="1"/>
        <n v="126902" u="1"/>
        <n v="1049007" u="1"/>
        <n v="205255" u="1"/>
        <n v="28390" u="1"/>
        <n v="1225058" u="1"/>
        <n v="13619" u="1"/>
        <n v="630680" u="1"/>
        <n v="130341" u="1"/>
        <n v="3091457" u="1"/>
        <n v="198379" u="1"/>
        <n v="5194275" u="1"/>
        <n v="1236068" u="1"/>
        <n v="17731" u="1"/>
        <n v="285907" u="1"/>
        <n v="220386" u="1"/>
        <n v="56329596" u="1"/>
        <n v="53583" u="1"/>
        <n v="4917988" u="1"/>
        <n v="933271" u="1"/>
        <n v="1896261" u="1"/>
        <n v="34328" u="1"/>
        <n v="113150" u="1"/>
        <n v="111087" u="1"/>
        <n v="1250" u="1"/>
        <n v="14049" u="1"/>
        <n v="147493" u="1"/>
        <n v="773732" u="1"/>
        <n v="37079" u="1"/>
        <n v="227265" u="1"/>
        <n v="619692" u="1"/>
        <n v="3783" u="1"/>
        <n v="25124" u="1"/>
        <n v="39486" u="1"/>
        <n v="121403" u="1"/>
        <n v="511474" u="1"/>
        <n v="46422673.257999994" u="1"/>
        <n v="18591" u="1"/>
        <n v="1566186" u="1"/>
        <n v="5705" u="1"/>
        <n v="9837" u="1"/>
        <n v="27531" u="1"/>
        <n v="89082" u="1"/>
        <n v="636200" u="1"/>
        <n v="6301930" u="1"/>
        <n v="1021306" u="1"/>
        <n v="3826" u="1"/>
        <n v="316173" u="1"/>
        <n v="12158" u="1"/>
        <n v="1126076" u="1"/>
        <n v="11167189.6" u="1"/>
        <n v="33985" u="1"/>
        <n v="55991" u="1"/>
        <n v="162625" u="1"/>
        <n v="91146" u="1"/>
        <n v="113152" u="1"/>
        <n v="5877" u="1"/>
        <n v="95960" u="1"/>
        <n v="5920" u="1"/>
        <n v="48083" u="1"/>
        <n v="41550" u="1"/>
        <n v="168128" u="1"/>
        <n v="272166" u="1"/>
        <n v="125531" u="1"/>
        <n v="1336" u="1"/>
        <n v="110402" u="1"/>
        <n v="84270" u="1"/>
        <n v="2343383" u="1"/>
        <n v="435" u="1"/>
        <n v="298" u="1"/>
        <n v="564696" u="1"/>
        <n v="55304" u="1"/>
        <n v="1654247" u="1"/>
        <n v="960806" u="1"/>
        <n v="69829" u="1"/>
        <n v="1214132" u="1"/>
        <n v="72580" u="1"/>
        <n v="393203" u="1"/>
        <n v="12760" u="1"/>
        <n v="148875" u="1"/>
        <n v="60462" u="1"/>
        <n v="119343" u="1"/>
        <n v="338189" u="1"/>
        <n v="29079" u="1"/>
        <n v="696739" u="1"/>
        <n v="3420705.8760000002" u="1"/>
        <n v="31314" u="1"/>
        <n v="8462" u="1"/>
        <n v="412460" u="1"/>
        <n v="82896" u="1"/>
        <n v="8548" u="1"/>
        <n v="56680" u="1"/>
        <n v="50147" u="1"/>
        <n v="27188" u="1"/>
        <n v="977320" u="1"/>
        <n v="8634" u="1"/>
        <n v="22890" u="1"/>
        <n v="10869" u="1"/>
        <n v="365701" u="1"/>
        <n v="977324" u="1"/>
        <n v="3522030" u="1"/>
        <n v="542706" u="1"/>
        <n v="6735083" u="1"/>
        <n v="724256" u="1"/>
        <n v="3367992" u="1"/>
        <n v="34756484" u="1"/>
        <n v="1970" u="1"/>
        <n v="247905" u="1"/>
        <n v="1357199" u="1"/>
        <n v="23234" u="1"/>
        <n v="949" u="1"/>
        <n v="773772" u="1"/>
        <n v="49116" u="1"/>
        <n v="21171" u="1"/>
        <n v="183263" u="1"/>
        <n v="58056" u="1"/>
        <n v="6350" u="1"/>
        <n v="25641" u="1"/>
        <n v="27876" u="1"/>
        <n v="3031" u="1"/>
        <n v="21343" u="1"/>
        <n v="6393" u="1"/>
        <n v="28048" u="1"/>
        <n v="21515" u="1"/>
        <n v="9064" u="1"/>
        <n v="25985" u="1"/>
        <n v="4244" u="1"/>
        <n v="2013" u="1"/>
        <n v="43615" u="1"/>
        <n v="160936255" u="1"/>
        <n v="83586" u="1"/>
        <n v="4287" u="1"/>
        <n v="11385" u="1"/>
        <n v="19624" u="1"/>
        <n v="24094" u="1"/>
        <n v="154383" u="1"/>
        <n v="266682" u="1"/>
        <n v="3117" u="1"/>
        <n v="751781" u="1"/>
        <n v="1555286" u="1"/>
        <n v="58096227" u="1"/>
        <n v="439981" u="1"/>
        <n v="83802798" u="1"/>
        <n v="24438" u="1"/>
        <n v="132378" u="1"/>
        <n v="198396" u="1"/>
        <n v="269435" u="1"/>
        <n v="114533" u="1"/>
        <n v="137880" u="1"/>
        <n v="181892" u="1"/>
        <n v="1508" u="1"/>
        <n v="64934" u="1"/>
        <n v="18077" u="1"/>
        <n v="84275" u="1"/>
        <n v="128287" u="1"/>
        <n v="478" u="1"/>
        <n v="31315" u="1"/>
        <n v="40865" u="1"/>
        <n v="65278" u="1"/>
        <n v="11815" u="1"/>
        <n v="247911" u="1"/>
        <n v="280441" u="1"/>
        <n v="559237" u="1"/>
        <n v="39146" u="1"/>
        <n v="1390259" u="1"/>
        <n v="139257" u="1"/>
        <n v="150260" u="1"/>
        <n v="445487" u="1"/>
        <n v="294197" u="1"/>
        <n v="382221" u="1"/>
        <n v="735289" u="1"/>
        <n v="2937735" u="1"/>
        <n v="1551" u="1"/>
        <n v="91153" u="1"/>
        <n v="773801" u="1"/>
        <n v="296949" u="1"/>
        <n v="955353" u="1"/>
        <n v="296950" u="1"/>
        <n v="256166" u="1"/>
        <n v="181896" u="1"/>
        <n v="4334205" u="1"/>
        <n v="21344" u="1"/>
        <n v="117286" u="1"/>
        <n v="17046" u="1"/>
        <n v="124163" u="1"/>
        <n v="1126213" u="1"/>
        <n v="4760" u="1"/>
        <n v="2365619" u="1"/>
        <n v="1046" u="1"/>
        <n v="39147" u="1"/>
        <n v="61153" u="1"/>
        <n v="354720" u="1"/>
        <n v="779314" u="1"/>
        <n v="59090" u="1"/>
        <n v="205279" u="1"/>
        <n v="10268" u="1"/>
        <n v="713297" u="1"/>
        <n v="357472" u="1"/>
        <n v="1687379" u="1"/>
        <n v="191526" u="1"/>
        <n v="4889" u="1"/>
        <n v="8205" u="1"/>
        <n v="183662981" u="1"/>
        <n v="26502" u="1"/>
        <n v="1093223" u="1"/>
        <n v="46712" u="1"/>
        <n v="296958" u="1"/>
        <n v="209407" u="1"/>
        <n v="1089" u="1"/>
        <n v="7167" u="1"/>
        <n v="24611" u="1"/>
        <n v="10612" u="1"/>
        <n v="106285" u="1"/>
        <n v="62873" u="1"/>
        <n v="288708" u="1"/>
        <n v="22548" u="1"/>
        <n v="1808432" u="1"/>
        <n v="22720" u="1"/>
        <n v="982885" u="1"/>
        <n v="22765445" u="1"/>
        <n v="310716" u="1"/>
        <n v="245169" u="1"/>
        <n v="263954" u="1"/>
        <n v="1467348" u="1"/>
        <n v="2408" u="1"/>
        <n v="137890" u="1"/>
        <n v="144767" u="1"/>
        <n v="2994136" u="1"/>
        <n v="393240" u="1"/>
        <n v="5147" u="1"/>
        <n v="530" u="1"/>
        <n v="922374" u="1"/>
        <n v="1841457" u="1"/>
        <n v="7382" u="1"/>
        <n v="2409729" u="1"/>
        <n v="1225293" u="1"/>
        <n v="10102165" u="1"/>
        <n v="27706" u="1"/>
        <n v="641801" u="1"/>
        <n v="283213" u="1"/>
        <n v="2113924" u="1"/>
        <n v="121416" u="1"/>
        <n v="144769" u="1"/>
        <n v="1753446" u="1"/>
        <n v="143394" u="1"/>
        <n v="1621411" u="1"/>
        <n v="11214" u="1"/>
        <n v="603295" u="1"/>
        <n v="58748" u="1"/>
        <n v="63218" u="1"/>
        <n v="65714" u="1"/>
        <n v="867370" u="1"/>
        <n v="46026" u="1"/>
        <n v="3179991" u="1"/>
        <n v="316227" u="1"/>
        <n v="603301" u="1"/>
        <n v="26331" u="1"/>
        <n v="1577414" u="1"/>
        <n v="35367" u="1"/>
        <n v="1522400" u="1"/>
        <n v="227294" u="1"/>
        <n v="256177" u="1"/>
        <n v="2488074" u="1"/>
        <n v="31642143" u="1"/>
        <n v="117979" u="1"/>
        <n v="2113974" u="1"/>
        <n v="115916" u="1"/>
        <n v="50958116" u="1"/>
        <n v="1218" u="1"/>
        <n v="7683" u="1"/>
        <n v="19970" u="1"/>
        <n v="503280" u="1"/>
        <n v="847" u="1"/>
        <n v="5491" u="1"/>
        <n v="22205" u="1"/>
        <n v="573" u="1"/>
        <n v="142022" u="1"/>
        <n v="3808450" u="1"/>
        <n v="55998" u="1"/>
        <n v="751850" u="1"/>
        <n v="20314" u="1"/>
        <n v="82220" u="1"/>
        <n v="5577" u="1"/>
        <n v="102163" u="1"/>
        <n v="346490" u="1"/>
        <n v="434514" u="1"/>
        <n v="478526" u="1"/>
        <n v="1181325" u="1"/>
        <n v="6283404" u="1"/>
        <n v="54279" u="1"/>
        <n v="343740" u="1"/>
        <n v="5620" u="1"/>
        <n v="2666" u="1"/>
        <n v="76719" u="1"/>
        <n v="1809" u="1"/>
        <n v="227297" u="1"/>
        <n v="7855" u="1"/>
        <n v="20658" u="1"/>
        <n v="5663" u="1"/>
        <n v="1280361" u="1"/>
        <n v="61500" u="1"/>
        <n v="1324374" u="1"/>
        <n v="9839" u="1"/>
        <n v="2576162" u="1"/>
        <n v="32005" u="1"/>
        <n v="128984" u="1"/>
        <n v="9925" u="1"/>
        <n v="18939" u="1"/>
        <n v="10114972" u="1"/>
        <n v="2752" u="1"/>
        <n v="203918" u="1"/>
        <n v="77408" u="1"/>
        <n v="993932" u="1"/>
        <n v="464780" u="1"/>
        <n v="5705236.5" u="1"/>
        <n v="427" u="1"/>
        <n v="17048" u="1"/>
        <n v="34337" u="1"/>
        <n v="7028438.4869999997" u="1"/>
        <n v="131048" u="1"/>
        <n v="6523082" u="1"/>
        <n v="155781" u="1"/>
        <n v="790380" u="1"/>
        <n v="8113" u="1"/>
        <n v="5921" u="1"/>
        <n v="652844" u="1"/>
        <n v="17392" u="1"/>
        <n v="790383" u="1"/>
        <n v="210797" u="1"/>
        <n v="393264" u="1"/>
        <n v="6127018" u="1"/>
        <n v="82223" u="1"/>
        <n v="332748" u="1"/>
        <n v="190167" u="1"/>
        <n v="338250" u="1"/>
        <n v="2466198" u="1"/>
        <n v="16000533" u="1"/>
        <n v="173663" u="1"/>
        <n v="13672953" u="1"/>
        <n v="22490902" u="1"/>
        <n v="1021452" u="1"/>
        <n v="6899792" u="1"/>
        <n v="2881" u="1"/>
        <n v="190168" u="1"/>
        <n v="40527" u="1"/>
        <n v="14997" u="1"/>
        <n v="2039619" u="1"/>
        <n v="1764548" u="1"/>
        <n v="10699" u="1"/>
        <n v="164037" u="1"/>
        <n v="36745" u="1"/>
        <n v="1390" u="1"/>
        <n v="217677" u="1"/>
        <n v="1940603" u="1"/>
        <n v="779395" u="1"/>
        <n v="6222" u="1"/>
        <n v="680369" u="1"/>
        <n v="2542007" u="1"/>
        <n v="66408" u="1"/>
        <n v="1654530" u="1"/>
        <n v="7987913" u="1"/>
        <n v="8722" u="1"/>
        <n v="242435" u="1"/>
        <n v="6265" u="1"/>
        <n v="32006" u="1"/>
        <n v="8808" u="1"/>
        <n v="6308" u="1"/>
        <n v="418031" u="1"/>
        <n v="1433" u="1"/>
        <n v="23410" u="1"/>
        <n v="900437" u="1"/>
        <n v="1632538" u="1"/>
        <n v="75349" u="1"/>
        <n v="117298" u="1"/>
        <n v="15599" u="1"/>
        <n v="25817" u="1"/>
        <n v="4202" u="1"/>
        <n v="67097" u="1"/>
        <n v="13450" u="1"/>
        <n v="12699553.778000001" u="1"/>
        <n v="288750" u="1"/>
        <n v="37090" u="1"/>
        <n v="2824535.5" u="1"/>
        <n v="17393" u="1"/>
        <n v="531844" u="1"/>
        <n v="3096" u="1"/>
        <n v="779412" u="1"/>
        <n v="232811" u="1"/>
        <n v="5887732" u="1"/>
        <n v="333" u="1"/>
        <n v="157166" u="1"/>
        <n v="1489521" u="1"/>
        <n v="226" u="1"/>
        <n v="24270" u="1"/>
        <n v="4511113" u="1"/>
        <n v="420789" u="1"/>
        <n v="1060406" u="1"/>
        <n v="177797" u="1"/>
        <n v="3139" u="1"/>
        <n v="548354" u="1"/>
        <n v="2039675" u="1"/>
        <n v="537352" u="1"/>
        <n v="570361" u="1"/>
        <n v="42592" u="1"/>
        <n v="47062" u="1"/>
        <n v="72600" u="1"/>
        <n v="437295" u="1"/>
        <n v="669390" u="1"/>
        <n v="335518" u="1"/>
        <n v="26849" u="1"/>
        <n v="3182" u="1"/>
        <n v="13966" u="1"/>
        <n v="3466365" u="1"/>
        <n v="1519" u="1"/>
        <n v="592372" u="1"/>
        <n v="9668" u="1"/>
        <n v="39154" u="1"/>
        <n v="4546" u="1"/>
        <n v="37091" u="1"/>
        <n v="161295" u="1"/>
        <n v="2129" u="1"/>
        <n v="27365" u="1"/>
        <n v="696906" u="1"/>
        <n v="680005.72570036806" u="1"/>
        <n v="31835" u="1"/>
        <n v="14224" u="1"/>
        <n v="34009082" u="1"/>
        <n v="3048283" u="1"/>
        <n v="1159463" u="1"/>
        <n v="87043" u="1"/>
        <n v="288761" u="1"/>
        <n v="462060" u="1"/>
        <n v="4718" u="1"/>
        <n v="99422" u="1"/>
        <n v="313521" u="1"/>
        <n v="76041" u="1"/>
        <n v="784941" u="1"/>
        <n v="14568" u="1"/>
        <n v="52221" u="1"/>
        <n v="740930" u="1"/>
        <n v="17222" u="1"/>
        <n v="1269513" u="1"/>
        <n v="4804" u="1"/>
        <n v="48095" u="1"/>
        <n v="4631102" u="1"/>
        <n v="17394" u="1"/>
        <n v="13020924" u="1"/>
        <n v="12505" u="1"/>
        <n v="41906" u="1"/>
        <n v="275014" u="1"/>
        <n v="50846" u="1"/>
        <n v="718930" u="1"/>
        <n v="3397" u="1"/>
        <n v="37780" u="1"/>
        <n v="4933" u="1"/>
        <n v="1676643" u="1"/>
        <n v="116616" u="1"/>
        <n v="4976" u="1"/>
        <n v="1648" u="1"/>
        <n v="448315" u="1"/>
        <n v="10517432" u="1"/>
        <n v="1100" u="1"/>
        <n v="12849" u="1"/>
        <n v="514" u="1"/>
        <n v="1225528" u="1"/>
        <n v="404304" u="1"/>
        <n v="179" u="1"/>
        <n v="7254" u="1"/>
        <n v="63225" u="1"/>
        <n v="113866" u="1"/>
        <n v="7297" u="1"/>
        <n v="5105" u="1"/>
        <n v="31664" u="1"/>
        <n v="8637" u="1"/>
        <n v="13107" u="1"/>
        <n v="597912" u="1"/>
        <n v="1093506" u="1"/>
        <n v="845480" u="1"/>
        <n v="25303" u="1"/>
        <n v="168181" u="1"/>
        <n v="3818625" u="1"/>
        <n v="475828" u="1"/>
        <n v="8809" u="1"/>
        <n v="62194" u="1"/>
        <n v="29945" u="1"/>
        <n v="129684" u="1"/>
        <n v="150302" u="1"/>
        <n v="92549" u="1"/>
        <n v="7469" u="1"/>
        <n v="1720691" u="1"/>
        <n v="8981" u="1"/>
        <n v="15600" u="1"/>
        <n v="28054" u="1"/>
        <n v="489585" u="1"/>
        <n v="3246497" u="1"/>
        <n v="135174" u="1"/>
        <n v="65289" u="1"/>
        <n v="36750" u="1"/>
        <n v="272277" u="1"/>
        <n v="784975" u="1"/>
        <n v="187439" u="1"/>
        <n v="557" u="1"/>
        <n v="23928" u="1"/>
        <n v="2072799" u="1"/>
        <n v="801481" u="1"/>
        <n v="21865" u="1"/>
        <n v="11474" u="1"/>
        <n v="12882241" u="1"/>
        <n v="15944" u="1"/>
        <n v="170936" u="1"/>
        <n v="28742" u="1"/>
        <n v="324545" u="1"/>
        <n v="41107652" u="1"/>
        <n v="713464" u="1"/>
        <n v="205321" u="1"/>
        <n v="1229" u="1"/>
        <n v="238331" u="1"/>
        <n v="2344315" u="1"/>
        <n v="100116" u="1"/>
        <n v="2645" u="1"/>
        <n v="153058" u="1"/>
        <n v="341053" u="1"/>
        <n v="1027055" u="1"/>
        <n v="1335624" u="1"/>
        <n v="84987" u="1"/>
        <n v="5391941" u="1"/>
        <n v="11904" u="1"/>
        <n v="680465" u="1"/>
        <n v="254837" u="1"/>
        <n v="48442" u="1"/>
        <n v="1010556" u="1"/>
        <n v="1272" u="1"/>
        <n v="526425" u="1"/>
        <n v="194321" u="1"/>
        <n v="475844" u="1"/>
        <n v="132" u="1"/>
        <n v="360313" u="1"/>
        <n v="187445" u="1"/>
        <n v="7" u="1"/>
        <n v="729987" u="1"/>
        <n v="713483" u="1"/>
        <n v="5836" u="1"/>
        <n v="286045" u="1"/>
        <n v="1021568" u="1"/>
        <n v="478598" u="1"/>
        <n v="575947" u="1"/>
        <n v="652968" u="1"/>
        <n v="1315" u="1"/>
        <n v="65291" u="1"/>
        <n v="14655" u="1"/>
        <n v="48099" u="1"/>
        <n v="74674" u="1"/>
        <n v="183321" u="1"/>
        <n v="2817" u="1"/>
        <n v="5555874" u="1"/>
        <n v="155814" u="1"/>
        <n v="199826" u="1"/>
        <n v="597959" u="1"/>
        <n v="1467702" u="1"/>
        <n v="10357" u="1"/>
        <n v="26336" u="1"/>
        <n v="8208" u="1"/>
        <n v="2828547" u="1"/>
        <n v="26508" u="1"/>
        <n v="225959" u="1"/>
        <n v="40191" u="1"/>
        <n v="3655038" u="1"/>
        <n v="5864006" u="1"/>
        <n v="14913" u="1"/>
        <n v="1918836" u="1"/>
        <n v="349319" u="1"/>
        <n v="148939" u="1"/>
        <n v="1390697" u="1"/>
        <n v="2202658" u="1"/>
        <n v="18084" u="1"/>
        <n v="12850" u="1"/>
        <n v="51882" u="1"/>
        <n v="93243" u="1"/>
        <n v="8466" u="1"/>
        <n v="45349" u="1"/>
        <n v="335567" u="1"/>
        <n v="6137" u="1"/>
        <n v="8552" u="1"/>
        <n v="45693" u="1"/>
        <n v="4367658" u="1"/>
        <n v="286055" u="1"/>
        <n v="790525" u="1"/>
        <n v="13022" u="1"/>
        <n v="8638" u="1"/>
        <n v="22898" u="1"/>
        <n v="35034" u="1"/>
        <n v="1115636" u="1"/>
        <n v="50507" u="1"/>
        <n v="10873" u="1"/>
        <n v="37441" u="1"/>
        <n v="19023474" u="1"/>
        <n v="253470" u="1"/>
        <n v="124190" u="1"/>
        <n v="44318" u="1"/>
        <n v="603479" u="1"/>
        <n v="451103" u="1"/>
        <n v="42255" u="1"/>
        <n v="258972" u="1"/>
        <n v="23242" u="1"/>
        <n v="93932" u="1"/>
        <n v="147567" u="1"/>
        <n v="29947" u="1"/>
        <n v="21179" u="1"/>
        <n v="20634791" u="1"/>
        <n v="3032" u="1"/>
        <n v="1192675" u="1"/>
        <n v="13366" u="1"/>
        <n v="108374" u="1"/>
        <n v="2146447" u="1"/>
        <n v="12543272" u="1"/>
        <n v="878561" u="1"/>
        <n v="1423741" u="1"/>
        <n v="9362153" u="1"/>
        <n v="11217" u="1"/>
        <n v="80179" u="1"/>
        <n v="325" u="1"/>
        <n v="39854278" u="1"/>
        <n v="222" u="1"/>
        <n v="126942" u="1"/>
        <n v="8821786" u="1"/>
        <n v="3075" u="1"/>
        <n v="2017912" u="1"/>
        <n v="6481" u="1"/>
        <n v="3369064" u="1"/>
        <n v="81555" u="1"/>
        <n v="50508" u="1"/>
        <n v="61511" u="1"/>
        <n v="21867" u="1"/>
        <n v="63918" u="1"/>
        <n v="4380085" u="1"/>
        <n v="11475" u="1"/>
        <n v="46382" u="1"/>
        <n v="845560" u="1"/>
        <n v="2035" u="1"/>
        <n v="33316" u="1"/>
        <n v="78117" u="1"/>
        <n v="37786" u="1"/>
        <n v="376842" u="1"/>
        <n v="74679" u="1"/>
        <n v="313575" u="1"/>
        <n v="944592" u="1"/>
        <n v="385095" u="1"/>
        <n v="22383" u="1"/>
        <n v="2488860" u="1"/>
        <n v="603502" u="1"/>
        <n v="2290814" u="1"/>
        <n v="4504" u="1"/>
        <n v="58761" u="1"/>
        <n v="266815" u="1"/>
        <n v="420857" u="1"/>
        <n v="20492" u="1"/>
        <n v="93935" u="1"/>
        <n v="686028" u="1"/>
        <n v="84636703" u="1"/>
        <n v="1003" u="1"/>
        <n v="365843" u="1"/>
        <n v="393351" u="1"/>
        <n v="330084" u="1"/>
        <n v="25134" u="1"/>
        <n v="21992756" u="1"/>
        <n v="37443" u="1"/>
        <n v="2151" u="1"/>
        <n v="10267311" u="1"/>
        <n v="489629" u="1"/>
        <n v="277822" u="1"/>
        <n v="23243" u="1"/>
        <n v="376850" u="1"/>
        <n v="3290" u="1"/>
        <n v="2194" u="1"/>
        <n v="105627" u="1"/>
        <n v="132073886.956" u="1"/>
        <n v="2510928" u="1"/>
        <n v="6911" u="1"/>
        <n v="12249" u="1"/>
        <n v="17054" u="1"/>
        <n v="80183" u="1"/>
        <n v="4360803" u="1"/>
        <n v="4805" u="1"/>
        <n v="111817" u="1"/>
        <n v="785071" u="1"/>
        <n v="23931" u="1"/>
        <n v="1687888" u="1"/>
        <n v="4436600" u="1"/>
        <n v="12343306" u="1"/>
        <n v="1302785" u="1"/>
        <n v="119382" u="1"/>
        <n v="26338" u="1"/>
        <n v="363102" u="1"/>
        <n v="33318" u="1"/>
        <n v="368" u="1"/>
        <n v="252107" u="1"/>
        <n v="1654888" u="1"/>
        <n v="7126" u="1"/>
        <n v="57731" u="1"/>
        <n v="1412823" u="1"/>
        <n v="3419" u="1"/>
        <n v="2323" u="1"/>
        <n v="236978.5" u="1"/>
        <n v="2762795" u="1"/>
        <n v="675050" u="1"/>
        <n v="7169" u="1"/>
        <n v="72620" u="1"/>
        <n v="363105" u="1"/>
        <n v="56012" u="1"/>
        <n v="2422972" u="1"/>
        <n v="234228.5" u="1"/>
        <n v="3963394" u="1"/>
        <n v="128323" u="1"/>
        <n v="2797078" u="1"/>
        <n v="4920812" u="1"/>
        <n v="2366" u="1"/>
        <n v="387864" u="1"/>
        <n v="243857" u="1"/>
        <n v="1357825" u="1"/>
        <n v="7298" u="1"/>
        <n v="150332" u="1"/>
        <n v="15258" u="1"/>
        <n v="1698924" u="1"/>
        <n v="2885128" u="1"/>
        <n v="140705" u="1"/>
        <n v="35382" u="1"/>
        <n v="614547" u="1"/>
        <n v="35726" u="1"/>
        <n v="2452" u="1"/>
        <n v="228730" u="1"/>
        <n v="111820" u="1"/>
        <n v="815" u="1"/>
        <n v="13281" u="1"/>
        <n v="72622" u="1"/>
        <n v="131210306" u="1"/>
        <n v="27886" u="1"/>
        <n v="3017196" u="1"/>
        <n v="7470" u="1"/>
        <n v="19118" u="1"/>
        <n v="412627" u="1"/>
        <n v="5278" u="1"/>
        <n v="130388" u="1"/>
        <n v="23588" u="1"/>
        <n v="115259" u="1"/>
        <n v="212227" u="1"/>
        <n v="1104785" u="1"/>
        <n v="4581127" u="1"/>
        <n v="9069" u="1"/>
        <n v="11304" u="1"/>
        <n v="21697" u="1"/>
        <n v="165465" u="1"/>
        <n v="23932" u="1"/>
        <n v="30720867" u="1"/>
        <n v="49064329" u="1"/>
        <n v="1197" u="1"/>
        <n v="5407" u="1"/>
        <n v="6913807" u="1"/>
        <n v="5172813" u="1"/>
        <n v="115260" u="1"/>
        <n v="1853002" u="1"/>
        <n v="7642" u="1"/>
        <n v="37790" u="1"/>
        <n v="1489906" u="1"/>
        <n v="1104802" u="1"/>
        <n v="104945" u="1"/>
        <n v="603561" u="1"/>
        <n v="6021332" u="1"/>
        <n v="57862779" u="1"/>
        <n v="89816" u="1"/>
        <n v="122825" u="1"/>
        <n v="26683" u="1"/>
        <n v="840127" u="1"/>
        <n v="72624" u="1"/>
        <n v="92567" u="1"/>
        <n v="131083" u="1"/>
        <n v="38478" u="1"/>
        <n v="1788" u="1"/>
        <n v="224609" u="1"/>
        <n v="20322" u="1"/>
        <n v="858" u="1"/>
        <n v="256243" u="1"/>
        <n v="503411" u="1"/>
        <n v="274" u="1"/>
        <n v="346619" u="1"/>
        <n v="22729" u="1"/>
        <n v="3763" u="1"/>
        <n v="20666" u="1"/>
        <n v="50513" u="1"/>
        <n v="43980" u="1"/>
        <n v="445648" u="1"/>
        <n v="184725" u="1"/>
        <n v="3687221" u="1"/>
        <n v="8220017.5999999996" u="1"/>
        <n v="27543" u="1"/>
        <n v="492412" u="1"/>
        <n v="23245" u="1"/>
        <n v="46731" u="1"/>
        <n v="27715" u="1"/>
        <n v="213609" u="1"/>
        <n v="319116" u="1"/>
        <n v="451152" u="1"/>
        <n v="2203092" u="1"/>
        <n v="41466845" u="1"/>
        <n v="198480" u="1"/>
        <n v="38479" u="1"/>
        <n v="1302898" u="1"/>
        <n v="4117630" u="1"/>
        <n v="3457456" u="1"/>
        <n v="232866" u="1"/>
        <n v="412645" u="1"/>
        <n v="2796" u="1"/>
        <n v="1874" u="1"/>
        <n v="1326" u="1"/>
        <n v="642097" u="1"/>
        <n v="592584" u="1"/>
        <n v="691611" u="1"/>
        <n v="19635" u="1"/>
        <n v="79504" u="1"/>
        <n v="2697009" u="1"/>
        <n v="106466492" u="1"/>
        <n v="8210" u="1"/>
        <n v="382390" u="1"/>
        <n v="26512" u="1"/>
        <n v="118015" u="1"/>
        <n v="500673" u="1"/>
        <n v="12680" u="1"/>
        <n v="8296" u="1"/>
        <n v="36073" u="1"/>
        <n v="8382" u="1"/>
        <n v="60486" u="1"/>
        <n v="84319" u="1"/>
        <n v="12852" u="1"/>
        <n v="38824" u="1"/>
        <n v="98073" u="1"/>
        <n v="2925" u="1"/>
        <n v="922688" u="1"/>
        <n v="2256941" u="1"/>
        <n v="3819367" u="1"/>
        <n v="6181" u="1"/>
        <n v="111827" u="1"/>
        <n v="76755" u="1"/>
        <n v="184781277" u="1"/>
        <n v="13024" u="1"/>
        <n v="137970" u="1"/>
        <n v="159976" u="1"/>
        <n v="121455" u="1"/>
        <n v="63857712" u="1"/>
        <n v="2968" u="1"/>
        <n v="48452" u="1"/>
        <n v="41919" u="1"/>
        <n v="1412" u="1"/>
        <n v="944" u="1"/>
        <n v="6267" u="1"/>
        <n v="670" u="1"/>
        <n v="16541" u="1"/>
        <n v="396152" u="1"/>
        <n v="317" u="1"/>
        <n v="64269" u="1"/>
        <n v="96011" u="1"/>
        <n v="62206" u="1"/>
        <n v="385150" u="1"/>
        <n v="50" u="1"/>
        <n v="8898" u="1"/>
        <n v="415409" u="1"/>
        <n v="15517" u="1"/>
        <n v="11133" u="1"/>
        <n v="3853682" u="1"/>
        <n v="151726" u="1"/>
        <n v="1291959" u="1"/>
        <n v="6396" u="1"/>
        <n v="71255" u="1"/>
        <n v="11219" u="1"/>
        <n v="34355" u="1"/>
        <n v="21527" u="1"/>
        <n v="120081" u="1"/>
        <n v="36762" u="1"/>
        <n v="1214948" u="1"/>
        <n v="9156" u="1"/>
        <n v="59112" u="1"/>
        <n v="15775" u="1"/>
        <n v="26169" u="1"/>
        <n v="164106" u="1"/>
        <n v="2599368" u="1"/>
        <n v="170126601.95599997" u="1"/>
        <n v="106328" u="1"/>
        <n v="187488" u="1"/>
        <n v="14381713" u="1"/>
        <n v="1225962" u="1"/>
        <n v="6568" u="1"/>
        <n v="5902067" u="1"/>
        <n v="4376" u="1"/>
        <n v="8535364" u="1"/>
        <n v="184738" u="1"/>
        <n v="1225965" u="1"/>
        <n v="132474" u="1"/>
        <n v="51548" u="1"/>
        <n v="895207" u="1"/>
        <n v="60488" u="1"/>
        <n v="6654" u="1"/>
        <n v="23026207" u="1"/>
        <n v="18089" u="1"/>
        <n v="3183" u="1"/>
        <n v="126272" u="1"/>
        <n v="1545063" u="1"/>
        <n v="60832" u="1"/>
        <n v="330146" u="1"/>
        <n v="763175" u="1"/>
        <n v="59837077" u="1"/>
        <n v="243881" u="1"/>
        <n v="37107" u="1"/>
        <n v="245257" u="1"/>
        <n v="4591" u="1"/>
        <n v="275134" u="1"/>
        <n v="994244" u="1"/>
        <n v="14314" u="1"/>
        <n v="80886" u="1"/>
        <n v="58082" u="1"/>
        <n v="5902219" u="1"/>
        <n v="7486651" u="1"/>
        <n v="1303023" u="1"/>
        <n v="6393574" u="1"/>
        <n v="4720" u="1"/>
        <n v="60489" u="1"/>
        <n v="1314028" u="1"/>
        <n v="1043765" u="1"/>
        <n v="1584" u="1"/>
        <n v="1036" u="1"/>
        <n v="543130" u="1"/>
        <n v="12337" u="1"/>
        <n v="38827" u="1"/>
        <n v="179242" u="1"/>
        <n v="497" u="1"/>
        <n v="32531" u="1"/>
        <n v="23763" u="1"/>
        <n v="878723" u="1"/>
        <n v="294395" u="1"/>
        <n v="39171" u="1"/>
        <n v="418179" u="1"/>
        <n v="81" u="1"/>
        <n v="3355" u="1"/>
        <n v="32703" u="1"/>
        <n v="1248022" u="1"/>
        <n v="116647" u="1"/>
        <n v="7041" u="1"/>
        <n v="28405" u="1"/>
        <n v="57051" u="1"/>
        <n v="108395" u="1"/>
        <n v="570644" u="1"/>
        <n v="790704" u="1"/>
        <n v="10360" u="1"/>
        <n v="1038272" u="1"/>
        <n v="78137" u="1"/>
        <n v="89140" u="1"/>
        <n v="1627" u="1"/>
        <n v="7127" u="1"/>
        <n v="35733" u="1"/>
        <n v="3995639" u="1"/>
        <n v="486952" u="1"/>
        <n v="4758027" u="1"/>
        <n v="4978" u="1"/>
        <n v="12767" u="1"/>
        <n v="40547" u="1"/>
        <n v="1468103" u="1"/>
        <n v="1699167" u="1"/>
        <n v="12853" u="1"/>
        <n v="3919900" u="1"/>
        <n v="29265" u="1"/>
        <n v="730199" u="1"/>
        <n v="3484" u="1"/>
        <n v="1919235" u="1"/>
        <n v="27202" u="1"/>
        <n v="3633836" u="1"/>
        <n v="7299" u="1"/>
        <n v="799" u="1"/>
        <n v="5107" u="1"/>
        <n v="20669" u="1"/>
        <n v="462200" u="1"/>
        <n v="598166" u="1"/>
        <n v="112523" u="1"/>
        <n v="647681" u="1"/>
        <n v="23076" u="1"/>
        <n v="1391101" u="1"/>
        <n v="44330" u="1"/>
        <n v="37797" u="1"/>
        <n v="162744" u="1"/>
        <n v="147615" u="1"/>
        <n v="7428" u="1"/>
        <n v="21185" u="1"/>
        <n v="58084" u="1"/>
        <n v="779724" u="1"/>
        <n v="40892" u="1"/>
        <n v="1021793" u="1"/>
        <n v="88282341" u="1"/>
        <n v="1303097" u="1"/>
        <n v="1567169" u="1"/>
        <n v="30469" u="1"/>
        <n v="5365" u="1"/>
        <n v="198506" u="1"/>
        <n v="9157" u="1"/>
        <n v="7600" u="1"/>
        <n v="39517" u="1"/>
        <n v="24108" u="1"/>
        <n v="283410" u="1"/>
        <n v="4569932" u="1"/>
        <n v="102210" u="1"/>
        <n v="5451" u="1"/>
        <n v="568" u="1"/>
        <n v="9329" u="1"/>
        <n v="241144" u="1"/>
        <n v="15948" u="1"/>
        <n v="2603" u="1"/>
        <n v="11650" u="1"/>
        <n v="1193089" u="1"/>
        <n v="1435159" u="1"/>
        <n v="379691" u="1"/>
        <n v="14094259" u="1"/>
        <n v="1016308" u="1"/>
        <n v="4318219" u="1"/>
        <n v="24968" u="1"/>
        <n v="3986060" u="1"/>
        <n v="724732" u="1"/>
        <n v="5286499" u="1"/>
        <n v="462216" u="1"/>
        <n v="372683.10729963204" u="1"/>
        <n v="213640" u="1"/>
        <n v="5709" u="1"/>
        <n v="5274256" u="1"/>
        <n v="150373" u="1"/>
        <n v="194385" u="1"/>
        <n v="33329" u="1"/>
        <n v="29782" u="1"/>
        <n v="581698" u="1"/>
        <n v="3127850" u="1"/>
        <n v="5752" u="1"/>
        <n v="2732" u="1"/>
        <n v="198512" u="1"/>
        <n v="2389397" u="1"/>
        <n v="1787281" u="1"/>
        <n v="1292149" u="1"/>
        <n v="6990772" u="1"/>
        <n v="42957" u="1"/>
        <n v="14735209" u="1"/>
        <n v="2785531" u="1"/>
        <n v="286175" u="1"/>
        <n v="330187" u="1"/>
        <n v="456722" u="1"/>
        <n v="245277" u="1"/>
        <n v="17404" u="1"/>
        <n v="2159632" u="1"/>
        <n v="988822" u="1"/>
        <n v="1424203" u="1"/>
        <n v="8212" u="1"/>
        <n v="10447" u="1"/>
        <n v="8298" u="1"/>
        <n v="10533" u="1"/>
        <n v="489735" u="1"/>
        <n v="517243" u="1"/>
        <n v="38488" u="1"/>
        <n v="53961" u="1"/>
        <n v="34362" u="1"/>
        <n v="6139" u="1"/>
        <n v="60838" u="1"/>
        <n v="8889124" u="1"/>
        <n v="999837" u="1"/>
        <n v="1688299" u="1"/>
        <n v="6182" u="1"/>
        <n v="67831" u="1"/>
        <n v="653243" u="1"/>
        <n v="570722" u="1"/>
        <n v="8642" u="1"/>
        <n v="61526" u="1"/>
        <n v="10877" u="1"/>
        <n v="440227" u="1"/>
        <n v="93276" u="1"/>
        <n v="3423793" u="1"/>
        <n v="933825" u="1"/>
        <n v="131126" u="1"/>
        <n v="230153" u="1"/>
        <n v="1971" u="1"/>
        <n v="113907" u="1"/>
        <n v="1005347" u="1"/>
        <n v="98778" u="1"/>
        <n v="889816" u="1"/>
        <n v="2389531" u="1"/>
        <n v="99466" u="1"/>
        <n v="20442457" u="1"/>
        <n v="713771" u="1"/>
        <n v="8986" u="1"/>
        <n v="25829" u="1"/>
        <n v="11221" u="1"/>
        <n v="17061" u="1"/>
        <n v="139380" u="1"/>
        <n v="38833" u="1"/>
        <n v="60839" u="1"/>
        <n v="343956" u="1"/>
        <n v="150513758.5" u="1"/>
        <n v="184768" u="1"/>
        <n v="3076" u="1"/>
        <n v="1875383" u="1"/>
        <n v="2014" u="1"/>
        <n v="176516" u="1"/>
        <n v="757788" u="1"/>
        <n v="1466" u="1"/>
        <n v="6483" u="1"/>
        <n v="26173" u="1"/>
        <n v="63590" u="1"/>
        <n v="697" u="1"/>
        <n v="37103443.258000001" u="1"/>
        <n v="1171199" u="1"/>
        <n v="33332" u="1"/>
        <n v="1380261" u="1"/>
        <n v="46742" u="1"/>
        <n v="823813" u="1"/>
        <n v="165515" u="1"/>
        <n v="129726" u="1"/>
        <n v="58089" u="1"/>
        <n v="812812" u="1"/>
        <n v="3162" u="1"/>
        <n v="2066" u="1"/>
        <n v="1347260" u="1"/>
        <n v="2609657" u="1"/>
        <n v="1509" u="1"/>
        <n v="49493" u="1"/>
        <n v="10637789" u="1"/>
        <n v="9065628" u="1"/>
        <n v="205402" u="1"/>
        <n v="238411" u="1"/>
        <n v="111159" u="1"/>
        <n v="6551068" u="1"/>
        <n v="1655358" u="1"/>
        <n v="396230" u="1"/>
        <n v="140761" u="1"/>
        <n v="4494811" u="1"/>
        <n v="686288" u="1"/>
        <n v="93280" u="1"/>
        <n v="39866" u="1"/>
        <n v="48806" u="1"/>
        <n v="21016" u="1"/>
        <n v="85028" u="1"/>
        <n v="226035" u="1"/>
        <n v="16718" u="1"/>
        <n v="1644368" u="1"/>
        <n v="60153" u="1"/>
        <n v="79" u="1"/>
        <n v="2195" u="1"/>
        <n v="592768" u="1"/>
        <n v="418240" u="1"/>
        <n v="56027" u="1"/>
        <n v="14488" u="1"/>
        <n v="58434" u="1"/>
        <n v="153060.725700368" u="1"/>
        <n v="6956" u="1"/>
        <n v="28065" u="1"/>
        <n v="113224" u="1"/>
        <n v="12339" u="1"/>
        <n v="49838" u="1"/>
        <n v="65311" u="1"/>
        <n v="36772" u="1"/>
        <n v="126978" u="1"/>
        <n v="1047" u="1"/>
        <n v="6999" u="1"/>
        <n v="2235639" u="1"/>
        <n v="368730" u="1"/>
        <n v="19641" u="1"/>
        <n v="226038" u="1"/>
        <n v="691804" u="1"/>
        <n v="77465" u="1"/>
        <n v="357728" u="1"/>
        <n v="24111" u="1"/>
        <n v="59466" u="1"/>
        <n v="69986469" u="1"/>
        <n v="83661693.375999987" u="1"/>
        <n v="4936" u="1"/>
        <n v="40211" u="1"/>
        <n v="7318958" u="1"/>
        <n v="1638" u="1"/>
        <n v="23258514" u="1"/>
        <n v="272458" u="1"/>
        <n v="41076922" u="1"/>
        <n v="783" u="1"/>
        <n v="112538" u="1"/>
        <n v="10620" u="1"/>
        <n v="11643362" u="1"/>
        <n v="1798452" u="1"/>
        <n v="2556042" u="1"/>
        <n v="10706" u="1"/>
        <n v="120103" u="1"/>
        <n v="264208" u="1"/>
        <n v="10738636" u="1"/>
        <n v="39180" u="1"/>
        <n v="2410" u="1"/>
        <n v="1133" u="1"/>
        <n v="664314" u="1"/>
        <n v="299971" u="1"/>
        <n v="509029" u="1"/>
        <n v="23252" u="1"/>
        <n v="2499809" u="1"/>
        <n v="7429" u="1"/>
        <n v="5237" u="1"/>
        <n v="72654" u="1"/>
        <n v="15520" u="1"/>
        <n v="7472" u="1"/>
        <n v="349488" u="1"/>
        <n v="845871" u="1"/>
        <n v="5262821" u="1"/>
        <n v="2496" u="1"/>
        <n v="102225" u="1"/>
        <n v="1176" u="1"/>
        <n v="49840" u="1"/>
        <n v="552" u="1"/>
        <n v="118042" u="1"/>
        <n v="421009" u="1"/>
        <n v="15692" u="1"/>
        <n v="232922" u="1"/>
        <n v="22002356" u="1"/>
        <n v="30473" u="1"/>
        <n v="118730" u="1"/>
        <n v="2539" u="1"/>
        <n v="114604" u="1"/>
        <n v="565301" u="1"/>
        <n v="2741917" u="1"/>
        <n v="66466" u="1"/>
        <n v="889891" u="1"/>
        <n v="26347" u="1"/>
        <n v="150401" u="1"/>
        <n v="1767" u="1"/>
        <n v="28754" u="1"/>
        <n v="35743" u="1"/>
        <n v="7687" u="1"/>
        <n v="5495" u="1"/>
        <n v="352245" u="1"/>
        <n v="154528" u="1"/>
        <n v="58093" u="1"/>
        <n v="125608" u="1"/>
        <n v="349496" u="1"/>
        <n v="84347" u="1"/>
        <n v="462277" u="1"/>
        <n v="7773" u="1"/>
        <n v="5581" u="1"/>
        <n v="139400" u="1"/>
        <n v="4778829" u="1"/>
        <n v="6871931" u="1"/>
        <n v="20502" u="1"/>
        <n v="52248" u="1"/>
        <n v="65780" u="1"/>
        <n v="1446427" u="1"/>
        <n v="1810" u="1"/>
        <n v="101540" u="1"/>
        <n v="16380" u="1"/>
        <n v="349500" u="1"/>
        <n v="71282" u="1"/>
        <n v="25316" u="1"/>
        <n v="44340" u="1"/>
        <n v="922918" u="1"/>
        <n v="1292396" u="1"/>
        <n v="42277" u="1"/>
        <n v="177913" u="1"/>
        <n v="371508" u="1"/>
        <n v="197169" u="1"/>
        <n v="4030622" u="1"/>
        <n v="2754" u="1"/>
        <n v="16892" u="1"/>
        <n v="1305" u="1"/>
        <n v="10105" u="1"/>
        <n v="62908" u="1"/>
        <n v="774386" u="1"/>
        <n v="14575" u="1"/>
        <n v="1325422" u="1"/>
        <n v="1171381" u="1"/>
        <n v="28411" u="1"/>
        <n v="1032961" u="1"/>
        <n v="86413" u="1"/>
        <n v="3936" u="1"/>
        <n v="28583" u="1"/>
        <n v="1348" u="1"/>
        <n v="8214" u="1"/>
        <n v="22050" u="1"/>
        <n v="912" u="1"/>
        <n v="301" u="1"/>
        <n v="12684" u="1"/>
        <n v="250812" u="1"/>
        <n v="210" u="1"/>
        <n v="8300" u="1"/>
        <n v="2710318" u="1"/>
        <n v="48728898" u="1"/>
        <n v="1226415" u="1"/>
        <n v="201299" u="1"/>
        <n v="48" u="1"/>
        <n v="520058" u="1"/>
        <n v="5955134" u="1"/>
        <n v="1043975" u="1"/>
        <n v="1402473" u="1"/>
        <n v="18268" u="1"/>
        <n v="1083390" u="1"/>
        <n v="24973" u="1"/>
        <n v="111859" u="1"/>
        <n v="840422" u="1"/>
        <n v="1644544" u="1"/>
        <n v="3040440" u="1"/>
        <n v="3336265" u="1"/>
        <n v="50531" u="1"/>
        <n v="4065" u="1"/>
        <n v="184797" u="1"/>
        <n v="13114" u="1"/>
        <n v="147662" u="1"/>
        <n v="191674" u="1"/>
        <n v="532342" u="1"/>
        <n v="10965" u="1"/>
        <n v="42279" u="1"/>
        <n v="581859" u="1"/>
        <n v="18956" u="1"/>
        <n v="25661" u="1"/>
        <n v="681" u="1"/>
        <n v="27896" u="1"/>
        <n v="36434" u="1"/>
        <n v="58440" u="1"/>
        <n v="117362" u="1"/>
        <n v="235688" u="1"/>
        <n v="8412304" u="1"/>
        <n v="19300" u="1"/>
        <n v="212307" u="1"/>
        <n v="235689" u="1"/>
        <n v="338520" u="1"/>
        <n v="3098" u="1"/>
        <n v="226062" u="1"/>
        <n v="434797" u="1"/>
        <n v="16234735.285967939" u="1"/>
        <n v="9246" u="1"/>
        <n v="24114" u="1"/>
        <n v="15865" u="1"/>
        <n v="2710430" u="1"/>
        <n v="46406" u="1"/>
        <n v="71288" u="1"/>
        <n v="50876" u="1"/>
        <n v="1072431" u="1"/>
        <n v="26521" u="1"/>
        <n v="4378" u="1"/>
        <n v="151793" u="1"/>
        <n v="22223" u="1"/>
        <n v="76790" u="1"/>
        <n v="1732617" u="1"/>
        <n v="6613" u="1"/>
        <n v="183427" u="1"/>
        <n v="796435" u="1"/>
        <n v="4421" u="1"/>
        <n v="2798476" u="1"/>
        <n v="341275" u="1"/>
        <n v="56034" u="1"/>
        <n v="149043" u="1"/>
        <n v="6656" u="1"/>
        <n v="3458668" u="1"/>
        <n v="24802" u="1"/>
        <n v="100172" u="1"/>
        <n v="6699" u="1"/>
        <n v="8815907" u="1"/>
        <n v="36779" u="1"/>
        <n v="481" u="1"/>
        <n v="702916" u="1"/>
        <n v="746928" u="1"/>
        <n v="6747634" u="1"/>
        <n v="18441" u="1"/>
        <n v="77" u="1"/>
        <n v="2131" u="1"/>
        <n v="226066" u="1"/>
        <n v="6785" u="1"/>
        <n v="188931" u="1"/>
        <n v="4593" u="1"/>
        <n v="1545588" u="1"/>
        <n v="911978" u="1"/>
        <n v="6828" u="1"/>
        <n v="16550" u="1"/>
        <n v="2174" u="1"/>
        <n v="46751" u="1"/>
        <n v="144920" u="1"/>
        <n v="448561" u="1"/>
        <n v="911983" u="1"/>
        <n v="40562" u="1"/>
        <n v="473319" u="1"/>
        <n v="42969" u="1"/>
        <n v="151798" u="1"/>
        <n v="14490" u="1"/>
        <n v="21579674" u="1"/>
        <n v="796456" u="1"/>
        <n v="5647454" u="1"/>
        <n v="155925" u="1"/>
        <n v="7000" u="1"/>
        <n v="98799" u="1"/>
        <n v="2346185" u="1"/>
        <n v="2260" u="1"/>
        <n v="83670" u="1"/>
        <n v="7043" u="1"/>
        <n v="4030910" u="1"/>
        <n v="2588273" u="1"/>
        <n v="22224" u="1"/>
        <n v="2952640" u="1"/>
        <n v="24459" u="1"/>
        <n v="757956" u="1"/>
        <n v="8387" u="1"/>
        <n v="1649" u="1"/>
        <n v="250829" u="1"/>
        <n v="1101" u="1"/>
        <n v="7215" u="1"/>
        <n v="1358587" u="1"/>
        <n v="10413098" u="1"/>
        <n v="27038" u="1"/>
        <n v="18270" u="1"/>
        <n v="193064" u="1"/>
        <n v="20505" u="1"/>
        <n v="144926" u="1"/>
        <n v="3485" u="1"/>
        <n v="8425383" u="1"/>
        <n v="10794" u="1"/>
        <n v="120807" u="1"/>
        <n v="18442" u="1"/>
        <n v="48128" u="1"/>
        <n v="8645" u="1"/>
        <n v="92612" u="1"/>
        <n v="5420351" u="1"/>
        <n v="532407" u="1"/>
        <n v="1692" u="1"/>
        <n v="371555" u="1"/>
        <n v="956024" u="1"/>
        <n v="536" u="1"/>
        <n v="80922" u="1"/>
        <n v="122" u="1"/>
        <n v="32196" u="1"/>
        <n v="139427" u="1"/>
        <n v="82264760" u="1"/>
        <n v="451330" u="1"/>
        <n v="3612902" u="1"/>
        <n v="215074" u="1"/>
        <n v="34719" u="1"/>
        <n v="1380631" u="1"/>
        <n v="7559" u="1"/>
        <n v="517350" u="1"/>
        <n v="6892321" u="1"/>
        <n v="2522363" u="1"/>
        <n v="11105355" u="1"/>
        <n v="11396" u="1"/>
        <n v="7602" u="1"/>
        <n v="248084" u="1"/>
        <n v="824000" u="1"/>
        <n v="77485" u="1"/>
        <n v="3657" u="1"/>
        <n v="2561" u="1"/>
        <n v="41940" u="1"/>
        <n v="63946" u="1"/>
        <n v="46410" u="1"/>
        <n v="7645" u="1"/>
        <n v="19818" u="1"/>
        <n v="91239" u="1"/>
        <n v="55350" u="1"/>
        <n v="149058" u="1"/>
        <n v="259088" u="1"/>
        <n v="757986" u="1"/>
        <n v="272537" u="1"/>
        <n v="415576" u="1"/>
        <n v="324802" u="1"/>
        <n v="598445" u="1"/>
        <n v="1358644" u="1"/>
        <n v="17927" u="1"/>
        <n v="142182" u="1"/>
        <n v="906530" u="1"/>
        <n v="853" u="1"/>
        <n v="34032" u="1"/>
        <n v="481596" u="1"/>
        <n v="3600699" u="1"/>
        <n v="22569" u="1"/>
        <n v="1952815" u="1"/>
        <n v="437586" u="1"/>
        <n v="407328" u="1"/>
        <n v="93837692" u="1"/>
        <n v="10993045" u="1"/>
        <n v="631463" u="1"/>
        <n v="9763" u="1"/>
        <n v="79550" u="1"/>
        <n v="121499" u="1"/>
        <n v="3282902" u="1"/>
        <n v="7903" u="1"/>
        <n v="257716" u="1"/>
        <n v="1545717" u="1"/>
        <n v="289048" u="1"/>
        <n v="59001802.487000003" u="1"/>
        <n v="197200" u="1"/>
        <n v="219206" u="1"/>
        <n v="543443" u="1"/>
        <n v="21022" u="1"/>
        <n v="2478437" u="1"/>
        <n v="1457699" u="1"/>
        <n v="2733" u="1"/>
        <n v="27727" u="1"/>
        <n v="12170" u="1"/>
        <n v="49162" u="1"/>
        <n v="109809" u="1"/>
        <n v="238462" u="1"/>
        <n v="186198" u="1"/>
        <n v="5840" u="1"/>
        <n v="213706" u="1"/>
        <n v="526945" u="1"/>
        <n v="890044" u="1"/>
        <n v="1380689" u="1"/>
        <n v="3820827" u="1"/>
        <n v="1005576" u="1"/>
        <n v="91524023" u="1"/>
        <n v="1864" u="1"/>
        <n v="548952" u="1"/>
        <n v="454098" u="1"/>
        <n v="5471930" u="1"/>
        <n v="5926" u="1"/>
        <n v="3915" u="1"/>
        <n v="26180" u="1"/>
        <n v="35065" u="1"/>
        <n v="625978" u="1"/>
        <n v="1204653" u="1"/>
        <n v="4053174" u="1"/>
        <n v="2226678" u="1"/>
        <n v="846039" u="1"/>
        <n v="5420731" u="1"/>
        <n v="280804" u="1"/>
        <n v="22054" u="1"/>
        <n v="625981" u="1"/>
        <n v="221961" u="1"/>
        <n v="6055" u="1"/>
        <n v="2905" u="1"/>
        <n v="257722" u="1"/>
        <n v="71301" u="1"/>
        <n v="212335" u="1"/>
        <n v="138065" u="1"/>
        <n v="12944" u="1"/>
        <n v="506371" u="1"/>
        <n v="43662" u="1"/>
        <n v="19166774" u="1"/>
        <n v="939" u="1"/>
        <n v="791040" u="1"/>
        <n v="149070" u="1"/>
        <n v="333077" u="1"/>
        <n v="1314726" u="1"/>
        <n v="13288" u="1"/>
        <n v="21195" u="1"/>
        <n v="23430" u="1"/>
        <n v="1391750" u="1"/>
        <n v="34035" u="1"/>
        <n v="3034" u="1"/>
        <n v="13374" u="1"/>
        <n v="75429" u="1"/>
        <n v="246723" u="1"/>
        <n v="1523791" u="1"/>
        <n v="62918" u="1"/>
        <n v="71303" u="1"/>
        <n v="1160693" u="1"/>
        <n v="30307" u="1"/>
        <n v="85057" u="1"/>
        <n v="160075" u="1"/>
        <n v="498126" u="1"/>
        <n v="210964" u="1"/>
        <n v="176580" u="1"/>
        <n v="769047" u="1"/>
        <n v="37130" u="1"/>
        <n v="55010" u="1"/>
        <n v="108439" u="1"/>
        <n v="9319230" u="1"/>
        <n v="63950" u="1"/>
        <n v="253602" u="1"/>
        <n v="61887" u="1"/>
        <n v="785556" u="1"/>
        <n v="22055" u="1"/>
        <n v="9334" u="1"/>
        <n v="626014" u="1"/>
        <n v="708" u="1"/>
        <n v="30995" u="1"/>
        <n v="336" u="1"/>
        <n v="111878" u="1"/>
        <n v="28195010" u="1"/>
        <n v="205465" u="1"/>
        <n v="75" u="1"/>
        <n v="3811270" u="1"/>
        <n v="36443" u="1"/>
        <n v="399106" u="1"/>
        <n v="514638" u="1"/>
        <n v="6700" u="1"/>
        <n v="160079" u="1"/>
        <n v="2110" u="1"/>
        <n v="91936" u="1"/>
        <n v="39194" u="1"/>
        <n v="154578" u="1"/>
        <n v="4551" u="1"/>
        <n v="503637" u="1"/>
        <n v="186212" u="1"/>
        <n v="1446814" u="1"/>
        <n v="37475" u="1"/>
        <n v="3249" u="1"/>
        <n v="2153" u="1"/>
        <n v="71306" u="1"/>
        <n v="179336" u="1"/>
        <n v="4637" u="1"/>
        <n v="29792" u="1"/>
        <n v="59825" u="1"/>
        <n v="418366" u="1"/>
        <n v="467880" u="1"/>
        <n v="16726" u="1"/>
        <n v="14375890" u="1"/>
        <n v="4680" u="1"/>
        <n v="38163" u="1"/>
        <n v="241229" u="1"/>
        <n v="751" u="1"/>
        <n v="4723" u="1"/>
        <n v="28073" u="1"/>
        <n v="1457839" u="1"/>
        <n v="4766" u="1"/>
        <n v="19305" u="1"/>
        <n v="275331" u="1"/>
        <n v="14578" u="1"/>
        <n v="36788" u="1"/>
        <n v="681055" u="1"/>
        <n v="1590134.8" u="1"/>
        <n v="1545871" u="1"/>
        <n v="2997136" u="1"/>
        <n v="17414" u="1"/>
        <n v="114632" u="1"/>
        <n v="1787939" u="1"/>
        <n v="261862" u="1"/>
        <n v="1617" u="1"/>
        <n v="7433528" u="1"/>
        <n v="8061963" u="1"/>
        <n v="28589" u="1"/>
        <n v="5352705" u="1"/>
        <n v="8217" u="1"/>
        <n v="256361" u="1"/>
        <n v="59826" u="1"/>
        <n v="319347" u="1"/>
        <n v="1204789" u="1"/>
        <n v="3403013" u="1"/>
        <n v="1556889" u="1"/>
        <n v="7188978" u="1"/>
        <n v="47104" u="1"/>
        <n v="243984" u="1"/>
        <n v="26870" u="1"/>
        <n v="692069" u="1"/>
        <n v="95378" u="1"/>
        <n v="143582" u="1"/>
        <n v="3464" u="1"/>
        <n v="2368" u="1"/>
        <n v="1112" u="1"/>
        <n v="22744" u="1"/>
        <n v="8081537" u="1"/>
        <n v="379" u="1"/>
        <n v="322103" u="1"/>
        <n v="29449" u="1"/>
        <n v="1490888" u="1"/>
        <n v="11432534" u="1"/>
        <n v="179343" u="1"/>
        <n v="44010" u="1"/>
        <n v="7345" u="1"/>
        <n v="63953" u="1"/>
        <n v="598552" u="1"/>
        <n v="355114" u="1"/>
        <n v="2008036" u="1"/>
        <n v="129076" u="1"/>
        <n v="280845" u="1"/>
        <n v="25495" u="1"/>
        <n v="11054" u="1"/>
        <n v="33695" u="1"/>
        <n v="543541" u="1"/>
        <n v="1155" u="1"/>
        <n v="791109" u="1"/>
        <n v="23432" u="1"/>
        <n v="72686" u="1"/>
        <n v="697585" u="1"/>
        <n v="7761274" u="1"/>
        <n v="19134" u="1"/>
        <n v="390877" u="1"/>
        <n v="13375" u="1"/>
        <n v="228859" u="1"/>
        <n v="3593" u="1"/>
        <n v="2497" u="1"/>
        <n v="5717256" u="1"/>
        <n v="730597" u="1"/>
        <n v="122200" u="1"/>
        <n v="234361" u="1"/>
        <n v="5325" u="1"/>
        <n v="21541" u="1"/>
        <n v="197226" u="1"/>
        <n v="697589" u="1"/>
        <n v="23776" u="1"/>
        <n v="45730" u="1"/>
        <n v="113948" u="1"/>
        <n v="3657438" u="1"/>
        <n v="21713" u="1"/>
        <n v="1198" u="1"/>
        <n v="7603" u="1"/>
        <n v="407386" u="1"/>
        <n v="7646" u="1"/>
        <n v="324864" u="1"/>
        <n v="1358892" u="1"/>
        <n v="12227245" u="1"/>
        <n v="142213" u="1"/>
        <n v="197228" u="1"/>
        <n v="15954" u="1"/>
        <n v="46762" u="1"/>
        <n v="166970" u="1"/>
        <n v="177973" u="1"/>
        <n v="1832027" u="1"/>
        <n v="78783135.447999984" u="1"/>
        <n v="11656" u="1"/>
        <n v="8655130" u="1"/>
        <n v="1545954" u="1"/>
        <n v="9507" u="1"/>
        <n v="88505" u="1"/>
        <n v="357876" u="1"/>
        <n v="2610941" u="1"/>
        <n v="5583" u="1"/>
        <n v="216485" u="1"/>
        <n v="1435929" u="1"/>
        <n v="1666992" u="1"/>
        <n v="60860" u="1"/>
        <n v="1050829" u="1"/>
        <n v="50201" u="1"/>
        <n v="840646" u="1"/>
        <n v="3899572" u="1"/>
        <n v="13721670" u="1"/>
        <n v="22893547" u="1"/>
        <n v="252246" u="1"/>
        <n v="4041359" u="1"/>
        <n v="18619" u="1"/>
        <n v="31857" u="1"/>
        <n v="235742" u="1"/>
        <n v="19874118" u="1"/>
        <n v="593083" u="1"/>
        <n v="2712" u="1"/>
        <n v="1523970" u="1"/>
        <n v="1832" u="1"/>
        <n v="285" u="1"/>
        <n v="202" u="1"/>
        <n v="7990" u="1"/>
        <n v="53640" u="1"/>
        <n v="7422696.2000000002" u="1"/>
        <n v="2755" u="1"/>
        <n v="46" u="1"/>
        <n v="316623" u="1"/>
        <n v="415650" u="1"/>
        <n v="23605" u="1"/>
        <n v="246747" u="1"/>
        <n v="719625" u="1"/>
        <n v="104324" u="1"/>
        <n v="322125" u="1"/>
        <n v="1325930" u="1"/>
        <n v="14579" u="1"/>
        <n v="23777" u="1"/>
        <n v="52265" u="1"/>
        <n v="1402956" u="1"/>
        <n v="4529208" u="1"/>
        <n v="45732" u="1"/>
        <n v="659112" u="1"/>
        <n v="1920098" u="1"/>
        <n v="16276773" u="1"/>
        <n v="1327" u="1"/>
        <n v="143595" u="1"/>
        <n v="129769" u="1"/>
        <n v="63612" u="1"/>
        <n v="89637713" u="1"/>
        <n v="90571" u="1"/>
        <n v="8162" u="1"/>
        <n v="928689" u="1"/>
        <n v="231620" u="1"/>
        <n v="6761601" u="1"/>
        <n v="27068088" u="1"/>
        <n v="19823" u="1"/>
        <n v="105013" u="1"/>
        <n v="155975" u="1"/>
        <n v="5069683" u="1"/>
        <n v="55704" u="1"/>
        <n v="5649066" u="1"/>
        <n v="98824" u="1"/>
        <n v="64644" u="1"/>
        <n v="1149909" u="1"/>
        <n v="1370" u="1"/>
        <n v="34042" u="1"/>
        <n v="42982" u="1"/>
        <n v="239874" u="1"/>
        <n v="24809" u="1"/>
        <n v="4023" u="1"/>
        <n v="18276" u="1"/>
        <n v="27216" u="1"/>
        <n v="176608" u="1"/>
        <n v="37137" u="1"/>
        <n v="22918" u="1"/>
        <n v="241251" u="1"/>
        <n v="25153" u="1"/>
        <n v="88510" u="1"/>
        <n v="188987" u="1"/>
        <n v="316635" u="1"/>
        <n v="31858" u="1"/>
        <n v="15353" u="1"/>
        <n v="670137" u="1"/>
        <n v="215120" u="1"/>
        <n v="62238" u="1"/>
        <n v="2085192" u="1"/>
        <n v="604122" u="1"/>
        <n v="1392004" u="1"/>
        <n v="74757" u="1"/>
        <n v="8906" u="1"/>
        <n v="83697" u="1"/>
        <n v="34043" u="1"/>
        <n v="32374" u="1"/>
        <n v="6400" u="1"/>
        <n v="324892" u="1"/>
        <n v="3056" u="1"/>
        <n v="111205" u="1"/>
        <n v="2004" u="1"/>
        <n v="197242" u="1"/>
        <n v="692" u="1"/>
        <n v="11313" u="1"/>
        <n v="305638" u="1"/>
        <n v="19480" u="1"/>
        <n v="328" u="1"/>
        <n v="227501" u="1"/>
        <n v="1094940" u="1"/>
        <n v="1898159" u="1"/>
        <n v="17417" u="1"/>
        <n v="28420" u="1"/>
        <n v="166985" u="1"/>
        <n v="664649" u="1"/>
        <n v="9250" u="1"/>
        <n v="239880" u="1"/>
        <n v="180739" u="1"/>
        <n v="363406" u="1"/>
        <n v="1722119" u="1"/>
        <n v="648147" u="1"/>
        <n v="7434312" u="1"/>
        <n v="17761" u="1"/>
        <n v="1546078" u="1"/>
        <n v="6615" u="1"/>
        <n v="609640" u="1"/>
        <n v="4423" u="1"/>
        <n v="824199" u="1"/>
        <n v="20168" u="1"/>
        <n v="264382" u="1"/>
        <n v="18440769" u="1"/>
        <n v="1215993" u="1"/>
        <n v="47454" u="1"/>
        <n v="95390" u="1"/>
        <n v="297392" u="1"/>
        <n v="2089" u="1"/>
        <n v="45391" u="1"/>
        <n v="69258" u="1"/>
        <n v="437681" u="1"/>
        <n v="208249" u="1"/>
        <n v="587639" u="1"/>
        <n v="94015" u="1"/>
        <n v="1645118" u="1"/>
        <n v="5541868" u="1"/>
        <n v="14064" u="1"/>
        <n v="648157" u="1"/>
        <n v="54675" u="1"/>
        <n v="59145" u="1"/>
        <n v="1557099" u="1"/>
        <n v="1038766" u="1"/>
        <n v="55019" u="1"/>
        <n v="184869" u="1"/>
        <n v="56750353" u="1"/>
        <n v="1216011" u="1"/>
        <n v="150485" u="1"/>
        <n v="16558" u="1"/>
        <n v="3286286.3760000002" u="1"/>
        <n v="620656" u="1"/>
        <n v="42297" u="1"/>
        <n v="72010" u="1"/>
        <n v="445938" u="1"/>
        <n v="6873" u="1"/>
        <n v="1546111" u="1"/>
        <n v="36108" u="1"/>
        <n v="3513509" u="1"/>
        <n v="10110" u="1"/>
        <n v="675678" u="1"/>
        <n v="32547" u="1"/>
        <n v="4806055" u="1"/>
        <n v="1656153" u="1"/>
        <n v="7002" u="1"/>
        <n v="28249" u="1"/>
        <n v="20050415" u="1"/>
        <n v="122900" u="1"/>
        <n v="2008251" u="1"/>
        <n v="143611" u="1"/>
        <n v="209629" u="1"/>
        <n v="74762" u="1"/>
        <n v="280898" u="1"/>
        <n v="201377" u="1"/>
        <n v="1038782" u="1"/>
        <n v="12517" u="1"/>
        <n v="6070168" u="1"/>
        <n v="13962512" u="1"/>
        <n v="21888" u="1"/>
        <n v="286401" u="1"/>
        <n v="28593" u="1"/>
        <n v="35421" u="1"/>
        <n v="33358" u="1"/>
        <n v="593164" u="1"/>
        <n v="14838" u="1"/>
        <n v="598666" u="1"/>
        <n v="508" u="1"/>
        <n v="187625" u="1"/>
        <n v="1044290" u="1"/>
        <n v="245" u="1"/>
        <n v="10540" u="1"/>
        <n v="752711" u="1"/>
        <n v="17934" u="1"/>
        <n v="28601198.057999998" u="1"/>
        <n v="206881" u="1"/>
        <n v="1458124" u="1"/>
        <n v="24811" u="1"/>
        <n v="153242" u="1"/>
        <n v="3117473" u="1"/>
        <n v="10378246" u="1"/>
        <n v="116025" u="1"/>
        <n v="34917795" u="1"/>
        <n v="1123" u="1"/>
        <n v="631686" u="1"/>
        <n v="1436129" u="1"/>
        <n v="14026242" u="1"/>
        <n v="1898257" u="1"/>
        <n v="50551" u="1"/>
        <n v="248144" u="1"/>
        <n v="66512" u="1"/>
        <n v="7346" u="1"/>
        <n v="473460" u="1"/>
        <n v="1227078" u="1"/>
        <n v="154619" u="1"/>
        <n v="465208" u="1"/>
        <n v="15440" u="1"/>
        <n v="40236" u="1"/>
        <n v="1022299" u="1"/>
        <n v="1216083" u="1"/>
        <n v="2347303" u="1"/>
        <n v="7432" u="1"/>
        <n v="18966" u="1"/>
        <n v="42643" u="1"/>
        <n v="719718" u="1"/>
        <n v="164248" u="1"/>
        <n v="429451" u="1"/>
        <n v="3327838" u="1"/>
        <n v="2875457" u="1"/>
        <n v="1166" u="1"/>
        <n v="13377" u="1"/>
        <n v="162873" u="1"/>
        <n v="25843" u="1"/>
        <n v="89207" u="1"/>
        <n v="21545" u="1"/>
        <n v="58804" u="1"/>
        <n v="2519" u="1"/>
        <n v="2381600" u="1"/>
        <n v="18694258" u="1"/>
        <n v="11314" u="1"/>
        <n v="385442" u="1"/>
        <n v="1227103" u="1"/>
        <n v="445959" u="1"/>
        <n v="7786888" u="1"/>
        <n v="1865283" u="1"/>
        <n v="246773" u="1"/>
        <n v="653711" u="1"/>
        <n v="1757" u="1"/>
        <n v="46426" u="1"/>
        <n v="39893" u="1"/>
        <n v="22061" u="1"/>
        <n v="28766" u="1"/>
        <n v="144996" u="1"/>
        <n v="24468" u="1"/>
        <n v="49177" u="1"/>
        <n v="85770" u="1"/>
        <n v="5541" u="1"/>
        <n v="149123" u="1"/>
        <n v="124363620" u="1"/>
        <n v="38518" u="1"/>
        <n v="3744" u="1"/>
        <n v="9595" u="1"/>
        <n v="60868" u="1"/>
        <n v="560196" u="1"/>
        <n v="184884" u="1"/>
        <n v="590" u="1"/>
        <n v="1755278" u="1"/>
        <n v="48299555" u="1"/>
        <n v="277" u="1"/>
        <n v="1931328" u="1"/>
        <n v="198" u="1"/>
        <n v="20686" u="1"/>
        <n v="41613" u="1"/>
        <n v="3787" u="1"/>
        <n v="9767" u="1"/>
        <n v="576705" u="1"/>
        <n v="45" u="1"/>
        <n v="1051093" u="1"/>
        <n v="5713" u="1"/>
        <n v="31296824" u="1"/>
        <n v="1634255" u="1"/>
        <n v="3702050" u="1"/>
        <n v="2909836" u="1"/>
        <n v="7948" u="1"/>
        <n v="261907" u="1"/>
        <n v="2734" u="1"/>
        <n v="3019874" u="1"/>
        <n v="1843" u="1"/>
        <n v="5799" u="1"/>
        <n v="349695" u="1"/>
        <n v="99526" u="1"/>
        <n v="53992" u="1"/>
        <n v="5842" u="1"/>
        <n v="631729" u="1"/>
        <n v="5366436" u="1"/>
        <n v="115343" u="1"/>
        <n v="17076" u="1"/>
        <n v="107091" u="1"/>
        <n v="593221" u="1"/>
        <n v="14667" u="1"/>
        <n v="3916" u="1"/>
        <n v="135375" u="1"/>
        <n v="527206" u="1"/>
        <n v="506492" u="1"/>
        <n v="322192" u="1"/>
        <n v="21890" u="1"/>
        <n v="77521" u="1"/>
        <n v="48491" u="1"/>
        <n v="633" u="1"/>
        <n v="213772" u="1"/>
        <n v="57431" u="1"/>
        <n v="4115101.7" u="1"/>
        <n v="172511" u="1"/>
        <n v="24297" u="1"/>
        <n v="8306" u="1"/>
        <n v="741772" u="1"/>
        <n v="1282199" u="1"/>
        <n v="1414235" u="1"/>
        <n v="22593184" u="1"/>
        <n v="70645" u="1"/>
        <n v="15011" u="1"/>
        <n v="4209981" u="1"/>
        <n v="4002" u="1"/>
        <n v="1084151" u="1"/>
        <n v="1929" u="1"/>
        <n v="12862" u="1"/>
        <n v="45397" u="1"/>
        <n v="5158787" u="1"/>
        <n v="18280" u="1"/>
        <n v="813297" u="1"/>
        <n v="3680146" u="1"/>
        <n v="1986404" u="1"/>
        <n v="15183" u="1"/>
        <n v="115808069.5" u="1"/>
        <n v="260538" u="1"/>
        <n v="500998" u="1"/>
        <n v="3592130" u="1"/>
        <n v="19551588" u="1"/>
        <n v="8650" u="1"/>
        <n v="2501577" u="1"/>
        <n v="6229" u="1"/>
        <n v="1359239" u="1"/>
        <n v="10885" u="1"/>
        <n v="121535" u="1"/>
        <n v="233031" u="1"/>
        <n v="106406" u="1"/>
        <n v="4088" u="1"/>
        <n v="10971" u="1"/>
        <n v="2992" u="1"/>
        <n v="57776" u="1"/>
        <n v="51243" u="1"/>
        <n v="3711929" u="1"/>
        <n v="44710" u="1"/>
        <n v="320" u="1"/>
        <n v="151" u="1"/>
        <n v="186270" u="1"/>
        <n v="71" u="1"/>
        <n v="3035" u="1"/>
        <n v="32378" u="1"/>
        <n v="2435599" u="1"/>
        <n v="25845" u="1"/>
        <n v="1678348" u="1"/>
        <n v="928844" u="1"/>
        <n v="2623918" u="1"/>
        <n v="11315" u="1"/>
        <n v="3078" u="1"/>
        <n v="741795" u="1"/>
        <n v="3593434.1072996319" u="1"/>
        <n v="23954" u="1"/>
        <n v="6487" u="1"/>
        <n v="15785" u="1"/>
        <n v="1172218" u="1"/>
        <n v="7454794" u="1"/>
        <n v="21891" u="1"/>
        <n v="162891" u="1"/>
        <n v="415734" u="1"/>
        <n v="344215" u="1"/>
        <n v="3121" u="1"/>
        <n v="69273" u="1"/>
        <n v="33364" u="1"/>
        <n v="582257" u="1"/>
        <n v="35832463" u="1"/>
        <n v="1194233" u="1"/>
        <n v="22235" u="1"/>
        <n v="42648" u="1"/>
        <n v="796819" u="1"/>
        <n v="374476" u="1"/>
        <n v="1510" u="1"/>
        <n v="9510" u="1"/>
        <n v="24642" u="1"/>
        <n v="993" u="1"/>
        <n v="53995" u="1"/>
        <n v="4467" u="1"/>
        <n v="106409" u="1"/>
        <n v="158767" u="1"/>
        <n v="22579" u="1"/>
        <n v="1381298" u="1"/>
        <n v="631779" u="1"/>
        <n v="1304279" u="1"/>
        <n v="50213" u="1"/>
        <n v="18453" u="1"/>
        <n v="105722" u="1"/>
        <n v="1084226" u="1"/>
        <n v="68587" u="1"/>
        <n v="156018" u="1"/>
        <n v="136763" u="1"/>
        <n v="23095" u="1"/>
        <n v="945371" u="1"/>
        <n v="3086134" u="1"/>
        <n v="6831" u="1"/>
        <n v="4260464.5" u="1"/>
        <n v="62248" u="1"/>
        <n v="615284" u="1"/>
        <n v="21204" u="1"/>
        <n v="74777" u="1"/>
        <n v="2197" u="1"/>
        <n v="70651" u="1"/>
        <n v="1249291" u="1"/>
        <n v="180777" u="1"/>
        <n v="714316" u="1"/>
        <n v="3336" u="1"/>
        <n v="120165" u="1"/>
        <n v="15839701" u="1"/>
        <n v="1711425" u="1"/>
        <n v="500" u="1"/>
        <n v="253673" u="1"/>
        <n v="116" u="1"/>
        <n v="4854" u="1"/>
        <n v="2283" u="1"/>
        <n v="7089" u="1"/>
        <n v="4897" u="1"/>
        <n v="14840" u="1"/>
        <n v="3966444" u="1"/>
        <n v="1639" u="1"/>
        <n v="1513392" u="1"/>
      </sharedItems>
    </cacheField>
    <cacheField name="AV_対前年同月収入済額増減率 " numFmtId="0">
      <sharedItems containsMixedTypes="1" containsNumber="1" minValue="-99.939114099999998" maxValue="206688" count="8000">
        <n v="6.8342245999999998"/>
        <n v="13.2670548"/>
        <n v="15.542930299999998"/>
        <n v="2.5491452000000003"/>
        <n v="15.9105667"/>
        <n v="-4.9622986000000004"/>
        <n v="5.171735"/>
        <n v="-2.0766132000000002"/>
        <n v="8.5989695000000008"/>
        <n v="4.0570237000000002"/>
        <n v="4.2211537000000003"/>
        <n v="5.8762238"/>
        <n v="2.5127367999999999"/>
        <n v="5.5138818000000001"/>
        <n v="1.6018615999999999"/>
        <n v="2.6466639000000001"/>
        <n v="17.2667398"/>
        <n v="2.1882418000000001"/>
        <n v="-2.7945595999999999"/>
        <n v="0"/>
        <n v="0.95505309999999988"/>
        <n v="-2.9588751000000002"/>
        <n v="1.0651169999999999"/>
        <n v="-0.5399235"/>
        <n v="6.0935264"/>
        <n v="6.7079308000000006"/>
        <n v="8.6626220000000007"/>
        <n v="15.7333266"/>
        <n v="18.740895399999999"/>
        <n v="1.9835974999999999"/>
        <n v="19.3026853"/>
        <n v="63.796838899999997"/>
        <n v="-6.1173771000000006"/>
        <n v="1.8388699000000002"/>
        <n v="-11.483024799999999"/>
        <n v="3.3557405"/>
        <n v="3.3963739999999998"/>
        <n v="4.3961937999999998"/>
        <n v="1.1962702000000001"/>
        <n v="14.3233593"/>
        <n v="-2.4444589999999997"/>
        <n v="3.0442244999999999"/>
        <n v="17.838347299999999"/>
        <n v="2.5485133000000002"/>
        <n v="9.8758578000000004"/>
        <n v="86.201735999999997"/>
        <n v="8.6993521000000005"/>
        <n v="8.1675950000000004"/>
        <n v="14.964160700000001"/>
        <n v="16.655545399999998"/>
        <n v="2.8550597999999998"/>
        <n v="17.132448199999999"/>
        <n v="0.91982330000000001"/>
        <n v="4.7100615000000001"/>
        <n v="0.69072319999999998"/>
        <n v="8.7528725999999999"/>
        <n v="4.8109704000000004"/>
        <n v="4.5644532"/>
        <n v="4.9444523"/>
        <n v="5.4017223000000003"/>
        <n v="1.5834667"/>
        <n v="11.382820300000001"/>
        <n v="1.6934814"/>
        <n v="-1.4468691"/>
        <n v="1.8007289999999998"/>
        <n v="-0.1570482"/>
        <n v="-31.560283700000003"/>
        <n v="10.588742499999999"/>
        <n v="15.378757800000001"/>
        <n v="15.184718"/>
        <n v="2.8278195999999998"/>
        <n v="15.580688500000001"/>
        <n v="63.821413200000002"/>
        <n v="16.2811162"/>
        <n v="3.1320151999999997"/>
        <n v="23.611027400000001"/>
        <n v="8.1549723000000007"/>
        <n v="8.1866830999999998"/>
        <n v="9.1333445999999991"/>
        <n v="8.6661365000000004"/>
        <n v="2.8268401000000001"/>
        <n v="4.9110285999999999"/>
        <n v="4.3818194999999998"/>
        <n v="24.9335597"/>
        <n v="3.1341802000000003"/>
        <n v="-1.1176757000000002"/>
        <n v="9.974424599999999"/>
        <n v="10.588441"/>
        <n v="18.6073947"/>
        <n v="47.706730800000003"/>
        <n v="19.613992400000001"/>
        <n v="3.0621698999999998"/>
        <n v="20.288356699999998"/>
        <n v="92.519591500000004"/>
        <n v="184.6919393"/>
        <n v="7.3314346000000006"/>
        <n v="300.55934230000003"/>
        <n v="2.1547655999999997"/>
        <n v="2.2798519000000002"/>
        <n v="1.9959874"/>
        <n v="2.3914740000000001"/>
        <n v="2.3223812000000001"/>
        <n v="-1.9664223000000001"/>
        <n v="3.3985810999999999"/>
        <n v="28.343912300000003"/>
        <n v="2.5721124"/>
        <n v="-1.5297867999999999"/>
        <n v="11.4039231"/>
        <n v="13.744750999999999"/>
        <n v="16.883990500000003"/>
        <n v="20.780049600000002"/>
        <n v="2.9561093000000001"/>
        <n v="21.536512800000001"/>
        <n v="1780.8520163000001"/>
        <n v="-4.5112201000000001"/>
        <n v="1.1609095"/>
        <n v="-8.4204977000000003"/>
        <n v="13.603927499999999"/>
        <n v="13.8244177"/>
        <n v="7.7113288999999998"/>
        <n v="23.1176815"/>
        <n v="-5.9437202000000005"/>
        <n v="-0.7966261"/>
        <n v="2.4861072000000002"/>
        <n v="-8.2179740999999993"/>
        <n v="2.8493767999999999"/>
        <n v="-1.3363674000000001"/>
        <n v="3.0257185999999998"/>
        <n v="7.3100364000000004"/>
        <n v="13.618666300000001"/>
        <n v="14.8265192"/>
        <n v="2.2646752999999999"/>
        <n v="15.258649199999999"/>
        <n v="49.4901749"/>
        <n v="3.3741271000000004"/>
        <n v="7.2314104000000006"/>
        <n v="0.65147869999999997"/>
        <n v="3.9238406000000001"/>
        <n v="4.0019549999999997"/>
        <n v="4.0452690999999996"/>
        <n v="3.9915392000000001"/>
        <n v="3.7717715999999997"/>
        <n v="-0.67548929999999996"/>
        <n v="3.0541043000000001"/>
        <n v="-0.19677060000000002"/>
        <n v="3.1626057999999997"/>
        <n v="-1.0343378000000001"/>
        <n v="9.0954446999999998"/>
        <n v="17.999832900000001"/>
        <n v="16.9145708"/>
        <n v="25.067574999999998"/>
        <n v="16.688443400000001"/>
        <n v="211.84304399999999"/>
        <n v="24.0047034"/>
        <n v="3.5802002000000002"/>
        <n v="38.099845500000001"/>
        <n v="3.2095409999999998"/>
        <n v="3.3424596000000002"/>
        <n v="10.2210684"/>
        <n v="-1.4100089"/>
        <n v="5.7346871999999998"/>
        <n v="-1.3519824999999999"/>
        <n v="4.8764231000000002"/>
        <n v="34.067442199999995"/>
        <n v="3.2740722"/>
        <n v="-1.8298001000000002"/>
        <n v="147.25125059999999"/>
        <n v="9.7635617999999997"/>
        <n v="6.5581548999999999"/>
        <n v="16.556195000000002"/>
        <n v="18.4305281"/>
        <n v="18.430538599999998"/>
        <n v="18.430527699999999"/>
        <n v="-2.4797188999999999"/>
        <n v="4.5850759999999999"/>
        <n v="1.9037905000000002"/>
        <n v="6.3143908"/>
        <n v="1.4974677000000001"/>
        <n v="1.5184228"/>
        <n v="2.1408382000000001"/>
        <n v="2.5506972000000001"/>
        <n v="-2.2465408999999998"/>
        <n v="0.97107949999999998"/>
        <n v="1.3974495"/>
        <n v="-6.2917063999999998"/>
        <n v="1.6257110000000001"/>
        <n v="-2.1913657999999998"/>
        <n v="9.3474427000000002"/>
        <n v="6.5587434"/>
        <n v="11.0369308"/>
        <n v="15.2904128"/>
        <n v="17.714658700000001"/>
        <n v="3.4371209"/>
        <n v="18.212946899999999"/>
        <n v="21.079014400000002"/>
        <n v="3.3293337999999997"/>
        <n v="3.6774589000000004"/>
        <n v="2.8666496000000001"/>
        <n v="7.1809149000000003"/>
        <n v="7.1254529"/>
        <n v="7.7315021000000002"/>
        <n v="6.6109396"/>
        <n v="7.7163844999999993"/>
        <n v="8.6349872999999988"/>
        <n v="4.0051984000000003"/>
        <n v="23.796507200000001"/>
        <n v="3.5691701999999998"/>
        <n v="24.2822429"/>
        <n v="17.96875"/>
        <n v="2.8404225000000003"/>
        <n v="11.0208993"/>
        <n v="10.472908499999999"/>
        <n v="22.549713099999998"/>
        <n v="23.4733248"/>
        <n v="3.6283599"/>
        <n v="24.335406900000002"/>
        <n v="-14.249662499999999"/>
        <n v="14.072634600000001"/>
        <n v="-19.190107400000002"/>
        <n v="82.027220900000003"/>
        <n v="3.1407532000000002"/>
        <n v="3.1619742999999998"/>
        <n v="2.6379394"/>
        <n v="3.1694738999999998"/>
        <n v="4.3294163000000001"/>
        <n v="0.35368579999999999"/>
        <n v="2.8770065000000002"/>
        <n v="2.3125996999999998"/>
        <n v="2.9012291000000001"/>
        <n v="-2.0286735999999999"/>
        <n v="-30.959752299999998"/>
        <n v="9.4858491000000011"/>
        <n v="10.467837600000001"/>
        <n v="-29.383125100000001"/>
        <n v="18.343044599999999"/>
        <n v="15.020975399999999"/>
        <n v="14.991948499999999"/>
        <n v="15.022503200000001"/>
        <n v="-77.801179399999995"/>
        <n v="42.2980898"/>
        <n v="16.837962000000001"/>
        <n v="71.127893999999998"/>
        <n v="-47.606448399999998"/>
        <n v="-0.73589110000000002"/>
        <n v="-0.73504269999999994"/>
        <n v="-0.73640510000000003"/>
        <n v="-0.73533749999999998"/>
        <n v="4.4961086999999997"/>
        <n v="10.909090900000001"/>
        <n v="4.2978332000000004"/>
        <n v="-2.2565781"/>
        <n v="-7.8431372999999995"/>
        <n v="-0.36116350000000003"/>
        <n v="12.268663999999999"/>
        <n v="12.3897081"/>
        <n v="12.361213899999999"/>
        <n v="12.391526899999999"/>
        <n v="11.484217600000001"/>
        <n v="329.17607219999996"/>
        <n v="-53.589180400000004"/>
        <n v="-1.4655349"/>
        <n v="3.7327078"/>
        <n v="3.7313876000000001"/>
        <n v="3.7334244000000001"/>
        <n v="3.7321471000000002"/>
        <n v="-2.4773900000000002"/>
        <n v="-2.8925928999999999"/>
        <n v="-37.632135300000002"/>
        <n v="-1.6194018000000001"/>
        <n v="-2.0296707"/>
        <n v="7.2899314000000004"/>
        <n v="19.052160200000003"/>
        <n v="17.755708600000002"/>
        <n v="17.758112100000002"/>
        <n v="17.755608500000001"/>
        <n v="-81.07142859999999"/>
        <n v="28.4565366"/>
        <n v="13.0434783"/>
        <n v="98.018867899999989"/>
        <n v="4.1009918999999995"/>
        <n v="10.950931499999999"/>
        <n v="-6.4218872999999999"/>
        <n v="-6.4080582999999995"/>
        <n v="36.123865100000003"/>
        <n v="-2.4223311000000001"/>
        <n v="1.9444783999999999"/>
        <n v="43.055555599999998"/>
        <n v="0.82904160000000005"/>
        <n v="-2.0277647999999999"/>
        <n v="-25.264250999999998"/>
        <n v="28.7566612"/>
        <n v="30.217255300000001"/>
        <n v="31.064971200000002"/>
        <n v="30.173034799999996"/>
        <n v="-70.367751099999992"/>
        <n v="20.441353800000002"/>
        <n v="10.482720800000001"/>
        <n v="30.8552745"/>
        <n v="-43.645956200000001"/>
        <n v="8.1045199999999998E-2"/>
        <n v="-0.17788019999999999"/>
        <n v="-0.17899760000000001"/>
        <n v="0.92466440000000005"/>
        <n v="-99.90041269999999"/>
        <n v="1.9709758000000002"/>
        <n v="38.183503200000004"/>
        <n v="1.0494787999999999"/>
        <n v="-0.80775110000000006"/>
        <e v="#DIV/0!"/>
        <n v="-23.866297500000002"/>
        <n v="4.5093323999999999"/>
        <n v="9.3766029"/>
        <n v="26.440011699999999"/>
        <n v="4.7708807000000002"/>
        <n v="27.478910699999997"/>
        <n v="366.79657049999997"/>
        <n v="-32.964875999999997"/>
        <n v="14.3011272"/>
        <n v="-49.562807199999995"/>
        <n v="2.9396901"/>
        <n v="3.0294607999999998"/>
        <n v="8.2159709000000003"/>
        <n v="2.9372907000000001"/>
        <n v="-1.1126779"/>
        <n v="-12.5250319"/>
        <n v="3.2480331000000002"/>
        <n v="-3.2464759000000001"/>
        <n v="3.5055037999999996"/>
        <n v="-9.6850740999999996"/>
        <n v="11.8885547"/>
        <n v="-10.3372563"/>
        <n v="4.4007642999999996"/>
        <n v="4.4730672"/>
        <n v="18.7464035"/>
        <n v="16.354568100000002"/>
        <n v="6.298904499999999"/>
        <n v="16.726762799999999"/>
        <n v="27.475813100000003"/>
        <n v="18.434281800000001"/>
        <n v="37.353808999999998"/>
        <n v="-0.33029700000000001"/>
        <n v="-0.33036319999999997"/>
        <n v="3.3120077999999999"/>
        <n v="-0.91929000000000005"/>
        <n v="-0.8616104"/>
        <n v="16.6666667"/>
        <n v="1.6918610000000001"/>
        <n v="18.079519899999998"/>
        <n v="1.2424915999999999"/>
        <n v="-2.0297862000000002"/>
        <n v="-7.5713247999999993"/>
        <n v="21.5729562"/>
        <n v="33.066917099999998"/>
        <n v="8.8609112999999997"/>
        <n v="34.194186000000002"/>
        <n v="236.9693011"/>
        <n v="-38.457894400000001"/>
        <n v="-4.0889527000000001"/>
        <n v="-60.288890900000006"/>
        <n v="-24.782229399999999"/>
        <n v="9.0482110000000002"/>
        <n v="1.1489709000000001"/>
        <n v="14.258970400000001"/>
        <n v="-1.3535893000000001"/>
        <n v="5.2075145000000003"/>
        <n v="-5.0777201999999999"/>
        <n v="5.6129744000000006"/>
        <n v="-1.6889167999999999"/>
        <n v="-3.1218431"/>
        <n v="16.422091999999999"/>
        <n v="17.415469699999999"/>
        <n v="17.412129800000002"/>
        <n v="17.415601599999999"/>
        <n v="36.418816399999997"/>
        <n v="6.9130530999999991"/>
        <n v="-2.0903412000000001"/>
        <n v="21.1637193"/>
        <n v="-12.5997632"/>
        <n v="3.9063601000000006"/>
        <n v="0.89090969999999992"/>
        <n v="3.523158"/>
        <n v="6.9010240999999999"/>
        <n v="2.4173193999999998"/>
        <n v="1.2844037000000001"/>
        <n v="2.4448406999999999"/>
        <n v="-2.0300865000000003"/>
        <n v="68.2833787"/>
        <n v="-3.030735"/>
        <n v="2.400239"/>
        <n v="5.0719908"/>
        <n v="6.6759728000000003"/>
        <n v="1.3525304999999999"/>
        <n v="6.8977425999999991"/>
        <n v="-44.820717100000003"/>
        <n v="-9.5784524999999991"/>
        <n v="-5.2978149999999999"/>
        <n v="-26.563737100000001"/>
        <n v="1.2301637000000001"/>
        <n v="1.3686308"/>
        <n v="1.3693704"/>
        <n v="1.3682137999999999"/>
        <n v="1.3692001"/>
        <n v="-1.5346141"/>
        <n v="-3.8791300000000001E-2"/>
        <n v="10.075188000000001"/>
        <n v="-0.30660190000000004"/>
        <n v="-1.9952576"/>
        <n v="135.7142857"/>
        <n v="8.5689524000000006"/>
        <n v="14.959642800000001"/>
        <n v="15.739722200000001"/>
        <n v="2.2321515000000001"/>
        <n v="16.229264700000002"/>
        <n v="64.584560999999994"/>
        <n v="6.7367414999999999"/>
        <n v="3.0919470000000002"/>
        <n v="10.3952332"/>
        <n v="5.9735904"/>
        <n v="5.9893258999999999"/>
        <n v="7.2649376999999999"/>
        <n v="2.9566767"/>
        <n v="21.9546454"/>
        <n v="0.32782749999999999"/>
        <n v="3.0255928000000001"/>
        <n v="19.793694000000002"/>
        <n v="2.5202789000000001"/>
        <n v="-3.8376229999999998"/>
        <n v="2.9427756"/>
        <n v="8.9302151999999992"/>
        <n v="7.2238275000000005"/>
        <n v="0.21351489999999998"/>
        <n v="7.4096565999999999"/>
        <n v="486.75271739999999"/>
        <n v="23.713496299999999"/>
        <n v="3.0579506999999997"/>
        <n v="36.715331499999998"/>
        <n v="0.9385848"/>
        <n v="0.92985320000000005"/>
        <n v="0.75066600000000006"/>
        <n v="1.8936585999999997"/>
        <n v="1.2578300000000001E-2"/>
        <n v="3.4652747999999995"/>
        <n v="1.3472998"/>
        <n v="-3.2366071000000005"/>
        <n v="1.5065731"/>
        <n v="-3.3407207000000003"/>
        <n v="6.5547889999999995"/>
        <n v="16.385271400000001"/>
        <n v="16.685315800000001"/>
        <n v="3.8000332999999999"/>
        <n v="17.029602199999999"/>
        <n v="365.2437266"/>
        <n v="14.977701900000001"/>
        <n v="-7.9866199999999998E-2"/>
        <n v="27.285828699999996"/>
        <n v="2.9110356999999998"/>
        <n v="2.9009993000000001"/>
        <n v="3.5774773000000004"/>
        <n v="1.9224294999999998"/>
        <n v="2.2506851000000001"/>
        <n v="3.6747255999999999"/>
        <n v="2.7608055999999999"/>
        <n v="-15.306915300000002"/>
        <n v="3.5451663"/>
        <n v="-1.7123893000000001"/>
        <n v="0.61088690000000001"/>
        <n v="6.5190911000000007"/>
        <n v="8.2149368999999997"/>
        <n v="13.439277999999998"/>
        <n v="11.8425931"/>
        <n v="2.4012650999999998"/>
        <n v="12.1164746"/>
        <n v="-3.5682292999999996"/>
        <n v="24.671723200000002"/>
        <n v="14.8675987"/>
        <n v="32.9204723"/>
        <n v="5.4321978"/>
        <n v="5.4545121999999999"/>
        <n v="8.9250208999999998"/>
        <n v="3.4404024"/>
        <n v="3.4779141"/>
        <n v="-1.0655888"/>
        <n v="1.4734076"/>
        <n v="3.5409556000000002"/>
        <n v="1.4063257"/>
        <n v="6.7637168000000001"/>
        <n v="5.4556374999999999"/>
        <n v="10.7565606"/>
        <n v="12.579316400000002"/>
        <n v="-20.263212299999999"/>
        <n v="13.947729799999999"/>
        <n v="-3.887988"/>
        <n v="-12.225097"/>
        <n v="5.4300459999999999"/>
        <n v="2.5622878"/>
        <n v="2.9280425000000001"/>
        <n v="10.212942999999999"/>
        <n v="5.6225376000000002"/>
        <n v="-10.5158428"/>
        <n v="4.4359681999999996"/>
        <n v="1.4160659"/>
        <n v="4.5648305000000002"/>
        <n v="-2.0292817000000003"/>
        <n v="7.7498336000000005"/>
        <n v="15.201451799999999"/>
        <n v="17.875993100000002"/>
        <n v="2.3667897999999998"/>
        <n v="18.488616399999998"/>
        <n v="25.152420100000001"/>
        <n v="0.9662426999999999"/>
        <n v="3.4274827000000001"/>
        <n v="-0.6068112"/>
        <n v="3.6443644999999996"/>
        <n v="3.6789224000000003"/>
        <n v="6.6082720999999998"/>
        <n v="0.80216330000000002"/>
        <n v="4.7427510000000002"/>
        <n v="1.1096912999999999"/>
        <n v="2.7249764000000001"/>
        <n v="18.486956500000002"/>
        <n v="2.1533319"/>
        <n v="-2.0286387000000001"/>
        <n v="3.559885"/>
        <n v="5.4451583000000001"/>
        <n v="6.2795218999999998"/>
        <n v="-8.4846169000000007"/>
        <n v="6.8308911999999999"/>
        <n v="131.66191510000002"/>
        <n v="-1.5180047999999999"/>
        <n v="-9.4989900000000002E-2"/>
        <n v="-2.7872520999999999"/>
        <n v="2.3774565999999999"/>
        <n v="2.4128631999999999"/>
        <n v="3.4965847000000001"/>
        <n v="1.3894826"/>
        <n v="5.5786408999999999"/>
        <n v="-0.21215829999999997"/>
        <n v="3.1624118999999999"/>
        <n v="30.307510300000001"/>
        <n v="2.0572763000000003"/>
        <n v="-2.0968985"/>
        <n v="8.9129018999999996"/>
        <n v="17.7768199"/>
        <n v="21.4382786"/>
        <n v="4.8627196999999995"/>
        <n v="22.039270200000001"/>
        <n v="-37.211513499999995"/>
        <n v="-5.9369760999999999"/>
        <n v="4.9077435999999999"/>
        <n v="-13.4450772"/>
        <n v="3.5116793999999998"/>
        <n v="3.6476300000000004"/>
        <n v="4.1838648000000003"/>
        <n v="3.2375084999999997"/>
        <n v="3.6982208000000001"/>
        <n v="-3.2168836999999999"/>
        <n v="2.1932887999999999"/>
        <n v="-3.9328536999999999"/>
        <n v="2.4309172999999999"/>
        <n v="-1.8663834000000001"/>
        <n v="9.8720090999999996"/>
        <n v="17.806082700000001"/>
        <n v="19.376019400000001"/>
        <n v="2.3890785000000001"/>
        <n v="20.251550199999997"/>
        <n v="5.3677931999999995"/>
        <n v="2.0581972999999998"/>
        <n v="52"/>
        <n v="4.8124672999999998"/>
        <n v="4.7307892999999996"/>
        <n v="-1.107078"/>
        <n v="11.023982200000001"/>
        <n v="-1.8172537"/>
        <n v="1.6047829"/>
        <n v="0.47199499999999994"/>
        <n v="-2.0535386999999998"/>
        <n v="26.535902500000002"/>
        <n v="12.4428448"/>
        <n v="-3.4395079000000002"/>
        <n v="-4.4066736000000004"/>
        <n v="17.869545800000001"/>
        <n v="3.9452495999999995"/>
        <n v="18.490715099999999"/>
        <n v="-38.744898500000005"/>
        <n v="-4.1950887000000003"/>
        <n v="-45.101976799999996"/>
        <n v="-3.0827106"/>
        <n v="-3.1040934999999998"/>
        <n v="-1.8304072"/>
        <n v="-2.5482195999999999"/>
        <n v="-5.0661262999999996"/>
        <n v="-1.6806722999999999"/>
        <n v="3.4550354999999997"/>
        <n v="100"/>
        <n v="2.5235031999999999"/>
        <n v="-2.1323997000000001"/>
        <n v="23.458677300000002"/>
        <n v="-0.91592249999999997"/>
        <n v="133.46544370000001"/>
        <n v="5.8996715999999996"/>
        <n v="2.3779865999999998"/>
        <n v="-11.555277999999999"/>
        <n v="-3.1470532000000002"/>
        <n v="14.2966277"/>
        <n v="14.185398900000001"/>
        <n v="12.978790800000001"/>
        <n v="18.508236199999999"/>
        <n v="3.7946428999999995"/>
        <n v="19.144622500000001"/>
        <n v="-19.672131100000001"/>
        <n v="481.25"/>
        <n v="-95.283018900000002"/>
        <n v="21.159630700000001"/>
        <n v="0.56657219999999997"/>
        <n v="9.7218742000000002"/>
        <n v="31.149707399999997"/>
        <n v="-13.145082799999999"/>
        <n v="-2.0338983000000002"/>
        <n v="15.4730972"/>
        <n v="12.1027758"/>
        <n v="5.8427954"/>
        <n v="5.8608058999999999"/>
        <n v="5.8422765999999999"/>
        <n v="91.507154799999995"/>
        <n v="-4.7877358000000001"/>
        <n v="449.3426819"/>
        <n v="24.369609000000001"/>
        <n v="7.6638715999999993"/>
        <n v="7.6649310999999996"/>
        <n v="7.662983399999999"/>
        <n v="2.4387208999999999"/>
        <n v="1.2048193"/>
        <n v="2.464744"/>
        <n v="-0.44265589999999999"/>
        <n v="-19.6078431"/>
        <n v="15.4262304"/>
        <n v="26.183572300000002"/>
        <n v="33.325077400000005"/>
        <n v="15.128755399999999"/>
        <n v="33.865722999999996"/>
        <n v="-82.959641300000001"/>
        <n v="-14.744499599999999"/>
        <n v="-7.4007866000000009"/>
        <n v="-21.979570300000002"/>
        <n v="6.0742669999999999"/>
        <n v="8.5412797999999999"/>
        <n v="2.1750663000000001"/>
        <n v="15.751745"/>
        <n v="6.7807988999999997"/>
        <n v="-0.85187539999999995"/>
        <n v="6.8915801999999999"/>
        <n v="232.14285710000001"/>
        <n v="3.1946072999999999"/>
        <n v="-5.0561797999999998"/>
        <n v="12.373743299999999"/>
        <n v="23.3722572"/>
        <n v="28.725765899999999"/>
        <n v="29.918337000000001"/>
        <n v="28.676243899999999"/>
        <n v="-11.544401499999999"/>
        <n v="8.9095286999999992"/>
        <n v="-37.703475600000004"/>
        <n v="4.9665971000000004"/>
        <n v="4.9121851999999997"/>
        <n v="5.8363731000000003"/>
        <n v="3.9304082999999999"/>
        <n v="5.7951682"/>
        <n v="3.9285714"/>
        <n v="1.5816327000000001"/>
        <n v="-6.6951567000000001"/>
        <n v="2.0689655"/>
        <n v="11.984458700000001"/>
        <n v="6.2433972999999998"/>
        <n v="10.829131200000001"/>
        <n v="20.886354700000002"/>
        <n v="20.9302326"/>
        <n v="20.8845271"/>
        <n v="-43.793195099999998"/>
        <n v="-47.625549999999997"/>
        <n v="-16.720257199999999"/>
        <n v="2.4278326999999997"/>
        <n v="2.4307916000000001"/>
        <n v="2.4561403999999998"/>
        <n v="2.4283219000000003"/>
        <n v="2.4282245000000002"/>
        <n v="-11.1111111"/>
        <n v="4.2887028999999997"/>
        <n v="70.5"/>
        <n v="2.2489216999999999"/>
        <n v="0.37491479999999999"/>
        <n v="3.4397358000000002"/>
        <n v="6.1496710999999999"/>
        <n v="8.9845416999999994"/>
        <n v="24.0011999"/>
        <n v="27.131625399999997"/>
        <n v="27.127776599999997"/>
        <n v="27.1318026"/>
        <n v="36.495535699999998"/>
        <n v="4.5877340000000002"/>
        <n v="-0.52016180000000001"/>
        <n v="15.191509"/>
        <n v="0.47505159999999996"/>
        <n v="1.1065422"/>
        <n v="13.518438699999999"/>
        <n v="13.0999952"/>
        <n v="-25.371765000000003"/>
        <n v="-9.4139774000000003"/>
        <n v="-0.22740050000000001"/>
        <n v="-26.274165199999999"/>
        <n v="0.5526316"/>
        <n v="-1.6448199000000001"/>
        <n v="-3.5087719000000002"/>
        <n v="7.8179489000000002"/>
        <n v="16.379588800000001"/>
        <n v="17.337737400000002"/>
        <n v="17.338503299999999"/>
        <n v="17.337699199999999"/>
        <n v="69.821082099999998"/>
        <n v="6.4920404999999999"/>
        <n v="-1.7425349999999999"/>
        <n v="17.5944176"/>
        <n v="2.6573163000000002"/>
        <n v="2.6932860999999999"/>
        <n v="4.4974774000000002"/>
        <n v="3.0429024"/>
        <n v="-4.0210979"/>
        <n v="-0.36762689999999998"/>
        <n v="1.7206980999999999"/>
        <n v="-0.42279040000000001"/>
        <n v="1.7957319999999999"/>
        <n v="-1.6805453000000001"/>
        <n v="-25.635103900000001"/>
        <n v="4.9603215999999994"/>
        <n v="11.7575229"/>
        <n v="11.4214529"/>
        <n v="2.0920502000000001"/>
        <n v="11.8018356"/>
        <n v="-62.531017399999996"/>
        <n v="14.392187100000001"/>
        <n v="7.1109872000000003"/>
        <n v="1.2072160000000001"/>
        <n v="2.6616141999999998"/>
        <n v="0.56634299999999993"/>
        <n v="0.52371689999999993"/>
        <n v="6.6297983000000009"/>
        <n v="-7.6901721000000007"/>
        <n v="2.4148408999999997"/>
        <n v="222.12389379999999"/>
        <n v="-1.6286645"/>
        <n v="-2.1140473000000002"/>
        <n v="10.645427"/>
        <n v="25.049269000000002"/>
        <n v="12.623416500000001"/>
        <n v="4.2477875999999997"/>
        <n v="12.959876100000001"/>
        <n v="-14.476614700000001"/>
        <n v="113.3527634"/>
        <n v="191.32736159999999"/>
        <n v="85.223266699999996"/>
        <n v="5.0707345000000004"/>
        <n v="5.4050371000000004"/>
        <n v="7.1555517000000002"/>
        <n v="5.6304075000000005"/>
        <n v="4.0332290999999998"/>
        <n v="-0.45011249999999997"/>
        <n v="5.0332762000000004"/>
        <n v="30.622009599999998"/>
        <n v="4.5997973999999999"/>
        <n v="-1.6855315"/>
        <n v="10.590601099999999"/>
        <n v="2.6757228"/>
        <n v="22.970830100000001"/>
        <n v="26.0861658"/>
        <n v="2.0894428"/>
        <n v="26.766343899999999"/>
        <n v="298.20512819999999"/>
        <n v="-9.4987363000000009"/>
        <n v="-10.1665955"/>
        <n v="-7.6021027000000005"/>
        <n v="-19.530316299999999"/>
        <n v="-2.5858843999999999"/>
        <n v="-1.46908E-2"/>
        <n v="-0.13527050000000002"/>
        <n v="-7.1133984999999997"/>
        <n v="-99.612204199999994"/>
        <n v="3.5280236"/>
        <n v="104"/>
        <n v="2.3283582000000003"/>
        <n v="6.0068472000000002"/>
        <n v="-23.076923099999998"/>
        <n v="8.7267435000000013"/>
        <n v="16.4286548"/>
        <n v="16.836785300000003"/>
        <n v="5.4161630000000001"/>
        <n v="17.215880899999998"/>
        <n v="150.8737165"/>
        <n v="14.424534299999999"/>
        <n v="0.65410670000000004"/>
        <n v="22.7293336"/>
        <n v="4.6113982999999994"/>
        <n v="4.7104894000000002"/>
        <n v="5.6284049000000005"/>
        <n v="4.3230427000000002"/>
        <n v="3.3892032000000003"/>
        <n v="1.9306535999999999"/>
        <n v="2.9938072"/>
        <n v="13.5578325"/>
        <n v="2.6084166999999998"/>
        <n v="1.4828862999999999"/>
        <n v="10.432926100000001"/>
        <n v="6.0660869999999996"/>
        <n v="52.512560799999996"/>
        <n v="8.7049097"/>
        <n v="4.8249135999999995"/>
        <n v="15.135754000000002"/>
        <n v="16.675517899999999"/>
        <n v="4.7455220999999996"/>
        <n v="17.1224718"/>
        <n v="61.948394699999994"/>
        <n v="5.2120627000000006"/>
        <n v="5.0852614999999997"/>
        <n v="5.3170726000000004"/>
        <n v="-0.33090950000000002"/>
        <n v="3.2134201999999998"/>
        <n v="4.5957805"/>
        <n v="2.6103627999999999"/>
        <n v="1.1115731"/>
        <n v="-46.228020000000001"/>
        <n v="2.7599895000000001"/>
        <n v="6.9194674999999997"/>
        <n v="2.6168263"/>
        <n v="-1.5413197999999999"/>
        <n v="9.2540010000000006"/>
        <n v="27.845505199999998"/>
        <n v="32.489131700000002"/>
        <n v="19.6332217"/>
        <n v="4.8660717"/>
        <n v="7.8565193000000004"/>
        <n v="16.165627799999999"/>
        <n v="16.8028896"/>
        <n v="5.2617494000000002"/>
        <n v="17.1963118"/>
        <n v="137.18656920000001"/>
        <n v="12.871518100000001"/>
        <n v="1.5236589"/>
        <n v="20.100823699999999"/>
        <n v="3.4004449000000001"/>
        <n v="4.3541264000000002"/>
        <n v="5.3753126999999994"/>
        <n v="3.9277476999999998"/>
        <n v="2.8322889"/>
        <n v="-17.087964199999998"/>
        <n v="2.9351981"/>
        <n v="206688"/>
        <n v="2.6105277999999998"/>
        <n v="1.1055626000000001"/>
        <n v="10.2498848"/>
        <n v="7.3402412999999997"/>
        <n v="7.0748644000000001"/>
        <n v="46.7068327"/>
        <n v="7.8530180000000005"/>
        <n v="1.8436775999999999" u="1"/>
        <n v="-0.19448699999999999" u="1"/>
        <n v="-3.6356096999999998" u="1"/>
        <n v="-12.8321144" u="1"/>
        <n v="-3.3470976000000001" u="1"/>
        <n v="-18.152436599999998" u="1"/>
        <n v="14.3272601" u="1"/>
        <n v="4.5265886999999996" u="1"/>
        <n v="19.630940299999999" u="1"/>
        <n v="2.35948" u="1"/>
        <n v="2.6026427999999999" u="1"/>
        <n v="7.9974814000000007" u="1"/>
        <n v="-0.54898009999999997" u="1"/>
        <n v="-2.4080273000000001" u="1"/>
        <n v="-1.1450457000000001" u="1"/>
        <n v="3.4821236999999998" u="1"/>
        <n v="41.7825275" u="1"/>
        <n v="2.6129655999999999" u="1"/>
        <n v="7.4035349000000004" u="1"/>
        <n v="1.6657822999999998" u="1"/>
        <n v="-0.82866950000000006" u="1"/>
        <n v="1.7377442999999999" u="1"/>
        <n v="1.6744107000000001" u="1"/>
        <n v="1.9366729999999999" u="1"/>
        <n v="1.8398496" u="1"/>
        <n v="5.3608238000000004" u="1"/>
        <n v="-1.1047989" u="1"/>
        <n v="-3.1968677000000003" u="1"/>
        <n v="-11.4711911" u="1"/>
        <n v="-2.8925898999999999" u="1"/>
        <n v="66.943373899999997" u="1"/>
        <n v="17.315255000000001" u="1"/>
        <n v="6.0680263999999999" u="1"/>
        <n v="26.350768200000001" u="1"/>
        <n v="5.2846934000000001" u="1"/>
        <n v="5.3704602000000001" u="1"/>
        <n v="8.5020879999999988" u="1"/>
        <n v="2.8860222000000002" u="1"/>
        <n v="1.3747329000000001" u="1"/>
        <n v="-5.6747234000000004" u="1"/>
        <n v="3.5576020000000002" u="1"/>
        <n v="18.659707300000001" u="1"/>
        <n v="3.1178503000000002" u="1"/>
        <n v="23.303155499999999" u="1"/>
        <n v="45.229298" u="1"/>
        <n v="5.3745266999999997" u="1"/>
        <n v="0.9682712" u="1"/>
        <n v="-3.3793560999999999" u="1"/>
        <n v="-2.7232911" u="1"/>
        <n v="-10.2085706" u="1"/>
        <n v="-2.4422497000000001" u="1"/>
        <n v="622.50130820000004" u="1"/>
        <n v="-7.1747698999999994" u="1"/>
        <n v="3.2785789000000003" u="1"/>
        <n v="-15.751760200000001" u="1"/>
        <n v="3.9193561000000003" u="1"/>
        <n v="4.0705825999999998" u="1"/>
        <n v="11.0366748" u="1"/>
        <n v="0.16026209999999999" u="1"/>
        <n v="4.7220237999999997" u="1"/>
        <n v="4.38302E-2" u="1"/>
        <n v="3.9210738000000003" u="1"/>
        <n v="11.830238699999999" u="1"/>
        <n v="3.6706724000000004" u="1"/>
        <n v="-2.1543633" u="1"/>
        <n v="-6.9306931000000001" u="1"/>
        <n v="-2.0483909000000002" u="1"/>
        <n v="-2.9555377000000003" u="1"/>
        <n v="-4.7499696" u="1"/>
        <n v="-13.004493999999999" u="1"/>
        <n v="-4.4594743999999995" u="1"/>
        <n v="-25.0783266" u="1"/>
        <n v="6.3628324999999997" u="1"/>
        <n v="4.4762241999999999" u="1"/>
        <n v="7.4443625999999998" u="1"/>
        <n v="5.4101901999999997" u="1"/>
        <n v="5.4357148999999998" u="1"/>
        <n v="7.1189634000000002" u="1"/>
        <n v="4.3212906000000002" u="1"/>
        <n v="4.1691367999999995" u="1"/>
        <n v="2.8627898999999997" u="1"/>
        <n v="4.3012577000000007" u="1"/>
        <n v="52.253568600000001" u="1"/>
        <n v="2.3444558999999998" u="1"/>
        <n v="-53.844519199999993" u="1"/>
        <n v="13.3333333" u="1"/>
        <n v="-2.0418666999999999" u="1"/>
        <n v="-0.82396469999999988" u="1"/>
        <n v="-4.3070075000000001" u="1"/>
        <n v="-6.1686494999999999" u="1"/>
        <n v="-11.9885208" u="1"/>
        <n v="-5.9151702000000004" u="1"/>
        <n v="-70.802565399999992" u="1"/>
        <n v="5.9423696000000001" u="1"/>
        <n v="5.8024046" u="1"/>
        <n v="6.0340072000000005" u="1"/>
        <n v="1.4311404999999999" u="1"/>
        <n v="1.5334923" u="1"/>
        <n v="3.7593156000000003" u="1"/>
        <n v="1.6829228000000001" u="1"/>
        <n v="-1.7741572000000001" u="1"/>
        <n v="-1.8293351" u="1"/>
        <n v="3.0900183999999999" u="1"/>
        <n v="29.618548999999998" u="1"/>
        <n v="2.3956901999999998" u="1"/>
        <n v="-1.7966449999999998" u="1"/>
        <n v="-6.8890484000000001" u="1"/>
        <n v="1.3411035999999998" u="1"/>
        <n v="-2.9049490000000002" u="1"/>
        <n v="-5.6423307999999999" u="1"/>
        <n v="-12.9175228" u="1"/>
        <n v="-5.3065796000000001" u="1"/>
        <n v="-37.896443900000001" u="1"/>
        <n v="15.494786299999999" u="1"/>
        <n v="5.7594284" u="1"/>
        <n v="23.3184708" u="1"/>
        <n v="4.3090279000000002" u="1"/>
        <n v="4.6542452999999995" u="1"/>
        <n v="9.4914439999999995" u="1"/>
        <n v="1.2920114" u="1"/>
        <n v="6.7669475000000006" u="1"/>
        <n v="-14.180004800000001" u="1"/>
        <n v="4.1287091" u="1"/>
        <n v="61.727078899999995" u="1"/>
        <n v="2.8851686999999999" u="1"/>
        <n v="-0.65502009999999999" u="1"/>
        <n v="-30.274261600000003" u="1"/>
        <n v="0.65373380000000003" u="1"/>
        <n v="-4.1920792000000002" u="1"/>
        <n v="-5.3138522000000004" u="1"/>
        <n v="-13.320637" u="1"/>
        <n v="-5.0120155000000004" u="1"/>
        <n v="-13.594725499999999" u="1"/>
        <n v="6.5105250000000003" u="1"/>
        <n v="1.3075441000000001" u="1"/>
        <n v="10.5168768" u="1"/>
        <n v="4.0434426000000006" u="1"/>
        <n v="4.1203745999999999" u="1"/>
        <n v="6.3070418000000004" u="1"/>
        <n v="2.4160344" u="1"/>
        <n v="0.84237220000000002" u="1"/>
        <n v="-0.29421730000000001" u="1"/>
        <n v="3.1117493000000001" u="1"/>
        <n v="74.464862699999998" u="1"/>
        <n v="1.7232029" u="1"/>
        <n v="-0.63415370000000004" u="1"/>
        <n v="3.7189226999999998" u="1"/>
        <n v="-3.2249750000000001" u="1"/>
        <n v="-5.2002967999999994" u="1"/>
        <n v="-17.9552166" u="1"/>
        <n v="-4.7897658000000005" u="1"/>
        <n v="-44.848842500000003" u="1"/>
        <n v="9.3864246999999992" u="1"/>
        <n v="6.8881497999999999" u="1"/>
        <n v="11.1797301" u="1"/>
        <n v="9.8390955000000009" u="1"/>
        <n v="10.1802908" u="1"/>
        <n v="6.9029489000000002" u="1"/>
        <n v="14.954131200000001" u="1"/>
        <n v="-1.1325858" u="1"/>
        <n v="-0.71249089999999993" u="1"/>
        <n v="6.5448326999999997" u="1"/>
        <n v="89.264069300000003" u="1"/>
        <n v="4.0486117000000004" u="1"/>
        <n v="-1.3447374999999999" u="1"/>
        <n v="13.6745266" u="1"/>
        <n v="3.7628698000000003" u="1"/>
        <n v="1.7888107" u="1"/>
        <n v="-1.7544770000000001" u="1"/>
        <n v="-4.0406158999999997" u="1"/>
        <n v="-4.0401198999999997" u="1"/>
        <n v="-4.0406364999999997" u="1"/>
        <n v="98.701298699999995" u="1"/>
        <n v="15.877558199999999" u="1"/>
        <n v="3.9837742" u="1"/>
        <n v="25.1068085" u="1"/>
        <n v="4.0881959999999999" u="1"/>
        <n v="4.0983197999999996" u="1"/>
        <n v="5.3603847" u="1"/>
        <n v="3.0366205000000002" u="1"/>
        <n v="4.6720440000000005" u="1"/>
        <n v="3.8345341999999998" u="1"/>
        <n v="4.4235258000000002" u="1"/>
        <n v="66.8433888" u="1"/>
        <n v="3.2765100999999999" u="1"/>
        <n v="-1.8768503999999999" u="1"/>
        <n v="3.3163264999999997" u="1"/>
        <n v="1.7891283" u="1"/>
        <n v="5.6846715999999997" u="1"/>
        <n v="4.1650197000000002" u="1"/>
        <n v="0.92429609999999995" u="1"/>
        <n v="-10.3866456" u="1"/>
        <n v="1.3708422" u="1"/>
        <n v="-1.5309964" u="1"/>
        <n v="23.774771699999999" u="1"/>
        <n v="44.538932199999998" u="1"/>
        <n v="3.9310104999999997" u="1"/>
        <n v="10.1655067" u="1"/>
        <n v="10.288892299999999" u="1"/>
        <n v="14.116022000000001" u="1"/>
        <n v="5.9016406000000003" u="1"/>
        <n v="17.3921487" u="1"/>
        <n v="7.0263488000000001" u="1"/>
        <n v="3.6143843000000002" u="1"/>
        <n v="25.047474400000002" u="1"/>
        <n v="3.2245920999999997" u="1"/>
        <n v="-16.385830800000001" u="1"/>
        <n v="25.490196100000002" u="1"/>
        <n v="1.5509494000000001" u="1"/>
        <n v="5.6762581000000001" u="1"/>
        <n v="0.57173320000000005" u="1"/>
        <n v="-5.3867617000000001" u="1"/>
        <n v="-6.0008077999999996" u="1"/>
        <n v="-11.4268413" u="1"/>
        <n v="-5.7499890999999996" u="1"/>
        <n v="32.909516400000001" u="1"/>
        <n v="0.64768500000000007" u="1"/>
        <n v="31.916172199999998" u="1"/>
        <n v="-32.1895296" u="1"/>
        <n v="5.2895962999999995" u="1"/>
        <n v="5.3421373000000001" u="1"/>
        <n v="7.4546191999999998" u="1"/>
        <n v="3.8281226000000004" u="1"/>
        <n v="7.6711550000000006" u="1"/>
        <n v="-1.1833957000000002" u="1"/>
        <n v="4.6005982000000003" u="1"/>
        <n v="57.481162500000003" u="1"/>
        <n v="3.1146020000000001" u="1"/>
        <n v="-1.1554544999999998" u="1"/>
        <n v="-51.718983600000001" u="1"/>
        <n v="3.7638881999999998" u="1"/>
        <n v="0.58763019999999999" u="1"/>
        <n v="-1.7975591" u="1"/>
        <n v="-5.2406574999999993" u="1"/>
        <n v="-2.0529039" u="1"/>
        <n v="-2.0504732000000003" u="1"/>
        <n v="-2.0530317999999999" u="1"/>
        <n v="974.20814480000001" u="1"/>
        <n v="-23.252083200000001" u="1"/>
        <n v="-9.0493237999999998" u="1"/>
        <n v="-34.7840129" u="1"/>
        <n v="-0.40369869999999997" u="1"/>
        <n v="1.6962264" u="1"/>
        <n v="1.6949153000000001" u="1"/>
        <n v="1.6964674" u="1"/>
        <n v="1.6964393000000002" u="1"/>
        <n v="-2.6507312999999999" u="1"/>
        <n v="3.6479473999999996" u="1"/>
        <n v="131.80076629999999" u="1"/>
        <n v="1.9060515" u="1"/>
        <n v="-9.3743902000000006" u="1"/>
        <n v="-20.889348500000001" u="1"/>
        <n v="-0.92539260000000012" u="1"/>
        <n v="-0.14983100000000002" u="1"/>
        <n v="0.16756880000000002" u="1"/>
        <n v="0.17301040000000001" u="1"/>
        <n v="0.16722139999999999" u="1"/>
        <n v="506.7307692" u="1"/>
        <n v="-2.1590161999999999" u="1"/>
        <n v="-76.429901600000008" u="1"/>
        <n v="175.9489633" u="1"/>
        <n v="-1.1042402" u="1"/>
        <n v="6.6562552999999998" u="1"/>
        <n v="4.5265702999999995" u="1"/>
        <n v="4.3129805000000001" u="1"/>
        <n v="10.9090507" u="1"/>
        <n v="-2.4853703999999999" u="1"/>
        <n v="6.6225693000000003" u="1"/>
        <n v="66.549295799999996" u="1"/>
        <n v="5.2348337000000003" u="1"/>
        <n v="-1.1601676000000001" u="1"/>
        <n v="-5.1348962999999994" u="1"/>
        <n v="-13.2586452" u="1"/>
        <n v="-12.525277500000001" u="1"/>
        <n v="-12.5386997" u="1"/>
        <n v="-12.524718400000001" u="1"/>
        <n v="-62.666666699999993" u="1"/>
        <n v="-18.2314258" u="1"/>
        <n v="-10.9290635" u="1"/>
        <n v="-40.315315300000002" u="1"/>
        <n v="-2.5717099000000001" u="1"/>
        <n v="-2.7158192000000003" u="1"/>
        <n v="6.0771386999999999" u="1"/>
        <n v="6.0695613000000002" u="1"/>
        <n v="-13.147637300000001" u="1"/>
        <n v="-2.4340744000000001" u="1"/>
        <n v="0.15923570000000001" u="1"/>
        <n v="-16.602316600000002" u="1"/>
        <n v="0.70841239999999994" u="1"/>
        <n v="-1.1563367" u="1"/>
        <n v="46.183739899999999" u="1"/>
        <n v="-0.77403369999999994" u="1"/>
        <n v="-4.5260464999999996" u="1"/>
        <n v="-4.5424372000000002" u="1"/>
        <n v="-4.5251913999999998" u="1"/>
        <n v="-24.946921400000001" u="1"/>
        <n v="27.824372800000003" u="1"/>
        <n v="4.6558356000000005" u="1"/>
        <n v="66.329548699999989" u="1"/>
        <n v="79.32209970000001" u="1"/>
        <n v="0.9757709" u="1"/>
        <n v="0.79157459999999991" u="1"/>
        <n v="0.79346290000000008" u="1"/>
        <n v="1.5739750000000001" u="1"/>
        <n v="98409.48509490001" u="1"/>
        <n v="3.3735914" u="1"/>
        <n v="28.912783800000003" u="1"/>
        <n v="2.8550637000000001" u="1"/>
        <n v="2.24426E-2" u="1"/>
        <n v="14.119915899999999" u="1"/>
        <n v="15.435167699999999" u="1"/>
        <n v="0.65490550000000003" u="1"/>
        <n v="-11.2284346" u="1"/>
        <n v="1.3050766999999999" u="1"/>
        <n v="4.9918167000000002" u="1"/>
        <n v="81.608640899999997" u="1"/>
        <n v="0.10231629999999999" u="1"/>
        <n v="154.32715469999999" u="1"/>
        <n v="14.754507499999999" u="1"/>
        <n v="14.8174797" u="1"/>
        <n v="10.8973803" u="1"/>
        <n v="25.210950799999999" u="1"/>
        <n v="-5.8036814000000003" u="1"/>
        <n v="4.8482535000000002" u="1"/>
        <n v="3.6940071999999997" u="1"/>
        <n v="63.591893800000001" u="1"/>
        <n v="2.2103751000000003" u="1"/>
        <n v="6.1094628000000002" u="1"/>
        <n v="7.9275585" u="1"/>
        <n v="18.963535700000001" u="1"/>
        <n v="14.153903700000001" u="1"/>
        <n v="0.36471300000000001" u="1"/>
        <n v="-0.28508140000000004" u="1"/>
        <n v="-3.3178299" u="1"/>
        <n v="-17.9278604" u="1"/>
        <n v="-2.6765727999999998" u="1"/>
        <n v="12.606529" u="1"/>
        <n v="4.0578973999999999" u="1"/>
        <n v="23.709844099999998" u="1"/>
        <n v="0.62194280000000002" u="1"/>
        <n v="0.62194520000000009" u="1"/>
        <n v="5.1800310000000005" u="1"/>
        <n v="1.0637108" u="1"/>
        <n v="-4.7496944999999995" u="1"/>
        <n v="0.90306680000000006" u="1"/>
        <n v="20.7427536" u="1"/>
        <n v="0.45046910000000001" u="1"/>
        <n v="-1.1539557" u="1"/>
        <n v="0.24670519999999999" u="1"/>
        <n v="-2.0479777000000001" u="1"/>
        <n v="-8.5842770999999995" u="1"/>
        <n v="-14.294522700000002" u="1"/>
        <n v="-8.2997516999999998" u="1"/>
        <n v="44.297832199999995" u="1"/>
        <n v="56.331953800000001" u="1"/>
        <n v="14.647586200000001" u="1"/>
        <n v="103.2789922" u="1"/>
        <n v="-0.35188550000000002" u="1"/>
        <n v="0.52834400000000004" u="1"/>
        <n v="3.1292204999999997" u="1"/>
        <n v="1.8268466999999999" u="1"/>
        <n v="-4.7959199999999997" u="1"/>
        <n v="-2.2547844000000001" u="1"/>
        <n v="3.0663912" u="1"/>
        <n v="32.920110200000003" u="1"/>
        <n v="2.1618463000000001" u="1"/>
        <n v="45.723984899999998" u="1"/>
        <n v="-0.62840129999999994" u="1"/>
        <n v="-4.4249515000000006" u="1"/>
        <n v="-4.9440118999999996" u="1"/>
        <n v="-19.728149000000002" u="1"/>
        <n v="-4.2473761999999997" u="1"/>
        <n v="-59.939209699999992" u="1"/>
        <n v="0.84638800000000003" u="1"/>
        <n v="12.6946162" u="1"/>
        <n v="-13.541210000000001" u="1"/>
        <n v="1.6024593" u="1"/>
        <n v="2.2762364000000002" u="1"/>
        <n v="2.2762010999999998" u="1"/>
        <n v="2.9087974999999999" u="1"/>
        <n v="1.2219941000000001" u="1"/>
        <n v="-1.8222378000000001" u="1"/>
        <n v="0.27490510000000001" u="1"/>
        <n v="-97.5545185" u="1"/>
        <n v="3455.4675119000003" u="1"/>
        <n v="-8.6622857" u="1"/>
        <n v="45.519429000000002" u="1"/>
        <n v="-0.58817629999999999" u="1"/>
        <n v="-0.18511430000000001" u="1"/>
        <n v="4.2702175000000002" u="1"/>
        <n v="4.4316484000000003" u="1"/>
        <n v="-17.952389499999999" u="1"/>
        <n v="5.6321938000000005" u="1"/>
        <n v="-33.066666699999999" u="1"/>
        <n v="2.8185169999999999" u="1"/>
        <n v="5.1179863999999995" u="1"/>
        <n v="-5.3932583999999997" u="1"/>
        <n v="-2.8888981999999999" u="1"/>
        <n v="-3.0008173" u="1"/>
        <n v="2.3868692" u="1"/>
        <n v="0.28734559999999998" u="1"/>
        <n v="-15.652236499999999" u="1"/>
        <n v="-0.59887009999999996" u="1"/>
        <n v="0.93183510000000003" u="1"/>
        <n v="4.5597484000000001" u="1"/>
        <n v="0.8391888999999999" u="1"/>
        <n v="-2.6517283999999997" u="1"/>
        <n v="-56.5891473" u="1"/>
        <n v="1.9401617999999998" u="1"/>
        <n v="-2.1286027000000001" u="1"/>
        <n v="-3.7364096999999998" u="1"/>
        <n v="-12.5169216" u="1"/>
        <n v="-3.3849678000000001" u="1"/>
        <n v="-91.975410800000006" u="1"/>
        <n v="18.7844649" u="1"/>
        <n v="3.4230441000000003" u="1"/>
        <n v="39.596672900000002" u="1"/>
        <n v="4.4753058999999995" u="1"/>
        <n v="4.4882621999999994" u="1"/>
        <n v="8.6374753000000002" u="1"/>
        <n v="1.0987666" u="1"/>
        <n v="2.9896769999999999" u="1"/>
        <n v="2.52239E-2" u="1"/>
        <n v="3.4766164000000002" u="1"/>
        <n v="31.104873700000002" u="1"/>
        <n v="2.8236287" u="1"/>
        <n v="-0.91974610000000001" u="1"/>
        <n v="5.5774759999999999" u="1"/>
        <n v="2.2741712999999999" u="1"/>
        <n v="-0.80032990000000004" u="1"/>
        <n v="-12.8626741" u="1"/>
        <n v="-0.43497859999999994" u="1"/>
        <n v="-74.301676" u="1"/>
        <n v="39.815884499999996" u="1"/>
        <n v="5.5822159000000005" u="1"/>
        <n v="75.668884000000006" u="1"/>
        <n v="7.1575293999999996" u="1"/>
        <n v="7.1839259000000002" u="1"/>
        <n v="8.5943069999999988" u="1"/>
        <n v="0.5103434" u="1"/>
        <n v="11.303690399999999" u="1"/>
        <n v="2.9006500000000001E-2" u="1"/>
        <n v="2.9258038000000002" u="1"/>
        <n v="69.536423800000009" u="1"/>
        <n v="1.5396125000000001" u="1"/>
        <n v="-0.89643050000000002" u="1"/>
        <n v="1.4695673" u="1"/>
        <n v="-2.4176122000000002" u="1"/>
        <n v="-6.1503344000000002" u="1"/>
        <n v="-17.859504300000001" u="1"/>
        <n v="-5.7915077000000004" u="1"/>
        <n v="-68.3321155" u="1"/>
        <n v="19.9663386" u="1"/>
        <n v="10.727157399999999" u="1"/>
        <n v="28.747571700000002" u="1"/>
        <n v="3.1585624999999999" u="1"/>
        <n v="3.2000516999999999" u="1"/>
        <n v="9.3630350999999994" u="1"/>
        <n v="-4.5031901000000003" u="1"/>
        <n v="-2.6587827000000002" u="1"/>
        <n v="9.6503599999999995E-2" u="1"/>
        <n v="2.688123" u="1"/>
        <n v="56.236722299999997" u="1"/>
        <n v="1.1826140000000001" u="1"/>
        <n v="-0.96759340000000005" u="1"/>
        <n v="-0.59639989999999998" u="1"/>
        <n v="1.4569033" u="1"/>
        <n v="1.6416619000000001" u="1"/>
        <n v="-1.9109455000000002" u="1"/>
        <n v="-0.83140390000000008" u="1"/>
        <n v="-11.868696099999999" u="1"/>
        <n v="-0.46981360000000005" u="1"/>
        <n v="272.11111110000002" u="1"/>
        <n v="-8.8883542000000002" u="1"/>
        <n v="2.3762412999999998" u="1"/>
        <n v="-16.608369500000002" u="1"/>
        <n v="4.4078403000000002" u="1"/>
        <n v="4.4280504000000001" u="1"/>
        <n v="6.3851803" u="1"/>
        <n v="4.5965090999999996" u="1"/>
        <n v="-2.5515945000000002" u="1"/>
        <n v="-1.1621573000000001" u="1"/>
        <n v="6.9391676000000002" u="1"/>
        <n v="83.843137300000009" u="1"/>
        <n v="5.5071997999999995" u="1"/>
        <n v="-7.3799101000000009" u="1"/>
        <n v="0.32143769999999999" u="1"/>
        <n v="-1.405502" u="1"/>
        <n v="-2.7789093" u="1"/>
        <n v="-2.7798496999999998" u="1"/>
        <n v="-2.7788702000000001" u="1"/>
        <n v="11.217397699999999" u="1"/>
        <n v="20.799600600000002" u="1"/>
        <n v="2.1602659000000002" u="1"/>
        <n v="1.8174472000000002" u="1"/>
        <n v="1.8261945000000002" u="1"/>
        <n v="9.617791200000001" u="1"/>
        <n v="2.4797267999999999" u="1"/>
        <n v="-7.1585981000000007" u="1"/>
        <n v="-0.57749629999999996" u="1"/>
        <n v="3.1564530999999998" u="1"/>
        <n v="15.047393400000001" u="1"/>
        <n v="2.7034956000000001" u="1"/>
        <n v="-8.6634276000000003" u="1"/>
        <n v="1.1528372" u="1"/>
        <n v="-3.1929099000000001" u="1"/>
        <n v="-5.3314462999999996" u="1"/>
        <n v="-12.2601084" u="1"/>
        <n v="-5.0352231999999999" u="1"/>
        <n v="43.594782899999998" u="1"/>
        <n v="10.0372524" u="1"/>
        <n v="1.6697118" u="1"/>
        <n v="16.146712299999997" u="1"/>
        <n v="4.2621761999999999" u="1"/>
        <n v="4.3052881999999997" u="1"/>
        <n v="8.2636775999999994" u="1"/>
        <n v="2.5316101999999998" u="1"/>
        <n v="0.1679756" u="1"/>
        <n v="1.1944056999999999" u="1"/>
        <n v="3.8770129999999998" u="1"/>
        <n v="30.770980199999997" u="1"/>
        <n v="3.1079692999999997" u="1"/>
        <n v="-1.1558074999999999" u="1"/>
        <n v="0.84371750000000001" u="1"/>
        <n v="-2.0480301000000001" u="1"/>
        <n v="-3.7672642999999999" u="1"/>
        <n v="1.8965652" u="1"/>
        <n v="-3.9666102000000003" u="1"/>
        <n v="55.326907999999996" u="1"/>
        <n v="15.115064799999999" u="1"/>
        <n v="-1.8315280999999999" u="1"/>
        <n v="36.0656222" u="1"/>
        <n v="3.4933045000000003" u="1"/>
        <n v="3.5622595000000001" u="1"/>
        <n v="6.8754581999999997" u="1"/>
        <n v="0.37612000000000001" u="1"/>
        <n v="15.990591200000001" u="1"/>
        <n v="-1.3126107" u="1"/>
        <n v="4.2557039999999997" u="1"/>
        <n v="72.111959299999995" u="1"/>
        <n v="2.6087279000000003" u="1"/>
        <n v="-1.8468762000000001" u="1"/>
        <n v="1.1438476" u="1"/>
        <n v="-2.2259082000000001" u="1"/>
        <n v="-4.9597802" u="1"/>
        <n v="-12.8920242" u="1"/>
        <n v="-4.6449458000000003" u="1"/>
        <n v="7.1402112000000004" u="1"/>
        <n v="20.160182300000002" u="1"/>
        <n v="3.3109656000000003" u="1"/>
        <n v="35.454833800000003" u="1"/>
        <n v="3.8261676000000002" u="1"/>
        <n v="3.6338785999999996" u="1"/>
        <n v="8.0878533000000008" u="1"/>
        <n v="1.8893686999999999" u="1"/>
        <n v="-5.0194124000000002" u="1"/>
        <n v="14.324842500000001" u="1"/>
        <n v="3.2966423000000002" u="1"/>
        <n v="53.459273799999998" u="1"/>
        <n v="2.0033018999999999" u="1"/>
        <n v="1.1189776" u="1"/>
        <n v="-7.8279820000000004" u="1"/>
        <n v="-11.9909798" u="1"/>
        <n v="-14.5180895" u="1"/>
        <n v="5.3009883000000002" u="1"/>
        <n v="-15.339364799999998" u="1"/>
        <n v="14.927646599999999" u="1"/>
        <n v="8.3013066999999996" u="1"/>
        <n v="733.33333329999994" u="1"/>
        <n v="-5.2794454000000002" u="1"/>
        <n v="-5.2178491000000005" u="1"/>
        <n v="-5.1961459000000003" u="1"/>
        <n v="-1.2773368999999999" u="1"/>
        <n v="-10.792349699999999" u="1"/>
        <n v="0.6014562" u="1"/>
        <n v="1.5984655000000001" u="1"/>
        <n v="-1.1598404999999998" u="1"/>
        <n v="1.7284600000000001E-2" u="1"/>
        <n v="-6.6989217000000005" u="1"/>
        <n v="35.865311599999998" u="1"/>
        <n v="75.300698300000008" u="1"/>
        <n v="15.468297100000001" u="1"/>
        <n v="-14.931506799999999" u="1"/>
        <n v="17.338896600000002" u="1"/>
        <n v="771.05263160000004" u="1"/>
        <n v="51.759834400000003" u="1"/>
        <n v="6709.8290598000003" u="1"/>
        <n v="11.5215677" u="1"/>
        <n v="11.746677399999999" u="1"/>
        <n v="-8.6659842999999999" u="1"/>
        <n v="12.062515599999999" u="1"/>
        <n v="18.339013000000001" u="1"/>
        <n v="-1.4900662" u="1"/>
        <n v="2.2038566999999998" u="1"/>
        <n v="1.2271475000000001" u="1"/>
        <n v="8.3822007999999997" u="1"/>
        <n v="31.895161300000002" u="1"/>
        <n v="35.482700999999999" u="1"/>
        <n v="-52.767823700000008" u="1"/>
        <n v="-4.4470893999999994" u="1"/>
        <n v="-1.0347404" u="1"/>
        <n v="4.0285900000000003" u="1"/>
        <n v="-6.6084788000000003" u="1"/>
        <n v="9.2263678999999996" u="1"/>
        <n v="-0.79272929999999997" u="1"/>
        <n v="1.8785778" u="1"/>
        <n v="-2.5169147000000001" u="1"/>
        <n v="-11.9842829" u="1"/>
        <n v="-2.0612708" u="1"/>
        <n v="38.846737500000003" u="1"/>
        <n v="-80.566801600000005" u="1"/>
        <n v="1815.6626505999998" u="1"/>
        <n v="-3.6478112999999999" u="1"/>
        <n v="2.0231214" u="1"/>
        <n v="-1.9169328999999999" u="1"/>
        <n v="-5.2584511000000003" u="1"/>
        <n v="7.7649527999999997" u="1"/>
        <n v="9.6051227000000008" u="1"/>
        <n v="-8.6687307000000011" u="1"/>
        <n v="-9.5950670000000002" u="1"/>
        <n v="-11.8353468" u="1"/>
        <n v="-11.545539400000001" u="1"/>
        <n v="-11.568718199999999" u="1"/>
        <n v="-11.544871499999999" u="1"/>
        <n v="-15.353154" u="1"/>
        <n v="-1.3265069" u="1"/>
        <n v="-44.611650499999996" u="1"/>
        <n v="-11.629018800000001" u="1"/>
        <n v="2.8786098999999998" u="1"/>
        <n v="2.8817466999999999" u="1"/>
        <n v="2.8759804" u="1"/>
        <n v="2.7355234999999998" u="1"/>
        <n v="-14.871794899999999" u="1"/>
        <n v="3.1856319000000002" u="1"/>
        <n v="8.0356495999999993" u="1"/>
        <n v="-5.7253562000000002" u="1"/>
        <n v="-8.0272504999999992" u="1"/>
        <n v="-11.854600999999999" u="1"/>
        <n v="-19.026933100000001" u="1"/>
        <n v="-11.622010000000001" u="1"/>
        <n v="-78.433268900000002" u="1"/>
        <n v="22.4418857" u="1"/>
        <n v="29.191685899999996" u="1"/>
        <n v="16.447908099999999" u="1"/>
        <n v="-7.3653601999999996" u="1"/>
        <n v="-9.5152234999999994" u="1"/>
        <n v="5.3072625999999996" u="1"/>
        <n v="-2.1594683999999997" u="1"/>
        <n v="-13.375981400000001" u="1"/>
        <n v="-0.74457339999999994" u="1"/>
        <n v="3.9880060000000004" u="1"/>
        <n v="-45.098039200000002" u="1"/>
        <n v="5.5366533000000002" u="1"/>
        <n v="24.121900800000002" u="1"/>
        <n v="-4.3497843999999999" u="1"/>
        <n v="-8.9347481000000002" u="1"/>
        <n v="-13.1334687" u="1"/>
        <n v="-13.598460600000001" u="1"/>
        <n v="-13.114051500000002" u="1"/>
        <n v="32.991014100000001" u="1"/>
        <n v="-0.81883319999999993" u="1"/>
        <n v="135.7883817" u="1"/>
        <n v="-0.22319409999999998" u="1"/>
        <n v="-0.16598260000000001" u="1"/>
        <n v="-0.15608740000000002" u="1"/>
        <n v="-0.15848870000000001" u="1"/>
        <n v="-0.17754110000000001" u="1"/>
        <n v="-6.2200956999999999" u="1"/>
        <n v="-4.0939488000000006" u="1"/>
        <n v="6.4281382999999996" u="1"/>
        <n v="4.5454545" u="1"/>
        <n v="-4.0413483000000001" u="1"/>
        <n v="0.67454270000000005" u="1"/>
        <n v="0.58620549999999993" u="1"/>
        <n v="-5.8801852000000006" u="1"/>
        <n v="-5.9297639999999996" u="1"/>
        <n v="-5.8781189999999999" u="1"/>
        <n v="144.5205479" u="1"/>
        <n v="60.460652599999996" u="1"/>
        <n v="74.827586199999999" u="1"/>
        <n v="1.5233950000000001" u="1"/>
        <n v="-0.19143160000000001" u="1"/>
        <n v="-0.19147339999999999" u="1"/>
        <n v="-0.24232630000000002" u="1"/>
        <n v="-0.18709870000000001" u="1"/>
        <n v="-0.1853436" u="1"/>
        <n v="1.1793166000000002" u="1"/>
        <n v="16.279069800000002" u="1"/>
        <n v="0.77615650000000003" u="1"/>
        <n v="5.0483351000000001" u="1"/>
        <n v="0.24827590000000002" u="1"/>
        <n v="0.66023410000000005" u="1"/>
        <n v="0.95182310000000003" u="1"/>
        <n v="-4.2177810000000004" u="1"/>
        <n v="-6.3430349999999995" u="1"/>
        <n v="-6.3439753000000003" u="1"/>
        <n v="-6.3429918000000001" u="1"/>
        <n v="-49.1486947" u="1"/>
        <n v="11.468610999999999" u="1"/>
        <n v="3.9321689000000002" u="1"/>
        <n v="31.2219935" u="1"/>
        <n v="5.0975897999999997" u="1"/>
        <n v="5.5238151999999996" u="1"/>
        <n v="1.1355303999999999" u="1"/>
        <n v="1.6523212999999999" u="1"/>
        <n v="15.468970100000002" u="1"/>
        <n v="-1.1545988" u="1"/>
        <n v="2.7864590000000002" u="1"/>
        <n v="47.028423799999999" u="1"/>
        <n v="1.8684824" u="1"/>
        <n v="-1.8702143" u="1"/>
        <n v="5.5555555999999999" u="1"/>
        <n v="2.2917209999999999" u="1"/>
        <n v="-2.8929526000000001" u="1"/>
        <n v="-3.0489120000000001" u="1"/>
        <n v="-3.0493855000000001" u="1"/>
        <n v="-3.0488884000000001" u="1"/>
        <n v="-25.201547899999998" u="1"/>
        <n v="-1.2537393000000001" u="1"/>
        <n v="8.0603573999999991" u="1"/>
        <n v="-11.534452999999999" u="1"/>
        <n v="6.6616415" u="1"/>
        <n v="6.7507347999999991" u="1"/>
        <n v="8.9737179000000005" u="1"/>
        <n v="4.4724347" u="1"/>
        <n v="11.661172199999999" u="1"/>
        <n v="-0.33358849999999995" u="1"/>
        <n v="4.8154333999999999" u="1"/>
        <n v="39.287717300000004" u="1"/>
        <n v="3.9151641000000001" u="1"/>
        <n v="-1.5194352" u="1"/>
        <n v="72.509960199999995" u="1"/>
        <n v="0.33403360000000004" u="1"/>
        <n v="-2.3313267" u="1"/>
        <n v="0.34870719999999999" u="1"/>
        <n v="2.3993145" u="1"/>
        <n v="0.26684000000000002" u="1"/>
        <n v="-25.370370399999999" u="1"/>
        <n v="-19.240348700000002" u="1"/>
        <n v="-5.4324895" u="1"/>
        <n v="-70.272904499999996" u="1"/>
        <n v="1.9890601999999999" u="1"/>
        <n v="1.6327284000000002" u="1"/>
        <n v="2.5847759000000003" u="1"/>
        <n v="2.6154161" u="1"/>
        <n v="-0.13644340000000002" u="1"/>
        <n v="4.2245369999999998" u="1"/>
        <n v="2.5250041000000003" u="1"/>
        <n v="6.6037736000000002" u="1"/>
        <n v="2.4528616999999997" u="1"/>
        <n v="-0.41551250000000001" u="1"/>
        <n v="-16.549126300000001" u="1"/>
        <n v="-47.435027000000005" u="1"/>
        <n v="-16.1013655" u="1"/>
        <n v="-23.0594644" u="1"/>
        <n v="-15.7954606" u="1"/>
        <n v="14.249363900000001" u="1"/>
        <n v="-85.614571799999993" u="1"/>
        <n v="-95.697606199999996" u="1"/>
        <n v="-6.9182389999999998" u="1"/>
        <n v="10.506831099999999" u="1"/>
        <n v="11.214798099999999" u="1"/>
        <n v="5.7341457999999994" u="1"/>
        <n v="4.0468386000000001" u="1"/>
        <n v="28.712084700000002" u="1"/>
        <n v="-5.3582000000000005E-3" u="1"/>
        <n v="2.6760505999999999" u="1"/>
        <n v="-33.545310000000001" u="1"/>
        <n v="3.6329273000000004" u="1"/>
        <n v="6.575755599999999" u="1"/>
        <n v="424.48979590000005" u="1"/>
        <n v="-16.514340399999998" u="1"/>
        <n v="3.0748823000000001" u="1"/>
        <n v="7.3557940000000004" u="1"/>
        <n v="6.1236744000000005" u="1"/>
        <n v="-8.0552747" u="1"/>
        <n v="6.5895851000000008" u="1"/>
        <n v="7.4380164999999998" u="1"/>
        <n v="22.1350482" u="1"/>
        <n v="10.095626300000001" u="1"/>
        <n v="77.148997100000003" u="1"/>
        <n v="-0.66481989999999991" u="1"/>
        <n v="-0.74138839999999995" u="1"/>
        <n v="7.3507799999999998E-2" u="1"/>
        <n v="-2.3316126000000001" u="1"/>
        <n v="1.1166638" u="1"/>
        <n v="-0.30134179999999999" u="1"/>
        <n v="-3.5385699999999999E-2" u="1"/>
        <n v="-66.666666699999993" u="1"/>
        <n v="2.4089019" u="1"/>
        <n v="-1.1536687000000001" u="1"/>
        <n v="-31.578947400000001" u="1"/>
        <n v="1.6473312" u="1"/>
        <n v="-1.7313266" u="1"/>
        <n v="-4.0784593999999998" u="1"/>
        <n v="-11.858533899999999" u="1"/>
        <n v="-3.7965865000000001" u="1"/>
        <n v="-13.604597299999998" u="1"/>
        <n v="11.6887714" u="1"/>
        <n v="7.2701100000000007" u="1"/>
        <n v="14.534064699999998" u="1"/>
        <n v="4.1624740000000005" u="1"/>
        <n v="4.3408904999999995" u="1"/>
        <n v="7.5878812" u="1"/>
        <n v="2.3678517000000001" u="1"/>
        <n v="2.5877933" u="1"/>
        <n v="-0.44298719999999997" u="1"/>
        <n v="3.9457485000000001" u="1"/>
        <n v="48.265541200000001" u="1"/>
        <n v="2.8244392999999999" u="1"/>
        <n v="0.45646330000000002" u="1"/>
        <n v="-7.8135934000000002" u="1"/>
        <n v="2.2567412" u="1"/>
        <n v="7.3424647999999992" u="1"/>
        <n v="1.6523026000000001" u="1"/>
        <n v="2.2073299" u="1"/>
        <n v="-2.6026910000000001" u="1"/>
        <n v="-4.2005612999999995" u="1"/>
        <n v="-10.791493600000001" u="1"/>
        <n v="-3.9346542999999996" u="1"/>
        <n v="-56.204051499999998" u="1"/>
        <n v="9.1283120999999987" u="1"/>
        <n v="-7.3595893999999991" u="1"/>
        <n v="27.993428599999998" u="1"/>
        <n v="5.1896266000000004" u="1"/>
        <n v="4.1509957000000002" u="1"/>
        <n v="8.1662701999999996" u="1"/>
        <n v="2.1264113" u="1"/>
        <n v="-0.13050640000000002" u="1"/>
        <n v="20.787733899999999" u="1"/>
        <n v="3.1413101999999999" u="1"/>
        <n v="-37.552503799999997" u="1"/>
        <n v="5.5077202999999999" u="1"/>
        <n v="-1.2791833000000001" u="1"/>
        <n v="3.9581377" u="1"/>
        <n v="3.8029752000000001" u="1"/>
        <n v="4.9760304999999994" u="1"/>
        <n v="1.7913555000000001" u="1"/>
        <n v="2.2101389" u="1"/>
        <n v="1.7716952000000001" u="1"/>
        <n v="-1.9098575" u="1"/>
        <n v="-4.1041489999999996" u="1"/>
        <n v="-11.615118600000001" u="1"/>
        <n v="-3.8255444999999999" u="1"/>
        <n v="-24.854766000000001" u="1"/>
        <n v="11.2487484" u="1"/>
        <n v="4.0457849000000001" u="1"/>
        <n v="16.381524200000001" u="1"/>
        <n v="4.4122848999999995" u="1"/>
        <n v="4.2956250000000002" u="1"/>
        <n v="7.7290690999999994" u="1"/>
        <n v="2.3120248000000001" u="1"/>
        <n v="1.9095514" u="1"/>
        <n v="6.9831272000000002" u="1"/>
        <n v="3.7429309000000002" u="1"/>
        <n v="185430" u="1"/>
        <n v="3.4851254999999997" u="1"/>
        <n v="0.2365854" u="1"/>
        <n v="-6.1638554999999995" u="1"/>
        <n v="2.3459303" u="1"/>
        <n v="2.3579690000000002" u="1"/>
        <n v="6.6454135000000001" u="1"/>
        <n v="1.7755679" u="1"/>
        <n v="0.75901110000000005" u="1"/>
        <n v="-1.3037563999999999" u="1"/>
        <n v="-5.1315362000000002" u="1"/>
        <n v="-14.2480359" u="1"/>
        <n v="-4.8446419999999994" u="1"/>
        <n v="-11.5247759" u="1"/>
        <n v="14.059805300000001" u="1"/>
        <n v="3.8245098" u="1"/>
        <n v="19.467327400000002" u="1"/>
        <n v="2.3453548" u="1"/>
        <n v="2.6377044000000001" u="1"/>
        <n v="8.0276794999999996" u="1"/>
        <n v="-0.5070209" u="1"/>
        <n v="-2.3891198999999999" u="1"/>
        <n v="3.4957962" u="1"/>
        <n v="41.7013867" u="1"/>
        <n v="2.7645398000000001" u="1"/>
        <n v="-0.23737920000000001" u="1"/>
        <n v="1.9971421" u="1"/>
        <n v="9.0073200000000006E-2" u="1"/>
        <n v="2.0509308000000002" u="1"/>
        <n v="2.8446280000000002" u="1"/>
        <n v="-0.25102079999999999" u="1"/>
        <n v="0.78551739999999992" u="1"/>
        <n v="5.2708341000000001" u="1"/>
        <n v="-2.2958249999999998" u="1"/>
        <n v="-4.7257747999999999" u="1"/>
        <n v="-12.785255900000001" u="1"/>
        <n v="-4.4294010000000004" u="1"/>
        <n v="56.022442400000003" u="1"/>
        <n v="18.9940879" u="1"/>
        <n v="8.1521136999999992" u="1"/>
        <n v="27.831926699999997" u="1"/>
        <n v="5.5950083999999993" u="1"/>
        <n v="5.7002858000000005" u="1"/>
        <n v="8.8440395000000009" u="1"/>
        <n v="3.2061099000000004" u="1"/>
        <n v="1.6903954999999997" u="1"/>
        <n v="3.6676245000000005" u="1"/>
        <n v="25.252645299999998" u="1"/>
        <n v="3.1720990999999996" u="1"/>
        <n v="25.678188299999999" u="1"/>
        <n v="43.124827799999998" u="1"/>
        <n v="5.2830804000000002" u="1"/>
        <n v="-0.197323" u="1"/>
        <n v="-5.1557089999999999" u="1"/>
        <n v="-4.9906287000000003" u="1"/>
        <n v="-12.2769528" u="1"/>
        <n v="-4.7166658000000004" u="1"/>
        <n v="-34.1858243" u="1"/>
        <n v="-6.0852573000000003" u="1"/>
        <n v="3.9358454000000003" u="1"/>
        <n v="-14.0910548" u="1"/>
        <n v="3.6490063000000004" u="1"/>
        <n v="3.8193712999999998" u="1"/>
        <n v="10.3423997" u="1"/>
        <n v="-0.42033429999999999" u="1"/>
        <n v="6.1601385999999998" u="1"/>
        <n v="3.8920234999999996" u="1"/>
        <n v="14.637681199999999" u="1"/>
        <n v="3.6104053999999994" u="1"/>
        <n v="-11.3953354" u="1"/>
        <n v="-2.3856858999999999" u="1"/>
        <n v="-3.3673381000000004" u="1"/>
        <n v="-3.8427206999999997" u="1"/>
        <n v="-6.0368803999999994" u="1"/>
        <n v="-14.1762724" u="1"/>
        <n v="-5.7502274" u="1"/>
        <n v="-34.827461" u="1"/>
        <n v="6.6937074999999995" u="1"/>
        <n v="4.5083592999999995" u="1"/>
        <n v="7.9164501999999999" u="1"/>
        <n v="5.5123506000000004" u="1"/>
        <n v="5.5441712000000001" u="1"/>
        <n v="7.2273557000000004" u="1"/>
        <n v="4.5804798" u="1"/>
        <n v="3.6542880000000002" u="1"/>
        <n v="4.3019610000000004" u="1"/>
        <n v="58.053451499999994" u="1"/>
        <n v="2.5638952000000002" u="1"/>
        <n v="-60.5658703" u="1"/>
        <n v="12.587162499999998" u="1"/>
        <n v="-3.3609181000000001" u="1"/>
        <n v="-1.1039272" u="1"/>
        <n v="-5.8771550000000001" u="1"/>
        <n v="-7.6011136000000006" u="1"/>
        <n v="-13.8837726" u="1"/>
        <n v="-7.3250573000000001" u="1"/>
        <n v="-55.222572700000008" u="1"/>
        <n v="2.8307083999999998" u="1"/>
        <n v="6.7483726999999991" u="1"/>
        <n v="0.33047389999999999" u="1"/>
        <n v="2.0235077000000001" u="1"/>
        <n v="2.1700436000000001" u="1"/>
        <n v="4.6731769999999999" u="1"/>
        <n v="2.5369293000000002" u="1"/>
        <n v="-2.1595221000000002" u="1"/>
        <n v="3.2090817" u="1"/>
        <n v="40.570317600000003" u="1"/>
        <n v="2.5277258000000002" u="1"/>
        <n v="-1.7037444999999998" u="1"/>
        <n v="-12.770746999999998" u="1"/>
        <n v="-24.077291599999999" u="1"/>
        <n v="-69.014233199999993" u="1"/>
        <n v="-82.082921600000006" u="1"/>
        <n v="67.184044" u="1"/>
        <n v="-88.987768700000004" u="1"/>
        <n v="14.5069634" u="1"/>
        <n v="5.0760972999999998" u="1"/>
        <n v="22.2100434" u="1"/>
        <n v="5.1936398000000006" u="1"/>
        <n v="10.055569800000001" u="1"/>
        <n v="1.7954028" u="1"/>
        <n v="7.3888034000000005" u="1"/>
        <n v="4.4185135999999998" u="1"/>
        <n v="82.074805900000001" u="1"/>
        <n v="3.1427291000000004" u="1"/>
        <n v="-11.9265936" u="1"/>
        <n v="-43.132220799999999" u="1"/>
        <n v="-0.1949582" u="1"/>
        <n v="-5.2857981000000001" u="1"/>
        <n v="-6.5932538000000003" u="1"/>
        <n v="-14.331718399999998" u="1"/>
        <n v="-6.3009155999999997" u="1"/>
        <n v="-16.156629500000001" u="1"/>
        <n v="6.0893565000000001" u="1"/>
        <n v="1.2876289000000001" u="1"/>
        <n v="9.7464647000000006" u="1"/>
        <n v="4.0020259999999999" u="1"/>
        <n v="4.0937098999999995" u="1"/>
        <n v="6.2615604000000005" u="1"/>
        <n v="2.4103092999999998" u="1"/>
        <n v="0.79366450000000011" u="1"/>
        <n v="3.4054776000000002" u="1"/>
        <n v="77.861619099999999" u="1"/>
        <n v="2.2478858000000002" u="1"/>
        <n v="-11.395268699999999" u="1"/>
        <n v="0.6407292" u="1"/>
        <n v="-4.3228185000000003" u="1"/>
        <n v="-6.7064805000000005" u="1"/>
        <n v="-18.930834599999997" u="1"/>
        <n v="-6.3115029000000007" u="1"/>
        <n v="-42.356261000000003" u="1"/>
        <n v="10.0519406" u="1"/>
        <n v="6.7295473999999995" u="1"/>
        <n v="12.290536100000001" u="1"/>
        <n v="5.3292473999999999" u="1"/>
        <n v="5.5619367000000004" u="1"/>
        <n v="1.0342278" u="1"/>
        <n v="11.4242515" u="1"/>
        <n v="-6.7806085999999999" u="1"/>
        <n v="6.2325318999999997" u="1"/>
        <n v="100.84099049999999" u="1"/>
        <n v="3.9567684999999999" u="1"/>
        <n v="-12.2823397" u="1"/>
        <n v="17.723411200000001" u="1"/>
        <n v="0.71304590000000001" u="1"/>
        <n v="0.73725400000000008" u="1"/>
        <n v="-3.0312573999999999" u="1"/>
        <n v="-5.6572399999999998" u="1"/>
        <n v="-5.6565088000000001" u="1"/>
        <n v="-5.6572705000000001" u="1"/>
        <n v="54.482151999999992" u="1"/>
        <n v="15.640573399999999" u="1"/>
        <n v="1.1928931999999999" u="1"/>
        <n v="26.9434167" u="1"/>
        <n v="3.7486231000000001" u="1"/>
        <n v="3.7445224000000001" u="1"/>
        <n v="5.0005804000000005" u="1"/>
        <n v="2.4794213999999997" u="1"/>
        <n v="4.8753428000000003" u="1"/>
        <n v="4.6802467999999999" u="1"/>
        <n v="81.010016699999994" u="1"/>
        <n v="3.5962866000000004" u="1"/>
        <n v="-12.5562474" u="1"/>
        <n v="-2.9134916999999998" u="1"/>
        <n v="0.7365273" u="1"/>
        <n v="5.0906176999999992" u="1"/>
        <n v="3.2923514000000003" u="1"/>
        <n v="-0.20800589999999999" u="1"/>
        <n v="-11.783430300000001" u="1"/>
        <n v="0.25230469999999999" u="1"/>
        <n v="4.9095127999999999" u="1"/>
        <n v="22.547673800000002" u="1"/>
        <n v="9.9858277999999991" u="1"/>
        <n v="33.421525699999997" u="1"/>
        <n v="8.2249970000000001" u="1"/>
        <n v="8.2805294000000007" u="1"/>
        <n v="12.617471499999999" u="1"/>
        <n v="3.3543604999999999" u="1"/>
        <n v="16.102299599999998" u="1"/>
        <n v="3.5792402000000001" u="1"/>
        <n v="24.349400299999999" u="1"/>
        <n v="3.2607526" u="1"/>
        <n v="-6.0393819000000004" u="1"/>
        <n v="39.301310000000001" u="1"/>
        <n v="-4.5334215999999996" u="1"/>
        <n v="5.0706454999999995" u="1"/>
        <n v="-0.23979890000000001" u="1"/>
        <n v="-6.2349551000000005" u="1"/>
        <n v="-7.1014025999999992" u="1"/>
        <n v="-12.5129193" u="1"/>
        <n v="-6.8507157000000003" u="1"/>
        <n v="48.954211399999998" u="1"/>
        <n v="2.0586030000000002" u="1"/>
        <n v="2.0544214000000003" u="1"/>
        <n v="2.0630937" u="1"/>
        <n v="5.3244087000000002" u="1"/>
        <n v="5.3881587" u="1"/>
        <n v="7.7594886000000001" u="1"/>
        <n v="3.7033416999999997" u="1"/>
        <n v="7.9343749000000008" u="1"/>
        <n v="4.5042238999999995" u="1"/>
        <n v="49.870077999999999" u="1"/>
        <n v="3.3538440000000005" u="1"/>
        <n v="-12.1633122" u="1"/>
        <n v="2566.6666667" u="1"/>
        <n v="5.2530305999999998" u="1"/>
        <n v="-0.21515290000000001" u="1"/>
        <n v="-2.4867196000000003" u="1"/>
        <n v="-7.7958939000000003" u="1"/>
        <n v="-1.9552733999999998" u="1"/>
        <n v="-1.9607843" u="1"/>
        <n v="-1.9549832999999999" u="1"/>
        <n v="753.84615380000002" u="1"/>
        <n v="-37.367624800000002" u="1"/>
        <n v="-10.2140401" u="1"/>
        <n v="-57.544293400000001" u="1"/>
        <n v="-0.56273909999999994" u="1"/>
        <n v="1.8054463999999999" u="1"/>
        <n v="1.8073771999999999" u="1"/>
        <n v="1.8055608000000001" u="1"/>
        <n v="1.8042267999999999" u="1"/>
        <n v="3.4549044000000002" u="1"/>
        <n v="94.444444400000009" u="1"/>
        <n v="2.2478416999999999" u="1"/>
        <n v="-12.0399338" u="1"/>
        <n v="-8.9153046000000007" u="1"/>
        <n v="-1.7534948000000001" u="1"/>
        <n v="-9.3652315000000002" u="1"/>
        <n v="-8.9618370000000009" u="1"/>
        <n v="-8.9757411999999999" u="1"/>
        <n v="-8.9609495999999993" u="1"/>
        <n v="522.77227719999996" u="1"/>
        <n v="-11.825623800000001" u="1"/>
        <n v="5.1714367000000001" u="1"/>
        <n v="-50.762739400000001" u="1"/>
        <n v="-1.0624853999999999" u="1"/>
        <n v="8.2885781000000005" u="1"/>
        <n v="6.1285175999999995" u="1"/>
        <n v="5.9107399999999997" u="1"/>
        <n v="12.603498199999999" u="1"/>
        <n v="5.6193305000000002" u="1"/>
        <n v="56.097560999999999" u="1"/>
        <n v="4.6024076999999997" u="1"/>
        <n v="-12.1631021" u="1"/>
        <n v="-5.2770355999999996" u="1"/>
        <n v="-14.918900900000001" u="1"/>
        <n v="-14.748227200000001" u="1"/>
        <n v="-14.8059701" u="1"/>
        <n v="-14.7458217" u="1"/>
        <n v="-37.231182799999999" u="1"/>
        <n v="-16.094032500000001" u="1"/>
        <n v="-6.1268208999999993" u="1"/>
        <n v="-48.975265" u="1"/>
        <n v="-1.9681023999999998" u="1"/>
        <n v="-1.3929962" u="1"/>
        <n v="15.6083195" u="1"/>
        <n v="15.59308" u="1"/>
        <n v="-20.310098700000001" u="1"/>
        <n v="0.51166849999999997" u="1"/>
        <n v="-27.906976700000001" u="1"/>
        <n v="1.2952039" u="1"/>
        <n v="-12.161038100000001" u="1"/>
        <n v="-0.53531610000000007" u="1"/>
        <n v="-1.9963354999999998" u="1"/>
        <n v="-6.4871399999999992" u="1"/>
        <n v="-6.5533438000000004" u="1"/>
        <n v="-6.4836857999999999" u="1"/>
        <n v="-41.6666667" u="1"/>
        <n v="32.838645800000002" u="1"/>
        <n v="8.7375906000000008" u="1"/>
        <n v="70.687748800000008" u="1"/>
        <n v="0.59883180000000003" u="1"/>
        <n v="0.60069689999999998" u="1"/>
        <n v="0.44560270000000002" u="1"/>
        <n v="0.44650289999999998" u="1"/>
        <n v="1.1071377" u="1"/>
        <n v="-1.3550136000000002" u="1"/>
        <n v="5.5047642000000003" u="1"/>
        <n v="35.528330799999999" u="1"/>
        <n v="5.0242635" u="1"/>
        <n v="-9.3817737999999995" u="1"/>
        <n v="13.5286568" u="1"/>
        <n v="10.662649200000001" u="1"/>
        <n v="-0.18674740000000001" u="1"/>
        <n v="-12.1306484" u="1"/>
        <n v="0.46970859999999998" u="1"/>
        <n v="-0.57283139999999999" u="1"/>
        <n v="65.216445499999992" u="1"/>
        <n v="1.0604627" u="1"/>
        <n v="145.4133866" u="1"/>
        <n v="17.630836599999999" u="1"/>
        <n v="17.725373399999999" u="1"/>
        <n v="20.6743421" u="1"/>
        <n v="36.042749800000003" u="1"/>
        <n v="-17.6408323" u="1"/>
        <n v="3.6484755" u="1"/>
        <n v="65.771230500000001" u="1"/>
        <n v="2.3993309000000003" u="1"/>
        <n v="-12.3268874" u="1"/>
        <n v="-20.847559800000003" u="1"/>
        <n v="16.022031800000001" u="1"/>
        <n v="13.546139200000001" u="1"/>
        <n v="0.6363394" u="1"/>
        <n v="-2.8759166" u="1"/>
        <n v="-4.3459509000000001" u="1"/>
        <n v="-18.859182300000001" u="1"/>
        <n v="-3.6887499999999998" u="1"/>
        <n v="-77.638078100000001" u="1"/>
        <n v="2.8531862000000001" u="1"/>
        <n v="3.4827284999999999" u="1"/>
        <n v="2.0597371999999998" u="1"/>
        <n v="2.0191623000000001" u="1"/>
        <n v="2.0191723000000001" u="1"/>
        <n v="6.6546412999999998" u="1"/>
        <n v="2.4770444" u="1"/>
        <n v="-3.4772928000000003" u="1"/>
        <n v="0.5605038" u="1"/>
        <n v="9.1365461999999997" u="1"/>
        <n v="0.382799" u="1"/>
        <n v="-0.92191200000000006" u="1"/>
        <n v="-0.87327099999999991" u="1"/>
        <n v="-3.5950113999999997" u="1"/>
        <n v="-9.9662917000000011" u="1"/>
        <n v="-15.326694199999999" u="1"/>
        <n v="-9.6973684999999996" u="1"/>
        <n v="68.426842699999995" u="1"/>
        <n v="52.674728400000006" u="1"/>
        <n v="14.9705558" u="1"/>
        <n v="100.05781680000001" u="1"/>
        <n v="-0.80569899999999994" u="1"/>
        <n v="-9.1090400000000002E-2" u="1"/>
        <n v="9.0786365" u="1"/>
        <n v="4.4684150000000002" u="1"/>
        <n v="-18.502835400000002" u="1"/>
        <n v="-2.1267639000000003" u="1"/>
        <n v="3.4484173999999999" u="1"/>
        <n v="39.867109599999999" u="1"/>
        <n v="2.5255714" u="1"/>
        <n v="24.735605199999998" u="1"/>
        <n v="0.2287411" u="1"/>
        <n v="-7.0942610000000004" u="1"/>
        <n v="-8.5307949999999995" u="1"/>
        <n v="-22.756410299999999" u="1"/>
        <n v="-7.8605038" u="1"/>
        <n v="-58.783364400000004" u="1"/>
        <n v="8.1837047999999992" u="1"/>
        <n v="14.9857402" u="1"/>
        <n v="-1.2102549" u="1"/>
        <n v="4.5514092999999995" u="1"/>
        <n v="6.1066424000000001" u="1"/>
        <n v="6.1073171999999998" u="1"/>
        <n v="6.7626955000000004" u="1"/>
        <n v="5.0127049999999995" u="1"/>
        <n v="0.56269380000000002" u="1"/>
        <n v="-24.444444400000002" u="1"/>
        <n v="1.1234427999999999" u="1"/>
        <n v="-12.1652804" u="1"/>
        <n v="65.610859700000006" u="1"/>
        <n v="0.27577279999999998" u="1"/>
        <n v="7.1479200000000007E-2" u="1"/>
        <n v="4.5564610999999999" u="1"/>
        <n v="4.5267880000000007" u="1"/>
        <n v="-14.8514851" u="1"/>
        <n v="5.7307103000000001" u="1"/>
        <n v="8.9912280999999989" u="1"/>
        <n v="4.8088116999999997" u="1"/>
        <n v="5.0768355000000005" u="1"/>
        <n v="3.8203190999999999" u="1"/>
        <n v="-1.7234065000000001" u="1"/>
        <n v="-1.7881178000000002" u="1"/>
        <n v="3.6665101" u="1"/>
        <n v="1.5406995999999999" u="1"/>
        <n v="-14.5962909" u="1"/>
        <n v="1.0968200000000001" u="1"/>
        <n v="16.2740899" u="1"/>
        <n v="0.81192969999999998" u="1"/>
        <n v="-12.314786399999999" u="1"/>
        <n v="-45.026178000000002" u="1"/>
        <n v="0.56484900000000005" u="1"/>
        <n v="-4.4018305" u="1"/>
        <n v="-6.0140362000000005" u="1"/>
        <n v="-13.2929318" u="1"/>
        <n v="-5.7267038000000001" u="1"/>
        <n v="-91.817158599999999" u="1"/>
        <n v="16.2959052" u="1"/>
        <n v="4.9595491999999997" u="1"/>
        <n v="32.431168999999997" u="1"/>
        <n v="4.0274888000000004" u="1"/>
        <n v="4.0410802000000006" u="1"/>
        <n v="8.3594018999999999" u="1"/>
        <n v="0.7996196000000001" u="1"/>
        <n v="4.2042400000000001E-2" u="1"/>
        <n v="3.1434068000000002" u="1"/>
        <n v="29.695885500000003" u="1"/>
        <n v="2.6038701" u="1"/>
        <n v="-11.4999491" u="1"/>
        <n v="4.7130592999999994" u="1"/>
        <n v="1.0310573999999999" u="1"/>
        <n v="-1.9526443" u="1"/>
        <n v="-14.046219200000001" u="1"/>
        <n v="-1.5852723" u="1"/>
        <n v="-74.816086299999995" u="1"/>
        <n v="38.9246093" u="1"/>
        <n v="4.7735766000000002" u="1"/>
        <n v="79.4084024" u="1"/>
        <n v="6.6985403999999997" u="1"/>
        <n v="6.7260575999999999" u="1"/>
        <n v="8.1339690999999998" u="1"/>
        <n v="8.0709200000000009E-2" u="1"/>
        <n v="10.690172500000001" u="1"/>
        <n v="2.8496803000000002" u="1"/>
        <n v="89.637305699999999" u="1"/>
        <n v="1.5237868999999999" u="1"/>
        <n v="-11.5595099" u="1"/>
        <n v="3.9884368000000006" u="1"/>
        <n v="2.2080961000000001" u="1"/>
        <n v="-0.48335280000000003" u="1"/>
        <n v="-12.7525905" u="1"/>
        <n v="-0.107351" u="1"/>
        <n v="-73.609434500000006" u="1"/>
        <n v="17.816442299999999" u="1"/>
        <n v="11.6898292" u="1"/>
        <n v="23.694439599999999" u="1"/>
        <n v="5.2469622999999999" u="1"/>
        <n v="5.3303751000000004" u="1"/>
        <n v="11.655465299999999" u="1"/>
        <n v="-2.4931616999999999" u="1"/>
        <n v="-1.2818978000000001" u="1"/>
        <n v="2.9631189" u="1"/>
        <n v="67.707509899999991" u="1"/>
        <n v="1.5538157000000001" u="1"/>
        <n v="-11.4456454" u="1"/>
        <n v="-3.1211343" u="1"/>
        <n v="3.9443288999999999" u="1"/>
        <n v="0.72415889999999994" u="1"/>
        <n v="-3.7088331999999999" u="1"/>
        <n v="-2.7577452999999998" u="1"/>
        <n v="-12.342757000000001" u="1"/>
        <n v="-2.4437417999999997" u="1"/>
        <n v="216.07445009999998" u="1"/>
        <n v="-9.3526723" u="1"/>
        <n v="1.8868319000000002" u="1"/>
        <n v="-16.686208199999999" u="1"/>
        <n v="4.6550118999999999" u="1"/>
        <n v="4.6802878999999997" u="1"/>
        <n v="6.6418909999999993" u="1"/>
        <n v="4.8493766999999997" u="1"/>
        <n v="-2.3164408999999999" u="1"/>
        <n v="-1.1442063" u="1"/>
        <n v="7.1627462" u="1"/>
        <n v="119.8430493" u="1"/>
        <n v="5.6859922000000003" u="1"/>
        <n v="-15.4123424" u="1"/>
        <n v="-0.49603609999999998" u="1"/>
        <n v="-4.0427718000000006" u="1"/>
        <n v="-5.5834527000000005" u="1"/>
        <n v="-5.5807526000000003" u="1"/>
        <n v="-5.5835651999999998" u="1"/>
        <n v="9.0854195999999998" u="1"/>
        <n v="22.050275299999999" u="1"/>
        <n v="-2.5838133000000001" u="1"/>
        <n v="2.2492940999999997" u="1"/>
        <n v="2.2617134999999999" u="1"/>
        <n v="17.6875073" u="1"/>
        <n v="5.9535811000000001" u="1"/>
        <n v="-16.064345100000001" u="1"/>
        <n v="2.9700359000000001" u="1"/>
        <n v="6.6206896999999998" u="1"/>
        <n v="2.8498790999999999" u="1"/>
        <n v="-12.163120600000001" u="1"/>
        <n v="-0.12341089999999999" u="1"/>
        <n v="-5.8064694000000001" u="1"/>
        <n v="-8.1069476999999992" u="1"/>
        <n v="-14.828731400000001" u="1"/>
        <n v="-7.8195765999999995" u="1"/>
        <n v="56.596501600000003" u="1"/>
        <n v="6.5133386" u="1"/>
        <n v="0.38336700000000001" u="1"/>
        <n v="11.2245955" u="1"/>
        <n v="4.0973740999999997" u="1"/>
        <n v="4.1455865999999997" u="1"/>
        <n v="8.0619668000000004" u="1"/>
        <n v="2.4184836000000001" u="1"/>
        <n v="-3.2910200000000001E-2" u="1"/>
        <n v="4.0167643000000002" u="1"/>
        <n v="35.989862000000002" u="1"/>
        <n v="3.2722384" u="1"/>
        <n v="-12.1636516" u="1"/>
        <n v="0.3399797" u="1"/>
        <n v="-2.1200128" u="1"/>
        <n v="-4.3051779999999997" u="1"/>
        <n v="1.3249035" u="1"/>
        <n v="-4.5033370000000001" u="1"/>
        <n v="70.181074800000005" u="1"/>
        <n v="18.147833200000001" u="1"/>
        <n v="-2.9982175999999998" u="1"/>
        <n v="44.104104800000002" u="1"/>
        <n v="3.5013771999999999" u="1"/>
        <n v="3.5844635" u="1"/>
        <n v="6.9384822000000002" u="1"/>
        <n v="0.37959609999999999" u="1"/>
        <n v="16.0084026" u="1"/>
        <n v="4.0288292999999999" u="1"/>
        <n v="66.518353700000006" u="1"/>
        <n v="2.6375422999999998" u="1"/>
        <n v="-12.3226373" u="1"/>
        <n v="0.88003629999999999" u="1"/>
        <n v="-3.16506" u="1"/>
        <n v="-6.4824021999999992" u="1"/>
        <n v="-14.459525300000001" u="1"/>
        <n v="-6.1645053000000001" u="1"/>
        <n v="11.2317748" u="1"/>
        <n v="22.735993000000001" u="1"/>
        <n v="4.1362046999999995" u="1"/>
        <n v="39.874324999999999" u="1"/>
        <n v="4.0389789" u="1"/>
        <n v="3.8156979999999998" u="1"/>
        <n v="8.1446791000000012" u="1"/>
        <n v="2.0598621000000001" u="1"/>
        <n v="-4.4041777999999994" u="1"/>
        <n v="3.1418936" u="1"/>
        <n v="52.698588399999998" u="1"/>
        <n v="2.0064557000000001" u="1"/>
        <n v="0.95389049999999997" u="1"/>
        <n v="-2.2393575999999999" u="1"/>
        <n v="-1.6077779000000001" u="1"/>
        <n v="-3.9998332999999997" u="1"/>
        <n v="10.879848600000001" u="1"/>
        <n v="-4.6853208000000004" u="1"/>
        <n v="21.989313599999999" u="1"/>
        <n v="16.5473684" u="1"/>
        <n v="244.82758620000001" u="1"/>
        <n v="-2.2313114000000001" u="1"/>
        <n v="-2.2330239000000001" u="1"/>
        <n v="-2.2533496" u="1"/>
        <n v="1.8503008000000001" u="1"/>
        <n v="-7.9866709999999994" u="1"/>
        <n v="0.41230570000000005" u="1"/>
        <n v="1.4093530000000001" u="1"/>
        <n v="-12.128325500000001" u="1"/>
        <n v="9.9942890000000002" u="1"/>
        <n v="-0.40410100000000004" u="1"/>
        <n v="-1.6699875" u="1"/>
        <n v="5.9042883999999995" u="1"/>
        <n v="-5.2527097000000005" u="1"/>
        <n v="-14.452054799999999" u="1"/>
        <n v="-4.6866439" u="1"/>
        <n v="135.64173589999999" u="1"/>
        <n v="20.7039337" u="1"/>
        <n v="1084.6153846" u="1"/>
        <n v="-6.9743214" u="1"/>
        <n v="-7.0692026000000006" u="1"/>
        <n v="-14.3295803" u="1"/>
        <n v="-9.7514339999999997" u="1"/>
        <n v="3.7612015999999997" u="1"/>
        <n v="1.5777611" u="1"/>
        <n v="0.85149010000000003" u="1"/>
        <n v="-12.625043099999999" u="1"/>
        <n v="25.8333333" u="1"/>
        <n v="0.98055720000000002" u="1"/>
        <n v="-1.8299247000000001" u="1"/>
        <n v="4.1958833000000002" u="1"/>
        <n v="-1.0980830000000001" u="1"/>
        <n v="1.9047618999999998" u="1"/>
        <n v="-1.2850929" u="1"/>
        <n v="58.722044699999998" u="1"/>
        <n v="18.7118644" u="1"/>
        <n v="714.44444440000007" u="1"/>
        <n v="-4.0694264999999996" u="1"/>
        <n v="-4.1827411000000003" u="1"/>
        <n v="3.5952063999999999" u="1"/>
        <n v="-5.0427974000000004" u="1"/>
        <n v="-4.0238450000000006" u="1"/>
        <n v="-1.1506276" u="1"/>
        <n v="-0.77751199999999998" u="1"/>
        <n v="183.33333329999999" u="1"/>
        <n v="-1.7739026000000002" u="1"/>
        <n v="-21.9178082" u="1"/>
        <n v="1.1616329000000001" u="1"/>
        <n v="3.5972668999999997" u="1"/>
        <n v="-1.7535816999999998" u="1"/>
        <n v="-12.25" u="1"/>
        <n v="-1.2492491999999999" u="1"/>
        <n v="41.6462918" u="1"/>
        <n v="43.162393199999997" u="1"/>
        <n v="10.526315799999999" u="1"/>
        <n v="0.21583549999999999" u="1"/>
        <n v="1.1627907" u="1"/>
        <n v="6.640625" u="1"/>
        <n v="-4.5743590000000003" u="1"/>
        <n v="3.7775445999999997" u="1"/>
        <n v="5.5496265000000005" u="1"/>
        <n v="-12.1475054" u="1"/>
        <n v="-4.5564697000000001" u="1"/>
        <n v="-12.122419299999999" u="1"/>
        <n v="-12.162062499999999" u="1"/>
        <n v="-12.170706000000001" u="1"/>
        <n v="-12.1618136" u="1"/>
        <n v="-11.5846339" u="1"/>
        <n v="2.6040192000000002" u="1"/>
        <n v="-45.802047800000004" u="1"/>
        <n v="3.2053836000000002" u="1"/>
        <n v="2.8172082999999999" u="1"/>
        <n v="2.8153484" u="1"/>
        <n v="2.8157733" u="1"/>
        <n v="2.8188369" u="1"/>
        <n v="5.3865712000000006" u="1"/>
        <n v="-0.39261879999999999" u="1"/>
        <n v="-6.2146892999999999" u="1"/>
        <n v="-0.25455519999999998" u="1"/>
        <n v="-6.7691301999999993" u="1"/>
        <n v="7.6923077000000006" u="1"/>
        <n v="-6.3120435000000006" u="1"/>
        <n v="-7.7841266000000005" u="1"/>
        <n v="-10.4382094" u="1"/>
        <n v="-2.6619343" u="1"/>
        <n v="-10.745045899999999" u="1"/>
        <n v="-83.365570600000012" u="1"/>
        <n v="13.295880099999998" u="1"/>
        <n v="15.4074074" u="1"/>
        <n v="10.7997665" u="1"/>
        <n v="-8.4894095000000007" u="1"/>
        <n v="-11.351553000000001" u="1"/>
        <n v="-0.78078080000000005" u="1"/>
        <n v="-5.8617852999999993" u="1"/>
        <n v="-14.321153199999999" u="1"/>
        <n v="5.6183205999999997" u="1"/>
        <n v="-37.078651699999995" u="1"/>
        <n v="6.8110482999999995" u="1"/>
        <n v="15.8730159" u="1"/>
        <n v="-2.1813712000000001" u="1"/>
        <n v="-1.5199050000000001" u="1"/>
        <n v="-5.4092478999999996" u="1"/>
        <n v="-5.8227848" u="1"/>
        <n v="-5.3919666999999993" u="1"/>
        <n v="33.414411700000002" u="1"/>
        <n v="1.6155089" u="1"/>
        <n v="130.25830260000001" u="1"/>
        <n v="-0.31355519999999998" u="1"/>
        <n v="-0.35629450000000001" u="1"/>
        <n v="-0.31849440000000001" u="1"/>
        <n v="-0.29563309999999998" u="1"/>
        <n v="-4.4502617999999998" u="1"/>
        <n v="18.181818199999999" u="1"/>
        <n v="-4.6973205" u="1"/>
        <n v="-12.403228500000001" u="1"/>
        <n v="2.7736132000000002" u="1"/>
        <n v="-2.0090216999999999" u="1"/>
        <n v="-0.55296470000000009" u="1"/>
        <n v="-1.0948994000000001" u="1"/>
        <n v="-8.355325800000001" u="1"/>
        <n v="-8.3616587000000013" u="1"/>
        <n v="-8.3550617999999996" u="1"/>
        <n v="59.062218200000004" u="1"/>
        <n v="71.358695699999998" u="1"/>
        <n v="-0.79365079999999999" u="1"/>
        <n v="0.46968529999999997" u="1"/>
        <n v="0.46980629999999995" u="1"/>
        <n v="0.44557609999999997" u="1"/>
        <n v="0.47243299999999999" u="1"/>
        <n v="0.4718173" u="1"/>
        <n v="1.8929403" u="1"/>
        <n v="20.1754386" u="1"/>
        <n v="1.563734" u="1"/>
        <n v="-4.4358598999999996" u="1"/>
        <n v="1.2059974" u="1"/>
        <n v="-0.49501759999999995" u="1"/>
        <n v="0.26166480000000003" u="1"/>
        <n v="-5.6412798000000004" u="1"/>
        <n v="-8.2666825999999993" u="1"/>
        <n v="-8.2624244999999998" u="1"/>
        <n v="-8.2668786000000001" u="1"/>
        <n v="-60.0997506" u="1"/>
        <n v="13.2944584" u="1"/>
        <n v="5.8202186999999999" u="1"/>
        <n v="33.876891399999998" u="1"/>
        <n v="5.8532703999999995" u="1"/>
        <n v="6.4239556000000002" u="1"/>
        <n v="6.4223658000000006" u="1"/>
        <n v="6.4241033999999999" u="1"/>
        <n v="6.4246081999999998" u="1"/>
        <n v="2.6700064000000001" u="1"/>
        <n v="62.539682500000005" u="1"/>
        <n v="1.6477858000000001" u="1"/>
        <n v="-10.969032200000001" u="1"/>
        <n v="32.432432399999996" u="1"/>
        <n v="1.4955563999999999" u="1"/>
        <n v="-3.6166795" u="1"/>
        <n v="-3.5130950000000003" u="1"/>
        <n v="-3.5144278" u="1"/>
        <n v="-3.5130284999999999" u="1"/>
        <n v="38.026521099999997" u="1"/>
        <n v="-4.6344073000000003" u="1"/>
        <n v="8.2850330999999997" u="1"/>
        <n v="-18.380825300000001" u="1"/>
        <n v="6.5908496999999997" u="1"/>
        <n v="6.6952346999999994" u="1"/>
        <n v="9.3298842000000004" u="1"/>
        <n v="3.8779067" u="1"/>
        <n v="12.075066399999999" u="1"/>
        <n v="4.0612138" u="1"/>
        <n v="4.1594683999999997" u="1"/>
        <n v="-12.164536400000001" u="1"/>
        <n v="37.826087000000001" u="1"/>
        <n v="0.90488270000000004" u="1"/>
        <n v="-7.9590929000000008" u="1"/>
        <n v="-6.2051715999999999" u="1"/>
        <n v="-4.4103547000000001" u="1"/>
        <n v="-6.2767748000000001" u="1"/>
        <n v="-22.4074074" u="1"/>
        <n v="-19.0509421" u="1"/>
        <n v="-5.0618349" u="1"/>
        <n v="-78.223844299999996" u="1"/>
        <n v="7.4053247999999998" u="1"/>
        <n v="8.0521314000000004" u="1"/>
        <n v="9.5693053999999993" u="1"/>
        <n v="9.6032992999999998" u="1"/>
        <n v="5.2718423000000003" u="1"/>
        <n v="3.5521886" u="1"/>
        <n v="-9.5238094999999987" u="1"/>
        <n v="3.7397540999999999" u="1"/>
        <n v="3.4518500000000001E-2" u="1"/>
        <n v="2.016664" u="1"/>
        <n v="-8.3119354000000012" u="1"/>
        <n v="-0.91830249999999991" u="1"/>
        <n v="-5.1100629" u="1"/>
        <n v="-0.73445110000000002" u="1"/>
        <n v="21.461187200000001" u="1"/>
        <n v="-38.9388705" u="1"/>
        <n v="-1.4175257999999999" u="1"/>
        <n v="-61.130165000000005" u="1"/>
        <n v="8.4697770999999999" u="1"/>
        <n v="9.1628944000000008" u="1"/>
        <n v="3.4296827000000003" u="1"/>
        <n v="2.063307" u="1"/>
        <n v="26.837411199999998" u="1"/>
        <n v="2.4360185999999997" u="1"/>
        <n v="-43.642611700000003" u="1"/>
        <n v="3.5646648000000001" u="1"/>
        <n v="-1.5634948999999998" u="1"/>
        <n v="497.67441860000002" u="1"/>
        <n v="2.0655798999999999" u="1"/>
        <n v="2.3831001000000001" u="1"/>
        <n v="6.2470654999999997" u="1"/>
        <n v="4.4934044999999996" u="1"/>
        <n v="616.8883515" u="1"/>
        <n v="-15.583128500000001" u="1"/>
        <n v="77.410468300000005" u="1"/>
        <n v="25.735816900000003" u="1"/>
        <n v="8.6256082999999997" u="1"/>
        <n v="120.67039109999999" u="1"/>
        <n v="-0.31673309999999999" u="1"/>
        <n v="-0.32071559999999999" u="1"/>
        <n v="0.7042889" u="1"/>
        <n v="-1.7219617999999999" u="1"/>
        <n v="1.1726357000000001" u="1"/>
        <n v="1.1505273" u="1"/>
        <n v="-64.135021100000003" u="1"/>
        <n v="3.0590847000000001" u="1"/>
        <n v="-12.165975099999999" u="1"/>
        <n v="-13.3333333" u="1"/>
        <n v="-0.40540929999999997" u="1"/>
        <n v="-5.6119965000000001" u="1"/>
        <n v="-8.7877739999999989" u="1"/>
        <n v="-8.7807121000000006" u="1"/>
        <n v="-8.7880305000000014" u="1"/>
        <n v="-7.0397219" u="1"/>
        <n v="11.5113492" u="1"/>
        <n v="4.4240130000000004" u="1"/>
        <n v="15.978430900000001" u="1"/>
        <n v="3.9110416000000003" u="1"/>
        <n v="4.0957393" u="1"/>
        <n v="7.3355655000000004" u="1"/>
        <n v="2.1268497000000002" u="1"/>
        <n v="2.3421417999999998" u="1"/>
        <n v="-0.1440023" u="1"/>
        <n v="4.0218977000000002" u="1"/>
        <n v="53.522611499999996" u="1"/>
        <n v="3.0149629999999998" u="1"/>
        <n v="-5.9015880999999997" u="1"/>
        <n v="-12.1264822" u="1"/>
        <n v="2.5758817999999999" u="1"/>
        <n v="7.8966567999999997" u="1"/>
        <n v="-0.38128190000000001" u="1"/>
        <n v="1.4693365" u="1"/>
        <n v="-2.6359047000000002" u="1"/>
        <n v="-4.6641935999999999" u="1"/>
        <n v="-7.3862836999999999" u="1"/>
        <n v="-4.5539787" u="1"/>
        <n v="-53.228104399999999" u="1"/>
        <n v="12.3858988" u="1"/>
        <n v="6.1958903000000003" u="1"/>
        <n v="18.841471200000001" u="1"/>
        <n v="4.3410152000000002" u="1"/>
        <n v="4.8070057999999998" u="1"/>
        <n v="9.2882423999999997" u="1"/>
        <n v="3.2966811999999996" u="1"/>
        <n v="-2.5987004000000002" u="1"/>
        <n v="-1.5569527000000001" u="1"/>
        <n v="3.3298597999999999" u="1"/>
        <n v="34.640005299999999" u="1"/>
        <n v="2.6527935999999999" u="1"/>
        <n v="-9.0858180999999991" u="1"/>
        <n v="-17.5859831" u="1"/>
        <n v="6.5343824999999995" u="1"/>
        <n v="2.7545292999999997" u="1"/>
        <n v="13.018326199999999" u="1"/>
        <n v="1.4782636" u="1"/>
        <n v="1.1874899999999999E-2" u="1"/>
        <n v="-5.0119056999999998" u="1"/>
        <n v="-7.9270681999999999" u="1"/>
        <n v="-8.4648173" u="1"/>
        <n v="-7.9070708999999999" u="1"/>
        <n v="-20.299485400000002" u="1"/>
        <n v="11.6522433" u="1"/>
        <n v="4.7824404000000005" u="1"/>
        <n v="16.358900300000002" u="1"/>
        <n v="4.0169886999999997" u="1"/>
        <n v="4.2668707999999995" u="1"/>
        <n v="7.8176462999999998" u="1"/>
        <n v="2.3977616999999998" u="1"/>
        <n v="1.0709184999999999" u="1"/>
        <n v="-0.64512890000000001" u="1"/>
        <n v="3.8470403000000002" u="1"/>
        <n v="114732" u="1"/>
        <n v="2.9235395" u="1"/>
        <n v="-6.3099733000000002" u="1"/>
        <n v="-12.8893322" u="1"/>
        <n v="2.8068332000000003" u="1"/>
        <n v="2.5826107999999999" u="1"/>
        <n v="6.3357444000000003" u="1"/>
        <n v="3.0575600000000001E-2" u="1"/>
        <n v="-6.0008965999999999" u="1"/>
        <n v="-11.5267105" u="1"/>
        <n v="-13.3989402" u="1"/>
        <n v="5.3490481000000001" u="1"/>
        <n v="-14.504061600000002" u="1"/>
        <n v="-75.954198500000004" u="1"/>
        <n v="9.233352" u="1"/>
        <n v="7.1670428999999993" u="1"/>
        <n v="253.33333329999999" u="1"/>
        <n v="-2.4371735999999999" u="1"/>
        <n v="-2.4394602999999999" u="1"/>
        <n v="-2.4571854000000002" u="1"/>
        <n v="1.6382760999999999" u="1"/>
        <n v="-8.1865965999999997" u="1"/>
        <n v="3.6685227999999999" u="1"/>
        <n v="-1.0406343" u="1"/>
        <n v="13.2914137" u="1"/>
        <n v="-2.9485419999999998" u="1"/>
        <n v="1.4362184" u="1"/>
        <n v="-2.6923088000000002" u="1"/>
        <n v="-4.7187828000000005" u="1"/>
        <n v="-7.3886690000000002" u="1"/>
        <n v="-4.6106816000000004" u="1"/>
        <n v="-53.139672800000007" u="1"/>
        <n v="12.316052900000001" u="1"/>
        <n v="6.0788672999999998" u="1"/>
        <n v="18.8208263" u="1"/>
        <n v="4.3180882" u="1"/>
        <n v="4.7822674000000003" u="1"/>
        <n v="9.2766959999999994" u="1"/>
        <n v="3.2708268" u="1"/>
        <n v="-2.6569621000000003" u="1"/>
        <n v="3.3297898999999997" u="1"/>
        <n v="2.6527221999999999" u="1"/>
        <n v="-9.1047126000000009" u="1"/>
        <n v="4.8144808000000001" u="1"/>
        <n v="8.3481125000000009" u="1"/>
        <n v="1.4421725999999999" u="1"/>
        <n v="4.5034000000000003E-3" u="1"/>
        <n v="-5.0232789000000002" u="1"/>
        <n v="-7.9384625" u="1"/>
        <n v="-8.4653577000000002" u="1"/>
        <n v="-7.9188687999999994" u="1"/>
        <n v="-20.274098500000001" u="1"/>
        <n v="11.640990800000001" u="1"/>
        <n v="4.7587681999999996" u="1"/>
        <n v="16.356156800000001" u="1"/>
        <n v="4.0113393999999998" u="1"/>
        <n v="4.2609187000000004" u="1"/>
        <n v="7.8147957000000003" u="1"/>
        <n v="2.3917743000000002" u="1"/>
        <n v="1.0559284" u="1"/>
        <n v="3.8470226000000003" u="1"/>
        <n v="2.9235214999999997" u="1"/>
        <n v="-6.3123966000000005" u="1"/>
        <n v="2.7064887" u="1"/>
        <n v="2.2582000000000001E-2" u="1"/>
        <n v="0.41346789999999994" u="1"/>
        <n v="-2.862339" u="1"/>
        <n v="-7.1615585999999993" u="1"/>
        <n v="-15.973693000000001" u="1"/>
        <n v="-6.8834491" u="1"/>
        <n v="-17.3639917" u="1"/>
        <n v="16.013399499999998" u="1"/>
        <n v="6.5009730000000001" u="1"/>
        <n v="21.054320700000002" u="1"/>
        <n v="2.9564440000000003" u="1"/>
        <n v="3.3955952999999996" u="1"/>
        <n v="8.9245578000000005" u="1"/>
        <n v="0.14919950000000001" u="1"/>
        <n v="-1.6908875000000001" u="1"/>
        <n v="3.2436073000000003" u="1"/>
        <n v="38.809131600000001" u="1"/>
        <n v="2.7006570000000001" u="1"/>
        <n v="-1.0464552999999999" u="1"/>
        <n v="2.0831714000000003" u="1"/>
        <n v="-1.3291168" u="1"/>
        <n v="2.1666495000000001" u="1"/>
        <n v="2.9927809000000001" u="1"/>
        <n v="-0.25332179999999999" u="1"/>
        <n v="0.45514099999999996" u="1"/>
        <n v="5.5879405999999996" u="1"/>
        <n v="-4.0670137000000004" u="1"/>
        <n v="-6.4199669999999998" u="1"/>
        <n v="-14.466809599999999" u="1"/>
        <n v="-6.1232005000000003" u="1"/>
        <n v="-84.866488699999991" u="1"/>
        <n v="16.631049600000001" u="1"/>
        <n v="6.4006850000000002" u="1"/>
        <n v="24.4767084" u="1"/>
        <n v="5.9924122000000004" u="1"/>
        <n v="6.1286673" u="1"/>
        <n v="9.2837620999999988" u="1"/>
        <n v="3.624479" u="1"/>
        <n v="2.0955393999999998" u="1"/>
        <n v="4.0813611999999999" u="1"/>
        <n v="25.633802799999998" u="1"/>
        <n v="3.7009105" u="1"/>
        <n v="36.197747" u="1"/>
        <n v="38.793418600000003" u="1"/>
        <n v="5.5980582999999999" u="1"/>
        <n v="-2.0495396000000001" u="1"/>
        <n v="-7.6931685999999999" u="1"/>
        <n v="-8.0323858000000001" u="1"/>
        <n v="-15.251076599999999" u="1"/>
        <n v="-7.7601656000000006" u="1"/>
        <n v="-36.960897899999999" u="1"/>
        <n v="-5.7394628000000001" u="1"/>
        <n v="-12.500185099999999" u="1"/>
        <n v="2.3051097999999999" u="1"/>
        <n v="2.0096886" u="1"/>
        <n v="2.1253443000000001" u="1"/>
        <n v="8.8927043999999995" u="1"/>
        <n v="-2.5432136000000001" u="1"/>
        <n v="5.3720210999999995" u="1"/>
        <n v="3.9637074000000001" u="1"/>
        <n v="10.928734700000001" u="1"/>
        <n v="3.8208662999999996" u="1"/>
        <n v="-13.848089399999999" u="1"/>
        <n v="-2.5821595999999998" u="1"/>
        <n v="-5.3735533000000002" u="1"/>
        <n v="-5.2426516000000003" u="1"/>
        <n v="-8.0090331999999993" u="1"/>
        <n v="-16.0915371" u="1"/>
        <n v="-7.7242072999999998" u="1"/>
        <n v="-20.5334611" u="1"/>
        <n v="8.712484400000001" u="1"/>
        <n v="8.4391943000000005" u="1"/>
        <n v="8.8654811999999996" u="1"/>
        <n v="4.6499218000000004" u="1"/>
        <n v="4.6768990000000006" u="1"/>
        <n v="6.3907224999999999" u="1"/>
        <n v="3.5973185999999999" u="1"/>
        <n v="3.1443642000000001" u="1"/>
        <n v="3.7494382000000002" u="1"/>
        <n v="50.039728100000005" u="1"/>
        <n v="2.5278471000000002" u="1"/>
        <n v="-66.199695199999994" u="1"/>
        <n v="15.592662299999999" u="1"/>
        <n v="-5.3657091000000001" u="1"/>
        <n v="-2.1342778" u="1"/>
        <n v="-7.9056771999999995" u="1"/>
        <n v="-10.469828" u="1"/>
        <n v="2.9677216999999998" u="1"/>
        <n v="-11.0601781" u="1"/>
        <n v="-56.649726700000002" u="1"/>
        <n v="5.4938352000000004" u="1"/>
        <n v="7.0488099999999996" u="1"/>
        <n v="4.4519384999999998" u="1"/>
        <n v="1.4104246" u="1"/>
        <n v="1.5629575" u="1"/>
        <n v="4.0449613000000006" u="1"/>
        <n v="1.8971945000000001" u="1"/>
        <n v="-2.6465997000000003" u="1"/>
        <n v="3.2289060000000003" u="1"/>
        <n v="35.9901901" u="1"/>
        <n v="2.8043509000000002" u="1"/>
        <n v="-1.8159160999999999" u="1"/>
        <n v="-14.476021299999999" u="1"/>
        <n v="-1.7691768999999999" u="1"/>
        <n v="-8.0493527999999994" u="1"/>
        <n v="-11.445993899999999" u="1"/>
        <n v="-17.639168299999998" u="1"/>
        <n v="-11.158164900000001" u="1"/>
        <n v="15.5165205" u="1"/>
        <n v="5.2083751999999999" u="1"/>
        <n v="24.9514447" u="1"/>
        <n v="3.0197240000000001" u="1"/>
        <n v="5.8956745000000002" u="1"/>
        <n v="10.647109200000001" u="1"/>
        <n v="2.5318206000000001" u="1"/>
        <n v="8.1822067999999994" u="1"/>
        <n v="4.3913090000000006" u="1"/>
        <n v="84.319899200000009" u="1"/>
        <n v="3.4016125000000001" u="1"/>
        <n v="-13.596306499999999" u="1"/>
        <n v="-43.720190799999997" u="1"/>
        <n v="-0.77460610000000008" u="1"/>
        <n v="-6.3628753999999992" u="1"/>
        <n v="-7.8055330000000005" u="1"/>
        <n v="-15.577298600000001" u="1"/>
        <n v="-7.5108998999999992" u="1"/>
        <n v="-13.420075600000001" u="1"/>
        <n v="7.3306029999999991" u="1"/>
        <n v="5.4569679999999998" u="1"/>
        <n v="8.8250291999999995" u="1"/>
        <n v="3.8491939000000004" u="1"/>
        <n v="3.9609329999999998" u="1"/>
        <n v="6.1348076000000002" u="1"/>
        <n v="2.2761708" u="1"/>
        <n v="0.62390450000000008" u="1"/>
        <n v="3.2136008" u="1"/>
        <n v="73.515754600000008" u="1"/>
        <n v="2.3591208999999997" u="1"/>
        <n v="-12.675944299999999" u="1"/>
        <n v="-0.377689" u="1"/>
        <n v="-6.3172761999999993" u="1"/>
        <n v="-9.138413400000001" u="1"/>
        <n v="-20.976674200000001" u="1"/>
        <n v="-8.7552430000000001" u="1"/>
        <n v="-41.537114099999997" u="1"/>
        <n v="11.6847853" u="1"/>
        <n v="7.2482847000000001" u="1"/>
        <n v="14.992062300000001" u="1"/>
        <n v="4.9434040000000001" u="1"/>
        <n v="5.2135620000000005" u="1"/>
        <n v="9.4546901999999999" u="1"/>
        <n v="3.2504246000000001" u="1"/>
        <n v="1.2293263000000001" u="1"/>
        <n v="5.8281084999999999" u="1"/>
        <n v="100.68146419999999" u="1"/>
        <n v="3.9911918999999996" u="1"/>
        <n v="-13.5735718" u="1"/>
        <n v="20.882899599999998" u="1"/>
        <n v="-0.29131019999999996" u="1"/>
        <n v="1.85728E-2" u="1"/>
        <n v="-4.5498362999999999" u="1"/>
        <n v="-7.9423545999999998" u="1"/>
        <n v="-7.9417125000000004" u="1"/>
        <n v="-7.9423813999999995" u="1"/>
        <n v="13.028764800000001" u="1"/>
        <n v="21.706601299999999" u="1"/>
        <n v="8.6403596999999994" u="1"/>
        <n v="31.440885699999999" u="1"/>
        <n v="3.4621724999999999" u="1"/>
        <n v="3.4396997999999996" u="1"/>
        <n v="5.0030226999999998" u="1"/>
        <n v="2.1795765" u="1"/>
        <n v="4.0158309000000001" u="1"/>
        <n v="4.2229152000000001" u="1"/>
        <n v="62.437488399999999" u="1"/>
        <n v="3.5947137999999996" u="1"/>
        <n v="-13.8981715" u="1"/>
        <n v="-7.9285314999999992" u="1"/>
        <n v="1.7001499999999999E-2" u="1"/>
        <n v="4.6656484999999996" u="1"/>
        <n v="2.5860604" u="1"/>
        <n v="-1.7193799999999999" u="1"/>
        <n v="-13.4149145" u="1"/>
        <n v="-1.2498278" u="1"/>
        <n v="-6.0657920000000001" u="1"/>
        <n v="26.9087207" u="1"/>
        <n v="41.014774799999998" u="1"/>
        <n v="10.677856500000001" u="1"/>
        <n v="7.7156862000000004" u="1"/>
        <n v="7.7544005" u="1"/>
        <n v="12.854198" u="1"/>
        <n v="2.2154167" u="1"/>
        <n v="16.3632539" u="1"/>
        <n v="3.5920992999999997" u="1"/>
        <n v="24.969474999999999" u="1"/>
        <n v="3.3476338000000001" u="1"/>
        <n v="-5.6912175999999999" u="1"/>
        <n v="44.670050799999999" u="1"/>
        <n v="-9.3164063000000006" u="1"/>
        <n v="4.6358920999999995" u="1"/>
        <n v="-1.7544289000000002" u="1"/>
        <n v="-8.7031117000000009" u="1"/>
        <n v="-9.4649543999999999" u="1"/>
        <n v="-15.152106100000001" u="1"/>
        <n v="-9.1988862000000005" u="1"/>
        <n v="52.922755700000003" u="1"/>
        <n v="-1.8274777" u="1"/>
        <n v="9.0352037000000003" u="1"/>
        <n v="-13.096743199999999" u="1"/>
        <n v="4.3217433999999999" u="1"/>
        <n v="4.3888921999999999" u="1"/>
        <n v="6.7481741999999993" u="1"/>
        <n v="2.8189608000000002" u="1"/>
        <n v="6.4103567000000004" u="1"/>
        <n v="3.9647246999999997" u="1"/>
        <n v="32.512772899999995" u="1"/>
        <n v="3.3377366999999998" u="1"/>
        <n v="-13.4492414" u="1"/>
        <n v="30" u="1"/>
        <n v="6.5878238000000007" u="1"/>
        <n v="-1.7190656" u="1"/>
        <n v="-2.1702890999999997" u="1"/>
        <n v="-7.3228688000000002" u="1"/>
        <n v="-4.3678268999999998" u="1"/>
        <n v="-4.3427229999999994" u="1"/>
        <n v="-4.3691478999999998" u="1"/>
        <n v="-22.8590819" u="1"/>
        <n v="-5.6616644000000003" u="1"/>
        <n v="-37.057895899999998" u="1"/>
        <n v="-0.53229530000000003" u="1"/>
        <n v="2.5356097000000002" u="1"/>
        <n v="2.5322138999999999" u="1"/>
        <n v="2.5363190000000002" u="1"/>
        <n v="2.5359962999999999" u="1"/>
        <n v="4.1309637000000006" u="1"/>
        <n v="105.6962025" u="1"/>
        <n v="3.2750159999999999" u="1"/>
        <n v="-13.303394399999998" u="1"/>
        <n v="-4.3478260999999998" u="1"/>
        <n v="-2.0580075" u="1"/>
        <n v="-11.489741" u="1"/>
        <n v="-11.1339959" u="1"/>
        <n v="-11.1" u="1"/>
        <n v="-11.136165400000001" u="1"/>
        <n v="24.752475199999999" u="1"/>
        <n v="-13.6254502" u="1"/>
        <n v="8.3752695999999993" u="1"/>
        <n v="-57.881417199999994" u="1"/>
        <n v="-1.3878779000000001" u="1"/>
        <n v="7.2859407000000003" u="1"/>
        <n v="5.1369265999999998" u="1"/>
        <n v="4.9307977000000003" u="1"/>
        <n v="11.563355699999999" u="1"/>
        <n v="6.8071445999999991" u="1"/>
        <n v="88.953488399999998" u="1"/>
        <n v="5.6274525999999998" u="1"/>
        <n v="-13.450099099999999" u="1"/>
        <n v="-4.8632706999999993" u="1"/>
        <n v="-16.684860800000003" u="1"/>
        <n v="-16.016688900000002" u="1"/>
        <n v="-16.0753077" u="1"/>
        <n v="-16.014245599999999" u="1"/>
        <n v="-62.3655914" u="1"/>
        <n v="-20.6664365" u="1"/>
        <n v="-11.030082" u="1"/>
        <n v="-50.783475799999998" u="1"/>
        <n v="-1.6900923000000001" u="1"/>
        <n v="-0.58015740000000005" u="1"/>
        <n v="14.062000599999999" u="1"/>
        <n v="14.0794801" u="1"/>
        <n v="-18.494399600000001" u="1"/>
        <n v="2.0190329" u="1"/>
        <n v="-24.571428600000001" u="1"/>
        <n v="2.6312327" u="1"/>
        <n v="-1.0328835999999999" u="1"/>
        <n v="0.55111329999999992" u="1"/>
        <n v="-4.4543718000000005" u="1"/>
        <n v="-9.2529101000000011" u="1"/>
        <n v="-9.4641614000000001" u="1"/>
        <n v="-9.2418699000000011" u="1"/>
        <n v="-40.2392605" u="1"/>
        <n v="34.939280400000001" u="1"/>
        <n v="12.3206066" u="1"/>
        <n v="73.238575600000004" u="1"/>
        <n v="4.0850160000000004" u="1"/>
        <n v="4.2110063000000002" u="1"/>
        <n v="4.0848107000000002" u="1"/>
        <n v="4.0848339999999999" u="1"/>
        <n v="4.6258140000000001" u="1"/>
        <n v="3.7055154999999997" u="1"/>
        <n v="36.4389234" u="1"/>
        <n v="3.3141924000000005" u="1"/>
        <n v="-10.781052900000001" u="1"/>
        <n v="15.004094500000001" u="1"/>
        <n v="10.7358414" u="1"/>
        <n v="-2.3902528999999997" u="1"/>
        <n v="-13.683127600000001" u="1"/>
        <n v="-1.7684241999999999" u="1"/>
        <n v="17.5048356" u="1"/>
        <n v="71.980625899999993" u="1"/>
        <n v="3.5083570000000002" u="1"/>
        <n v="149.07460830000002" u="1"/>
        <n v="20.2497191" u="1"/>
        <n v="20.388306199999999" u="1"/>
        <n v="36.004829300000004" u="1"/>
        <n v="52.371553999999996" u="1"/>
        <n v="-30.435980600000001" u="1"/>
        <n v="3.0835544000000001" u="1"/>
        <n v="52.179176800000008" u="1"/>
        <n v="2.3655229000000002" u="1"/>
        <n v="-13.598779799999999" u="1"/>
        <n v="-29.5035092" u="1"/>
        <n v="12.7108612" u="1"/>
        <n v="14.988020299999999" u="1"/>
        <n v="-3.0041169999999999" u="1"/>
        <n v="-4.6690445999999994" u="1"/>
        <n v="-5.5040833999999998" u="1"/>
        <n v="-18.164720599999999" u="1"/>
        <n v="-4.9425666999999995" u="1"/>
        <n v="-82.999044900000001" u="1"/>
        <n v="-1.5088351" u="1"/>
        <n v="1.4902788" u="1"/>
        <n v="-5.1644636000000004" u="1"/>
        <n v="-2.5452697" u="1"/>
        <n v="-2.5452862999999999" u="1"/>
        <n v="1.8746826000000001" u="1"/>
        <n v="-1.9660032000000001" u="1"/>
        <n v="-8.3795452000000008" u="1"/>
        <n v="0.36946069999999998" u="1"/>
        <n v="11.6248349" u="1"/>
        <n v="0.1908077" u="1"/>
        <n v="-1.207989" u="1"/>
        <n v="-2.9749832" u="1"/>
        <n v="-4.7579984" u="1"/>
        <n v="-12.328319199999999" u="1"/>
        <n v="-17.526243699999998" u="1"/>
        <n v="-12.067584" u="1"/>
        <n v="-48.294829500000006" u="1"/>
        <n v="65.797494099999994" u="1"/>
        <n v="12.372154399999999" u="1"/>
        <n v="151.44569820000001" u="1"/>
        <n v="-2.6289877000000001" u="1"/>
        <n v="-2.8710277999999998" u="1"/>
        <n v="2.7147502999999999" u="1"/>
        <n v="-1.3648016000000001" u="1"/>
        <n v="-10.531366500000001" u="1"/>
        <n v="2.3800591999999998" u="1"/>
        <n v="-27.513227499999999" u="1"/>
        <n v="3.1036543999999999" u="1"/>
        <n v="-1.0118814" u="1"/>
        <n v="-1.4248297999999999" u="1"/>
        <n v="-7.4855423000000005" u="1"/>
        <n v="-9.0111025999999992" u="1"/>
        <n v="-23.169415799999999" u="1"/>
        <n v="-8.3439567000000014" u="1"/>
        <n v="-45.848056499999998" u="1"/>
        <n v="9.3955095000000011" u="1"/>
        <n v="15.588399299999999" u="1"/>
        <n v="1.8102639" u="1"/>
        <n v="1.9173723999999999" u="1"/>
        <n v="3.0362610000000001" u="1"/>
        <n v="3.0371022000000001" u="1"/>
        <n v="3.6733678999999997" u="1"/>
        <n v="1.9737614999999999" u="1"/>
        <n v="0.81319180000000002" u="1"/>
        <n v="-22.425951999999999" u="1"/>
        <n v="1.1914327" u="1"/>
        <n v="-13.449377800000001" u="1"/>
        <n v="84.775641000000007" u="1"/>
        <n v="-1.3728558" u="1"/>
        <n v="-5.8734348999999995" u="1"/>
        <n v="-12.9981483" u="1"/>
        <n v="-15.621773299999999" u="1"/>
        <n v="-13.0434783" u="1"/>
        <n v="-15.8250264" u="1"/>
        <n v="3.4482759000000001" u="1"/>
        <n v="8.4351681999999997" u="1"/>
        <n v="4.9163448999999995" u="1"/>
        <n v="26.946513199999998" u="1"/>
        <n v="-1.7984691000000002" u="1"/>
        <n v="-1.8814535999999999" u="1"/>
        <n v="3.5695675000000002" u="1"/>
        <n v="1.444072" u="1"/>
        <n v="-14.678493700000001" u="1"/>
        <n v="1.1574257999999999" u="1"/>
        <n v="10.6017192" u="1"/>
        <n v="1.0244827000000001" u="1"/>
        <n v="-15.281089" u="1"/>
        <n v="-52.727272700000007" u="1"/>
        <n v="0.29363630000000002" u="1"/>
        <n v="-6.7331105999999998" u="1"/>
        <n v="-8.537905499999999" u="1"/>
        <n v="-72.722936300000001" u="1"/>
        <n v="2.2038099999999998E-2" u="1"/>
        <n v="-92.538832400000004" u="1"/>
        <n v="14.494718500000001" u="1"/>
        <n v="3.1603897999999999" u="1"/>
        <n v="30.270986700000002" u="1"/>
        <n v="4.7900181000000002" u="1"/>
        <n v="4.8097284999999994" u="1"/>
        <n v="9.3484548000000007" u="1"/>
        <n v="1.7199711" u="1"/>
        <n v="-2.1147662999999999" u="1"/>
        <n v="3.1782402000000003" u="1"/>
        <n v="60.446650099999999" u="1"/>
        <n v="2.4719844000000002" u="1"/>
        <n v="-12.8334051" u="1"/>
        <n v="4.5640011000000005" u="1"/>
        <n v="0.97034810000000005" u="1"/>
        <n v="-2.8008156999999998" u="1"/>
        <n v="-14.6705594" u="1"/>
        <n v="-2.4400965000000001" u="1"/>
        <n v="-79.363475600000001" u="1"/>
        <n v="52.2596615" u="1"/>
        <n v="5.3259740999999998" u="1"/>
        <n v="113.02064249999999" u="1"/>
        <n v="6.5182357" u="1"/>
        <n v="6.5488949000000005" u="1"/>
        <n v="7.9655698999999993" u="1"/>
        <n v="-8.0656199999999997E-2" u="1"/>
        <n v="10.020398699999999" u="1"/>
        <n v="2.7092327999999997" u="1"/>
        <n v="73.2441472" u="1"/>
        <n v="1.8638768999999999" u="1"/>
        <n v="-13.288725300000001" u="1"/>
        <n v="5.9797576999999995" u="1"/>
        <n v="3.8534069999999998" u="1"/>
        <n v="-1.5141145" u="1"/>
        <n v="-13.746872800000002" u="1"/>
        <n v="-1.1383253" u="1"/>
        <n v="-82.900720000000007" u="1"/>
        <n v="37.6557703" u="1"/>
        <n v="29.357842499999997" u="1"/>
        <n v="45.902701899999997" u="1"/>
        <n v="7.2227985999999991" u="1"/>
        <n v="7.3641201000000001" u="1"/>
        <n v="13.780345299999999" u="1"/>
        <n v="-0.61990869999999998" u="1"/>
        <n v="0.96304319999999999" u="1"/>
        <n v="2.9657969999999998" u="1"/>
        <n v="78.62595420000001" u="1"/>
        <n v="1.8466242000000002" u="1"/>
        <n v="-0.52978290000000006" u="1"/>
        <n v="-5.7442332" u="1"/>
        <n v="5.9055577000000001" u="1"/>
        <n v="2.2950941999999999" u="1"/>
        <n v="-2.9806817999999997" u="1"/>
        <n v="-3.0822973" u="1"/>
        <n v="-13.8680384" u="1"/>
        <n v="-2.728961" u="1"/>
        <n v="196.81712959999999" u="1"/>
        <n v="-2.3211835000000001" u="1"/>
        <n v="1.3858588000000001" u="1"/>
        <n v="-5.1855257000000003" u="1"/>
        <n v="6.2076699" u="1"/>
        <n v="6.2482758999999994" u="1"/>
        <n v="8.2394601999999999" u="1"/>
        <n v="6.4197239000000001" u="1"/>
        <n v="-0.8530856" u="1"/>
        <n v="7.2835661999999992" u="1"/>
        <n v="222.4696356" u="1"/>
        <n v="5.7034560000000001" u="1"/>
        <n v="-4.9118823999999996" u="1"/>
        <n v="-0.59275529999999998" u="1"/>
        <n v="-6.0950041000000006" u="1"/>
        <n v="-7.499138499999999" u="1"/>
        <n v="-7.5010535000000003" u="1"/>
        <n v="-7.4990587" u="1"/>
        <n v="4.4871976" u="1"/>
        <n v="25.041538899999999" u="1"/>
        <n v="-11.7774968" u="1"/>
        <n v="3.2287819000000004" u="1"/>
        <n v="3.2501243" u="1"/>
        <n v="11.150545000000001" u="1"/>
        <n v="3.9127009999999998" u="1"/>
        <n v="-5.8600715999999995" u="1"/>
        <n v="4.1414732000000001" u="1"/>
        <n v="11.943493199999999" u="1"/>
        <n v="3.9311189000000004" u="1"/>
        <n v="-13.451041699999999" u="1"/>
        <n v="-0.30639420000000001" u="1"/>
        <n v="-6.9131786000000002" u="1"/>
        <n v="-10.104676100000001" u="1"/>
        <n v="-16.679245300000002" u="1"/>
        <n v="-9.8236024000000004" u="1"/>
        <n v="53.59075" u="1"/>
        <n v="9.9915319999999994" u="1"/>
        <n v="1.7894673999999999" u="1"/>
        <n v="16.836210600000001" u="1"/>
        <n v="4.3403065999999999" u="1"/>
        <n v="4.4053235000000006" u="1"/>
        <n v="8.2981837000000009" u="1"/>
        <n v="2.7281856000000002" u="1"/>
        <n v="0.13329089999999999" u="1"/>
        <n v="3.5921371" u="1"/>
        <n v="25.343613799999996" u="1"/>
        <n v="3.1620187" u="1"/>
        <n v="-13.448837099999999" u="1"/>
        <n v="0.27055180000000001" u="1"/>
        <n v="-2.6444958999999999" u="1"/>
        <n v="-5.8025913999999998" u="1"/>
        <n v="-0.2631887" u="1"/>
        <n v="-5.9975544999999997" u="1"/>
        <n v="80.347538299999997" u="1"/>
        <n v="26.9341081" u="1"/>
        <n v="3.397049" u="1"/>
        <n v="56.333249600000002" u="1"/>
        <n v="3.8189644" u="1"/>
        <n v="3.9302155999999999" u="1"/>
        <n v="7.479617600000001" u="1"/>
        <n v="0.77429559999999997" u="1"/>
        <n v="15.2671756" u="1"/>
        <n v="4.2249885999999996" u="1"/>
        <n v="102.3215821" u="1"/>
        <n v="2.8026431000000001" u="1"/>
        <n v="-13.6603584" u="1"/>
        <n v="0.22192480000000001" u="1"/>
        <n v="-5.6361270999999995" u="1"/>
        <n v="-8.8277912999999995" u="1"/>
        <n v="-16.448036999999999" u="1"/>
        <n v="-8.5240771000000013" u="1"/>
        <n v="26.9041769" u="1"/>
        <n v="17.907982000000001" u="1"/>
        <n v="5.4529451" u="1"/>
        <n v="28.837289100000003" u="1"/>
        <n v="4.7317715000000007" u="1"/>
        <n v="4.4719952999999997" u="1"/>
        <n v="8.8286179000000011" u="1"/>
        <n v="2.7049283000000002" u="1"/>
        <n v="-3.8001275000000003" u="1"/>
        <n v="3.0979182000000001" u="1"/>
        <n v="59.005763700000003" u="1"/>
        <n v="2.1096401999999999" u="1"/>
        <n v="1.3581024000000002" u="1"/>
        <n v="-2.1741744000000001" u="1"/>
        <n v="6.1186083" u="1"/>
        <n v="-7.8121074999999998" u="1"/>
        <n v="-13.623789799999999" u="1"/>
        <n v="-7.3568448999999996" u="1"/>
        <n v="153.53535350000001" u="1"/>
        <n v="25.802543900000003" u="1"/>
        <n v="1070.4347825999998" u="1"/>
        <n v="-7.7228377999999998" u="1"/>
        <n v="-7.8498868999999996" u="1"/>
        <n v="-16.545718400000002" u="1"/>
        <n v="-12.4645338" u="1"/>
        <n v="10.5394062" u="1"/>
        <n v="1.3029316000000002" u="1"/>
        <n v="0.5762967" u="1"/>
        <n v="-14.253495699999998" u="1"/>
        <n v="30.405298800000004" u="1"/>
        <n v="1.0252439" u="1"/>
        <n v="1.3614482000000001" u="1"/>
        <n v="14.927730799999999" u="1"/>
        <n v="10.839748699999999" u="1"/>
        <n v="241.48936170000002" u="1"/>
        <n v="4.9369271000000001" u="1"/>
        <n v="48.897058799999996" u="1"/>
        <n v="14.960629900000001" u="1"/>
        <n v="527.77777779999997" u="1"/>
        <n v="-3.3930945999999995" u="1"/>
        <n v="-7.7261680999999998" u="1"/>
        <n v="-30.406043399999998" u="1"/>
        <n v="-4.6250662999999994" u="1"/>
        <n v="-6.6287295999999998" u="1"/>
        <n v="-2.1556886" u="1"/>
        <n v="-2.1974714" u="1"/>
        <n v="-25.7955641" u="1"/>
        <n v="-1.4433106" u="1"/>
        <n v="-2.3283160999999999" u="1"/>
        <n v="-9.2879664000000002" u="1"/>
        <n v="-19.197707699999999" u="1"/>
        <n v="-8.8117857999999991" u="1"/>
        <n v="57.062780300000007" u="1"/>
        <n v="60.479041899999999" u="1"/>
        <n v="7.0175439000000006" u="1"/>
        <n v="-1.3487738" u="1"/>
        <n v="-4.9853372" u="1"/>
        <n v="-2.7786167000000002" u="1"/>
        <n v="0.27114970000000005" u="1"/>
        <n v="-6.4140556000000002" u="1"/>
        <n v="-19.4629887" u="1"/>
        <n v="-20.123454599999999" u="1"/>
        <n v="-20.1124297" u="1"/>
        <n v="-20.123772200000001" u="1"/>
        <n v="-81.306909500000003" u="1"/>
        <n v="-10.201079" u="1"/>
        <n v="1.980542" u="1"/>
        <n v="-39.4166667" u="1"/>
        <n v="4.4554993999999999" u="1"/>
        <n v="4.2597557000000004" u="1"/>
        <n v="4.2541029999999997" u="1"/>
        <n v="4.2644944999999996" u="1"/>
        <n v="5.4461509000000001" u="1"/>
        <n v="1.0094121" u="1"/>
        <n v="-37.410071900000005" u="1"/>
        <n v="1.7519466000000001" u="1"/>
        <n v="-1.6190475999999998" u="1"/>
        <n v="8.5714286000000008" u="1"/>
        <n v="-4.7162720999999994" u="1"/>
        <n v="-2.7985571" u="1"/>
        <n v="-6.5598974999999999" u="1"/>
        <n v="-3.8427167" u="1"/>
        <n v="-6.6962683999999992" u="1"/>
        <n v="5633.3333333" u="1"/>
        <n v="27.3630137" u="1"/>
        <n v="32.971246000000001" u="1"/>
        <n v="20.885608900000001" u="1"/>
        <n v="-9.9863925000000009" u="1"/>
        <n v="-13.938053099999999" u="1"/>
        <n v="0.79652430000000007" u="1"/>
        <n v="-7.2946860000000004" u="1"/>
        <n v="-17.6158635" u="1"/>
        <n v="6.5156686000000006" u="1"/>
        <n v="-50.684931499999998" u="1"/>
        <n v="7.8412698000000001" u="1"/>
        <n v="16.1392405" u="1"/>
        <n v="2.1444247000000001" u="1"/>
        <n v="-10.9938252" u="1"/>
        <n v="-15.4431651" u="1"/>
        <n v="-15.621986500000002" u="1"/>
        <n v="-15.435701299999998" u="1"/>
        <n v="26.0701641" u="1"/>
        <n v="-10.641025599999999" u="1"/>
        <n v="138.07040420000001" u="1"/>
        <n v="2.9822114000000002" u="1"/>
        <n v="2.9846838999999998" u="1"/>
        <n v="2.9312288999999998" u="1"/>
        <n v="2.9694802999999999" u="1"/>
        <n v="3.0176564999999997" u="1"/>
        <n v="201.55662909999998" u="1"/>
        <n v="31.914893599999999" u="1"/>
        <n v="205.94713659999999" u="1"/>
        <n v="-0.26940969999999997" u="1"/>
        <n v="4.5367717000000001" u="1"/>
        <n v="2.2279663000000003" u="1"/>
        <n v="-0.70110459999999997" u="1"/>
        <n v="-3.5507118999999996" u="1"/>
        <n v="-12.7743781" u="1"/>
        <n v="-12.80133" u="1"/>
        <n v="-12.7732548" u="1"/>
        <n v="64.658140700000004" u="1"/>
        <n v="79.490254899999996" u="1"/>
        <n v="-3.0095758999999997" u="1"/>
        <n v="2.4559258000000002" u="1"/>
        <n v="2.4566768999999997" u="1"/>
        <n v="2.4537561000000001" u="1"/>
        <n v="2.4621437999999998" u="1"/>
        <n v="2.4482862000000001" u="1"/>
        <n v="4.4538361999999996" u="1"/>
        <n v="12.7659574" u="1"/>
        <n v="4.3248597000000002" u="1"/>
        <n v="-5.3662691999999996" u="1"/>
        <n v="5.1784160000000004" u="1"/>
        <n v="-0.52764690000000003" u="1"/>
        <n v="0.1212439" u="1"/>
        <n v="-8.7257666999999994" u="1"/>
        <n v="-10.78003" u="1"/>
        <n v="-10.793699800000001" u="1"/>
        <n v="-10.779400799999999" u="1"/>
        <n v="-33.360723100000001" u="1"/>
        <n v="5.7435504999999996" u="1"/>
        <n v="-0.58195929999999996" u="1"/>
        <n v="23.765659499999998" u="1"/>
        <n v="7.8194199000000006" u="1"/>
        <n v="8.7265946999999997" u="1"/>
        <n v="4.2051131000000002" u="1"/>
        <n v="4.7778442999999999" u="1"/>
        <n v="18.896944600000001" u="1"/>
        <n v="2.6139537000000002" u="1"/>
        <n v="39.334637999999998" u="1"/>
        <n v="2.0979982000000001" u="1"/>
        <n v="-12.1653286" u="1"/>
        <n v="29.629629600000001" u="1"/>
        <n v="1.4769288" u="1"/>
        <n v="-5.3683833999999999" u="1"/>
        <n v="-5.9064154000000002" u="1"/>
        <n v="-5.9055229999999996" u="1"/>
        <n v="-5.9064599000000007" u="1"/>
        <n v="-0.80015610000000004" u="1"/>
        <n v="0.43560960000000004" u="1"/>
        <n v="9.5335196" u="1"/>
        <n v="-11.9639059" u="1"/>
        <n v="6.8605430999999992" u="1"/>
        <n v="6.9962060000000008" u="1"/>
        <n v="8.7530359000000004" u="1"/>
        <n v="4.3501555999999999" u="1"/>
        <n v="12.1657046" u="1"/>
        <n v="4.5951142999999997" u="1"/>
        <n v="37.101346599999999" u="1"/>
        <n v="3.9129658999999997" u="1"/>
        <n v="-1.0213692000000001" u="1"/>
        <n v="88.343558299999998" u="1"/>
        <n v="-10.650896400000001" u="1"/>
        <n v="-11.3696208" u="1"/>
        <n v="-10.674260500000001" u="1"/>
        <n v="-8.9928058000000011" u="1"/>
        <n v="-10.741236000000001" u="1"/>
        <n v="-30.185185199999999" u="1"/>
        <n v="-15.491423900000001" u="1"/>
        <n v="-1.6157359" u="1"/>
        <n v="-63.317191299999998" u="1"/>
        <n v="-14.578808300000002" u="1"/>
        <n v="7.1617939000000002" u="1"/>
        <n v="8.8775317000000005" u="1"/>
        <n v="8.9386387999999997" u="1"/>
        <n v="3.9643005000000002" u="1"/>
        <n v="5.6199507999999998" u="1"/>
        <n v="40.476190500000001" u="1"/>
        <n v="5.3609342" u="1"/>
        <n v="16.689655200000001" u="1"/>
        <n v="0.80432890000000001" u="1"/>
        <n v="-13.588150700000002" u="1"/>
        <n v="-15.246677399999999" u="1"/>
        <n v="-21.2964977" u="1"/>
        <n v="-14.983587000000002" u="1"/>
        <n v="-2.3063641000000001" u="1"/>
        <n v="-2.6438733999999999" u="1"/>
        <n v="-1.8387760999999998" u="1"/>
        <n v="9.8332589000000006" u="1"/>
        <n v="10.8504886" u="1"/>
        <n v="5.4455445999999998" u="1"/>
        <n v="3.4310003" u="1"/>
        <n v="28.805414299999999" u="1"/>
        <n v="-1.0308354" u="1"/>
        <n v="652.94117649999998" u="1"/>
        <n v="0.86575650000000004" u="1"/>
        <n v="1.4926557" u="1"/>
        <n v="3.1474476999999998" u="1"/>
        <n v="1.3193877999999999" u="1"/>
        <n v="-11.794354799999999" u="1"/>
        <n v="1.7491122000000001" u="1"/>
        <n v="6.8870523000000006" u="1"/>
        <n v="23.2541777" u="1"/>
        <n v="-62.422102199999998" u="1"/>
        <n v="496.78530419999998" u="1"/>
        <n v="-5.2340499999999998E-2" u="1"/>
        <n v="3.0130100000000003E-2" u="1"/>
        <n v="1.0516584" u="1"/>
        <n v="-1.3732882" u="1"/>
        <n v="1.528124" u="1"/>
        <n v="2.4539127999999999" u="1"/>
        <n v="-52.777777800000003" u="1"/>
        <n v="3.6949194999999997" u="1"/>
        <n v="-1.2241959" u="1"/>
        <n v="-16.6666667" u="1"/>
        <n v="-0.16265080000000001" u="1"/>
        <n v="-4.5550413999999995" u="1"/>
        <n v="-7.6512574999999998" u="1"/>
        <n v="-14.160500900000001" u="1"/>
        <n v="-7.4142713000000002" u="1"/>
        <n v="-21.435358900000001" u="1"/>
        <n v="13.275782100000001" u="1"/>
        <n v="7.8219811000000004" u="1"/>
        <n v="16.867693899999999" u="1"/>
        <n v="3.7588356000000003" u="1"/>
        <n v="4.1124239999999999" u="1"/>
        <n v="7.9109061999999994" u="1"/>
        <n v="1.6347105000000002" u="1"/>
        <n v="2.7544338000000002" u="1"/>
        <n v="-2.2710629999999998" u="1"/>
        <n v="3.8232856000000002" u="1"/>
        <n v="48.319212900000004" u="1"/>
        <n v="3.1108126999999999" u="1"/>
        <n v="-7.3897681000000004" u="1"/>
        <n v="-14.517883900000001" u="1"/>
        <n v="2.5818422999999999" u="1"/>
        <n v="7.5614545000000009" u="1"/>
        <n v="-0.13716309999999998" u="1"/>
        <n v="1.4194609" u="1"/>
        <n v="-3.8483163999999999" u="1"/>
        <n v="-6.7525340000000007" u="1"/>
        <n v="-29.381320200000001" u="1"/>
        <n v="-5.6102572000000004" u="1"/>
        <n v="-56.2330106" u="1"/>
        <n v="17.865918999999998" u="1"/>
        <n v="8.5872317000000002" u="1"/>
        <n v="28.028696499999999" u="1"/>
        <n v="4.7041892000000001" u="1"/>
        <n v="5.3572034999999998" u="1"/>
        <n v="9.8386485999999991" u="1"/>
        <n v="3.8164943" u="1"/>
        <n v="-2.0881822000000003" u="1"/>
        <n v="-1.9894733000000002" u="1"/>
        <n v="3.6964512999999997" u="1"/>
        <n v="42.176060700000001" u="1"/>
        <n v="3.0654619000000003" u="1"/>
        <n v="-7.2302192000000005" u="1"/>
        <n v="-22.944269200000001" u="1"/>
        <n v="6.3881017" u="1"/>
        <n v="0.23799729999999999" u="1"/>
        <n v="16.876283999999998" u="1"/>
        <n v="1.4283911999999999" u="1"/>
        <n v="0.19387219999999999" u="1"/>
        <n v="-4.4125399000000005" u="1"/>
        <n v="-7.4649866999999999" u="1"/>
        <n v="-18.170109700000001" u="1"/>
        <n v="-7.0443500000000006" u="1"/>
        <n v="-31.759660499999999" u="1"/>
        <n v="14.045194499999999" u="1"/>
        <n v="7.9823396000000004" u="1"/>
        <n v="18.402243200000001" u="1"/>
        <n v="3.9960732999999999" u="1"/>
        <n v="4.4164316000000001" u="1"/>
        <n v="8.3983024999999998" u="1"/>
        <n v="2.1430179000000003" u="1"/>
        <n v="1.483147" u="1"/>
        <n v="-2.1726074" u="1"/>
        <n v="3.7913665000000001" u="1"/>
        <n v="88536" u="1"/>
        <n v="3.0994028999999998" u="1"/>
        <n v="-7.3692493999999993" u="1"/>
        <n v="-15.690578599999998" u="1"/>
        <n v="2.7832694" u="1"/>
        <n v="2.5020943999999998" u="1"/>
        <n v="5.2620896999999998" u="1"/>
        <n v="0.21357469999999998" u="1"/>
        <n v="-0.54373190000000005" u="1"/>
        <n v="-8.3110302999999988" u="1"/>
        <n v="-18.111620000000002" u="1"/>
        <n v="-25.9284122" u="1"/>
        <n v="-17.863303999999999" u="1"/>
        <n v="-22.584278699999999" u="1"/>
        <n v="21.851163500000002" u="1"/>
        <n v="5.0185651" u="1"/>
        <n v="31.131585399999999" u="1"/>
        <n v="3.4703077999999996" u="1"/>
        <n v="4.1427277" u="1"/>
        <n v="8.9551097999999989" u="1"/>
        <n v="1.6144695" u="1"/>
        <n v="-1.8362918999999998" u="1"/>
        <n v="2.967838" u="1"/>
        <n v="15.810276700000001" u="1"/>
        <n v="2.8633852000000002" u="1"/>
        <n v="-4.5767309000000003" u="1"/>
        <n v="3.8367461" u="1"/>
        <n v="4.7793752999999999" u="1"/>
        <n v="3.8244255999999996" u="1"/>
        <n v="4.2082461000000002" u="1"/>
        <n v="2.7933842000000002" u="1"/>
        <n v="-0.39913379999999998" u="1"/>
        <n v="7.3906074999999998" u="1"/>
        <n v="-12.2791043" u="1"/>
        <n v="-16.090179199999998" u="1"/>
        <n v="-23.140108900000001" u="1"/>
        <n v="-15.830662100000001" u="1"/>
        <n v="54.339686899999997" u="1"/>
        <n v="16.0924342" u="1"/>
        <n v="9.1007222999999993" u="1"/>
        <n v="21.791631599999999" u="1"/>
        <n v="6.4738457" u="1"/>
        <n v="6.6653349999999998" u="1"/>
        <n v="9.2200313999999999" u="1"/>
        <n v="4.7254103000000001" u="1"/>
        <n v="2.2087694" u="1"/>
        <n v="3.4404269000000003" u="1"/>
        <n v="-9.2119564999999994" u="1"/>
        <n v="3.5739688999999997" u="1"/>
        <n v="183.1471396" u="1"/>
        <n v="36.976744199999999" u="1"/>
        <n v="7.3977734000000002" u="1"/>
        <n v="-6.1638652" u="1"/>
        <n v="-22.109341499999999" u="1"/>
        <n v="-25.884421000000003" u="1"/>
        <n v="-31.4372486" u="1"/>
        <n v="-25.674533199999999" u="1"/>
        <n v="-48.774117400000002" u="1"/>
        <n v="-4.7906408999999996" u="1"/>
        <n v="1.534853" u="1"/>
        <n v="-10.3503369" u="1"/>
        <n v="0.53750500000000001" u="1"/>
        <n v="0.57650420000000002" u="1"/>
        <n v="7.4892102999999999" u="1"/>
        <n v="-3.9297163000000004" u="1"/>
        <n v="3.1482464999999999" u="1"/>
        <n v="2.8913682999999999" u="1"/>
        <n v="-13.3023975" u="1"/>
        <n v="3.0784766000000001" u="1"/>
        <n v="-25.297422099999999" u="1"/>
        <n v="11.7021277" u="1"/>
        <n v="-10.5740804" u="1"/>
        <n v="-15.088969999999998" u="1"/>
        <n v="-20.719886200000001" u="1"/>
        <n v="-27.631410299999999" u="1"/>
        <n v="-20.475570000000001" u="1"/>
        <n v="-49.385270800000001" u="1"/>
        <n v="6.7249850999999996" u="1"/>
        <n v="5.2704046999999994" u="1"/>
        <n v="7.5660865999999993" u="1"/>
        <n v="4.3634604000000001" u="1"/>
        <n v="4.3939352000000005" u="1"/>
        <n v="6.8727194000000003" u="1"/>
        <n v="2.4109235999999998" u="1"/>
        <n v="3.8368623999999998" u="1"/>
        <n v="2.8977432000000003" u="1"/>
        <n v="8.9382542999999988" u="1"/>
        <n v="2.8147346999999998" u="1"/>
        <n v="-81.8971923" u="1"/>
        <n v="20.527307" u="1"/>
        <n v="-10.565396700000001" u="1"/>
        <n v="-2.7692561000000002" u="1"/>
        <n v="-19.396898500000002" u="1"/>
        <n v="-26.266485099999997" u="1"/>
        <n v="-30.9674412" u="1"/>
        <n v="-26.059265799999999" u="1"/>
        <n v="-35.564399399999999" u="1"/>
        <n v="11.4279227" u="1"/>
        <n v="12.780989100000001" u="1"/>
        <n v="10.478183899999999" u="1"/>
        <n v="4.3317015999999997" u="1"/>
        <n v="4.7544139000000003" u="1"/>
        <n v="7.2573292" u="1"/>
        <n v="5.0243792000000003" u="1"/>
        <n v="0.70028480000000004" u="1"/>
        <n v="3.1518939000000001" u="1"/>
        <n v="34.608695699999998" u="1"/>
        <n v="3.0044230999999999" u="1"/>
        <n v="-1.2637528" u="1"/>
        <n v="-17.501321399999998" u="1"/>
        <n v="-3.0291760000000001" u="1"/>
        <n v="-20.8373226" u="1"/>
        <n v="-27.285261200000001" u="1"/>
        <n v="-32.197713700000001" u="1"/>
        <n v="-27.056434200000002" u="1"/>
        <n v="-75.3568231" u="1"/>
        <n v="12.3052443" u="1"/>
        <n v="5.9355633999999995" u="1"/>
        <n v="17.3549571" u="1"/>
        <n v="5.7570509999999997" u="1"/>
        <n v="6.4970026000000001" u="1"/>
        <n v="10.6959666" u="1"/>
        <n v="3.8256962999999997" u="1"/>
        <n v="7.1676058000000005" u="1"/>
        <n v="3.4139648" u="1"/>
        <n v="7.5682382000000006" u="1"/>
        <n v="3.3869216" u="1"/>
        <n v="-24.931405399999999" u="1"/>
        <n v="-53.003533599999997" u="1"/>
        <n v="-1.222939" u="1"/>
        <n v="-11.6089015" u="1"/>
        <n v="-19.758503699999999" u="1"/>
        <n v="-26.594680500000003" u="1"/>
        <n v="-19.498407100000001" u="1"/>
        <n v="2.0981350000000001" u="1"/>
        <n v="101.55585499999999" u="1"/>
        <n v="81.307335800000004" u="1"/>
        <n v="119.87649389999999" u="1"/>
        <n v="4.3591557000000005" u="1"/>
        <n v="4.5369406999999997" u="1"/>
        <n v="6.9605276999999992" u="1"/>
        <n v="3.0777171000000001" u="1"/>
        <n v="-1.9502499999999998" u="1"/>
        <n v="2.4546228000000001" u="1"/>
        <n v="45.706174599999997" u="1"/>
        <n v="2.2003037999999999" u="1"/>
        <n v="-24.536963400000001" u="1"/>
        <n v="-3.2875287000000002" u="1"/>
        <n v="-17.390134500000002" u="1"/>
        <n v="-22.473149500000002" u="1"/>
        <n v="-32.6536981" u="1"/>
        <n v="-22.140709000000001" u="1"/>
        <n v="-51.742900900000002" u="1"/>
        <n v="5.8701629999999998" u="1"/>
        <n v="3.2161505999999997" u="1"/>
        <n v="7.5004050000000007" u="1"/>
        <n v="4.3502367" u="1"/>
        <n v="4.6630421000000002" u="1"/>
        <n v="9.8321085999999998" u="1"/>
        <n v="1.7258354" u="1"/>
        <n v="2.1968027999999999" u="1"/>
        <n v="4.3982115999999998" u="1"/>
        <n v="100.6128703" u="1"/>
        <n v="3.6659268000000003" u="1"/>
        <n v="-25.165240399999998" u="1"/>
        <n v="-1.0574713" u="1"/>
        <n v="-3.2806109000000001" u="1"/>
        <n v="-2.3574012" u="1"/>
        <n v="-15.6997863" u="1"/>
        <n v="-21.8099919" u="1"/>
        <n v="-21.810259300000002" u="1"/>
        <n v="-21.809980800000002" u="1"/>
        <n v="-11.893870099999999" u="1"/>
        <n v="18.683801500000001" u="1"/>
        <n v="3.2125067999999999" u="1"/>
        <n v="31.034645700000002" u="1"/>
        <n v="3.4268134999999997" u="1"/>
        <n v="3.3931346000000002" u="1"/>
        <n v="4.6401734999999995" u="1"/>
        <n v="2.3413640999999998" u="1"/>
        <n v="3.9634860000000001" u="1"/>
        <n v="3.1306395999999999" u="1"/>
        <n v="42.348532200000001" u="1"/>
        <n v="3.0002636999999996" u="1"/>
        <n v="-25.374058599999998" u="1"/>
        <n v="-22.9140722" u="1"/>
        <n v="-2.3601844000000001" u="1"/>
        <n v="3.7236825000000002" u="1"/>
        <n v="-3.8194783000000001" u="1"/>
        <n v="-14.8446199" u="1"/>
        <n v="-25.2068558" u="1"/>
        <n v="-14.425254600000001" u="1"/>
        <n v="0.82669930000000003" u="1"/>
        <n v="48.938788700000003" u="1"/>
        <n v="19.319550499999998" u="1"/>
        <n v="76.855067000000005" u="1"/>
        <n v="8.9990852999999991" u="1"/>
        <n v="9.1413949999999993" u="1"/>
        <n v="14.1170922" u="1"/>
        <n v="2.8003547000000002" u="1"/>
        <n v="19.999043999999998" u="1"/>
        <n v="4.2056174999999998" u="1"/>
        <n v="4.1342121000000001" u="1"/>
        <n v="4.2060465999999996" u="1"/>
        <n v="-20.291089200000002" u="1"/>
        <n v="47.435897400000002" u="1"/>
        <n v="-20.732373800000001" u="1"/>
        <n v="3.6820292999999995" u="1"/>
        <n v="-3.6387901" u="1"/>
        <n v="-21.1609193" u="1"/>
        <n v="-26.240607399999998" u="1"/>
        <n v="-30.406291000000003" u="1"/>
        <n v="-26.045108800000001" u="1"/>
        <n v="-46.487652799999999" u="1"/>
        <n v="28.293327499999997" u="1"/>
        <n v="1.0949132000000001" u="1"/>
        <n v="75.792210600000004" u="1"/>
        <n v="4.5712609000000004" u="1"/>
        <n v="4.6529419000000001" u="1"/>
        <n v="7.0850011000000004" u="1"/>
        <n v="3.0543385000000001" u="1"/>
        <n v="6.6435157999999994" u="1"/>
        <n v="2.8814795000000002" u="1"/>
        <n v="-0.39323630000000004" u="1"/>
        <n v="2.9250945000000002" u="1"/>
        <n v="-25.121423799999999" u="1"/>
        <n v="25" u="1"/>
        <n v="10.686876400000001" u="1"/>
        <n v="-3.6008589999999998" u="1"/>
        <n v="-2.5691492" u="1"/>
        <n v="-22.272484800000001" u="1"/>
        <n v="-14.7743216" u="1"/>
        <n v="-14.8226575" u="1"/>
        <n v="-14.7717773" u="1"/>
        <n v="808.29015539999989" u="1"/>
        <n v="-44.318181799999998" u="1"/>
        <n v="-8.9657883999999992" u="1"/>
        <n v="-67.482607599999994" u="1"/>
        <n v="0.54162580000000005" u="1"/>
        <n v="5.9828789000000002" u="1"/>
        <n v="5.9818220000000002" u="1"/>
        <n v="5.9830148999999997" u="1"/>
        <n v="5.9831629999999993" u="1"/>
        <n v="4.1526313000000004" u="1"/>
        <n v="112.5" u="1"/>
        <n v="3.9127787999999999" u="1"/>
        <n v="-24.551319599999999" u="1"/>
        <n v="5.7692307999999999" u="1"/>
        <n v="-88.003286700000004" u="1"/>
        <n v="-78.583863300000004" u="1"/>
        <n v="-91.314731000000009" u="1"/>
        <n v="-91.270949700000003" u="1"/>
        <n v="-91.317525399999994" u="1"/>
        <n v="-7.5718625999999993" u="1"/>
        <n v="-5.4054053999999994" u="1"/>
        <n v="-22.509225099999998" u="1"/>
        <n v="-90.031605499999998" u="1"/>
        <n v="2.0958199" u="1"/>
        <n v="7.1399400000000002E-2" u="1"/>
        <n v="-0.1489076" u="1"/>
        <n v="6.1640345999999999" u="1"/>
        <n v="3.8501026999999999" u="1"/>
        <n v="-1.3513514" u="1"/>
        <n v="3.8832444000000002" u="1"/>
        <n v="-25.120561200000001" u="1"/>
        <n v="96.923269300000001" u="1"/>
        <n v="-17.134954099999998" u="1"/>
        <n v="-20.127154999999998" u="1"/>
        <n v="-20.0573066" u="1"/>
        <n v="-20.130063800000002" u="1"/>
        <n v="-85.215053799999993" u="1"/>
        <n v="-0.54002539999999999" u="1"/>
        <n v="-95.230827900000008" u="1"/>
        <n v="470.39848199999994" u="1"/>
        <n v="178.8762328" u="1"/>
        <n v="0.93846260000000004" u="1"/>
        <n v="29.894556900000001" u="1"/>
        <n v="29.8760507" u="1"/>
        <n v="-28.331972500000003" u="1"/>
        <n v="2.2599662999999999" u="1"/>
        <n v="233.33333330000002" u="1"/>
        <n v="1.6746410999999999" u="1"/>
        <n v="-73.867449699999995" u="1"/>
        <n v="13.752964100000002" u="1"/>
        <n v="-10.1555485" u="1"/>
        <n v="-22.026522700000001" u="1"/>
        <n v="-22.744750100000001" u="1"/>
        <n v="-21.988821600000001" u="1"/>
        <n v="-60.061286999999993" u="1"/>
        <n v="91.184989299999998" u="1"/>
        <n v="34.5902557" u="1"/>
        <n v="208.51393190000002" u="1"/>
        <n v="3.7526699999999996E-2" u="1"/>
        <n v="0.18355589999999999" u="1"/>
        <n v="-1.65573E-2" u="1"/>
        <n v="-1.86267E-2" u="1"/>
        <n v="0.83845819999999993" u="1"/>
        <n v="103623.68421050001" u="1"/>
        <n v="103584.21052629998" u="1"/>
        <n v="79164.705882400012" u="1"/>
        <n v="31.2716508" u="1"/>
        <n v="11.533890900000001" u="1"/>
        <n v="-13.414448100000001" u="1"/>
        <n v="-23.426382" u="1"/>
        <n v="-12.862331599999999" u="1"/>
        <n v="21.717171699999998" u="1"/>
        <n v="99.432238100000006" u="1"/>
        <n v="5.3884952000000004" u="1"/>
        <n v="203.87860739999999" u="1"/>
        <n v="42.884363700000002" u="1"/>
        <n v="43.316818300000001" u="1"/>
        <n v="62.370598799999996" u="1"/>
        <n v="82.116080300000007" u="1"/>
        <n v="-1.2935468000000001" u="1"/>
        <n v="-2.7017544" u="1"/>
        <n v="-21.1538462" u="1"/>
        <n v="-2.6341738000000001" u="1"/>
        <n v="-3.0223741" u="1"/>
        <n v="-37.231968799999997" u="1"/>
        <n v="-7.9270117000000004" u="1"/>
        <n v="31.079593700000004" u="1"/>
        <n v="-10.318181299999999" u="1"/>
        <n v="-18.326157900000002" u="1"/>
        <n v="-18.321627300000003" u="1"/>
        <n v="-30.430310300000002" u="1"/>
        <n v="-17.772281500000002" u="1"/>
        <n v="-96.243386200000003" u="1"/>
        <n v="-18.3371566" u="1"/>
        <n v="-6.5982729000000004" u="1"/>
        <n v="-29.591367400000003" u="1"/>
        <n v="-8.9074142999999992" u="1"/>
        <n v="-8.9074972999999993" u="1"/>
        <n v="-4.1893488000000003" u="1"/>
        <n v="-8.4844915000000007" u="1"/>
        <n v="-14.263513" u="1"/>
        <n v="0.80937449999999989" u="1"/>
        <n v="-7.9575597" u="1"/>
        <n v="0.88348729999999998" u="1"/>
        <n v="-0.8723168" u="1"/>
        <n v="38.7108074" u="1"/>
        <n v="-26.571705399999999" u="1"/>
        <n v="-26.954935200000001" u="1"/>
        <n v="-31.304935799999999" u="1"/>
        <n v="-26.736752899999999" u="1"/>
        <n v="-22.570016500000001" u="1"/>
        <n v="-24.929060799999998" u="1"/>
        <n v="-30.733563200000003" u="1"/>
        <n v="-16.8433256" u="1"/>
        <n v="74.601185099999995" u="1"/>
        <n v="-0.68908029999999998" u="1"/>
        <n v="3.7313432999999998" u="1"/>
        <n v="2.6248368000000002" u="1"/>
        <n v="-10.480081700000001" u="1"/>
        <n v="4.2110466999999998" u="1"/>
        <n v="44.086021500000001" u="1"/>
        <n v="3.8749150000000001" u="1"/>
        <n v="-0.91127919999999996" u="1"/>
        <n v="-6.6816630000000004" u="1"/>
        <n v="-18.403450399999997" u="1"/>
        <n v="-22.947327900000001" u="1"/>
        <n v="-34.9454438" u="1"/>
        <n v="-22.381951600000001" u="1"/>
        <n v="-44.220572600000004" u="1"/>
        <n v="32.517846500000005" u="1"/>
        <n v="18.153881200000001" u="1"/>
        <n v="59.588159600000004" u="1"/>
        <n v="-3.7668843000000001" u="1"/>
        <n v="-4.5119749999999996" u="1"/>
        <n v="-4.5121769" u="1"/>
        <n v="-3.9211211000000001" u="1"/>
        <n v="-5.4965763000000001" u="1"/>
        <n v="0.54204479999999999" u="1"/>
        <n v="30.733945000000002" u="1"/>
        <n v="0.38193009999999999" u="1"/>
        <n v="-2.6452879" u="1"/>
        <n v="93.069306900000001" u="1"/>
        <n v="-6.6417796000000004" u="1"/>
        <n v="-2.6685838999999998" u="1"/>
        <n v="-7.2949694999999997" u="1"/>
        <n v="-12.592735099999999" u="1"/>
        <n v="-11.809277399999999" u="1"/>
        <n v="-12.7295614" u="1"/>
        <n v="-1.061008" u="1"/>
        <n v="25.562372199999999" u="1"/>
        <n v="8.5214858000000007" u="1"/>
        <n v="274.4680851" u="1"/>
        <n v="-0.41851279999999996" u="1"/>
        <n v="-0.40441860000000002" u="1"/>
        <n v="5.1263184000000006" u="1"/>
        <n v="2.9722974999999998" u="1"/>
        <n v="-13.395016700000001" u="1"/>
        <n v="0.2205162" u="1"/>
        <n v="-43.564356400000001" u="1"/>
        <n v="0.40185339999999997" u="1"/>
        <n v="-25.2453988" u="1"/>
        <n v="-54.716981099999998" u="1"/>
        <n v="2.0425344000000001" u="1"/>
        <n v="-9.4454834000000005" u="1"/>
        <n v="-12.735173699999999" u="1"/>
        <n v="-19.555227299999999" u="1"/>
        <n v="-12.4650616" u="1"/>
        <n v="-95.927839599999999" u="1"/>
        <n v="13.7676204" u="1"/>
        <n v="0.2348363" u="1"/>
        <n v="39.753913499999996" u="1"/>
        <n v="5.8369241000000001" u="1"/>
        <n v="5.8689656999999995" u="1"/>
        <n v="10.484647299999999" u="1"/>
        <n v="2.7505170999999997" u="1"/>
        <n v="-1.4059214" u="1"/>
        <n v="3.5312392999999997" u="1"/>
        <n v="17.554076499999997" u="1"/>
        <n v="3.4239864" u="1"/>
        <n v="-24.276679699999999" u="1"/>
        <n v="2.9667488999999998" u="1"/>
        <n v="-8.6679165999999999" u="1"/>
        <n v="-10.3037341" u="1"/>
        <n v="-21.0861114" u="1"/>
        <n v="-9.9778167999999994" u="1"/>
        <n v="-75.251998600000007" u="1"/>
        <n v="15.6222735" u="1"/>
        <n v="4.5093734000000003" u="1"/>
        <n v="32.840507699999996" u="1"/>
        <n v="6.5953863000000004" u="1"/>
        <n v="6.634068899999999" u="1"/>
        <n v="8.0693006" u="1"/>
        <n v="-5.2876300000000001E-2" u="1"/>
        <n v="9.8753338999999993" u="1"/>
        <n v="2.1923621" u="1"/>
        <n v="32.706766899999998" u="1"/>
        <n v="2.0225894000000002" u="1"/>
        <n v="-25.426877799999996" u="1"/>
        <n v="2.9611338000000003" u="1"/>
        <n v="-8.5467031000000002" u="1"/>
        <n v="-12.3103806" u="1"/>
        <n v="-7.7974547000000003" u="1"/>
        <n v="-12.4497917" u="1"/>
        <n v="-71.754541400000008" u="1"/>
        <n v="10.5529388" u="1"/>
        <n v="9.8867311000000004" u="1"/>
        <n v="11.2637304" u="1"/>
        <n v="6.8178929999999998" u="1"/>
        <n v="6.9982697999999992" u="1"/>
        <n v="13.308100400000001" u="1"/>
        <n v="-1.0074753999999999" u="1"/>
        <n v="1.7308045000000001" u="1"/>
        <n v="2.3242364000000002" u="1"/>
        <n v="104.65116279999999" u="1"/>
        <n v="1.8849773999999999" u="1"/>
        <n v="-23.686139700000002" u="1"/>
        <n v="-10.753508200000001" u="1"/>
        <n v="2.8973283999999997" u="1"/>
        <n v="2.7775434000000003" u="1"/>
        <n v="-8.6919485000000005" u="1"/>
        <n v="-7.2216072000000002" u="1"/>
        <n v="-17.558344300000002" u="1"/>
        <n v="-6.8829458999999993" u="1"/>
        <n v="108.55855860000001" u="1"/>
        <n v="-15.9998611" u="1"/>
        <n v="-2.5203633000000001" u="1"/>
        <n v="-25.251727000000002" u="1"/>
        <n v="9.5231440999999997" u="1"/>
        <n v="9.6050254000000006" u="1"/>
        <n v="11.659258899999999" u="1"/>
        <n v="9.7818520000000007" u="1"/>
        <n v="2.2790868999999998" u="1"/>
        <n v="6.6425659999999995" u="1"/>
        <n v="377.87610619999998" u="1"/>
        <n v="5.9961166000000006" u="1"/>
        <n v="-25.5940665" u="1"/>
        <n v="0.8971382" u="1"/>
        <n v="-1.4700258000000002" u="1"/>
        <n v="-6.3715471999999993" u="1"/>
        <n v="-6.3861253000000007" u="1"/>
        <n v="-6.3709397000000001" u="1"/>
        <n v="27.8655808" u="1"/>
        <n v="19.865812699999999" u="1"/>
        <n v="36.804798300000002" u="1"/>
        <n v="2.0888247" u="1"/>
        <n v="2.1049826999999999" u="1"/>
        <n v="9.9177777999999996" u="1"/>
        <n v="2.7603266" u="1"/>
        <n v="-6.9043011000000005" u="1"/>
        <n v="3.6548246999999998" u="1"/>
        <n v="40.1500938" u="1"/>
        <n v="3.1971957000000004" u="1"/>
        <n v="-25.121700800000003" u="1"/>
        <n v="0.28640460000000001" u="1"/>
        <n v="-9.2909880000000005" u="1"/>
        <n v="-13.859715700000001" u="1"/>
        <n v="-20.1608023" u="1"/>
        <n v="-13.5903312" u="1"/>
        <n v="31.911782599999999" u="1"/>
        <n v="5.5790129000000004" u="1"/>
        <n v="-1.9430867000000001" u="1"/>
        <n v="12.4327542" u="1"/>
        <n v="4.0596231000000005" u="1"/>
        <n v="4.1365128000000002" u="1"/>
        <n v="8.7849500999999997" u="1"/>
        <n v="-3.4585154" u="1"/>
        <n v="18.356454599999999" u="1"/>
        <n v="3.7316791" u="1"/>
        <n v="-11.606510999999999" u="1"/>
        <n v="3.8808621000000003" u="1"/>
        <n v="-25.121711699999999" u="1"/>
        <n v="1.1359297000000002" u="1"/>
        <n v="-13.3404936" u="1"/>
        <n v="-16.878152799999999" u="1"/>
        <n v="-14.512134700000001" u="1"/>
        <n v="-16.963964900000001" u="1"/>
        <n v="-68.7326549" u="1"/>
        <n v="15.722016499999999" u="1"/>
        <n v="-9.5106356999999999" u="1"/>
        <n v="50.439857899999993" u="1"/>
        <n v="9.9102508" u="1"/>
        <n v="10.202728199999999" u="1"/>
        <n v="13.391531000000001" u="1"/>
        <n v="7.2285365000000006" u="1"/>
        <n v="21.2890063" u="1"/>
        <n v="3.0934957000000001" u="1"/>
        <n v="56.426332300000006" u="1"/>
        <n v="2.6545933000000002" u="1"/>
        <n v="-23.9475202" u="1"/>
        <n v="3.1712656999999997" u="1"/>
        <n v="-18.246273800000001" u="1"/>
        <n v="-23.491790300000002" u="1"/>
        <n v="-29.787442899999999" u="1"/>
        <n v="-23.240702299999999" u="1"/>
        <n v="-20.3912111" u="1"/>
        <n v="14.834779900000001" u="1"/>
        <n v="8.1569815999999999" u="1"/>
        <n v="21.145984900000002" u="1"/>
        <n v="14.4743496" u="1"/>
        <n v="14.479525300000001" u="1"/>
        <n v="18.531647100000001" u="1"/>
        <n v="11.9783095" u="1"/>
        <n v="12.1187963" u="1"/>
        <n v="2.5443104999999999" u="1"/>
        <n v="37.7199156" u="1"/>
        <n v="2.2156766999999999" u="1"/>
        <n v="-0.39322810000000002" u="1"/>
        <n v="-3.4686135" u="1"/>
        <n v="-16.0823541" u="1"/>
        <n v="-24.714491599999999" u="1"/>
        <n v="7.2573044000000007" u="1"/>
        <n v="-28.977129899999998" u="1"/>
        <n v="44.835680799999999" u="1"/>
        <n v="40.688575900000004" u="1"/>
        <n v="3.9584912000000001" u="1"/>
        <n v="3.9633435000000001" u="1"/>
        <n v="3.9559014000000001" u="1"/>
        <n v="8.2928015999999989" u="1"/>
        <n v="-2.1462912000000003" u="1"/>
        <n v="4.9603858000000001" u="1"/>
        <n v="5.5420851999999998" u="1"/>
        <n v="-25.147929000000001" u="1"/>
        <n v="11.936785499999999" u="1"/>
        <n v="-2.1344748" u="1"/>
        <n v="0.79656090000000002" u="1"/>
        <n v="-1.5810277000000001" u="1"/>
        <n v="-5.9659621999999999" u="1"/>
        <n v="-43.904263300000004" u="1"/>
        <n v="-0.54504649999999999" u="1"/>
        <n v="30.758620700000002" u="1"/>
        <n v="35.9905288" u="1"/>
        <n v="-5.4644808999999999" u="1"/>
        <n v="2.2837339000000001" u="1"/>
        <n v="2.3878007999999999" u="1"/>
        <n v="4.8007681" u="1"/>
        <n v="10.0578579" u="1"/>
        <n v="-21.630347099999998" u="1"/>
        <n v="-0.73995770000000005" u="1"/>
        <n v="72.734499200000002" u="1"/>
        <n v="5.0997360999999994" u="1"/>
        <n v="-21.165073500000002" u="1"/>
        <n v="-33.080244199999996" u="1"/>
        <n v="-32.487037399999998" u="1"/>
        <n v="-63.786008199999998" u="1"/>
        <n v="-31.065420599999999" u="1"/>
        <n v="-36.032028500000003" u="1"/>
        <n v="-32.957746499999999" u="1"/>
        <n v="-91.52542369999999" u="1"/>
        <n v="-18.679962499999998" u="1"/>
        <n v="-19.5482099" u="1"/>
        <n v="-8.8957055" u="1"/>
        <n v="-15.327200099999999" u="1"/>
        <n v="-29.204633200000004" u="1"/>
        <n v="-2.3432551999999998" u="1"/>
        <n v="-2.3885350000000001" u="1"/>
        <n v="-49.7120921" u="1"/>
        <n v="-26.192092300000002" u="1"/>
        <n v="-77.900960799999993" u="1"/>
        <n v="73.166023199999998" u="1"/>
        <n v="69.607843099999997" u="1"/>
        <n v="300" u="1"/>
        <n v="0.496201" u="1"/>
        <n v="-27.987421400000002" u="1"/>
        <n v="2.8796708999999998" u="1"/>
        <n v="1.1512134000000001" u="1"/>
        <n v="5.3240740999999998" u="1"/>
        <n v="-0.72463770000000005" u="1"/>
        <n v="-10.1843723" u="1"/>
        <n v="-37.242087099999999" u="1"/>
        <n v="-38.970094799999998" u="1"/>
        <n v="-39.0625" u="1"/>
        <n v="-38.967432099999996" u="1"/>
        <n v="-94.643647600000008" u="1"/>
        <n v="-15.7282964" u="1"/>
        <n v="7.7828981000000006" u="1"/>
        <n v="-73.125" u="1"/>
        <n v="5.1958045000000004" u="1"/>
        <n v="5.1397307000000003" u="1"/>
        <n v="5.1382693999999995" u="1"/>
        <n v="5.1372168" u="1"/>
        <n v="5.1417646000000001" u="1"/>
        <n v="5.4555734000000005" u="1"/>
        <n v="-2.8971443999999997" u="1"/>
        <n v="-50" u="1"/>
        <n v="-2.6080893000000001" u="1"/>
        <n v="-4.4951922999999994" u="1"/>
        <n v="250" u="1"/>
        <n v="-7.3401909999999999" u="1"/>
        <n v="-27.394958000000003" u="1"/>
        <n v="-35.184254599999996" u="1"/>
        <n v="-76.81564250000001" u="1"/>
        <n v="-31.069390800000001" u="1"/>
        <n v="53.478260899999995" u="1"/>
        <n v="55.399061000000003" u="1"/>
        <n v="29.411764699999999" u="1"/>
        <n v="0.23245000000000002" u="1"/>
        <n v="0.72440739999999992" u="1"/>
        <n v="15.273037500000001" u="1"/>
        <n v="8.7315131000000008" u="1"/>
        <n v="-3.3668204999999998" u="1"/>
        <n v="6.9287786000000002" u="1"/>
        <n v="5.7686109999999999" u="1"/>
        <n v="32.684426199999997" u="1"/>
        <n v="-14.8622993" u="1"/>
        <n v="-27.457130899999999" u="1"/>
        <n v="-29.141523899999999" u="1"/>
        <n v="-29.317269099999997" u="1"/>
        <n v="-29.134188200000001" u="1"/>
        <n v="-16.536254599999999" u="1"/>
        <n v="135.47717839999999" u="1"/>
        <n v="-67.595818799999989" u="1"/>
        <n v="-9.5672424000000014" u="1"/>
        <n v="-9.5716783000000003" u="1"/>
        <n v="-8.4448160999999988" u="1"/>
        <n v="-8.4633424999999995" u="1"/>
        <n v="-11.187894700000001" u="1"/>
        <n v="-5" u="1"/>
        <n v="2.0805997999999999" u="1"/>
        <n v="433.33333329999999" u="1"/>
        <n v="1.595046" u="1"/>
        <n v="-22.807757200000001" u="1"/>
        <n v="-1.8382353" u="1"/>
        <n v="-14.6178791" u="1"/>
        <n v="-5.0232647999999998" u="1"/>
        <n v="-19.614078600000003" u="1"/>
        <n v="-37.705420699999998" u="1"/>
        <n v="-37.576687100000001" u="1"/>
        <n v="-37.710781799999999" u="1"/>
        <n v="105.26315790000001" u="1"/>
        <n v="111.8040089" u="1"/>
        <n v="135.49872120000001" u="1"/>
        <n v="-47.931034500000003" u="1"/>
        <n v="6.1896509000000002" u="1"/>
        <n v="6.1919504999999999" u="1"/>
        <n v="6.2385321000000005" u="1"/>
        <n v="6.1920625999999999" u="1"/>
        <n v="6.1794343000000005" u="1"/>
        <n v="1.9400952999999999" u="1"/>
        <n v="-46.875" u="1"/>
        <n v="2.2073922000000001" u="1"/>
        <n v="-19.403496700000002" u="1"/>
        <n v="-11.627907" u="1"/>
        <n v="-5.1581045999999997" u="1"/>
        <n v="-0.32269789999999998" u="1"/>
        <n v="-18.518657599999997" u="1"/>
        <n v="-26.402887200000002" u="1"/>
        <n v="-26.375458499999997" u="1"/>
        <n v="-26.404149500000003" u="1"/>
        <n v="-73.861720099999999" u="1"/>
        <n v="27.214705099999996" u="1"/>
        <n v="0.19966060000000002" u="1"/>
        <n v="183.2756632" u="1"/>
        <n v="8.1062571999999999" u="1"/>
        <n v="9.1962224999999993" u="1"/>
        <n v="4.6537870000000003" u="1"/>
        <n v="5.2312694000000004" u="1"/>
        <n v="19.409850599999999" u="1"/>
        <n v="-1.1594345000000001" u="1"/>
        <n v="1.3960762" u="1"/>
        <n v="-43.669250599999998" u="1"/>
        <n v="1.8974787" u="1"/>
        <n v="-19.568992700000003" u="1"/>
        <n v="38.461538499999996" u="1"/>
        <n v="-0.32101429999999997" u="1"/>
        <n v="-19.513791699999999" u="1"/>
        <n v="-20.6032464" u="1"/>
        <n v="-20.6029254" u="1"/>
        <n v="-20.603262399999998" u="1"/>
        <n v="-4.1244084000000001" u="1"/>
        <n v="-10.878277000000001" u="1"/>
        <n v="6.893038999999999" u="1"/>
        <n v="-30.714928699999998" u="1"/>
        <n v="7.9646564" u="1"/>
        <n v="8.1453676000000002" u="1"/>
        <n v="10.453025800000001" u="1"/>
        <n v="5.3707959000000001" u="1"/>
        <n v="12.0225375" u="1"/>
        <n v="4.4776119000000003" u="1"/>
        <n v="20.736288500000001" u="1"/>
        <n v="4.3112197999999999" u="1"/>
        <n v="-2.6482972999999999" u="1"/>
        <n v="161.11111110000002" u="1"/>
        <n v="5.8408620999999998" u="1"/>
        <n v="-7.4549451000000007" u="1"/>
        <n v="-13.4800124" u="1"/>
        <n v="-12.534059899999999" u="1"/>
        <n v="-13.5172858" u="1"/>
        <n v="491.48936169999996" u="1"/>
        <n v="26.9775679" u="1"/>
        <n v="1630" u="1"/>
        <n v="-95.235069899999999" u="1"/>
        <n v="8.0094916999999999" u="1"/>
        <n v="9.2238267" u="1"/>
        <n v="10.540979800000001" u="1"/>
        <n v="10.5621806" u="1"/>
        <n v="6.8072136000000008" u="1"/>
        <n v="4.1196878000000003" u="1"/>
        <n v="17.8608951" u="1"/>
        <n v="17.503677200000002" u="1"/>
        <n v="48.6860304" u="1"/>
        <n v="-1.3219453000000001" u="1"/>
        <n v="-26.573366100000001" u="1"/>
        <n v="-26.679052299999999" u="1"/>
        <n v="-32.009569399999997" u="1"/>
        <n v="-26.446797900000004" u="1"/>
        <n v="-25.890552400000001" u="1"/>
        <n v="2.6601405000000002" u="1"/>
        <n v="-69.891767800000011" u="1"/>
        <n v="7.0313847999999997" u="1"/>
        <n v="7.9460373999999998" u="1"/>
        <n v="2.6068346" u="1"/>
        <n v="0.66524150000000004" u="1"/>
        <n v="25.560752399999998" u="1"/>
        <n v="3.5084687000000003" u="1"/>
        <n v="56.521739100000005" u="1"/>
        <n v="3.3499458000000004" u="1"/>
        <n v="-2.6400285000000001" u="1"/>
        <n v="214.2857143" u="1"/>
        <n v="-1.3037485" u="1"/>
        <n v="-5.1054053000000001" u="1"/>
        <n v="-16.969715299999997" u="1"/>
        <n v="-23.3457969" u="1"/>
        <n v="-33.124346899999999" u="1"/>
        <n v="-23.023071399999999" u="1"/>
        <n v="-51.7906336" u="1"/>
        <n v="44.659567600000003" u="1"/>
        <n v="-49.028748999999998" u="1"/>
        <n v="504" u="1"/>
        <n v="1.0982877" u="1"/>
        <n v="1.6664743" u="1"/>
        <n v="2.7053824" u="1"/>
        <n v="0.24046400000000001" u="1"/>
        <n v="3.1880977999999995" u="1"/>
        <n v="3.0405845999999999" u="1"/>
        <n v="3.5405193000000001" u="1"/>
        <n v="-25.115110899999998" u="1"/>
        <n v="-44.444444400000002" u="1"/>
        <n v="-1.7844913" u="1"/>
        <n v="-12.698585600000001" u="1"/>
        <n v="-20.1966523" u="1"/>
        <n v="-26.921724200000003" u="1"/>
        <n v="-19.9507814" u="1"/>
        <n v="-31.049936299999999" u="1"/>
        <n v="20.694387500000001" u="1"/>
        <n v="9.4286628999999991" u="1"/>
        <n v="28.006856800000001" u="1"/>
        <n v="4.2388883000000002" u="1"/>
        <n v="4.6106062000000003" u="1"/>
        <n v="8.2029616999999995" u="1"/>
        <n v="2.2960488000000003" u="1"/>
        <n v="3.1392327" u="1"/>
        <n v="3.1692338000000002" u="1"/>
        <n v="16.868262699999999" u="1"/>
        <n v="3.0593102000000001" u="1"/>
        <n v="-16.192307200000002" u="1"/>
        <n v="-17.458091700000001" u="1"/>
        <n v="3.7182760000000004" u="1"/>
        <n v="1.4354199999999999" u="1"/>
        <n v="-1.7182955" u="1"/>
        <n v="-1.0894597000000001" u="1"/>
        <n v="-12.969365799999999" u="1"/>
        <n v="-16.927431200000001" u="1"/>
        <n v="-22.024415699999999" u="1"/>
        <n v="-16.714677599999998" u="1"/>
        <n v="-76.768418100000005" u="1"/>
        <n v="9.6131884999999997" u="1"/>
        <n v="3.8440042000000001" u="1"/>
        <n v="16.2562295" u="1"/>
        <n v="2.5593140000000001" u="1"/>
        <n v="6.9989676999999997" u="1"/>
        <n v="11.2111842" u="1"/>
        <n v="5.0277308999999999" u="1"/>
        <n v="2.1228817000000002" u="1"/>
        <n v="-38.486275800000001" u="1"/>
        <n v="5.9534275999999995" u="1"/>
        <n v="27.147836800000004" u="1"/>
        <n v="5.7941979999999997" u="1"/>
        <n v="-13.329456" u="1"/>
        <n v="-28.1613124" u="1"/>
        <n v="2.8849337999999998" u="1"/>
        <n v="-8.033851799999999" u="1"/>
        <n v="27.706272900000002" u="1"/>
        <n v="-1.0847458999999999" u="1"/>
        <n v="-1.6213159000000001" u="1"/>
        <n v="-12.750360499999999" u="1"/>
        <n v="-19.5505301" u="1"/>
        <n v="-25.8509575" u="1"/>
        <n v="-19.313759000000001" u="1"/>
        <n v="-49.195453000000001" u="1"/>
        <n v="18.9073767" u="1"/>
        <n v="8.2712126000000001" u="1"/>
        <n v="26.497540099999998" u="1"/>
        <n v="3.8011412" u="1"/>
        <n v="5.2210545999999995" u="1"/>
        <n v="8.9904488000000011" u="1"/>
        <n v="2.9609508999999998" u="1"/>
        <n v="2.8505441" u="1"/>
        <n v="-12.5670746" u="1"/>
        <n v="3.8541970999999999" u="1"/>
        <n v="41666" u="1"/>
        <n v="3.7324006999999999" u="1"/>
        <n v="-15.823022400000001" u="1"/>
        <n v="-19.140478099999999" u="1"/>
        <n v="3.6940662" u="1"/>
        <n v="3.4790416" u="1"/>
        <n v="-1.5819359000000002" u="1"/>
        <n v="-1.5707933000000001" u="1"/>
        <n v="1705.9440559" u="1"/>
        <n v="53.3149035" u="1"/>
        <n v="1524.3723849" u="1"/>
        <n v="50221.401151600003" u="1"/>
        <n v="1.5567867000000002" u="1"/>
        <n v="2.6635908000000001" u="1"/>
        <n v="-37.417937000000002" u="1"/>
        <n v="91.724442199999999" u="1"/>
        <n v="1.5583619" u="1"/>
        <n v="-1.0000458000000001" u="1"/>
        <n v="3.8283188000000004" u="1"/>
        <n v="-12.2266037" u="1"/>
        <n v="-2.2719141" u="1"/>
        <n v="-0.95542839999999996" u="1"/>
        <n v="2.2282860000000002" u="1"/>
        <n v="-0.28230060000000001" u="1"/>
        <n v="0.24486559999999999" u="1"/>
        <n v="0.1810254" u="1"/>
        <n v="0.246861" u="1"/>
        <n v="57.999238800000001" u="1"/>
        <n v="-2.5821494999999999" u="1"/>
        <n v="2.0129787000000001" u="1"/>
        <n v="-4.9284083000000001" u="1"/>
        <n v="3.1576782999999997" u="1"/>
        <n v="3.5040880000000003" u="1"/>
        <n v="9.1251809999999995" u="1"/>
        <n v="1.4769721" u="1"/>
        <n v="-5.3087347999999999" u="1"/>
        <n v="-1.6376423" u="1"/>
        <n v="2.2493322999999998" u="1"/>
        <n v="-7.7526798999999995" u="1"/>
        <n v="2.5007579" u="1"/>
        <n v="8.2651377999999998" u="1"/>
        <n v="-2.1089757000000002" u="1"/>
        <n v="7.9436600999999998" u="1"/>
        <n v="-2.3687363000000001" u="1"/>
        <n v="-3.0037221999999999" u="1"/>
        <n v="-0.31905890000000003" u="1"/>
        <n v="2.1328360000000002" u="1"/>
        <n v="-14.2164763" u="1"/>
        <n v="10.229563000000001" u="1"/>
        <n v="-5.9225776999999997" u="1"/>
        <n v="-6.1055752999999999" u="1"/>
        <n v="0.36530119999999999" u="1"/>
        <n v="-6.3278966000000008" u="1"/>
        <n v="-67.910419399999995" u="1"/>
        <n v="-4.1770779000000005" u="1"/>
        <n v="-4.6627044" u="1"/>
        <n v="-3.7837537999999995" u="1"/>
        <n v="5.8698622" u="1"/>
        <n v="5.7541003999999996" u="1"/>
        <n v="8.0788668999999995" u="1"/>
        <n v="3.8236409999999998" u="1"/>
        <n v="4.3077202000000003" u="1"/>
        <n v="23.356718000000001" u="1"/>
        <n v="2.0380169000000001" u="1"/>
        <n v="-6.3868772000000007" u="1"/>
        <n v="2.3049027999999998" u="1"/>
        <n v="169.57560039999998" u="1"/>
        <n v="22.791566599999999" u="1"/>
        <n v="10.233298899999999" u="1"/>
        <n v="-9.6766097000000002" u="1"/>
        <n v="2.9862677999999998" u="1"/>
        <n v="5.6876888000000001" u="1"/>
        <n v="4.4201389999999998" u="1"/>
        <n v="-0.32832210000000001" u="1"/>
        <n v="4.6072595999999999" u="1"/>
        <n v="110.18780820000001" u="1"/>
        <n v="14.061669199999999" u="1"/>
        <n v="2.5127786999999997" u="1"/>
        <n v="25.788001300000001" u="1"/>
        <n v="1.4233282999999999" u="1"/>
        <n v="1.4956061" u="1"/>
        <n v="6.1945139000000005" u="1"/>
        <n v="-0.46503200000000006" u="1"/>
        <n v="0.39418689999999995" u="1"/>
        <n v="-0.42842279999999999" u="1"/>
        <n v="2.3183072" u="1"/>
        <n v="-22.880229099999998" u="1"/>
        <n v="3.3850164" u="1"/>
        <n v="1.5806399999999998E-2" u="1"/>
        <n v="-33.3333333" u="1"/>
        <n v="-8.2214252000000005" u="1"/>
        <n v="-6.5032005000000002" u="1"/>
        <n v="1.3097809999999999" u="1"/>
        <n v="0.63062370000000001" u="1"/>
        <n v="0.68945660000000009" u="1"/>
        <n v="0.62855300000000003" u="1"/>
        <n v="15.2598178" u="1"/>
        <n v="5.2009145999999999" u="1"/>
        <n v="-3.2105500000000002E-2" u="1"/>
        <n v="8.4589671000000006" u="1"/>
        <n v="1.7635312000000001" u="1"/>
        <n v="1.7856226999999998" u="1"/>
        <n v="6.1200692999999999" u="1"/>
        <n v="-1.4898013999999999" u="1"/>
        <n v="1.2604534000000001" u="1"/>
        <n v="-0.41565300000000005" u="1"/>
        <n v="2.1588105999999998" u="1"/>
        <n v="-4.1736227000000001" u="1"/>
        <n v="2.4339507999999999" u="1"/>
        <n v="-54.620179599999993" u="1"/>
        <n v="-2.0859939999999999" u="1"/>
        <n v="-6.5014608999999997" u="1"/>
        <n v="-10.5137336" u="1"/>
        <n v="1.7240143999999999" u="1"/>
        <n v="1.070883" u="1"/>
        <n v="-0.65726250000000008" u="1"/>
        <n v="1.2331091000000001" u="1"/>
        <n v="-0.73797190000000001" u="1"/>
        <n v="6.3763091999999997" u="1"/>
        <n v="12.3555335" u="1"/>
        <n v="1.21438E-2" u="1"/>
        <n v="22.241349999999997" u="1"/>
        <n v="2.0587814999999998" u="1"/>
        <n v="2.1852787" u="1"/>
        <n v="2.7452655999999998" u="1"/>
        <n v="4.0222254" u="1"/>
        <n v="-3.5507437000000004" u="1"/>
        <n v="-1.8638728" u="1"/>
        <n v="2.6239839000000003" u="1"/>
        <n v="-9.1022756000000005" u="1"/>
        <n v="3.0010170999999999" u="1"/>
        <n v="3.4730239000000003" u="1"/>
        <n v="-1.7906219999999999" u="1"/>
        <n v="-10.5614738" u="1"/>
        <n v="4.2855844999999997" u="1"/>
        <n v="0.76951249999999993" u="1"/>
        <n v="0.8343896999999999" u="1"/>
        <n v="1.7786786999999999" u="1"/>
        <n v="0.79123339999999998" u="1"/>
        <n v="139.91996" u="1"/>
        <n v="0.31450250000000002" u="1"/>
        <n v="0.5363057" u="1"/>
        <n v="0.1349294" u="1"/>
        <n v="7.2945221" u="1"/>
        <n v="7.4286553000000008" u="1"/>
        <n v="7.4807237999999998" u="1"/>
        <n v="4.9418509999999998" u="1"/>
        <n v="17.979113699999999" u="1"/>
        <n v="0.46868689999999996" u="1"/>
        <n v="3.3405629999999999" u="1"/>
        <n v="-10.9211776" u="1"/>
        <n v="3.6969937000000002" u="1"/>
        <n v="2.1008863" u="1"/>
        <n v="11.660777400000001" u="1"/>
        <n v="-6.5322804999999997" u="1"/>
        <n v="1.8004595000000001" u="1"/>
        <n v="-0.94852709999999996" u="1"/>
        <n v="-1.5493523" u="1"/>
        <n v="1.4857352000000001" u="1"/>
        <n v="-1.6601795999999998" u="1"/>
        <n v="-5.3838539000000001" u="1"/>
        <n v="4.9947698999999997" u="1"/>
        <n v="6.6472100000000003" u="1"/>
        <n v="3.7757962999999997" u="1"/>
        <n v="3.8064628000000003" u="1"/>
        <n v="3.8782585000000003" u="1"/>
        <n v="6.8734114999999996" u="1"/>
        <n v="1.5452844999999999" u="1"/>
        <n v="0.39394099999999999" u="1"/>
        <n v="-0.1328607" u="1"/>
        <n v="2.1907724000000002" u="1"/>
        <n v="-16.568903800000001" u="1"/>
        <n v="2.6861581999999999" u="1"/>
        <n v="3.5352389999999998" u="1"/>
        <n v="-9.7017626999999997" u="1"/>
        <n v="2.9662659000000002" u="1"/>
        <n v="3.0591360000000001" u="1"/>
        <n v="1.14324" u="1"/>
        <n v="1.4306462" u="1"/>
        <n v="1.1340214" u="1"/>
        <n v="-0.31052859999999999" u="1"/>
        <n v="18.106064" u="1"/>
        <n v="-1.3978923999999999" u="1"/>
        <n v="37.890535499999999" u="1"/>
        <n v="2.7183096999999998" u="1"/>
        <n v="2.8487412999999999" u="1"/>
        <n v="10.5425533" u="1"/>
        <n v="-1.0278056" u="1"/>
        <n v="-0.40376339999999999" u="1"/>
        <n v="-1.2103089" u="1"/>
        <n v="4.1610833999999999" u="1"/>
        <n v="-12.2245142" u="1"/>
        <n v="4.7495759999999994" u="1"/>
        <n v="4.1890378999999998" u="1"/>
        <n v="-27.344307699999998" u="1"/>
        <n v="2.7828255999999998" u="1"/>
        <n v="-3.6656876999999999" u="1"/>
        <n v="2.4772987999999998" u="1"/>
        <n v="5.6068899999999998E-2" u="1"/>
        <n v="0.5607084" u="1"/>
        <n v="0.56061830000000001" u="1"/>
        <n v="0.56071219999999999" u="1"/>
        <n v="-14.658869399999999" u="1"/>
        <n v="-3.9054105999999997" u="1"/>
        <n v="1.6475731" u="1"/>
        <n v="-7.8438537999999998" u="1"/>
        <n v="4.1379802999999997" u="1"/>
        <n v="4.1129252999999997" u="1"/>
        <n v="6.0518081000000006" u="1"/>
        <n v="1.8431705999999999" u="1"/>
        <n v="6.9638118000000002" u="1"/>
        <n v="4.7793484999999993" u="1"/>
        <n v="1.1178939999999999" u="1"/>
        <n v="-32.3290182" u="1"/>
        <n v="2.2769408000000002" u="1"/>
        <n v="3.7683563000000002" u="1"/>
        <n v="-9.6194185999999995" u="1"/>
        <n v="2.4742579999999998" u="1"/>
        <n v="-8.2282520999999988" u="1"/>
        <n v="2.3456549" u="1"/>
        <n v="-0.91758030000000002" u="1"/>
        <n v="-0.71217770000000002" u="1"/>
        <n v="1.3341841000000001" u="1"/>
        <n v="-0.79127170000000002" u="1"/>
        <n v="-54.714908100000002" u="1"/>
        <n v="-2.1954410000000002" u="1"/>
        <n v="2.8662567999999999" u="1"/>
        <n v="-6.5910904000000006" u="1"/>
        <n v="4.8087071999999997" u="1"/>
        <n v="5.1043893000000002" u="1"/>
        <n v="10.046451600000001" u="1"/>
        <n v="5.1739607999999997" u="1"/>
        <n v="0.99291109999999994" u="1"/>
        <n v="-2.2733257" u="1"/>
        <n v="3.8420708999999995" u="1"/>
        <n v="-6.2154942000000002" u="1"/>
        <n v="4.0445804000000001" u="1"/>
        <n v="2.7111475" u="1"/>
        <n v="-29.748283800000003" u="1"/>
        <n v="0.93635699999999999" u="1"/>
        <n v="2.3428342" u="1"/>
        <n v="-9.2230480999999997" u="1"/>
        <n v="4.1739005000000002" u="1"/>
        <n v="8.0957492000000002" u="1"/>
        <n v="6.8193348" u="1"/>
        <n v="2.6802389" u="1"/>
        <n v="7.0188022000000005" u="1"/>
        <n v="62.623699600000002" u="1"/>
        <n v="23.410613699999999" u="1"/>
        <n v="1.2086802999999999" u="1"/>
        <n v="60.1511608" u="1"/>
        <n v="1.11259" u="1"/>
        <n v="1.1240946999999999" u="1"/>
        <n v="3.7436058999999999" u="1"/>
        <n v="1.6477338000000001" u="1"/>
        <n v="-6.5796212000000009" u="1"/>
        <n v="-0.30564220000000003" u="1"/>
        <n v="2.4865591" u="1"/>
        <n v="-1.5542210999999999" u="1"/>
        <n v="2.6046559999999999" u="1"/>
        <n v="4.2478387" u="1"/>
        <n v="4678.5714286000002" u="1"/>
        <n v="27.4005738" u="1"/>
        <n v="4.2752802999999995" u="1"/>
        <n v="-5.1161715000000001" u="1"/>
        <n v="0.75612639999999998" u="1"/>
        <n v="3.7997084000000001" u="1"/>
        <n v="-2.2601119000000001" u="1"/>
        <n v="-2.2556390999999998" u="1"/>
        <n v="-2.2603472999999998" u="1"/>
        <n v="-65.031645600000004" u="1"/>
        <n v="57.800696299999998" u="1"/>
        <n v="11.372351200000001" u="1"/>
        <n v="144.40052699999998" u="1"/>
        <n v="-0.34672439999999999" u="1"/>
        <n v="1.8947100000000001" u="1"/>
        <n v="1.8953042" u="1"/>
        <n v="1.8941356" u="1"/>
        <n v="1.8955119999999999" u="1"/>
        <n v="-2.6559289000000001" u="1"/>
        <n v="0.85304179999999996" u="1"/>
        <n v="-62.281879199999999" u="1"/>
        <n v="3.3506796999999997" u="1"/>
        <n v="1.9415157999999999" u="1"/>
        <n v="4.7670639000000001" u="1"/>
        <n v="-14.1695771" u="1"/>
        <n v="17.466062099999998" u="1"/>
        <n v="-2.9851247000000001" u="1"/>
        <n v="-1.9766362" u="1"/>
        <n v="-1.9557274999999998" u="1"/>
        <n v="-1.9779707" u="1"/>
        <n v="-91.026747200000003" u="1"/>
        <n v="-9.6207685999999999" u="1"/>
        <n v="-11.977520199999999" u="1"/>
        <n v="-3.4195932999999998" u="1"/>
        <n v="20.608011600000001" u="1"/>
        <n v="-0.6541863" u="1"/>
        <n v="0.47044260000000004" u="1"/>
        <n v="-6.1895799999999994E-2" u="1"/>
        <n v="-1.9124623000000001" u="1"/>
        <n v="25.415904299999998" u="1"/>
        <n v="-7.8351500000000004E-2" u="1"/>
        <n v="-38.4191176" u="1"/>
        <n v="1.6286111999999999" u="1"/>
        <n v="4.2452464000000001" u="1"/>
        <n v="-5.2529661000000001" u="1"/>
        <n v="1.6496681999999998" u="1"/>
        <n v="5.2678333000000004" u="1"/>
        <n v="4.1109350999999998" u="1"/>
        <n v="4.1102756999999999" u="1"/>
        <n v="4.1109626000000006" u="1"/>
        <n v="495.23809520000003" u="1"/>
        <n v="14.2567778" u="1"/>
        <n v="-68.093106500000005" u="1"/>
        <n v="566.38655460000007" u="1"/>
        <n v="0.17329520000000001" u="1"/>
        <n v="3.0474119000000002" u="1"/>
        <n v="3.1230816000000003" u="1"/>
        <n v="3.1072579" u="1"/>
        <n v="2.9693867999999997" u="1"/>
        <n v="-2.4597701000000001" u="1"/>
        <n v="1.694499" u="1"/>
        <n v="2.3178807999999997" u="1"/>
        <n v="1.6704922" u="1"/>
        <n v="4.2471041999999999" u="1"/>
        <n v="4.1443725999999996" u="1"/>
        <n v="3.6657384" u="1"/>
        <n v="-1.3484167" u="1"/>
        <n v="-3.6170638999999998" u="1"/>
        <n v="0.89490969999999992" u="1"/>
        <n v="-3.8643798999999999" u="1"/>
        <n v="97.899159699999998" u="1"/>
        <n v="21.746872799999998" u="1"/>
        <n v="6.7938094000000007" u="1"/>
        <n v="58.862673899999997" u="1"/>
        <n v="7.0068804999999994" u="1"/>
        <n v="7.0137362999999997" u="1"/>
        <n v="7.2444094999999997" u="1"/>
        <n v="7.2436157000000003" u="1"/>
        <n v="6.2679711999999999" u="1"/>
        <n v="-1.0723860999999999" u="1"/>
        <n v="1.6652351999999999" u="1"/>
        <n v="-24.3325706" u="1"/>
        <n v="2.5046176999999998" u="1"/>
        <n v="1.8392214" u="1"/>
        <n v="-9.1673809999999989" u="1"/>
        <n v="2.1977726999999998" u="1"/>
        <n v="-1.7693996000000001" u="1"/>
        <n v="-2.7596165999999998" u="1"/>
        <n v="-0.33062330000000001" u="1"/>
        <n v="-2.8889556000000001" u="1"/>
        <n v="-68.866242" u="1"/>
        <n v="3.2193048000000002" u="1"/>
        <n v="-2.5983448" u="1"/>
        <n v="9.3663051999999993" u="1"/>
        <n v="4.8662507000000002" u="1"/>
        <n v="4.8852674999999994" u="1"/>
        <n v="6.1944765999999998" u="1"/>
        <n v="5.2473649999999994" u="1"/>
        <n v="3.0994001" u="1"/>
        <n v="1.8666148" u="1"/>
        <n v="1.6499515" u="1"/>
        <n v="-6.4161850000000005" u="1"/>
        <n v="1.8947701000000001" u="1"/>
        <n v="4.1262865" u="1"/>
        <n v="-43.832303099999997" u="1"/>
        <n v="-8.8476189999999999" u="1"/>
        <n v="2.1141795000000001" u="1"/>
        <n v="-13.660056800000001" u="1"/>
        <n v="4.6098382000000004" u="1"/>
        <n v="7.9745424999999992" u="1"/>
        <n v="3.2861834999999999" u="1"/>
        <n v="3.4344381999999998" u="1"/>
        <n v="3.2797170000000002" u="1"/>
        <n v="0.60913709999999999" u="1"/>
        <n v="35.422537900000002" u="1"/>
        <n v="6.5189256000000002" u="1"/>
        <n v="109.48033070000001" u="1"/>
        <n v="3.4675546000000002" u="1"/>
        <n v="3.4675685999999999" u="1"/>
        <n v="4.2822196000000003" u="1"/>
        <n v="4.2385222000000002" u="1"/>
        <n v="-0.19938619999999999" u="1"/>
        <n v="2.8107885000000001" u="1"/>
        <n v="6.6108787000000007" u="1"/>
        <n v="2.7145581999999999" u="1"/>
        <n v="4.2450025" u="1"/>
        <n v="-1.4361362" u="1"/>
        <n v="-4.9070099999999998E-2" u="1"/>
        <n v="-4.3459630000000002" u="1"/>
        <n v="0.49247529999999995" u="1"/>
        <n v="0.77388630000000003" u="1"/>
        <n v="0.4785953" u="1"/>
        <n v="-53.708551499999999" u="1"/>
        <n v="-33.756661799999996" u="1"/>
        <n v="-4.7691258000000003" u="1"/>
        <n v="-51.066238100000007" u="1"/>
        <n v="2.2196259" u="1"/>
        <n v="4.4036873999999999" u="1"/>
        <n v="4.7864951000000007" u="1"/>
        <n v="9.1138764000000005" u="1"/>
        <n v="-7.3566400000000005" u="1"/>
        <n v="-2.2675737000000002" u="1"/>
        <n v="2.8050956" u="1"/>
        <n v="-24.024640699999999" u="1"/>
        <n v="3.9351351000000001" u="1"/>
        <n v="4.2500344999999999" u="1"/>
        <n v="2.0384395999999998" u="1"/>
        <n v="2.012918" u="1"/>
        <n v="-2.5288956000000002" u="1"/>
        <n v="-3.4666320000000002" u="1"/>
        <n v="-3.4659884000000001" u="1"/>
        <n v="-3.4666622999999999" u="1"/>
        <n v="-0.60422960000000003" u="1"/>
        <n v="8.6830525000000005" u="1"/>
        <n v="-6.8106450000000001" u="1"/>
        <n v="37.1195983" u="1"/>
        <n v="4.4912213000000003" u="1"/>
        <n v="5.8182526999999995" u="1"/>
        <n v="3.9612846999999998" u="1"/>
        <n v="6.2559043999999995" u="1"/>
        <n v="6.551839600000001" u="1"/>
        <n v="-1.8388561000000001" u="1"/>
        <n v="0.5216404" u="1"/>
        <n v="-8.6597937999999992" u="1"/>
        <n v="0.82277619999999996" u="1"/>
        <n v="4.2468082999999996" u="1"/>
        <n v="69.946091600000003" u="1"/>
        <n v="2.0477770999999998" u="1"/>
        <n v="-13.0108315" u="1"/>
        <n v="-2.0379795000000001" u="1"/>
        <n v="-9.7930313000000009" u="1"/>
        <n v="-8.5073472999999993" u="1"/>
        <n v="-6.3840482999999999" u="1"/>
        <n v="-8.6145903999999991" u="1"/>
        <n v="-61.597542199999999" u="1"/>
        <n v="-20.149253699999999" u="1"/>
        <n v="-7.2844495999999994" u="1"/>
        <n v="-46.791550399999998" u="1"/>
        <n v="2.9882195999999999" u="1"/>
        <n v="3.2319273000000002" u="1"/>
        <n v="-7.0914754999999996" u="1"/>
        <n v="3.2323717000000003" u="1"/>
        <n v="13.062358399999999" u="1"/>
        <n v="-1.7867050999999998" u="1"/>
        <n v="0.75778400000000001" u="1"/>
        <n v="-24.1052632" u="1"/>
        <n v="1.7211141999999999" u="1"/>
        <n v="3.4278074999999997" u="1"/>
        <n v="-49.115913599999999" u="1"/>
        <n v="-12.8787711" u="1"/>
        <n v="3.8228247" u="1"/>
        <n v="2.4577287000000001" u="1"/>
        <n v="2.7535495000000001" u="1"/>
        <n v="1.9016324" u="1"/>
        <n v="2.7879252999999999" u="1"/>
        <n v="-15.1214128" u="1"/>
        <n v="-1.631175" u="1"/>
        <n v="-2.0776644000000002" u="1"/>
        <n v="-1.0259169000000001" u="1"/>
        <n v="4.7645785000000007" u="1"/>
        <n v="4.7778235000000002" u="1"/>
        <n v="8.8332553999999988" u="1"/>
        <n v="2.3218079" u="1"/>
        <n v="-2.0625244999999999" u="1"/>
        <n v="0.34168559999999998" u="1"/>
        <n v="2.1547877999999998" u="1"/>
        <n v="-19.362139899999999" u="1"/>
        <n v="2.7998297999999999" u="1"/>
        <n v="5.4491513999999999" u="1"/>
        <n v="-3.2372403000000003" u="1"/>
        <n v="4.8063535000000002" u="1"/>
        <n v="-1.8857973000000001" u="1"/>
        <n v="-1.7952257999999999" u="1"/>
        <n v="-0.32390619999999998" u="1"/>
        <n v="-1.8391115999999998" u="1"/>
        <n v="5.3134766999999998" u="1"/>
        <n v="-3.0109061000000001" u="1"/>
        <n v="3.3007073" u="1"/>
        <n v="-9.0009152999999991" u="1"/>
        <n v="8.075265700000001" u="1"/>
        <n v="8.0984300999999999" u="1"/>
        <n v="9.2463563000000004" u="1"/>
        <n v="3.4738160999999996" u="1"/>
        <n v="6.3097909999999997" u="1"/>
        <n v="2.1178909999999997" u="1"/>
        <n v="2.8391787000000002" u="1"/>
        <n v="5.9367771999999999" u="1"/>
        <n v="2.7581756999999998" u="1"/>
        <n v="-1.5913008999999998" u="1"/>
        <n v="-12.434393400000001" u="1"/>
        <n v="5.9140392000000004" u="1"/>
        <n v="2.66647E-2" u="1"/>
        <n v="-0.7427494" u="1"/>
        <n v="0.27101459999999999" u="1"/>
        <n v="-0.77345710000000001" u="1"/>
        <n v="-63.811444699999996" u="1"/>
        <n v="5.092009" u="1"/>
        <n v="-2.3300784000000001" u="1"/>
        <n v="13.368945700000001" u="1"/>
        <n v="8.8784537999999991" u="1"/>
        <n v="8.9357161000000005" u="1"/>
        <n v="8.7954670999999998" u="1"/>
        <n v="10.90293" u="1"/>
        <n v="-2.2605683000000001" u="1"/>
        <n v="4.7552392999999995" u="1"/>
        <n v="2.6635692" u="1"/>
        <n v="-4.8477467000000001" u="1"/>
        <n v="2.9334032999999997" u="1"/>
        <n v="4.1986559999999997" u="1"/>
        <n v="20.37593" u="1"/>
        <n v="5.9903199999999996" u="1"/>
        <n v="-3.1764937" u="1"/>
        <n v="2.4798990999999999" u="1"/>
        <n v="2.0592044999999999" u="1"/>
        <n v="1.5324979000000001" u="1"/>
        <n v="-0.28805439999999999" u="1"/>
        <n v="1.5932646000000001" u="1"/>
        <n v="-79.832682700000007" u="1"/>
        <n v="5.7557806000000005" u="1"/>
        <n v="-0.37830789999999997" u="1"/>
        <n v="10.471604900000001" u="1"/>
        <n v="3.0355179999999997" u="1"/>
        <n v="3.0505663999999997" u="1"/>
        <n v="3.9493008000000005" u="1"/>
        <n v="3.7017716999999997" u="1"/>
        <n v="-2.4602333999999999" u="1"/>
        <n v="-0.98903069999999993" u="1"/>
        <n v="2.7869592000000001" u="1"/>
        <n v="-17.367088599999999" u="1"/>
        <n v="3.3837066" u="1"/>
        <n v="-0.82624540000000002" u="1"/>
        <n v="-5.4586110000000003" u="1"/>
        <n v="0.9141821" u="1"/>
        <n v="2.2441011999999998" u="1"/>
        <n v="1.3699839" u="1"/>
        <n v="1.3718082" u="1"/>
        <n v="1.3699078999999998" u="1"/>
        <n v="95.372497499999994" u="1"/>
        <n v="12.3810532" u="1"/>
        <n v="2.9269021" u="1"/>
        <n v="20.852847999999998" u="1"/>
        <n v="-0.44484099999999999" u="1"/>
        <n v="-0.44637150000000003" u="1"/>
        <n v="11.401476300000001" u="1"/>
        <n v="4.0863361999999999" u="1"/>
        <n v="-15.4051255" u="1"/>
        <n v="-1.86254E-2" u="1"/>
        <n v="4.6552134000000001" u="1"/>
        <n v="13.440860199999999" u="1"/>
        <n v="4.3492000000000006" u="1"/>
        <n v="4.2465882000000006" u="1"/>
        <n v="-5.3403136" u="1"/>
        <n v="1.4959826000000001" u="1"/>
        <n v="-1.1095112" u="1"/>
        <n v="-1.7774132000000002" u="1"/>
        <n v="0.6801661" u="1"/>
        <n v="-1.8798111999999998" u="1"/>
        <n v="-21.163462199999998" u="1"/>
        <n v="3.5065978999999996" u="1"/>
        <n v="-3.3096577000000003" u="1"/>
        <n v="9.1594969000000006" u="1"/>
        <n v="3.2590718999999999" u="1"/>
        <n v="3.2978016999999999" u="1"/>
        <n v="5.7780744000000004" u="1"/>
        <n v="2.8895234999999997" u="1"/>
        <n v="-0.98236380000000012" u="1"/>
        <n v="0.54399890000000006" u="1"/>
        <n v="3.2624766999999997" u="1"/>
        <n v="-1.4571949000000002" u="1"/>
        <n v="3.4187060999999996" u="1"/>
        <n v="4.2463473" u="1"/>
        <n v="-9.1080330000000007" u="1"/>
        <n v="0.37563649999999998" u="1"/>
        <n v="-2.6767600999999996" u="1"/>
        <n v="-2.3967669000000003" u="1"/>
        <n v="0.56134430000000002" u="1"/>
        <n v="-2.4977149999999999" u="1"/>
        <n v="13.378617800000001" u="1"/>
        <n v="-5.5301926999999997" u="1"/>
        <n v="-8.2938744" u="1"/>
        <n v="-1.777558" u="1"/>
        <n v="3.2335323999999996" u="1"/>
        <n v="3.3004446000000001" u="1"/>
        <n v="5.1152005000000003" u="1"/>
        <n v="2.6466371" u="1"/>
        <n v="1.799806" u="1"/>
        <n v="-1.2877582999999999" u="1"/>
        <n v="0.88707130000000001" u="1"/>
        <n v="-32.077428300000001" u="1"/>
        <n v="2.0864513000000002" u="1"/>
        <n v="3.6321908000000001" u="1"/>
        <n v="-12.092280199999999" u="1"/>
        <n v="2.4505839000000003" u="1"/>
        <n v="-6.6523600000000002E-2" u="1"/>
        <n v="-0.11881129999999999" u="1"/>
        <n v="0.69815500000000008" u="1"/>
        <n v="-0.15092919999999999" u="1"/>
        <n v="0.66188119999999995" u="1"/>
        <n v="0.38652619999999999" u="1"/>
        <n v="-5.1146622000000006" u="1"/>
        <n v="5.9708912999999999" u="1"/>
        <n v="4.8003827999999995" u="1"/>
        <n v="4.2143623999999997" u="1"/>
        <n v="6.4447689000000006" u="1"/>
        <n v="3.3136415000000001" u="1"/>
        <n v="0.44139540000000005" u="1"/>
        <n v="52.067398699999998" u="1"/>
        <n v="3.2784800000000001" u="1"/>
        <n v="-9.4020893999999995" u="1"/>
        <n v="3.6520679999999999" u="1"/>
        <n v="1.740245" u="1"/>
        <n v="4.0129685999999998" u="1"/>
        <n v="-4.8525086000000002" u="1"/>
        <n v="-7.1999066999999997" u="1"/>
        <n v="-5.8099729" u="1"/>
        <n v="-7.2981366000000003" u="1"/>
        <n v="-5.7453835" u="1"/>
        <n v="103.89105059999999" u="1"/>
        <n v="-20.077797699999998" u="1"/>
        <n v="-19.372525099999997" u="1"/>
        <n v="-59.322033900000001" u="1"/>
        <n v="-3.6973243000000005" u="1"/>
        <n v="-3.6996315000000002" u="1"/>
        <n v="1.9755245000000001" u="1"/>
        <n v="0.49095610000000001" u="1"/>
        <n v="-11.516222299999999" u="1"/>
        <n v="-9.1939900000000005E-2" u="1"/>
        <n v="6.5789473999999997" u="1"/>
        <n v="-0.25101980000000002" u="1"/>
        <n v="4.2597765000000001" u="1"/>
        <n v="20.1584082" u="1"/>
        <n v="-1.7866657000000001" u="1"/>
        <n v="-7.3476957999999994" u="1"/>
        <n v="9.7764956999999999" u="1"/>
        <n v="10.0250954" u="1"/>
        <n v="1.2094038999999999" u="1"/>
        <n v="1.1699931000000001" u="1"/>
        <n v="1.2111685999999999" u="1"/>
        <n v="358.69565219999998" u="1"/>
        <n v="78.681369199999992" u="1"/>
        <n v="-10.5423729" u="1"/>
        <n v="266.28652890000001" u="1"/>
        <n v="11.8049263" u="1"/>
        <n v="12.0290462" u="1"/>
        <n v="22.012815699999997" u="1"/>
        <n v="8.9986522000000004" u="1"/>
        <n v="18.3320717" u="1"/>
        <n v="-1.3071895" u="1"/>
        <n v="-3.6503361999999999" u="1"/>
        <n v="-75" u="1"/>
        <n v="-3.0281008000000003" u="1"/>
        <n v="2.2894521999999999" u="1"/>
        <n v="18.591680199999999" u="1"/>
        <n v="10.6091538" u="1"/>
        <n v="4.1886543999999999" u="1"/>
        <n v="2.3784111000000001" u="1"/>
        <n v="-4.9592955999999999" u="1"/>
        <n v="-3.6897487" u="1"/>
        <n v="3.0172414000000001" u="1"/>
        <n v="-3.9884808999999999" u="1"/>
        <n v="-4.6242774999999998" u="1"/>
        <n v="-16.904453100000001" u="1"/>
        <n v="-8.1151831999999988" u="1"/>
        <n v="-58.560794000000001" u="1"/>
        <n v="10.433455899999998" u="1"/>
        <n v="10.883883599999999" u="1"/>
        <n v="4.6791444000000002" u="1"/>
        <n v="9.8439680000000003" u="1"/>
        <n v="14.385055899999999" u="1"/>
        <n v="-1.0351967" u="1"/>
        <n v="0.38713520000000001" u="1"/>
        <n v="-79.069767400000003" u="1"/>
        <n v="2.4755501" u="1"/>
        <n v="-4.6302050999999995" u="1"/>
        <n v="-21.395678400000001" u="1"/>
        <n v="-8.6494356999999997" u="1"/>
        <n v="-15.5277379" u="1"/>
        <n v="-13.6989517" u="1"/>
        <n v="-13.798977900000001" u="1"/>
        <n v="-13.6941369" u="1"/>
        <n v="-28.252585699999997" u="1"/>
        <n v="-31.197771600000003" u="1"/>
        <n v="97.619047600000002" u="1"/>
        <n v="-0.49863119999999994" u="1"/>
        <n v="-11.604938300000001" u="1"/>
        <n v="2.4969696999999997" u="1"/>
        <n v="-1.8778519" u="1"/>
        <n v="-11.266294200000001" u="1"/>
        <n v="-12.756052100000002" u="1"/>
        <n v="4.2608134" u="1"/>
        <n v="-42.317822700000001" u="1"/>
        <n v="-1.7975921999999998" u="1"/>
        <n v="-2.9540430999999998" u="1"/>
        <n v="-2.7992422000000001" u="1"/>
        <n v="-2.8037383" u="1"/>
        <n v="-2.7991127000000002" u="1"/>
        <n v="-84.662576700000002" u="1"/>
        <n v="-4.8280023999999999" u="1"/>
        <n v="4.6554899999999996E-2" u="1"/>
        <n v="-13.807890200000001" u="1"/>
        <n v="-2.5913241999999999" u="1"/>
        <n v="-3.1436600000000001" u="1"/>
        <n v="-3.1390422" u="1"/>
        <n v="-3.1423191000000004" u="1"/>
        <n v="-3.1464949999999998" u="1"/>
        <n v="0.99885840000000004" u="1"/>
        <n v="-8.8361500000000009E-2" u="1"/>
        <n v="4.7619047999999999" u="1"/>
        <n v="-0.23403979999999999" u="1"/>
        <n v="9.1740455999999995" u="1"/>
        <n v="-26.086956500000003" u="1"/>
        <n v="-7.9803559999999996" u="1"/>
        <n v="-8.3451187000000004" u="1"/>
        <n v="-9.4914459999999998" u="1"/>
        <n v="-12.176856599999999" u="1"/>
        <n v="-5.1809210999999999" u="1"/>
        <n v="-12.3798163" u="1"/>
        <n v="20.9406201" u="1"/>
        <n v="-23.182914199999999" u="1"/>
        <n v="162.79069770000001" u="1"/>
        <n v="-5.3659968000000005" u="1"/>
        <n v="-6.7775181" u="1"/>
        <n v="8.839446800000001" u="1"/>
        <n v="8.7993585999999997" u="1"/>
        <n v="-12.1085917" u="1"/>
        <n v="-0.75150300000000003" u="1"/>
        <n v="-4.2808219000000003" u="1"/>
        <n v="-40" u="1"/>
        <n v="-2.4595081000000003" u="1"/>
        <n v="-20.0947867" u="1"/>
        <n v="-18.954772599999998" u="1"/>
        <n v="0.28153459999999997" u="1"/>
        <n v="-1.3543159" u="1"/>
        <n v="-0.83188479999999998" u="1"/>
        <n v="-0.99071209999999998" u="1"/>
        <n v="-0.8252489999999999" u="1"/>
        <n v="-6.1335755999999995" u="1"/>
        <n v="-3.0551181000000001" u="1"/>
        <n v="-14.099429499999999" u="1"/>
        <n v="1.0685636000000001" u="1"/>
        <n v="1.0722399" u="1"/>
        <n v="0.93847759999999991" u="1"/>
        <n v="1.0432570000000001" u="1"/>
        <n v="1.1442158" u="1"/>
        <n v="0.52749360000000001" u="1"/>
        <n v="82.894736800000004" u="1"/>
        <n v="-0.4854369" u="1"/>
        <n v="7.1687840000000005" u="1"/>
        <n v="7.4580485000000003" u="1"/>
        <n v="0.5277579" u="1"/>
        <n v="-3.0416395999999999" u="1"/>
        <n v="0.88712489999999999" u="1"/>
        <n v="-0.80019549999999995" u="1"/>
        <n v="1.3412128999999999" u="1"/>
        <n v="1.3848817" u="1"/>
        <n v="1.3393930999999999" u="1"/>
        <n v="-86.886708300000009" u="1"/>
        <n v="-16.810493600000001" u="1"/>
        <n v="-7.5829383999999997" u="1"/>
        <n v="-41.550190600000001" u="1"/>
        <n v="2.7247891000000002" u="1"/>
        <n v="2.7278663000000001" u="1"/>
        <n v="2.7411985999999997" u="1"/>
        <n v="2.7279284000000001" u="1"/>
        <n v="2.7242335999999998" u="1"/>
        <n v="-10" u="1"/>
        <n v="-0.20710059999999997" u="1"/>
        <n v="-18.4615385" u="1"/>
        <n v="0.52307689999999996" u="1"/>
        <n v="2.5002827999999999" u="1"/>
        <n v="11.3340871" u="1"/>
        <n v="1.2243297" u="1"/>
        <n v="-5.2580692999999998" u="1"/>
        <n v="-1.3998506000000002" u="1"/>
        <n v="-3.5110081000000002" u="1"/>
        <n v="-6.2448177999999999" u="1"/>
        <n v="-6.2477130999999995" u="1"/>
        <n v="-6.2446845" u="1"/>
        <n v="-15.3284672" u="1"/>
        <n v="24.120255500000003" u="1"/>
        <n v="6.0851334000000001" u="1"/>
        <n v="114.95579570000001" u="1"/>
        <n v="-0.2340392" u="1"/>
        <n v="-0.10864979999999999" u="1"/>
        <n v="-2.9824593999999998" u="1"/>
        <n v="-0.90888500000000005" u="1"/>
        <n v="3.2772951000000003" u="1"/>
        <n v="-2.0697585000000003" u="1"/>
        <n v="9.9190799999999996E-2" u="1"/>
        <n v="-46.473028999999997" u="1"/>
        <n v="1.9259983000000001" u="1"/>
        <n v="2.2818547000000002" u="1"/>
        <n v="-31.868131900000002" u="1"/>
        <n v="-27.900360899999999" u="1"/>
        <n v="4.0535025999999998" u="1"/>
        <n v="3.7893366999999998" u="1"/>
        <n v="4.8867003000000002" u="1"/>
        <n v="4.8867789000000004" u="1"/>
        <n v="4.8866963999999999" u="1"/>
        <n v="-27.368544299999996" u="1"/>
        <n v="-7.1208697000000001" u="1"/>
        <n v="1.8434705999999998" u="1"/>
        <n v="-15.514746400000002" u="1"/>
        <n v="4.4166151999999999" u="1"/>
        <n v="4.4581755000000003" u="1"/>
        <n v="8.3315276999999988" u="1"/>
        <n v="4.2122960999999997" u="1"/>
        <n v="-4.5576246999999999" u="1"/>
        <n v="1.2177571" u="1"/>
        <n v="2.5101302999999997" u="1"/>
        <n v="-16.447985000000003" u="1"/>
        <n v="3.1198896999999999" u="1"/>
        <n v="4.2459863000000002" u="1"/>
        <n v="14.9779736" u="1"/>
        <n v="-5.0986502000000007" u="1"/>
        <n v="1.3747813" u="1"/>
        <n v="2.8795475000000001" u="1"/>
        <n v="0.44397339999999996" u="1"/>
        <n v="4.1892939999999994" u="1"/>
        <n v="0.30038959999999998" u="1"/>
        <n v="46.341463400000002" u="1"/>
        <n v="24.2279689" u="1"/>
        <n v="9.3697713" u="1"/>
        <n v="158.43828719999999" u="1"/>
        <n v="0.83103050000000001" u="1"/>
        <n v="-0.33953519999999998" u="1"/>
        <n v="-3.5494600000000001E-2" u="1"/>
        <n v="-4.5962899999999994E-2" u="1"/>
        <n v="-0.8742607" u="1"/>
        <n v="8.8675382000000003" u="1"/>
        <n v="-4.1230673000000007" u="1"/>
        <n v="-30.285714299999999" u="1"/>
        <n v="-3.3879254999999997" u="1"/>
        <n v="2.2868032" u="1"/>
        <n v="-6.2104840000000001" u="1"/>
        <n v="5.4695362999999997" u="1"/>
        <n v="9.079468799999999" u="1"/>
        <n v="6.1422346000000001" u="1"/>
        <n v="4.1450776999999999" u="1"/>
        <n v="6.2312386999999996" u="1"/>
        <n v="-31.655481000000002" u="1"/>
        <n v="29.433648499999997" u="1"/>
        <n v="5.4518136999999998" u="1"/>
        <n v="67.219028300000005" u="1"/>
        <n v="3.6315408000000002" u="1"/>
        <n v="3.9253660000000004" u="1"/>
        <n v="2.8103387999999998" u="1"/>
        <n v="1.7932771000000001" u="1"/>
        <n v="9.1000042000000008" u="1"/>
        <n v="-0.63358530000000002" u="1"/>
        <n v="1.3858528000000001" u="1"/>
        <n v="-5.5248618999999994" u="1"/>
        <n v="1.5985715" u="1"/>
        <n v="4.2440318000000001" u="1"/>
        <n v="5.4689709000000004" u="1"/>
        <n v="-8.4472091000000002" u="1"/>
        <n v="-0.30951659999999998" u="1"/>
        <n v="-2.3064450999999999" u="1"/>
        <n v="-4.2484399999999999E-2" u="1"/>
        <n v="1.5557761999999999" u="1"/>
        <n v="-9.41327E-2" u="1"/>
        <n v="12.732919300000001" u="1"/>
        <n v="-23.737126" u="1"/>
        <n v="0.82187449999999995" u="1"/>
        <n v="-63.908996900000005" u="1"/>
        <n v="1.0141321999999999" u="1"/>
        <n v="1.0598451" u="1"/>
        <n v="1.3791058" u="1"/>
        <n v="2.5872834" u="1"/>
        <n v="-1.1592434" u="1"/>
        <n v="0.79660730000000002" u="1"/>
        <n v="5.7898677000000003" u="1"/>
        <n v="5.8777834999999996" u="1"/>
        <n v="4.2524818" u="1"/>
        <n v="26.666666700000004" u="1"/>
        <n v="-11.071959000000001" u="1"/>
        <n v="2.025992" u="1"/>
        <n v="6.9875000000000007E-2" u="1"/>
        <n v="-0.1530996" u="1"/>
        <n v="0.78775459999999997" u="1"/>
        <n v="-0.1868213" u="1"/>
        <n v="18.613336499999999" u="1"/>
        <n v="1.4327156000000001" u="1"/>
        <n v="1.3498715999999999" u="1"/>
        <n v="1.4865512000000001" u="1"/>
        <n v="3.4190901000000005" u="1"/>
        <n v="3.5752617" u="1"/>
        <n v="7.6538085000000002" u="1"/>
        <n v="1.6384971000000002" u="1"/>
        <n v="-6.3730399999999993E-2" u="1"/>
        <n v="-0.50226689999999996" u="1"/>
        <n v="2.4073239000000002" u="1"/>
        <n v="-12.8192114" u="1"/>
        <n v="2.8775645999999999" u="1"/>
        <n v="2.9438286000000002" u="1"/>
        <n v="-1.0623901999999998" u="1"/>
        <n v="-2.5241815000000001" u="1"/>
        <n v="-4.0043360999999997" u="1"/>
        <n v="1.9879197000000002" u="1"/>
        <n v="-10.282274399999999" u="1"/>
        <n v="3.2346366" u="1"/>
        <n v="0.47839750000000003" u="1"/>
        <n v="6.1850299999999997E-2" u="1"/>
        <n v="0.81213580000000007" u="1"/>
        <n v="3.1763300000000001E-2" u="1"/>
        <n v="-30.1519099" u="1"/>
        <n v="4.0553662999999993" u="1"/>
        <n v="-1.9632386000000002" u="1"/>
        <n v="10.9580275" u="1"/>
        <n v="5.0997237999999996" u="1"/>
        <n v="4.7611619000000003" u="1"/>
        <n v="7.5214734000000005" u="1"/>
        <n v="4.5635957999999999" u="1"/>
        <n v="-1.9083816999999998" u="1"/>
        <n v="10.5352651" u="1"/>
        <n v="2.3330536999999998" u="1"/>
        <n v="-12.576810899999998" u="1"/>
        <n v="2.8156164000000001" u="1"/>
        <n v="3.0060315000000002" u="1"/>
        <n v="-39.301377199999997" u="1"/>
        <n v="15.0205457" u="1"/>
        <n v="13.9106798" u="1"/>
        <n v="16.830643600000002" u="1"/>
        <n v="3.2532495000000003" u="1"/>
        <n v="-6.2733154999999998" u="1"/>
        <n v="2.2916192" u="1"/>
        <n v="0.15383449999999999" u="1"/>
        <n v="-0.1074534" u="1"/>
        <n v="0.79338700000000006" u="1"/>
        <n v="-0.14055310000000001" u="1"/>
        <n v="7.6138218999999996" u="1"/>
        <n v="1.854973" u="1"/>
        <n v="0.66565260000000004" u="1"/>
        <n v="2.7038182000000002" u="1"/>
        <n v="3.8229384999999998" u="1"/>
        <n v="3.8556271000000004" u="1"/>
        <n v="7.6214586999999998" u="1"/>
        <n v="2.3009773" u="1"/>
        <n v="-0.52944530000000001" u="1"/>
        <n v="3.0987122999999999" u="1"/>
        <n v="2.3885654999999999" u="1"/>
        <n v="170682" u="1"/>
        <n v="2.8619351000000002" u="1"/>
        <n v="2.9515376" u="1"/>
        <n v="-9.0132462999999987" u="1"/>
        <n v="-1.6442273999999999" u="1"/>
        <n v="-2.0032709" u="1"/>
        <n v="0.58519180000000004" u="1"/>
        <n v="2.2645274999999998" u="1"/>
        <n v="-9.2245816999999999" u="1"/>
        <n v="0.88335389999999991" u="1"/>
        <n v="2.7151181000000002" u="1"/>
        <n v="2.7181929999999999" u="1"/>
        <n v="2.7152009000000001" u="1"/>
        <n v="2.7171206999999997" u="1"/>
        <n v="1.2206804" u="1"/>
        <n v="3.2346273000000001" u="1"/>
        <n v="5.0997072999999995" u="1"/>
        <n v="4.7611444000000001" u="1"/>
        <n v="4.5635686" u="1"/>
        <n v="-1.9084128999999999" u="1"/>
        <n v="3.2532402" u="1"/>
        <n v="2.2916171999999997" u="1"/>
        <n v="3.8229344999999997" u="1"/>
        <n v="3.8556229999999996" u="1"/>
        <n v="2.3009710999999999" u="1"/>
        <n v="-0.52945310000000001" u="1"/>
        <n v="2.2645255" u="1"/>
        <n v="4.2914078" u="1"/>
        <n v="0.78398659999999987" u="1"/>
        <n v="0.85092750000000006" u="1"/>
        <n v="1.7963512000000001" u="1"/>
        <n v="0.80771939999999998" u="1"/>
        <n v="490.47619049999997" u="1"/>
        <n v="6.7877163000000005" u="1"/>
        <n v="58.877797899999997" u="1"/>
        <n v="2.1978453" u="1"/>
        <n v="-1.769171" u="1"/>
        <n v="-2.7593426000000001" u="1"/>
        <n v="-0.32520330000000003" u="1"/>
        <n v="2.1142516000000002" u="1"/>
        <n v="-13.886671700000001" u="1"/>
        <n v="4.6098853000000002" u="1"/>
        <n v="7.9747285000000003" u="1"/>
        <n v="35.423813100000004" u="1"/>
        <n v="109.4848733" u="1"/>
        <n v="2.0262316999999999" u="1"/>
        <n v="7.0478600000000002E-2" u="1"/>
        <n v="-0.15239719999999998" u="1"/>
        <n v="0.78870260000000003" u="1"/>
        <n v="-0.18612770000000001" u="1"/>
        <n v="1.9881574999999998" u="1"/>
        <n v="3.2346318999999997" u="1"/>
        <n v="0.47841029999999996" u="1"/>
        <n v="6.18574E-2" u="1"/>
        <n v="0.81232139999999997" u="1"/>
        <n v="-30.156984799999996" u="1"/>
        <n v="4.0554277000000001" u="1"/>
        <n v="-1.9633536" u="1"/>
        <n v="10.9582914" u="1"/>
        <n v="3.2532448999999999" u="1"/>
        <n v="-6.2822876000000001" u="1"/>
        <n v="2.2918053" u="1"/>
        <n v="0.1543167" u="1"/>
        <n v="-0.1068987" u="1"/>
        <n v="0.79415890000000011" u="1"/>
        <n v="-0.1400063" u="1"/>
        <n v="7.6126771999999994" u="1"/>
        <n v="1.8549829" u="1"/>
        <n v="0.66562889999999997" u="1"/>
        <n v="2.7038520999999998" u="1"/>
        <n v="2.2647123000000002" u="1"/>
        <n v="-9.2269487999999988" u="1"/>
        <n v="17.452315500000001" u="1"/>
        <n v="-2.9840054999999999" u="1"/>
        <n v="-9.6122847" u="1"/>
        <n v="-3.3887861999999997" u="1"/>
        <n v="20.608860200000002" u="1"/>
        <n v="-0.64958470000000001" u="1"/>
        <n v="0.47663260000000002" u="1"/>
        <n v="-5.7474700000000004E-2" u="1"/>
        <n v="-1.9081501000000001" u="1"/>
        <n v="-1.0185693" u="1"/>
        <n v="-38.602941200000004" u="1"/>
        <n v="0.65471809999999997" u="1"/>
        <n v="3.2343677" u="1"/>
        <n v="0.47841669999999997" u="1"/>
        <n v="4.0554892000000002" u="1"/>
        <n v="10.9584233" u="1"/>
        <n v="5.0997320999999998" u="1"/>
        <n v="4.7611707000000001" u="1"/>
        <n v="7.5214850999999996" u="1"/>
        <n v="-1.9083505000000001" u="1"/>
        <n v="2.3246167" u="1"/>
        <n v="-12.579053600000002" u="1"/>
        <n v="2.8069788" u="1"/>
        <n v="3.2529811" u="1"/>
        <n v="2.2917472000000001" u="1"/>
        <n v="0.15431799999999998" u="1"/>
        <n v="1.8549928" u="1"/>
        <n v="2.7038690999999999" u="1"/>
        <n v="3.8229405000000001" u="1"/>
        <n v="3.8556292000000001" u="1"/>
        <n v="7.6214614999999997" u="1"/>
        <n v="-0.52943740000000006" u="1"/>
        <n v="2.3864345" u="1"/>
        <n v="2.8597559000000001" u="1"/>
        <n v="2.2646546000000001" u="1"/>
        <n v="-8.2493513000000007" u="1"/>
        <n v="-9.4935764999999996" u="1"/>
        <n v="-12.1791751" u="1"/>
        <n v="-12.382202100000001" u="1"/>
        <n v="-5.1078186999999993" u="1"/>
        <n v="-6.4403663" u="1"/>
        <n v="9.3806373999999995" u="1"/>
        <n v="9.3605932999999997" u="1"/>
        <n v="-11.8463674" u="1"/>
        <n v="-20.113744100000002" u="1"/>
        <n v="3.2345687999999999" u="1"/>
        <n v="3.1755800000000001E-2" u="1"/>
        <n v="5.1000953000000004" u="1"/>
        <n v="4.7615565999999996" u="1"/>
        <n v="7.5215904" u="1"/>
        <n v="4.5638491000000005" u="1"/>
        <n v="-1.9067606000000001" u="1"/>
        <n v="3.0059654" u="1"/>
        <n v="3.2531817999999997" u="1"/>
        <n v="2.2917914000000001" u="1"/>
        <n v="-0.10690020000000001" u="1"/>
        <n v="-0.14000789999999999" u="1"/>
        <n v="3.8230277999999998" u="1"/>
        <n v="3.8557204999999999" u="1"/>
        <n v="7.6214873000000001" u="1"/>
        <n v="2.3010345999999999" u="1"/>
        <n v="-0.52903599999999995" u="1"/>
        <n v="2.9515294000000001" u="1"/>
        <n v="2.2646985000000002" u="1"/>
        <n v="4.6097910999999998" u="1"/>
        <n v="7.9743564000000005" u="1"/>
        <n v="35.4212627" u="1"/>
        <n v="109.4757881" u="1"/>
        <n v="-8.2560327999999998" u="1"/>
        <n v="-4.4520548" u="1"/>
        <n v="-2.6394720999999999" u="1"/>
        <n v="3.2345500999999999" u="1"/>
        <n v="10.9581594" u="1"/>
        <n v="2.3241947999999999" u="1"/>
        <n v="2.8065433" u="1"/>
        <n v="3.2531631999999999" u="1"/>
        <n v="-6.7018588000000001" u="1"/>
        <n v="2.2917872999999997" u="1"/>
        <n v="0.15431399999999998" u="1"/>
        <n v="2.7038352000000003" u="1"/>
        <n v="2.3863280000000002" u="1"/>
        <n v="2.8596460000000001" u="1"/>
        <n v="2.2646943999999998" u="1"/>
        <n v="-9.3376452000000008" u="1"/>
        <n v="5.9140046000000002" u="1"/>
        <n v="2.6608900000000001E-2" u="1"/>
        <n v="-0.74281359999999996" u="1"/>
        <n v="0.41307860000000002" u="1"/>
        <n v="-0.77782650000000009" u="1"/>
        <n v="8.8784270999999997" u="1"/>
        <n v="8.9356890999999994" u="1"/>
        <n v="8.797729799999999" u="1"/>
        <n v="10.899325899999999" u="1"/>
        <n v="-2.2583756999999998" u="1"/>
        <n v="5.9902856" u="1"/>
        <n v="3.2345454000000005" u="1"/>
        <n v="0.47839110000000001" u="1"/>
        <n v="6.1843099999999998E-2" u="1"/>
        <n v="0.82438749999999994" u="1"/>
        <n v="3.1264500000000001E-2" u="1"/>
        <n v="5.1000912000000005" u="1"/>
        <n v="4.7615523" u="1"/>
        <n v="7.5221289999999996" u="1"/>
        <n v="4.5633786000000001" u="1"/>
        <n v="-1.9066047999999998" u="1"/>
        <n v="3.2531585000000001" u="1"/>
        <n v="2.2917862000000002" u="1"/>
        <n v="0.1543127" u="1"/>
        <n v="-0.1069017" u="1"/>
        <n v="0.79694640000000005" u="1"/>
        <n v="-0.14011189999999998" u="1"/>
        <n v="3.8230267999999996" u="1"/>
        <n v="3.8557194000000004" u="1"/>
        <n v="7.6216189000000005" u="1"/>
        <n v="2.3009281000000001" u="1"/>
        <n v="-0.52899660000000004" u="1"/>
        <n v="2.2646934000000001" u="1"/>
        <n v="92551.590811799993" u="1"/>
        <n v="171.5703795" u="1"/>
        <n v="37.696321900000001" u="1"/>
        <n v="-3.7618229000000003" u="1"/>
        <n v="10.5956504" u="1"/>
        <n v="-2.7371515" u="1"/>
        <n v="-5.4069929000000005" u="1"/>
        <n v="-5.0283502999999996" u="1"/>
        <n v="695" u="1"/>
        <n v="-8.371712200000001" u="1"/>
        <n v="-9.2605389999999996" u="1"/>
        <n v="-8.2186948999999991" u="1"/>
        <n v="6.5029599999999993E-2" u="1"/>
        <n v="6.5071900000000002E-2" u="1"/>
        <n v="5.9423987999999994" u="1"/>
        <n v="4.4189962999999999" u="1"/>
        <n v="-8.0479021999999993" u="1"/>
        <n v="-3.1872509999999998" u="1"/>
        <n v="-59.210526299999998" u="1"/>
        <n v="-1.8512708" u="1"/>
        <n v="-3.6662011000000003" u="1"/>
        <n v="21.825647500000002" u="1"/>
        <n v="0.1694387" u="1"/>
        <n v="0.28043059999999997" u="1"/>
        <n v="0.51150899999999999" u="1"/>
        <n v="-0.50161809999999996" u="1"/>
        <n v="0.52669179999999993" u="1"/>
        <n v="1.7789941999999999" u="1"/>
        <n v="1.0125347999999998" u="1"/>
        <n v="-1.5608808000000001" u="1"/>
        <n v="2.1891419000000001" u="1"/>
        <n v="-1.7048893999999999" u="1"/>
        <n v="20.9640974" u="1"/>
        <n v="12.156166799999999" u="1"/>
        <n v="70.431893700000003" u="1"/>
        <n v="2.9782266000000002" u="1"/>
        <n v="2.0978527000000002" u="1"/>
        <n v="2.3543688999999999" u="1"/>
        <n v="2.3467783999999998" u="1"/>
        <n v="1.6444327000000001" u="1"/>
        <n v="-4.2543170999999997" u="1"/>
        <n v="-31.612903199999998" u="1"/>
        <n v="-3.5720031999999997" u="1"/>
        <n v="3.6760481999999999" u="1"/>
        <n v="3.2175201000000002" u="1"/>
        <n v="0.43969129999999995" u="1"/>
        <n v="1.98891E-2" u="1"/>
        <n v="0.77668029999999999" u="1"/>
        <n v="-1.04587E-2" u="1"/>
        <n v="4.0446111" u="1"/>
        <n v="-2.0333009" u="1"/>
        <n v="11.0152909" u="1"/>
        <n v="5.0992986" u="1"/>
        <n v="4.7607102000000001" u="1"/>
        <n v="7.5217074999999998" u="1"/>
        <n v="4.5625733999999998" u="1"/>
        <n v="-1.9086935" u="1"/>
        <n v="2.3142110000000002" u="1"/>
        <n v="-12.7270688" u="1"/>
        <n v="2.8010269000000001" u="1"/>
        <n v="2.9457958999999998" u="1"/>
        <n v="13.736068800000002" u="1"/>
        <n v="13.451293" u="1"/>
        <n v="3.2341316" u="1"/>
        <n v="-7.3287081000000001" u="1"/>
        <n v="2.2880444999999998" u="1"/>
        <n v="0.14635909999999999" u="1"/>
        <n v="-0.115811" u="1"/>
        <n v="0.78592530000000005" u="1"/>
        <n v="-0.14894350000000001" u="1"/>
        <n v="1.8532414000000001" u="1"/>
        <n v="0.65118349999999992" u="1"/>
        <n v="2.7111776999999999" u="1"/>
        <n v="3.8228363000000001" u="1"/>
        <n v="3.8555203000000002" u="1"/>
        <n v="7.6215159000000003" u="1"/>
        <n v="2.3007456999999998" u="1"/>
        <n v="-0.52952399999999999" u="1"/>
        <n v="2.3838062999999998" u="1"/>
        <n v="2.8582541999999997" u="1"/>
        <n v="2.9440724" u="1"/>
        <n v="-1.7086501999999999" u="1"/>
        <n v="2.2605340000000003" u="1"/>
        <n v="-9.5030282999999987" u="1"/>
        <n v="1.6037901999999999" u="1"/>
        <n v="-0.33127099999999998" u="1"/>
        <n v="0.1862413" u="1"/>
        <n v="0.45967760000000002" u="1"/>
        <n v="0.17768709999999999" u="1"/>
        <n v="40.877816799999998" u="1"/>
        <n v="-2.4575724999999999" u="1"/>
        <n v="1.5613174999999999" u="1"/>
        <n v="-4.5025616999999993" u="1"/>
        <n v="3.1178292000000001" u="1"/>
        <n v="3.4649061000000003" u="1"/>
        <n v="8.9679520999999998" u="1"/>
        <n v="1.4883884999999999" u="1"/>
        <n v="-5.2211276" u="1"/>
        <n v="2.1709266999999999" u="1"/>
        <n v="2.4209611999999998" u="1"/>
        <n v="1.2080099" u="1"/>
        <n v="-1.8564357" u="1"/>
        <n v="-2.1128174999999998" u="1"/>
        <n v="-2.7495225000000003" u="1"/>
        <n v="-5.7590500000000003E-2" u="1"/>
        <n v="1.5267652" u="1"/>
        <n v="10.2295543" u="1"/>
        <n v="-5.9225947999999997" u="1"/>
        <n v="-4.1772615000000002" u="1"/>
        <n v="-3.7840875000000005" u="1"/>
        <n v="10.233290200000001" u="1"/>
        <n v="3.2799502" u="1"/>
        <n v="5.6884382999999996" u="1"/>
        <n v="4.3378702999999996" u="1"/>
        <n v="-0.24684590000000001" u="1"/>
        <n v="4.5182302999999999" u="1"/>
        <n v="-79.949638000000007" u="1"/>
        <n v="14.243395899999999" u="1"/>
        <n v="2.4926449000000002" u="1"/>
        <n v="26.106244799999999" u="1"/>
        <n v="2.4332894999999999" u="1"/>
        <n v="2.5482944000000001" u="1"/>
        <n v="3.3541072999999999" u="1"/>
        <n v="3.8762431999999998" u="1"/>
        <n v="-2.3081985" u="1"/>
        <n v="2.2195596000000002" u="1"/>
        <n v="-22.872340399999999" u="1"/>
        <n v="3.2833594000000002" u="1"/>
        <n v="-6.2932084999999995" u="1"/>
        <n v="-6.0462407000000002" u="1"/>
        <n v="1.1508653" u="1"/>
        <n v="0.39405250000000003" u="1"/>
        <n v="0.46620300000000003" u="1"/>
        <n v="0.39151530000000001" u="1"/>
        <n v="5.2718964000000001" u="1"/>
        <n v="3.99377E-2" u="1"/>
        <n v="8.5256156000000001" u="1"/>
        <n v="1.7814501999999999" u="1"/>
        <n v="1.8039429" u="1"/>
        <n v="6.1482777000000004" u="1"/>
        <n v="-1.4798422" u="1"/>
        <n v="1.2829596999999999" u="1"/>
        <n v="-0.41443560000000002" u="1"/>
        <n v="2.0676937" u="1"/>
        <n v="2.339696" u="1"/>
        <n v="-53.091966800000002" u="1"/>
        <n v="-6.0446289000000002" u="1"/>
        <n v="1.8418911999999998" u="1"/>
        <n v="0.98512960000000005" u="1"/>
        <n v="-0.74871010000000005" u="1"/>
        <n v="1.1525772000000001" u="1"/>
        <n v="-0.82989599999999997" u="1"/>
        <n v="7.5663783000000002" u="1"/>
        <n v="11.7311692" u="1"/>
        <n v="-0.51697769999999998" u="1"/>
        <n v="21.527169500000003" u="1"/>
        <n v="2.3090657999999999" u="1"/>
        <n v="2.4458142" u="1"/>
        <n v="3.0080931" u="1"/>
        <n v="4.2880039000000005" u="1"/>
        <n v="-3.3072564" u="1"/>
        <n v="2.8730443999999999" u="1"/>
        <n v="0.87520750000000003" u="1"/>
        <n v="2.9263968" u="1"/>
        <n v="3.7319214000000005" u="1"/>
        <n v="-3.3838789999999999" u="1"/>
        <n v="3.9305008000000003" u="1"/>
        <n v="0.65196120000000002" u="1"/>
        <n v="0.68479140000000005" u="1"/>
        <n v="1.8583654000000001" u="1"/>
        <n v="0.63128329999999999" u="1"/>
        <n v="139.92551829999999" u="1"/>
        <n v="0.43184230000000001" u="1"/>
        <n v="0.33328540000000001" u="1"/>
        <n v="0.51118649999999999" u="1"/>
        <n v="7.2541228000000002" u="1"/>
        <n v="7.3895442000000005" u="1"/>
        <n v="7.4417009000000007" u="1"/>
        <n v="4.9034884000000005" u="1"/>
        <n v="17.936587100000001" u="1"/>
        <n v="3.4013341000000001" u="1"/>
        <n v="3.7615233999999997" u="1"/>
        <n v="-5.4964218000000002" u="1"/>
        <n v="14.769975799999999" u="1"/>
        <n v="0.88237639999999995" u="1"/>
        <n v="-2.5567215000000001" u="1"/>
        <n v="-1.6480769" u="1"/>
        <n v="1.4206178" u="1"/>
        <n v="-1.7601313000000001" u="1"/>
        <n v="-5.0707580000000005" u="1"/>
        <n v="-10.450063800000001" u="1"/>
        <n v="-8.2328779000000001" u="1"/>
        <n v="-12.085643299999999" u="1"/>
        <n v="3.7374285" u="1"/>
        <n v="3.8087806000000004" u="1"/>
        <n v="6.8083011999999998" u="1"/>
        <n v="1.4759934000000001" u="1"/>
        <n v="0.29958580000000001" u="1"/>
        <n v="2.3839734000000004" u="1"/>
        <n v="-17.850033200000002" u="1"/>
        <n v="2.8770798000000002" u="1"/>
        <n v="-4.0191834000000002" u="1"/>
        <n v="2.7126967" u="1"/>
        <n v="3.0190891" u="1"/>
        <n v="0.97079939999999998" u="1"/>
        <n v="1.2579768999999998" u="1"/>
        <n v="0.96158339999999998" u="1"/>
        <n v="-99.156878899999995" u="1"/>
        <n v="18.346809100000002" u="1"/>
        <n v="-1.2125634000000001" u="1"/>
        <n v="37.953270400000001" u="1"/>
        <n v="2.7675686000000002" u="1"/>
        <n v="2.90158" u="1"/>
        <n v="10.6810887" u="1"/>
        <n v="-1.0607523999999999" u="1"/>
        <n v="-0.17080970000000001" u="1"/>
        <n v="-1.2111418" u="1"/>
        <n v="4.1347696000000003" u="1"/>
        <n v="4.7237662" u="1"/>
        <n v="-3.6643865" u="1"/>
        <n v="2.5254690000000002" u="1"/>
        <n v="3.0770143000000001" u="1"/>
        <n v="-0.14910580000000001" u="1"/>
        <n v="0.39632390000000006" u="1"/>
        <n v="0.39593850000000003" u="1"/>
        <n v="0.39633990000000002" u="1"/>
        <n v="-14.682628100000001" u="1"/>
        <n v="-4.1646688000000003" u="1"/>
        <n v="1.3997849" u="1"/>
        <n v="-8.0789053000000006" u="1"/>
        <n v="5.8788875999999997" u="1"/>
        <n v="5.9232496000000001" u="1"/>
        <n v="8.2241940000000007" u="1"/>
        <n v="3.4046063000000002" u="1"/>
        <n v="8.8232222999999994" u="1"/>
        <n v="1.3028697" u="1"/>
        <n v="-38.882768499999997" u="1"/>
        <n v="2.5418225999999997" u="1"/>
        <n v="-3.8904621000000001" u="1"/>
        <n v="-8.4723149000000006" u="1"/>
        <n v="3.0743103000000001" u="1"/>
        <n v="1.6424072000000001" u="1"/>
        <n v="-1.4043722999999999" u="1"/>
        <n v="-1.2485383999999999" u="1"/>
        <n v="0.78766040000000004" u="1"/>
        <n v="-1.3272390000000001" u="1"/>
        <n v="-2.3369363000000001" u="1"/>
        <n v="2.6814046" u="1"/>
        <n v="-6.6948977000000003" u="1"/>
        <n v="4.6193368999999995" u="1"/>
        <n v="4.9101692999999997" u="1"/>
        <n v="9.8432300000000001" u="1"/>
        <n v="4.9796369" u="1"/>
        <n v="0.80613590000000002" u="1"/>
        <n v="3.8091013" u="1"/>
        <n v="4.0112934999999998" u="1"/>
        <n v="-3.2928506000000004" u="1"/>
        <n v="-29.9771167" u="1"/>
        <n v="1.6409601" u="1"/>
        <n v="3.8467164" u="1"/>
        <n v="8.2107024000000006" u="1"/>
        <n v="6.8443458000000001" u="1"/>
        <n v="2.6967587000000002" u="1"/>
        <n v="7.0441845000000001" u="1"/>
        <n v="62.649073799999996" u="1"/>
        <n v="23.764851499999999" u="1"/>
        <n v="1.9710471000000001" u="1"/>
        <n v="59.582904999999997" u="1"/>
        <n v="1.1874367000000001" u="1"/>
        <n v="1.1997389000000001" u="1"/>
        <n v="3.7981846999999997" u="1"/>
        <n v="1.7323106000000001" u="1"/>
        <n v="-6.5010497999999997" u="1"/>
        <n v="2.4655442000000001" u="1"/>
        <n v="2.5832509999999997" u="1"/>
        <n v="-3.6701138000000002" u="1"/>
        <n v="14.929403199999999" u="1"/>
        <n v="3.8966104000000001" u="1"/>
        <n v="0.66267640000000005" u="1"/>
        <n v="2.7046185" u="1"/>
        <n v="-2.6951530000000004" u="1"/>
        <n v="-2.6861090000000001" u="1"/>
        <n v="-2.6956290000000003" u="1"/>
        <n v="49.616641099999995" u="1"/>
        <n v="5.1442911000000002" u="1"/>
        <n v="127.87488499999999" u="1"/>
        <n v="-9.7403799999999999E-2" u="1"/>
        <n v="2.4182564000000002" u="1"/>
        <n v="2.4183976" u="1"/>
        <n v="2.418669" u="1"/>
        <n v="2.4173868000000001" u="1"/>
        <n v="0.97535669999999997" u="1"/>
        <n v="-62.119013099999997" u="1"/>
        <n v="3.3143225999999997" u="1"/>
        <n v="17.409853599999998" u="1"/>
        <n v="-4.1017831999999999" u="1"/>
        <n v="-2.7669637000000002" u="1"/>
        <n v="-2.7637587000000003" u="1"/>
        <n v="-2.7671682999999998" u="1"/>
        <n v="-11.7690906" u="1"/>
        <n v="-10.5106535" u="1"/>
        <n v="-14.647427199999999" u="1"/>
        <n v="20.6114544" u="1"/>
        <n v="-0.75184490000000004" u="1"/>
        <n v="0.3734362" u="1"/>
        <n v="-0.9976931" u="1"/>
        <n v="-0.78143859999999998" u="1"/>
        <n v="-1.3134094000000001" u="1"/>
        <n v="-45.593869699999999" u="1"/>
        <n v="0.58230130000000002" u="1"/>
        <n v="-3.6709352000000002" u="1"/>
        <n v="1.8318755999999998" u="1"/>
        <n v="5.7305828000000005" u="1"/>
        <n v="4.4237108999999997" u="1"/>
        <n v="4.4181033999999997" u="1"/>
        <n v="4.4239445000000002" u="1"/>
        <n v="15.535079199999998" u="1"/>
        <n v="0.2987862" u="1"/>
        <n v="113.7184116" u="1"/>
        <n v="0.35756289999999996" u="1"/>
        <n v="3.4872668000000004" u="1"/>
        <n v="0.37268029999999996" u="1"/>
        <n v="7.4449921000000003" u="1"/>
        <n v="1.4539580000000001" u="1"/>
        <n v="25.728155300000001" u="1"/>
        <n v="0.8162223999999999" u="1"/>
        <n v="4.6297790000000001" u="1"/>
        <n v="3.2159408000000003" u="1"/>
        <n v="-1.5546925" u="1"/>
        <n v="-3.9927405" u="1"/>
        <n v="-4.4144307000000005" u="1"/>
        <n v="-3.9706370999999998" u="1"/>
        <n v="22.073944400000002" u="1"/>
        <n v="7.4451024000000006" u="1"/>
        <n v="57.775101599999999" u="1"/>
        <n v="7.1242020000000004" u="1"/>
        <n v="7.0389169000000003" u="1"/>
        <n v="7.2734091000000003" u="1"/>
        <n v="7.2721993999999999" u="1"/>
        <n v="6.2815007000000005" u="1"/>
        <n v="1.023153" u="1"/>
        <n v="-24.797843700000001" u="1"/>
        <n v="1.7323495000000002" u="1"/>
        <n v="-5.1788512999999998" u="1"/>
        <n v="0.48536309999999999" u="1"/>
        <n v="-2.4672179000000001" u="1"/>
        <n v="-3.5288682000000002" u="1"/>
        <n v="-1.1013467000000001" u="1"/>
        <n v="-3.6582509999999999" u="1"/>
        <n v="2.5872972000000001" u="1"/>
        <n v="-4.3859887000000004" u="1"/>
        <n v="9.7270526999999998" u="1"/>
        <n v="2.7805729000000001" u="1"/>
        <n v="2.7864351999999997" u="1"/>
        <n v="4.9540115" u="1"/>
        <n v="1.9444735000000002" u="1"/>
        <n v="3.1676666" u="1"/>
        <n v="1.8195577000000001" u="1"/>
        <n v="-4.7904191999999997" u="1"/>
        <n v="1.9949508" u="1"/>
        <n v="-3.6177217999999995" u="1"/>
        <n v="-44.495021299999998" u="1"/>
        <n v="0.41321980000000003" u="1"/>
        <n v="4.6191699000000002" u="1"/>
        <n v="7.8565281999999996" u="1"/>
        <n v="2.8269385000000002" u="1"/>
        <n v="3.0156016999999999" u="1"/>
        <n v="2.8186735999999999" u="1"/>
        <n v="27.591757900000001" u="1"/>
        <n v="36.168744099999998" u="1"/>
        <n v="6.2582073000000005" u="1"/>
        <n v="114.6450821" u="1"/>
        <n v="3.5579752" u="1"/>
        <n v="3.5579896" u="1"/>
        <n v="4.3736158999999999" u="1"/>
        <n v="4.3297236000000003" u="1"/>
        <n v="-0.112804" u="1"/>
        <n v="2.9856646000000002" u="1"/>
        <n v="4.3478260999999998" u="1"/>
        <n v="2.9550047999999998" u="1"/>
        <n v="4.6308258000000002" u="1"/>
        <n v="-0.89725329999999992" u="1"/>
        <n v="-4.1331315000000002" u="1"/>
        <n v="1.1110947" u="1"/>
        <n v="-0.43994270000000002" u="1"/>
        <n v="1.1896435000000001" u="1"/>
        <n v="-54.443967400000005" u="1"/>
        <n v="-34.483545999999997" u="1"/>
        <n v="-7.2893632999999998" u="1"/>
        <n v="-50.752668599999993" u="1"/>
        <n v="2.3716252" u="1"/>
        <n v="4.6699237" u="1"/>
        <n v="4.7541509" u="1"/>
        <n v="9.0056773000000003" u="1"/>
        <n v="-5.9822724999999997" u="1"/>
        <n v="3.0944625000000001" u="1"/>
        <n v="-20.828789499999999" u="1"/>
        <n v="4.0470711000000001" u="1"/>
        <n v="-29.543259300000003" u="1"/>
        <n v="1.9668677999999999" u="1"/>
        <n v="-2.6084890000000001" u="1"/>
        <n v="-3.6879090000000003" u="1"/>
        <n v="-3.6874772" u="1"/>
        <n v="-3.6879293" u="1"/>
        <n v="13.604972400000001" u="1"/>
        <n v="9.9001821999999997" u="1"/>
        <n v="-6.1814640999999995" u="1"/>
        <n v="38.7891695" u="1"/>
        <n v="4.3762588999999998" u="1"/>
        <n v="5.6928448999999999" u="1"/>
        <n v="3.8385880999999995" u="1"/>
        <n v="6.1305662999999999" u="1"/>
        <n v="6.4241650999999997" u="1"/>
        <n v="0.49112039999999996" u="1"/>
        <n v="3307.6452598999999" u="1"/>
        <n v="-97.151370099999994" u="1"/>
        <n v="2.0024324999999998" u="1"/>
        <n v="-2.0461252999999999" u="1"/>
        <n v="-9.7420907000000003" u="1"/>
        <n v="-8.3571995000000001" u="1"/>
        <n v="-6.1008403000000007" u="1"/>
        <n v="-8.4751571000000006" u="1"/>
        <n v="-20.5403646" u="1"/>
        <n v="-7.8031328999999996" u="1"/>
        <n v="3.5581871999999999" u="1"/>
        <n v="3.8343548999999997" u="1"/>
        <n v="-6.5483529000000003" u="1"/>
        <n v="3.8350147000000003" u="1"/>
        <n v="13.7205111" u="1"/>
        <n v="1.3732884000000001" u="1"/>
        <n v="-7.5581394999999993" u="1"/>
        <n v="1.6240258000000001" u="1"/>
        <n v="-5.0160428000000001" u="1"/>
        <n v="-43.0463576" u="1"/>
        <n v="3.5181032999999999" u="1"/>
        <n v="2.3995104999999999" u="1"/>
        <n v="2.8592385" u="1"/>
        <n v="1.9934071000000002" u="1"/>
        <n v="2.8941997000000002" u="1"/>
        <n v="750.92043049999995" u="1"/>
        <n v="-3.2264675" u="1"/>
        <n v="-14.5925283" u="1"/>
        <n v="18.0600038" u="1"/>
        <n v="4.6810809000000004" u="1"/>
        <n v="4.6942630000000003" u="1"/>
        <n v="8.7473820999999994" u="1"/>
        <n v="2.2406261000000001" u="1"/>
        <n v="-2.1505776999999999" u="1"/>
        <n v="2.0422395" u="1"/>
        <n v="2.6864507" u="1"/>
        <n v="-2.4807516999999999" u="1"/>
        <n v="4.3775603000000007" u="1"/>
        <n v="-2.3649977999999998" u="1"/>
        <n v="-2.3059104000000001" u="1"/>
        <n v="-0.84264059999999996" u="1"/>
        <n v="-2.3495572" u="1"/>
        <n v="-3.0807719000000002" u="1"/>
        <n v="2.4399060000000001" u="1"/>
        <n v="-8.2587469000000002" u="1"/>
        <n v="7.8814238999999997" u="1"/>
        <n v="7.9039752000000005" u="1"/>
        <n v="9.0534627000000008" u="1"/>
        <n v="3.2729635999999998" u="1"/>
        <n v="6.1337295999999997" u="1"/>
        <n v="2.3409589" u="1"/>
        <n v="-9.8122866999999996" u="1"/>
        <n v="2.6287608000000002" u="1"/>
        <n v="-9.1169860000000007" u="1"/>
        <n v="7.1272535999999995" u="1"/>
        <n v="5.7744477999999999" u="1"/>
        <n v="5.5653283999999994" u="1"/>
        <n v="6.7310733999999997" u="1"/>
        <n v="5.5300061999999999" u="1"/>
        <n v="7.0460598000000001" u="1"/>
        <n v="-0.85526639999999998" u="1"/>
        <n v="15.8187161" u="1"/>
        <n v="8.1748553000000008" u="1"/>
        <n v="8.2227228999999991" u="1"/>
        <n v="8.1091011999999996" u="1"/>
        <n v="10.136193" u="1"/>
        <n v="-2.8775928999999998" u="1"/>
        <n v="2.7264588999999999" u="1"/>
        <n v="-3.7956204000000002" u="1"/>
        <n v="2.9226311000000003" u="1"/>
        <n v="-3.4197001999999999" u="1"/>
        <n v="7.1995765" u="1"/>
        <n v="2.0543885" u="1"/>
        <n v="1.7534524999999999" u="1"/>
        <n v="1.2077673" u="1"/>
        <n v="-0.60153120000000004" u="1"/>
        <n v="1.2681563" u="1"/>
        <n v="-79.912956100000002" u="1"/>
        <n v="5.4274320999999999" u="1"/>
        <n v="-0.50413059999999998" u="1"/>
        <n v="9.9183684999999997" u="1"/>
        <n v="2.9991026999999999" u="1"/>
        <n v="3.0140875999999999" u="1"/>
        <n v="3.9124898999999997" u="1"/>
        <n v="3.6649309999999997" u="1"/>
        <n v="-2.4941746" u="1"/>
        <n v="-0.97104840000000003" u="1"/>
        <n v="2.4048979000000004" u="1"/>
        <n v="-24.6898996" u="1"/>
        <n v="3.0955463999999999" u="1"/>
        <n v="-6.9030443999999997" u="1"/>
        <n v="-1.9695577" u="1"/>
        <n v="-4.9312521" u="1"/>
        <n v="-6.4558824000000001" u="1"/>
        <n v="-6.4566337000000003" u="1"/>
        <n v="-6.455851" u="1"/>
        <n v="11.8190931" u="1"/>
        <n v="10.685885900000001" u="1"/>
        <n v="12.911744300000001" u="1"/>
        <n v="-0.64224929999999991" u="1"/>
        <n v="-0.6445128" u="1"/>
        <n v="18.536090999999999" u="1"/>
        <n v="13.241267300000001" u="1"/>
        <n v="-26.796200500000001" u="1"/>
        <n v="3.7753087999999999" u="1"/>
        <n v="3.4395825999999996" u="1"/>
        <n v="4.2490326999999999" u="1"/>
        <n v="1.0523471" u="1"/>
        <n v="-1.2931847999999999" u="1"/>
        <n v="-2.0599984" u="1"/>
        <n v="0.38973449999999998" u="1"/>
        <n v="-2.1620702000000001" u="1"/>
        <n v="3.7312570000000003" u="1"/>
        <n v="-3.0838977999999999" u="1"/>
        <n v="9.3454248" u="1"/>
        <n v="3.0002744000000003" u="1"/>
        <n v="3.0356483999999999" u="1"/>
        <n v="5.5280036999999993" u="1"/>
        <n v="2.6173917000000002" u="1"/>
        <n v="-1.2437098" u="1"/>
        <n v="3.0364425000000002" u="1"/>
        <n v="-11.009917" u="1"/>
        <n v="3.5036113000000002" u="1"/>
        <n v="-3.6701115999999998" u="1"/>
        <n v="3.3130548000000002" u="1"/>
        <n v="4.4585891000000002" u="1"/>
        <n v="5.6224826999999999" u="1"/>
        <n v="8.8235294" u="1"/>
        <n v="5.5132447000000004" u="1"/>
        <n v="-5.8936945999999999" u="1"/>
        <n v="-9.5875308000000015" u="1"/>
        <n v="-0.88770399999999994" u="1"/>
        <n v="3.1442313999999998" u="1"/>
        <n v="3.2107193000000001" u="1"/>
        <n v="5.0200018000000002" u="1"/>
        <n v="2.5592572000000002" u="1"/>
        <n v="1.7114088999999999" u="1"/>
        <n v="0.87955129999999992" u="1"/>
        <n v="2.0817571999999998" u="1"/>
        <n v="-3.8065844000000002" u="1"/>
        <n v="2.1608025999999998" u="1"/>
        <n v="-0.52711649999999999" u="1"/>
        <n v="-0.52497490000000002" u="1"/>
        <n v="-0.269874" u="1"/>
        <n v="-0.53507309999999997" u="1"/>
        <n v="-39.652377999999999" u="1"/>
        <n v="-0.5446491" u="1"/>
        <n v="-5.5351162" u="1"/>
        <n v="4.4649295000000002" u="1"/>
        <n v="4.5032265000000002" u="1"/>
        <n v="3.9079582000000004" u="1"/>
        <n v="6.1234645999999993" u="1"/>
        <n v="3.0146356999999999" u="1"/>
        <n v="0.1508042" u="1"/>
        <n v="3.2621846000000003" u="1"/>
        <n v="3.6356961999999999" u="1"/>
        <n v="15.452636500000001" u="1"/>
        <n v="18.0108541" u="1"/>
        <n v="8.9340135000000007" u="1"/>
        <n v="1.4492754000000001" u="1"/>
        <n v="9.3113887000000002" u="1"/>
        <n v="353.76344089999998" u="1"/>
        <n v="82.197235899999995" u="1"/>
        <n v="-7.9525636999999998" u="1"/>
        <n v="266.5477889" u="1"/>
        <n v="16.349558200000001" u="1"/>
        <n v="16.666178300000002" u="1"/>
        <n v="29.011604600000002" u="1"/>
        <n v="14.807627400000001" u="1"/>
        <n v="-3.5955597999999998" u="1"/>
        <n v="-3.2218992000000002" u="1"/>
        <n v="3.3323326" u="1"/>
        <n v="33.061683299999999" u="1"/>
        <n v="16.948323200000001" u="1"/>
        <n v="4.2893796999999996" u="1"/>
        <n v="-4.6466308999999999" u="1"/>
        <n v="-3.9160371" u="1"/>
        <n v="2.5862069000000001" u="1"/>
        <n v="-4.2179526000000003" u="1"/>
        <n v="-11.6620753" u="1"/>
        <n v="1.4450866999999998" u="1"/>
        <n v="-62.276785700000005" u="1"/>
        <n v="13.6823978" u="1"/>
        <n v="9.7625978999999994" u="1"/>
        <n v="2.9431438000000001" u="1"/>
        <n v="8.162609999999999" u="1"/>
        <n v="14.5568756" u="1"/>
        <n v="4.4953855000000003" u="1"/>
        <n v="-79.310344799999996" u="1"/>
        <n v="6.7237163999999998" u="1"/>
        <n v="-3.6684782999999999" u="1"/>
        <n v="-4.1962333999999997" u="1"/>
        <n v="-13.957683000000001" u="1"/>
        <n v="-11.869931599999999" u="1"/>
        <n v="-12.08981" u="1"/>
        <n v="-11.859321599999999" u="1"/>
        <n v="10.612425399999999" u="1"/>
        <n v="-15.6097561" u="1"/>
        <n v="-0.1962227" u="1"/>
        <n v="22.636543100000001" u="1"/>
        <n v="-10.1790763" u="1"/>
        <n v="-11.687087699999999" u="1"/>
        <n v="-3.1434289999999998" u="1"/>
        <n v="-3.6599995000000005" u="1"/>
        <n v="-3.6257135000000003" u="1"/>
        <n v="-3.6128457000000003" u="1"/>
        <n v="-3.6260842000000002" u="1"/>
        <n v="186.34969329999998" u="1"/>
        <n v="-4.0742417" u="1"/>
        <n v="4.6565799999999997E-2" u="1"/>
        <n v="-11.6638079" u="1"/>
        <n v="-4.3649987000000001" u="1"/>
        <n v="-5.2124090000000001" u="1"/>
        <n v="-5.2063246999999997" u="1"/>
        <n v="-5.2149552999999997" u="1"/>
        <n v="-5.2137979999999997" u="1"/>
        <n v="1.1429659999999999" u="1"/>
        <n v="-0.96214709999999992" u="1"/>
        <n v="-8.8785047000000006" u="1"/>
        <n v="-0.74170460000000005" u="1"/>
        <n v="6.5302971999999997" u="1"/>
        <n v="-4.7090464999999995" u="1"/>
        <n v="-2.9208246999999998" u="1"/>
        <n v="-5.2686004000000004" u="1"/>
        <n v="-5.0330033000000007" u="1"/>
        <n v="-5.2762209999999996" u="1"/>
        <n v="-25.421977299999998" u="1"/>
        <n v="169.9889258" u="1"/>
        <n v="-5.0434732000000002" u="1"/>
        <n v="-6.3584036999999993" u="1"/>
        <n v="7.7664057999999994" u="1"/>
        <n v="8.7733387" u="1"/>
        <n v="-11.4481409" u="1"/>
        <n v="-4.8230594" u="1"/>
        <n v="-3.0293941000000002" u="1"/>
        <n v="-18.2605024" u="1"/>
        <n v="8.1664718000000001" u="1"/>
        <n v="6.8257851999999994" u="1"/>
        <n v="8.4457952000000009" u="1"/>
        <n v="8.4144645000000011" u="1"/>
        <n v="8.4471039000000001" u="1"/>
        <n v="-7.0405727999999996" u="1"/>
        <n v="-9.1726060999999994" u="1"/>
        <n v="0.1038422" u="1"/>
        <n v="11.3106829" u="1"/>
        <n v="11.3216421" u="1"/>
        <n v="11.259044899999999" u="1"/>
        <n v="11.280423300000001" u="1"/>
        <n v="11.3876071" u="1"/>
        <n v="0.56134720000000005" u="1"/>
        <n v="-0.45461929999999995" u="1"/>
        <n v="9.4045447000000006" u="1"/>
        <n v="8.1722617999999994" u="1"/>
        <n v="8.1666724999999989" u="1"/>
        <n v="1.3350550999999999" u="1"/>
        <n v="2.0990300999999998" u="1"/>
        <n v="5.5270641000000005" u="1"/>
        <n v="5.5285541" u="1"/>
        <n v="5.5270021000000007" u="1"/>
        <n v="-21.5098761" u="1"/>
        <n v="-14.3181818" u="1"/>
        <n v="-41.613723" u="1"/>
        <n v="1.4479215000000001" u="1"/>
        <n v="1.4257971" u="1"/>
        <n v="1.4476918999999999" u="1"/>
        <n v="1.4232113" u="1"/>
        <n v="1.4243366" u="1"/>
        <n v="-9.0634400000000004E-2" u="1"/>
        <n v="-12.6903553" u="1"/>
        <n v="0.29581190000000002" u="1"/>
        <n v="-2.2971081999999998" u="1"/>
        <n v="11.7792168" u="1"/>
        <n v="1.6538805000000001" u="1"/>
        <n v="-1.8594281000000001" u="1"/>
        <n v="-3.5614772000000001" u="1"/>
        <n v="-6.4759879000000007" u="1"/>
        <n v="-6.4817490000000006" u="1"/>
        <n v="-6.4757227000000004" u="1"/>
        <n v="-14.2579075" u="1"/>
        <n v="25.247151499999998" u="1"/>
        <n v="7.5432319999999997" u="1"/>
        <n v="120.30416219999999" u="1"/>
        <n v="-0.45967649999999999" u="1"/>
        <n v="-0.34798390000000001" u="1"/>
        <n v="-2.9428169999999998" u="1"/>
        <n v="-1.4861420000000001" u="1"/>
        <n v="3.5550680000000003" u="1"/>
        <n v="-4.7250299999999995E-2" u="1"/>
        <n v="1.7844962" u="1"/>
        <n v="-3.8098770999999996" u="1"/>
        <n v="-40.659340700000001" u="1"/>
        <n v="4.1902144999999997" u="1"/>
        <n v="3.6446845999999997" u="1"/>
        <n v="4.7895130999999997" u="1"/>
        <n v="4.7891379999999995" u="1"/>
        <n v="4.7895317999999998" u="1"/>
        <n v="-7.0307518" u="1"/>
        <n v="2.4099969999999997" u="1"/>
        <n v="-15.616966600000001" u="1"/>
        <n v="4.7972346999999997" u="1"/>
        <n v="4.8443809" u="1"/>
        <n v="8.5861984000000007" u="1"/>
        <n v="4.4463975000000007" u="1"/>
        <n v="-2.9763223999999999" u="1"/>
        <n v="1.2233601000000001" u="1"/>
        <n v="2.6190894999999998" u="1"/>
        <n v="-16.428404" u="1"/>
        <n v="3.2335619000000002" u="1"/>
        <n v="4.2486813999999997" u="1"/>
        <n v="10.572687200000001" u="1"/>
        <n v="26.434898400000002" u="1"/>
        <n v="74.694611200000011" u="1"/>
        <n v="4.9851156000000003" u="1"/>
        <n v="3.1045242000000002" u="1"/>
        <n v="5.0693691999999997" u="1"/>
        <n v="-56.040268500000003" u="1"/>
        <n v="814.9463664000001" u="1"/>
        <n v="743.44710399999997" u="1"/>
        <n v="65.1202167" u="1"/>
        <n v="2.7170912" u="1"/>
        <n v="2.9505078" u="1"/>
        <n v="1.8564286999999999" u="1"/>
        <n v="0.56599080000000002" u="1"/>
        <n v="8.6669780000000003" u="1"/>
        <n v="-0.62829460000000004" u="1"/>
        <n v="1.9438534999999999" u="1"/>
        <n v="20.038167900000001" u="1"/>
        <n v="1.5395113" u="1"/>
        <n v="-3.6693191999999999" u="1"/>
        <n v="-7.5471698000000007" u="1"/>
        <n v="26.431232999999999" u="1"/>
        <n v="-0.26597090000000001" u="1"/>
        <n v="-2.7293470000000002" u="1"/>
        <n v="-0.49612700000000004" u="1"/>
        <n v="1.0902896" u="1"/>
        <n v="-0.54741110000000004" u="1"/>
        <n v="13.0841121" u="1"/>
        <n v="-23.3612617" u="1"/>
        <n v="1.6249801000000001" u="1"/>
        <n v="1.4828871000000001" u="1"/>
        <n v="1.6286486" u="1"/>
        <n v="1.9560818" u="1"/>
        <n v="3.1625441999999997" u="1"/>
        <n v="-0.60292560000000006" u="1"/>
        <n v="6.0412757999999993" u="1"/>
        <n v="6.1388708999999997" u="1"/>
        <n v="4.6354417999999997" u="1"/>
        <n v="72.7272727" u="1"/>
        <n v="1.6887453000000001" u="1"/>
        <n v="-0.21129609999999999" u="1"/>
        <n v="-0.30819580000000002" u="1"/>
        <n v="0.75527420000000001" u="1"/>
        <n v="-0.34630420000000001" u="1"/>
        <n v="-88.973713099999998" u="1"/>
        <n v="0.3463811" u="1"/>
        <n v="6.2926200000000002E-2" u="1"/>
        <n v="0.52975680000000003" u="1"/>
        <n v="3.6053403999999998" u="1"/>
        <n v="3.7713047" u="1"/>
        <n v="7.6666698000000002" u="1"/>
        <n v="1.9861377" u="1"/>
        <n v="6.9029000000000009E-3" u="1"/>
        <n v="-0.50226710000000008" u="1"/>
        <n v="2.4224366000000002" u="1"/>
        <n v="-12.917070899999999" u="1"/>
        <n v="2.8809384000000002" u="1"/>
        <n v="-1.9971793000000002" u="1"/>
        <n v="-2.4947759" u="1"/>
        <n v="-2.4649535999999999" u="1"/>
        <n v="-5.7860971999999995" u="1"/>
        <n v="1.6534302000000001" u="1"/>
        <n v="3.3932485999999997" u="1"/>
        <n v="1.6140346000000001" u="1"/>
        <n v="0.48709260000000004" u="1"/>
        <n v="0.96779929999999992" u="1"/>
        <n v="0.46779480000000001" u="1"/>
        <n v="74.121816500000008" u="1"/>
        <n v="10.7310868" u="1"/>
        <n v="9.2199513999999994" u="1"/>
        <n v="11.2544635" u="1"/>
        <n v="4.8925815999999998" u="1"/>
        <n v="4.5309062999999998" u="1"/>
        <n v="7.5406478000000003" u="1"/>
        <n v="4.7491538999999996" u="1"/>
        <n v="-4.0165347999999996" u="1"/>
        <n v="10.641733200000001" u="1"/>
        <n v="2.2219114000000002" u="1"/>
        <n v="89.414258799999999" u="1"/>
        <n v="-0.44309769999999998" u="1"/>
        <n v="-1.822899" u="1"/>
        <n v="-39.499959400000002" u="1"/>
        <n v="16.802582399999999" u="1"/>
        <n v="13.9011421" u="1"/>
        <n v="22.137940100000002" u="1"/>
        <n v="3.4141491000000004" u="1"/>
        <n v="2.0624076000000002" u="1"/>
        <n v="0.1573282" u="1"/>
        <n v="-0.1419184" u="1"/>
        <n v="0.80367700000000009" u="1"/>
        <n v="-0.17665230000000001" u="1"/>
        <n v="-85.349693000000002" u="1"/>
        <n v="1.9901485999999999" u="1"/>
        <n v="1.9467011999999999" u="1"/>
        <n v="1.8777815" u="1"/>
        <n v="3.9154903999999999" u="1"/>
        <n v="3.9513678000000003" u="1"/>
        <n v="7.6358799000000008" u="1"/>
        <n v="2.6119797" u="1"/>
        <n v="-1.0282378999999999" u="1"/>
        <n v="3.1310948999999999" u="1"/>
        <n v="2.3718054" u="1"/>
        <n v="163603" u="1"/>
        <n v="2.0420530000000001" u="1"/>
        <n v="-1.9751351000000001" u="1"/>
        <n v="-10.1930189" u="1"/>
        <n v="-1.5279891999999999" u="1"/>
        <n v="-1.940447" u="1"/>
        <n v="-0.73208949999999995" u="1"/>
        <n v="2.0373169999999998" u="1"/>
        <n v="9.2850415000000002" u="1"/>
        <n v="-6.0668188000000001" u="1"/>
        <n v="-6.4590677999999997" u="1"/>
        <n v="1.08568E-2" u="1"/>
        <n v="-6.6810711999999999" u="1"/>
        <n v="-2.4657427999999997" u="1"/>
        <n v="-2.4928523" u="1"/>
        <n v="-2.4439533" u="1"/>
        <n v="5.7317874" u="1"/>
        <n v="5.6136964999999996" u="1"/>
        <n v="7.9356323000000009" u="1"/>
        <n v="3.6788555999999999" u="1"/>
        <n v="4.2297994999999995" u="1"/>
        <n v="1.8698216999999999" u="1"/>
        <n v="2.1321241" u="1"/>
        <n v="152.3797155" u="1"/>
        <n v="9.2891732000000005" u="1"/>
        <n v="24.076779999999999" u="1"/>
        <n v="22.284503600000001" u="1"/>
        <n v="20.365923899999999" u="1"/>
        <n v="20.3920393" u="1"/>
        <n v="20.365083500000001" u="1"/>
        <n v="9.4884222000000005" u="1"/>
        <n v="36.138770199999996" u="1"/>
        <n v="16.626325699999999" u="1"/>
        <n v="54.720053599999993" u="1"/>
        <n v="28.171612499999998" u="1"/>
        <n v="29.416295799999997" u="1"/>
        <n v="39.121316399999998" u="1"/>
        <n v="24.488323699999999" u="1"/>
        <n v="25.4942332" u="1"/>
        <n v="4.9241215" u="1"/>
        <n v="-17.716495400000003" u="1"/>
        <n v="5.8027446000000005" u="1"/>
        <n v="13.210012900000001" u="1"/>
        <n v="-16.435288799999999" u="1"/>
        <n v="23.8118166" u="1"/>
        <n v="-62.683013899999992" u="1"/>
        <n v="104.6828206" u="1"/>
        <n v="12.8594705" u="1"/>
        <n v="21.507232399999999" u="1"/>
        <n v="18.425296899999999" u="1"/>
        <n v="18.459657700000001" u="1"/>
        <n v="18.423866" u="1"/>
        <n v="47.543352599999999" u="1"/>
        <n v="21.681015000000002" u="1"/>
        <n v="313.02325580000002" u="1"/>
        <n v="10.831774600000001" u="1"/>
        <n v="33.524318600000001" u="1"/>
        <n v="27.347293299999997" u="1"/>
        <n v="27.341149199999997" u="1"/>
        <n v="41.688261999999995" u="1"/>
        <n v="-4.6457331999999996" u="1"/>
        <n v="3.4465281000000001" u="1"/>
        <n v="-0.76628350000000001" u="1"/>
        <n v="3.5906172000000001" u="1"/>
        <n v="5.0364371999999999" u="1"/>
        <n v="4.6188808999999997" u="1"/>
        <n v="3.5575695999999999" u="1"/>
        <n v="-0.70707260000000005" u="1"/>
        <n v="11.620263" u="1"/>
        <n v="12.6831897" u="1"/>
        <n v="-0.64239829999999998" u="1"/>
        <n v="13.389311200000002" u="1"/>
        <n v="57.142857100000001" u="1"/>
        <n v="2.3496241000000002" u="1"/>
        <n v="-3.4059184999999998" u="1"/>
        <n v="32.937685500000001" u="1"/>
        <n v="-8.9521035999999992" u="1"/>
        <n v="-5.6007122000000003" u="1"/>
        <n v="-16.6201896" u="1"/>
        <n v="-8.5672342999999991" u="1"/>
        <n v="4.4203621999999996" u="1"/>
        <n v="-2.7785818" u="1"/>
        <n v="180.64516129999998" u="1"/>
        <n v="-4.4392523000000006" u="1"/>
        <n v="-9.0515910000000002" u="1"/>
        <n v="23.927730099999998" u="1"/>
        <n v="73088.4057971" u="1"/>
        <n v="15.6134846" u="1"/>
        <n v="14.676243599999999" u="1"/>
        <n v="16.077717400000001" u="1"/>
        <n v="16.083395400000001" u="1"/>
        <n v="16.077480299999998" u="1"/>
        <n v="2.3384130000000001" u="1"/>
        <n v="5.3558591" u="1"/>
        <n v="-5.859375" u="1"/>
        <n v="19.633186500000001" u="1"/>
        <n v="19.601742399999999" u="1"/>
        <n v="19.581532900000003" u="1"/>
        <n v="19.702470599999998" u="1"/>
        <n v="2.8880866000000003" u="1"/>
        <n v="1.8777002" u="1"/>
        <n v="15.820895500000001" u="1"/>
        <n v="30.150958799999998" u="1"/>
        <n v="16.063091500000002" u="1"/>
        <n v="43935.794183399994" u="1"/>
        <n v="1.6887460000000001" u="1"/>
        <n v="2.4224605000000001" u="1"/>
        <n v="-12.916248699999999" u="1"/>
        <n v="1.6534308000000002" u="1"/>
        <n v="3.5092634999999999" u="1"/>
        <n v="1.6213983000000001" u="1"/>
        <n v="0.49340800000000007" u="1"/>
        <n v="0.96300429999999992" u="1"/>
        <n v="0.47455619999999998" u="1"/>
        <n v="513.99839009999994" u="1"/>
        <n v="10.7469322" u="1"/>
        <n v="8.7116652000000006" u="1"/>
        <n v="11.8810032" u="1"/>
        <n v="4.8785581000000002" u="1"/>
        <n v="4.5203499000000003" u="1"/>
        <n v="7.5401258999999996" u="1"/>
        <n v="4.7374682000000004" u="1"/>
        <n v="-4.0493677999999997" u="1"/>
        <n v="10.572596300000001" u="1"/>
        <n v="2.2112436999999998" u="1"/>
        <n v="89.578618899999995" u="1"/>
        <n v="-0.45911499999999994" u="1"/>
        <n v="-1.8157070000000002" u="1"/>
        <n v="370.02191740000001" u="1"/>
        <n v="3.5299832000000002" u="1"/>
        <n v="2.0878410000000001" u="1"/>
        <n v="0.1588154" u="1"/>
        <n v="-0.140598" u="1"/>
        <n v="0.80258489999999993" u="1"/>
        <n v="-0.17524330000000002" u="1"/>
        <n v="-75.575534600000012" u="1"/>
        <n v="1.9926567999999998" u="1"/>
        <n v="1.8421369999999999" u="1"/>
        <n v="1.9565334000000001" u="1"/>
        <n v="3.9121115" u="1"/>
        <n v="3.9488653999999999" u="1"/>
        <n v="7.6357523999999994" u="1"/>
        <n v="2.6093327999999998" u="1"/>
        <n v="-1.0366850999999999" u="1"/>
        <n v="3.1085536" u="1"/>
        <n v="2.3691297000000002" u="1"/>
        <n v="2.0380107000000001" u="1"/>
        <n v="-1.9742254000000001" u="1"/>
        <n v="75.000422200000003" u="1"/>
        <n v="2.0625727" u="1"/>
        <n v="1.7259310999999999" u="1"/>
        <n v="2.0466248" u="1"/>
        <n v="76.333489799999995" u="1"/>
        <n v="-4.2514501999999998" u="1"/>
        <n v="-0.56631889999999996" u="1"/>
        <n v="0.19075929999999999" u="1"/>
        <n v="1.7745153999999999" u="1"/>
        <n v="5.5461551999999994" u="1"/>
        <n v="-4.9866428999999997" u="1"/>
        <n v="-2.3013693000000002" u="1"/>
        <n v="-0.1059682" u="1"/>
        <n v="1.9246284999999999" u="1"/>
        <n v="17.544443700000002" u="1"/>
        <n v="66.424174600000001" u="1"/>
        <n v="-12.413793100000001" u="1"/>
        <n v="10.864094" u="1"/>
        <n v="1.1517941999999999" u="1"/>
        <n v="2.812961" u="1"/>
        <n v="-12.533333299999999" u="1"/>
        <n v="20" u="1"/>
        <n v="1.2333609999999999" u="1"/>
        <n v="4.8161984999999996" u="1"/>
        <n v="15.7414647" u="1"/>
        <n v="8.4902177999999999" u="1"/>
        <n v="-8.624229999999999" u="1"/>
        <n v="6.7047424999999992" u="1"/>
        <n v="-0.77136170000000004" u="1"/>
        <n v="71.615720500000009" u="1"/>
        <n v="-58.906882599999996" u="1"/>
        <n v="-4.2215018999999998" u="1"/>
        <n v="-14.594594599999999" u="1"/>
        <n v="4226.5224550000003" u="1"/>
        <n v="6152.3278795000006" u="1"/>
        <n v="-34.898300999999996" u="1"/>
        <n v="2.045804" u="1"/>
        <n v="-89.313835799999993" u="1"/>
        <n v="19.796289000000002" u="1"/>
        <n v="-2.9582190000000002" u="1"/>
        <n v="4771.1900579000003" u="1"/>
        <n v="-6.4974957" u="1"/>
        <n v="10.531451199999999" u="1"/>
        <n v="-0.48232750000000002" u="1"/>
        <n v="2.2128814999999999" u="1"/>
        <n v="-9.2417061999999994" u="1"/>
        <n v="1.2668919000000001" u="1"/>
        <n v="1.5154848000000001" u="1"/>
        <n v="9.3943425999999999" u="1"/>
        <n v="-4.7026403000000006" u="1"/>
        <n v="-1.2677772999999999" u="1"/>
        <n v="4.7667419000000004" u="1"/>
        <n v="12.4606505" u="1"/>
        <n v="48.664259899999998" u="1"/>
        <n v="-2.2137389999999999" u="1"/>
        <n v="2.8397565999999999" u="1"/>
        <n v="3.2732283999999998" u="1"/>
        <n v="-7.0288305999999992" u="1"/>
        <n v="-3.2479744999999998" u="1"/>
        <n v="-0.1968461" u="1"/>
        <n v="5.8522208999999998" u="1"/>
        <n v="17.794676800000001" u="1"/>
        <n v="-3.4015345000000003" u="1"/>
        <n v="-0.42322569999999998" u="1"/>
        <n v="-3.8703637999999998" u="1"/>
        <n v="12.0845921" u="1"/>
        <n v="1.6251400999999999" u="1"/>
        <n v="-11.095879399999999" u="1"/>
        <n v="1.3835048999999999" u="1"/>
        <n v="-15.536649299999999" u="1"/>
        <n v="67.796096900000009" u="1"/>
        <n v="3.8018071999999998" u="1"/>
        <n v="0.21518129999999999" u="1"/>
        <n v="-9.2054264000000003" u="1"/>
        <n v="-2.6153846000000001" u="1"/>
        <n v="-19.675356600000001" u="1"/>
        <n v="-10.026995399999999" u="1"/>
        <n v="-3.9368236000000003" u="1"/>
        <n v="-1.2191908" u="1"/>
        <n v="0.16488410000000001" u="1"/>
        <n v="-0.26974350000000002" u="1"/>
        <n v="5.8208747999999995" u="1"/>
        <n v="-22.3548987" u="1"/>
        <n v="-2.5572325999999999" u="1"/>
        <n v="12.555698700000001" u="1"/>
        <n v="1.6780390999999999" u="1"/>
        <n v="-2.0246686999999999" u="1"/>
        <n v="-9.0246800999999994" u="1"/>
        <n v="6.615215000000001" u="1"/>
        <n v="54.477923199999999" u="1"/>
        <n v="-3.9321499000000002" u="1"/>
        <n v="-0.34980339999999999" u="1"/>
        <n v="24.928885399999999" u="1"/>
        <n v="-5.3892046000000002" u="1"/>
        <n v="-3.6522380999999999" u="1"/>
        <n v="-1.5146816000000001" u="1"/>
        <n v="-0.81853269999999989" u="1"/>
        <n v="2.1726006" u="1"/>
        <n v="2.8165494999999998" u="1"/>
        <n v="3.7814677999999997" u="1"/>
        <n v="5.6895380000000007" u="1"/>
        <n v="7.3406667999999993" u="1"/>
        <n v="106.29921259999999" u="1"/>
        <n v="0.85782720000000001" u="1"/>
        <n v="2.6762926" u="1"/>
        <n v="1.001557" u="1"/>
        <n v="1.7328079999999999" u="1"/>
        <n v="3.6269739000000003" u="1"/>
        <n v="-22.631879599999998" u="1"/>
        <n v="3.2547009" u="1"/>
        <n v="-3.5313926000000002" u="1"/>
        <n v="-6.3162853000000005" u="1"/>
        <n v="-1.0489343" u="1"/>
        <n v="2.8566834999999999" u="1"/>
        <n v="-34.863606099999998" u="1"/>
        <n v="2.7001500000000001E-2" u="1"/>
        <n v="-2.7543918999999999" u="1"/>
        <n v="6.1810193" u="1"/>
        <n v="-13.331496700000001" u="1"/>
        <n v="4.8152673999999998" u="1"/>
        <n v="38.155802900000005" u="1"/>
        <n v="2.8542548999999999" u="1"/>
        <n v="3.3016524" u="1"/>
        <n v="-6.9830036999999994" u="1"/>
        <n v="-4.8153436999999997" u="1"/>
        <n v="-9.2567181000000005" u="1"/>
        <n v="2.3923090999999999" u="1"/>
        <n v="4.2962870000000004" u="1"/>
        <n v="4.9447217000000006" u="1"/>
        <n v="17.0815175" u="1"/>
        <n v="-40.784557900000003" u="1"/>
        <n v="-1.8925989000000001" u="1"/>
        <n v="155.72755419999999" u="1"/>
        <n v="-0.44062399999999996" u="1"/>
        <n v="4.1704771000000003" u="1"/>
        <n v="-10.856798700000001" u="1"/>
        <n v="-33.926854899999995" u="1"/>
        <n v="-13.569061599999998" u="1"/>
        <n v="-2.0285069" u="1"/>
        <n v="3.0744685" u="1"/>
        <n v="2.0529443999999999" u="1"/>
        <n v="6.1901288000000001" u="1"/>
        <n v="-71.527505599999998" u="1"/>
        <n v="-0.61147459999999998" u="1"/>
        <n v="2.9943898999999998" u="1"/>
        <n v="119.96507569999999" u="1"/>
        <n v="-2.550697" u="1"/>
        <n v="0.12128559999999999" u="1"/>
        <n v="3.1144087000000003" u="1"/>
        <n v="3.3377044000000002" u="1"/>
        <n v="9.4493577999999996" u="1"/>
        <n v="-45.494115800000003" u="1"/>
        <n v="11.817636500000001" u="1"/>
        <n v="-0.13179570000000002" u="1"/>
        <n v="0.11578759999999999" u="1"/>
        <n v="-24.037393600000001" u="1"/>
        <n v="1.538821" u="1"/>
        <n v="2.4329540999999999" u="1"/>
        <n v="-3.7510966999999997" u="1"/>
        <n v="-3.7510967000000002" u="1"/>
        <n v="1.5139217" u="1"/>
        <n v="2.4124046999999997" u="1"/>
        <n v="-0.12461169999999999" u="1"/>
        <n v="2.7192339999999997" u="1"/>
        <n v="9.9190606999999993" u="1"/>
        <n v="3.3049648999999999" u="1"/>
        <n v="-2.2028922999999998" u="1"/>
        <n v="4.7157786999999995" u="1"/>
        <n v="51.382534700000008" u="1"/>
        <n v="-49.767665199999996" u="1"/>
        <n v="-3.3352963" u="1"/>
        <n v="5.0281906000000003" u="1"/>
        <n v="-4.7949602000000002" u="1"/>
        <n v="16.438891099999999" u="1"/>
        <n v="-16.7624417" u="1"/>
        <n v="-12.883266299999999" u="1"/>
        <n v="4.1571856" u="1"/>
        <n v="4.2744850999999997" u="1"/>
        <n v="-20.475598600000001" u="1"/>
        <n v="0.41347629999999996" u="1"/>
        <n v="3.7424833999999998" u="1"/>
        <n v="4553.9618197" u="1"/>
        <n v="-6.1210375999999993" u="1"/>
        <n v="9.0197049000000007" u="1"/>
        <n v="2.8392483999999998" u="1"/>
        <n v="6.2721792999999995" u="1"/>
        <n v="0.3590372" u="1"/>
        <n v="1.9852927" u="1"/>
        <n v="-95.456025499999996" u="1"/>
        <n v="1.3028198" u="1"/>
        <n v="-11.4562553" u="1"/>
        <n v="1.7674394" u="1"/>
        <n v="2.8716618999999999" u="1"/>
        <n v="0.95522960000000001" u="1"/>
        <n v="2.6396458000000003" u="1"/>
        <n v="52.760878899999994" u="1"/>
        <n v="6.8872416000000003" u="1"/>
        <n v="32.228699399999996" u="1"/>
        <n v="229.20353979999999" u="1"/>
        <n v="2.4901324999999996" u="1"/>
        <n v="8.4942522" u="1"/>
        <n v="-9.4710947000000001" u="1"/>
        <n v="125.76528250000001" u="1"/>
        <n v="-7.1143901999999999" u="1"/>
        <n v="-3.2851511000000002" u="1"/>
        <n v="1.7030492000000002" u="1"/>
        <n v="-0.75448349999999997" u="1"/>
        <n v="-0.39719189999999999" u="1"/>
        <n v="8.1041447000000009" u="1"/>
        <n v="46.899887400000004" u="1"/>
        <n v="4770.5062822999998" u="1"/>
        <n v="3.4879694000000003" u="1"/>
        <n v="8.8704397000000004" u="1"/>
        <n v="2.2913256999999998" u="1"/>
        <n v="1.5375280999999998" u="1"/>
        <n v="4.2054907999999998" u="1"/>
        <n v="-37.712152100000004" u="1"/>
        <n v="-6.4358545999999999" u="1"/>
        <n v="2.8922832000000001" u="1"/>
        <n v="21.428571399999999" u="1"/>
        <n v="-13.583815" u="1"/>
        <n v="-0.87570819999999994" u="1"/>
        <n v="-88.541666699999993" u="1"/>
        <n v="-61.587390799999994" u="1"/>
        <n v="-2.4331492999999997" u="1"/>
        <n v="2.1645759999999998" u="1"/>
        <n v="3.7172456" u="1"/>
        <n v="-3.8671009999999999" u="1"/>
        <n v="7.7207980999999997" u="1"/>
        <n v="-31.6272263" u="1"/>
        <n v="54.333036800000002" u="1"/>
        <n v="115.28307890000001" u="1"/>
        <n v="-11.542364300000001" u="1"/>
        <n v="-0.42285289999999998" u="1"/>
        <n v="0.25108459999999999" u="1"/>
        <n v="7.9927750000000009" u="1"/>
        <n v="2.3653019" u="1"/>
        <n v="5.6619007000000003" u="1"/>
        <n v="0.42764830000000004" u="1"/>
        <n v="46.320346299999997" u="1"/>
        <n v="1.4269902999999999" u="1"/>
        <n v="1.6750348000000002" u="1"/>
        <n v="4.4207193999999994" u="1"/>
        <n v="-31.766336200000001" u="1"/>
        <n v="2.0840583000000001" u="1"/>
        <n v="0.41663450000000002" u="1"/>
        <n v="-2.6448362999999997" u="1"/>
        <n v="-6.1851832" u="1"/>
        <n v="-1.0913683999999999" u="1"/>
        <n v="1.8621895999999998" u="1"/>
        <n v="-17.8589357" u="1"/>
        <n v="-4.9871210999999995" u="1"/>
        <n v="-1.3677591" u="1"/>
        <n v="3.0245905" u="1"/>
        <n v="41.640642900000003" u="1"/>
        <n v="4.8390364999999997" u="1"/>
        <n v="-11.692099199999999" u="1"/>
        <n v="-59.388774600000005" u="1"/>
        <n v="-1.0483233999999999" u="1"/>
        <n v="9.7600277999999996" u="1"/>
        <n v="61.152739199999992" u="1"/>
        <n v="-0.34414790000000001" u="1"/>
        <n v="1.0706612" u="1"/>
        <n v="-1.3904236000000001" u="1"/>
        <n v="0.19452069999999999" u="1"/>
        <n v="7.0725337000000001" u="1"/>
        <n v="1.5317700000000001" u="1"/>
        <n v="-54.761808099999996" u="1"/>
        <n v="-54.761808100000003" u="1"/>
        <n v="-0.61274320000000004" u="1"/>
        <n v="7.0430494999999995" u="1"/>
        <n v="0.4501443" u="1"/>
        <n v="10.3415651" u="1"/>
        <n v="-2.8985911" u="1"/>
        <n v="-0.99041530000000011" u="1"/>
        <n v="0.36621900000000002" u="1"/>
        <n v="2.7126587" u="1"/>
        <n v="-2.4506885" u="1"/>
        <n v="-0.3" u="1"/>
        <n v="1.3387088" u="1"/>
        <n v="-10.9358474" u="1"/>
        <n v="4.0041700999999996" u="1"/>
        <n v="-99.081497100000007" u="1"/>
        <n v="5.3030599" u="1"/>
        <n v="-13.264105200000001" u="1"/>
        <n v="-12.6106195" u="1"/>
        <n v="5.8543260000000004" u="1"/>
        <n v="1522.2491362000001" u="1"/>
        <n v="-13.9485259" u="1"/>
        <n v="-6.6973886" u="1"/>
        <n v="2.3526476999999999" u="1"/>
        <n v="13.3663366" u="1"/>
        <n v="61.920202700000004" u="1"/>
        <n v="3.1796500000000005E-2" u="1"/>
        <n v="11.332192300000001" u="1"/>
        <n v="-13.901345300000001" u="1"/>
        <n v="2.9179363999999999" u="1"/>
        <n v="3.1688690999999998" u="1"/>
        <n v="-4.9090084999999997" u="1"/>
        <n v="6.2588143000000001" u="1"/>
        <n v="9.9263370999999996" u="1"/>
        <n v="12.4550345" u="1"/>
        <n v="1.5450709" u="1"/>
        <n v="1.7408698" u="1"/>
        <n v="9.1689518999999997" u="1"/>
        <n v="15.930702599999998" u="1"/>
        <n v="-4.9780907000000001" u="1"/>
        <n v="7.9359472999999996" u="1"/>
        <n v="-1.3785675000000002" u="1"/>
        <n v="45.073129099999996" u="1"/>
        <n v="9.8838670000000004" u="1"/>
        <n v="11.7935315" u="1"/>
        <n v="-1.8992878000000002" u="1"/>
        <n v="5.6947149000000001" u="1"/>
        <n v="1.7542265000000001" u="1"/>
        <n v="3.6823182000000001" u="1"/>
        <n v="-14.677096200000001" u="1"/>
        <n v="0.32383420000000002" u="1"/>
        <n v="2.8220746000000001" u="1"/>
        <n v="0.44000250000000002" u="1"/>
        <n v="3.9408642" u="1"/>
        <n v="-3.0823254000000002" u="1"/>
        <n v="2.1351342999999998" u="1"/>
        <n v="-12.7659574" u="1"/>
        <n v="20.474522499999999" u="1"/>
        <n v="1.7525504000000001" u="1"/>
        <n v="3.1770800000000001" u="1"/>
        <n v="3646.2308708" u="1"/>
        <n v="-32.101263899999999" u="1"/>
        <n v="-9.8425244000000003" u="1"/>
        <n v="-4.1296099000000002" u="1"/>
        <n v="2.6295904999999999" u="1"/>
        <n v="4.9462600999999999" u="1"/>
        <n v="3.4351312000000003" u="1"/>
        <n v="-7.4201474000000003" u="1"/>
        <n v="-2.2271592999999998" u="1"/>
        <n v="2.7141343" u="1"/>
        <n v="4.2325548999999993" u="1"/>
        <n v="3.3706873999999996" u="1"/>
        <n v="23.392745600000001" u="1"/>
        <n v="-7.1105575999999999" u="1"/>
        <n v="-0.69269369999999997" u="1"/>
        <n v="-29.894595200000001" u="1"/>
        <n v="-85.165794099999999" u="1"/>
        <n v="175.41268459999998" u="1"/>
        <n v="2.5020140999999998" u="1"/>
        <n v="-2.4838787" u="1"/>
        <n v="-6.0509155000000003" u="1"/>
        <n v="1.761182" u="1"/>
        <n v="1.9606854999999999" u="1"/>
        <n v="4.2880491999999997" u="1"/>
        <n v="4.5695525999999997" u="1"/>
        <n v="0.4934211" u="1"/>
        <n v="0.86779419999999996" u="1"/>
        <n v="-7.4196833" u="1"/>
        <n v="-2.6909066999999998" u="1"/>
        <n v="-2.6909067000000002" u="1"/>
        <n v="1.5079073000000001" u="1"/>
        <n v="-1.0901599" u="1"/>
        <n v="-8.0752883999999998" u="1"/>
        <n v="3.1142440000000002" u="1"/>
        <n v="17.571428600000001" u="1"/>
        <n v="-0.73695080000000002" u="1"/>
        <n v="2.2103204000000001" u="1"/>
        <n v="-24.4792904" u="1"/>
        <n v="-0.57062469999999998" u="1"/>
        <n v="2.8032564" u="1"/>
        <n v="4.6205772999999999" u="1"/>
        <n v="-1.0812683999999999" u="1"/>
        <n v="-3.2606503" u="1"/>
        <n v="-2.0780395" u="1"/>
        <n v="8.5985853999999993" u="1"/>
        <n v="2.8656386" u="1"/>
        <n v="-3.7772578000000001" u="1"/>
        <n v="1.3200307999999998" u="1"/>
        <n v="28.6824896" u="1"/>
        <n v="-8.2173175000000001" u="1"/>
        <n v="2.7239632999999999" u="1"/>
        <n v="15.4601124" u="1"/>
        <n v="-0.6851391" u="1"/>
        <n v="1.1587833000000001" u="1"/>
        <n v="-0.10396570000000001" u="1"/>
        <n v="2.8551782000000001" u="1"/>
        <n v="2.6103331999999999" u="1"/>
        <n v="-6.2988027000000004" u="1"/>
        <n v="3.9458051000000003" u="1"/>
        <n v="-1.7816703999999999" u="1"/>
        <n v="4.7719537999999995" u="1"/>
        <n v="1.3711384" u="1"/>
        <n v="8.0887615999999998" u="1"/>
        <n v="2.8327919000000001" u="1"/>
        <n v="12.8625031" u="1"/>
        <n v="104190.80051270001" u="1"/>
        <n v="-10.856492299999999" u="1"/>
        <n v="2.0138202999999999" u="1"/>
        <n v="2.7409151999999999" u="1"/>
        <n v="44.126074500000001" u="1"/>
        <n v="16028.577650499999" u="1"/>
        <n v="0.1135554" u="1"/>
        <n v="0.8981245000000001" u="1"/>
        <n v="4.0602955000000005" u="1"/>
        <n v="6.1633281999999996" u="1"/>
        <n v="51.381690999999996" u="1"/>
        <n v="-0.72060270000000004" u="1"/>
        <n v="1.8408457999999999" u="1"/>
        <n v="3.4305147000000002" u="1"/>
        <n v="2.1364014" u="1"/>
        <n v="1.5049941" u="1"/>
        <n v="11.670132299999999" u="1"/>
        <n v="-1.83438E-2" u="1"/>
        <n v="1.1378337999999999" u="1"/>
        <n v="10.0358217" u="1"/>
        <n v="5376.5200661999997" u="1"/>
        <n v="0.25979750000000001" u="1"/>
        <n v="2.1351768" u="1"/>
        <n v="9.3483763" u="1"/>
        <n v="11.345442" u="1"/>
        <n v="-0.24811770000000002" u="1"/>
        <n v="6.5934065999999998" u="1"/>
        <n v="-26.354401799999998" u="1"/>
        <n v="-9.2338988999999998" u="1"/>
        <n v="4.4806330000000001" u="1"/>
        <n v="-71.304438599999997" u="1"/>
        <n v="-1.0098441" u="1"/>
        <n v="2.9527093999999998" u="1"/>
        <n v="4.9321081000000007" u="1"/>
        <n v="-10.087835999999999" u="1"/>
        <n v="41.618737799999998" u="1"/>
        <n v="6.3799752000000005" u="1"/>
        <n v="291.47203769999999" u="1"/>
        <n v="-2.4507882000000003" u="1"/>
        <n v="-1.529447" u="1"/>
        <n v="2.0277210000000001" u="1"/>
        <n v="14.4334636" u="1"/>
        <n v="-5.9068598000000003" u="1"/>
        <n v="3.7891482999999995" u="1"/>
        <n v="-28.5753415" u="1"/>
        <n v="5.5483949999999993" u="1"/>
        <n v="0.1161778" u="1"/>
        <n v="-8.0524994999999997" u="1"/>
        <n v="6.5069802999999995" u="1"/>
        <n v="128.28282830000001" u="1"/>
        <n v="-29.699282199999999" u="1"/>
        <n v="-0.29367090000000001" u="1"/>
        <n v="1.5124979999999999" u="1"/>
        <n v="-2.8119782" u="1"/>
        <n v="-7.6088136000000004" u="1"/>
        <n v="1.4354066999999999" u="1"/>
        <n v="3.9329674000000003" u="1"/>
        <n v="-5.7682107" u="1"/>
        <n v="4.4730974999999997" u="1"/>
        <n v="-99.407720300000008" u="1"/>
        <n v="92.083607599999993" u="1"/>
        <n v="137.65156350000001" u="1"/>
        <n v="5.9478058000000003" u="1"/>
        <n v="4811.8990682000003" u="1"/>
        <n v="-2.2152818000000001" u="1"/>
        <n v="-0.58489140000000006" u="1"/>
        <n v="-0.88582680000000003" u="1"/>
        <n v="4.5671942999999997" u="1"/>
        <n v="11.902487300000001" u="1"/>
        <n v="-16.523235799999998" u="1"/>
        <n v="0.34352640000000001" u="1"/>
        <n v="-1.1871837999999999" u="1"/>
        <n v="6.0990032000000003" u="1"/>
        <n v="26.422050600000002" u="1"/>
        <n v="0.57125789999999999" u="1"/>
        <n v="5.9622218999999994" u="1"/>
        <n v="11.878923500000001" u="1"/>
        <n v="0.71466070000000004" u="1"/>
        <n v="20.210631899999999" u="1"/>
        <n v="1.0508716" u="1"/>
        <n v="-8.7414364999999989" u="1"/>
        <n v="-57.845944100000004" u="1"/>
        <n v="-0.42480080000000003" u="1"/>
        <n v="1.9565763" u="1"/>
        <n v="7.5897398000000003" u="1"/>
        <n v="-10.074485699999999" u="1"/>
        <n v="2.0038046999999999" u="1"/>
        <n v="2.5282399" u="1"/>
        <n v="-2.1746074000000002" u="1"/>
        <n v="-2.0128114999999998" u="1"/>
        <n v="-27.731529700000003" u="1"/>
        <n v="-2.0128115000000002" u="1"/>
        <n v="13.472942900000001" u="1"/>
        <n v="-4.6408341999999996" u="1"/>
        <n v="1.4523153" u="1"/>
        <n v="-46.012209399999996" u="1"/>
        <n v="-0.31974780000000003" u="1"/>
        <n v="-5.6341956" u="1"/>
        <n v="4.9700085999999999" u="1"/>
        <n v="11.647719199999999" u="1"/>
        <n v="29.275414399999999" u="1"/>
        <n v="6.1278560000000004" u="1"/>
        <n v="26.7595621" u="1"/>
        <n v="-0.27838350000000001" u="1"/>
        <n v="-0.70539660000000004" u="1"/>
        <n v="8.5641496000000004" u="1"/>
        <n v="5.3285968000000006" u="1"/>
        <n v="-11.581291800000001" u="1"/>
        <n v="0.5660442" u="1"/>
        <n v="2.4053637000000001" u="1"/>
        <n v="-11.1818045" u="1"/>
        <n v="2.7542711" u="1"/>
        <n v="-2.3936169999999999" u="1"/>
        <n v="-6.9344891000000004" u="1"/>
        <n v="4.6118404000000002" u="1"/>
        <n v="16.152968000000001" u="1"/>
        <n v="-15.3864368" u="1"/>
        <n v="-6.2937807999999995" u="1"/>
        <n v="2.9134137" u="1"/>
        <n v="5.2592443000000006" u="1"/>
        <n v="-1.4546169" u="1"/>
        <n v="-2.3205393999999999" u="1"/>
        <n v="-12.5" u="1"/>
        <n v="-2.4187079000000002" u="1"/>
        <n v="1.8856777000000002" u="1"/>
        <n v="8.3149084000000002" u="1"/>
        <n v="0.72939030000000005" u="1"/>
        <n v="4296.6410603999993" u="1"/>
        <n v="-1.4984761" u="1"/>
        <n v="3.7638854999999998" u="1"/>
        <n v="2.1677297000000002" u="1"/>
        <n v="-0.24842430000000001" u="1"/>
        <n v="2.6209139000000001" u="1"/>
        <n v="-0.12776389999999999" u="1"/>
        <n v="-0.78021600000000002" u="1"/>
        <n v="2.3407876999999999" u="1"/>
        <n v="44.338892600000001" u="1"/>
        <n v="-15.126141800000001" u="1"/>
        <n v="-3.9866203000000002" u="1"/>
        <n v="4.2694654999999999" u="1"/>
        <n v="26.403836500000001" u="1"/>
        <n v="16.454616699999999" u="1"/>
        <n v="80.013127699999998" u="1"/>
        <n v="2.0038722" u="1"/>
        <n v="6.2387474999999997" u="1"/>
        <n v="-3.0771801000000001" u="1"/>
        <n v="1.5434144999999999" u="1"/>
        <n v="26.339435399999999" u="1"/>
        <n v="6.5942373999999999" u="1"/>
        <n v="4.4146222999999996" u="1"/>
        <n v="21.542288599999999" u="1"/>
        <n v="-0.87859779999999998" u="1"/>
        <n v="-3.2633679999999998" u="1"/>
        <n v="-11.7648864" u="1"/>
        <n v="4.6942991000000003" u="1"/>
        <n v="-22.095351899999997" u="1"/>
        <n v="-1.9529692999999999" u="1"/>
        <n v="-2.6327324999999999" u="1"/>
        <n v="-1.9529693000000001" u="1"/>
        <n v="5.5333706999999999" u="1"/>
        <n v="2.9796443999999997" u="1"/>
        <n v="20.981765899999999" u="1"/>
        <n v="2.6494494999999998" u="1"/>
        <n v="22.379938899999999" u="1"/>
        <n v="21.134020599999999" u="1"/>
        <n v="-3.4847195999999996" u="1"/>
        <n v="2.7055399000000002" u="1"/>
        <n v="-15.9174279" u="1"/>
        <n v="-10.7563745" u="1"/>
        <n v="-19.3000574" u="1"/>
        <n v="2.9418274000000002" u="1"/>
        <n v="-0.24952049999999998" u="1"/>
        <n v="-7.5956218000000009" u="1"/>
        <n v="478.26086959999998" u="1"/>
        <n v="1.2947554999999999" u="1"/>
        <n v="3.2258065" u="1"/>
        <n v="-3.2151875000000003" u="1"/>
        <n v="2.9671430000000001" u="1"/>
        <n v="2.6109027" u="1"/>
        <n v="6.0323846000000003" u="1"/>
        <n v="-4.0380175999999999" u="1"/>
        <n v="33.978702800000001" u="1"/>
        <n v="57.718120799999994" u="1"/>
        <n v="-0.82119210000000009" u="1"/>
        <n v="3.5965539" u="1"/>
        <n v="2.7292021000000002" u="1"/>
        <n v="96.1597917" u="1"/>
        <n v="-7.8017056" u="1"/>
        <n v="28.908165200000003" u="1"/>
        <n v="122.47557" u="1"/>
        <n v="53.049405900000004" u="1"/>
        <n v="-39.641539299999998" u="1"/>
        <n v="-24.183283799999998" u="1"/>
        <n v="29.491640499999999" u="1"/>
        <n v="171.48796449999998" u="1"/>
        <n v="-9.3543427999999995" u="1"/>
        <n v="5.8798861000000002" u="1"/>
        <n v="1.8594216000000001" u="1"/>
        <n v="1.7434620000000001" u="1"/>
        <n v="21.479408199999998" u="1"/>
        <n v="-11.916142300000001" u="1"/>
        <n v="3.9492069999999999" u="1"/>
        <n v="-6.5477322000000004" u="1"/>
        <n v="5.2265736" u="1"/>
        <n v="-90" u="1"/>
        <n v="9.9891690000000004" u="1"/>
        <n v="6.3919271000000002" u="1"/>
        <n v="0.53918829999999995" u="1"/>
        <n v="6.4313725000000002" u="1"/>
        <n v="3.4496791999999998" u="1"/>
        <n v="-3.0130944999999998" u="1"/>
        <n v="6.1646669000000003" u="1"/>
        <n v="-14.154508499999999" u="1"/>
        <n v="2.9594944000000001" u="1"/>
        <n v="-27.623699999999999" u="1"/>
        <n v="-14.1545085" u="1"/>
        <n v="-57.324840799999997" u="1"/>
        <n v="-50.701754399999999" u="1"/>
        <n v="-0.17152700000000001" u="1"/>
        <n v="5.6733441000000004" u="1"/>
        <n v="6.6854386000000003" u="1"/>
        <n v="-21.093869999999999" u="1"/>
        <n v="-1.2047619000000001" u="1"/>
        <n v="2.6578292000000001" u="1"/>
        <n v="-5.6287301999999997" u="1"/>
        <n v="3.7897199999999999E-2" u="1"/>
        <n v="71.428571399999996" u="1"/>
        <n v="-1.3961903" u="1"/>
        <n v="64.561575000000005" u="1"/>
        <n v="35.575364700000002" u="1"/>
        <n v="-8.0405405000000005" u="1"/>
        <n v="24.944721300000001" u="1"/>
        <n v="-3.9870504000000002" u="1"/>
        <n v="-13.984492700000001" u="1"/>
        <n v="8.0338566999999994" u="1"/>
        <n v="10.7878788" u="1"/>
        <n v="-1.3213851999999999" u="1"/>
        <n v="3.1499434000000002" u="1"/>
        <n v="-0.22931840000000003" u="1"/>
        <n v="6.2292442000000001" u="1"/>
        <n v="9.213364799999999" u="1"/>
        <n v="33.6810349" u="1"/>
        <n v="-7.1709144" u="1"/>
        <n v="-1.7820425000000002" u="1"/>
        <n v="1.3013336" u="1"/>
        <n v="-1.6666312999999999" u="1"/>
        <n v="0.88281190000000009" u="1"/>
        <n v="8.3262961999999998" u="1"/>
        <n v="-0.11786170000000001" u="1"/>
        <n v="21.475801399999998" u="1"/>
        <n v="3.3778877999999999" u="1"/>
        <n v="-8.8836765" u="1"/>
        <n v="-5.4674863" u="1"/>
        <n v="-17.630482499999999" u="1"/>
        <n v="-2.1149223000000004" u="1"/>
        <n v="7.4996658999999992" u="1"/>
        <n v="235.29157669999998" u="1"/>
        <n v="5.4153250999999996" u="1"/>
        <n v="2.6820993" u="1"/>
        <n v="-0.32863799999999999" u="1"/>
        <n v="-0.39848709999999998" u="1"/>
        <n v="-0.32863800000000004" u="1"/>
        <n v="-2.8878409999999999" u="1"/>
        <n v="-4.9271769000000001" u="1"/>
        <n v="0.88687000000000005" u="1"/>
        <n v="2.7852484" u="1"/>
        <n v="-39.221317999999997" u="1"/>
        <n v="-22.1257454" u="1"/>
        <n v="-22.1816067" u="1"/>
        <n v="6.7569000000000006E-3" u="1"/>
        <n v="9.8573824999999999" u="1"/>
        <n v="2.1321400000000001" u="1"/>
        <n v="-1.0818629" u="1"/>
        <n v="23.5613253" u="1"/>
        <n v="-0.57046529999999995" u="1"/>
        <n v="-9.1819799999999993E-2" u="1"/>
        <n v="-3.8832390000000001" u="1"/>
        <n v="2.0541787" u="1"/>
        <n v="6.0871063000000003" u="1"/>
        <n v="3.2216494999999998" u="1"/>
        <n v="-2.6168699000000002" u="1"/>
        <n v="8.4778342000000002" u="1"/>
        <n v="-12.454310400000001" u="1"/>
        <n v="7.8839673999999995" u="1"/>
        <n v="1146.6063348" u="1"/>
        <n v="21.063921099999998" u="1"/>
        <n v="-1.0909027" u="1"/>
        <n v="1.1276177000000001" u="1"/>
        <n v="-0.78110209999999991" u="1"/>
        <n v="-0.98378860000000001" u="1"/>
        <n v="13.8109293" u="1"/>
        <n v="7.4538536999999998" u="1"/>
        <n v="-9.6109840000000002" u="1"/>
        <n v="4.5040141999999994" u="1"/>
        <n v="186.8821293" u="1"/>
        <n v="4.4968751000000005" u="1"/>
        <n v="9.7856044000000004" u="1"/>
        <n v="5.9138808000000003" u="1"/>
        <n v="38.839285699999998" u="1"/>
        <n v="-20.6980644" u="1"/>
        <n v="10.4907109" u="1"/>
        <n v="-3.9106675000000002" u="1"/>
        <n v="7.2835062000000006" u="1"/>
        <n v="1.9950642000000001" u="1"/>
        <n v="589.19642859999999" u="1"/>
        <n v="-3.2949473" u="1"/>
        <n v="-4.7782875000000002" u="1"/>
        <n v="6.1957982999999999" u="1"/>
        <n v="-1.3178904999999999" u="1"/>
        <n v="5.3550732999999999" u="1"/>
        <n v="2.0869651" u="1"/>
        <n v="-35.2941176" u="1"/>
        <n v="-3.6416301999999998" u="1"/>
        <n v="2.6659856999999998" u="1"/>
        <n v="5.7364147999999995" u="1"/>
        <n v="-4.2981505000000002" u="1"/>
        <n v="-7.4628721999999996" u="1"/>
        <n v="27.641501099999999" u="1"/>
        <n v="36.754371599999999" u="1"/>
        <n v="-14.403760900000002" u="1"/>
        <n v="-4.23399E-2" u="1"/>
        <n v="-2.4432567999999999" u="1"/>
        <n v="-33.840612300000004" u="1"/>
        <n v="-2.4432568000000003" u="1"/>
        <n v="2.5877131000000002" u="1"/>
        <n v="9.1768968000000015" u="1"/>
        <n v="-2.9542611000000001" u="1"/>
        <n v="182.34941559999999" u="1"/>
        <n v="-0.16439399999999998" u="1"/>
        <n v="-5.8682499999999999E-2" u="1"/>
        <n v="1.1918324" u="1"/>
        <n v="0.76710259999999997" u="1"/>
        <n v="-3.6644863000000001" u="1"/>
        <n v="14.679320400000002" u="1"/>
        <n v="2.9554195999999999" u="1"/>
        <n v="8.8865656000000008" u="1"/>
        <n v="75.235849099999996" u="1"/>
        <n v="-15.9158648" u="1"/>
        <n v="14.3130176" u="1"/>
        <n v="-15.915864800000001" u="1"/>
        <n v="-2.4198500000000003" u="1"/>
        <n v="0.66854239999999998" u="1"/>
        <n v="3.3742462" u="1"/>
        <n v="-8.6538462000000003" u="1"/>
        <n v="-4.0259504000000002" u="1"/>
        <n v="-58.646616500000007" u="1"/>
        <n v="0.65616800000000008" u="1"/>
        <n v="2.3302697999999999" u="1"/>
        <n v="9.0048606000000007" u="1"/>
        <n v="-8.3448378000000005" u="1"/>
        <n v="-0.3668305" u="1"/>
        <n v="0.71018550000000003" u="1"/>
        <n v="-3.2636218000000001" u="1"/>
        <n v="85.106382999999994" u="1"/>
        <n v="-3.9488323999999997" u="1"/>
        <n v="2.9099789999999999" u="1"/>
        <n v="2.9653704999999997" u="1"/>
        <n v="4.3976272999999999" u="1"/>
        <n v="71.568627500000005" u="1"/>
        <n v="-47.418946499999997" u="1"/>
        <n v="3.9861751000000001" u="1"/>
        <n v="-7.5014099999999999" u="1"/>
        <n v="-3.6527601000000001" u="1"/>
        <n v="3.3762621999999998" u="1"/>
        <n v="4.2410820999999999" u="1"/>
        <n v="1.0373363" u="1"/>
        <n v="20.6359946" u="1"/>
        <n v="24.3935596" u="1"/>
        <n v="-36.115761800000001" u="1"/>
        <n v="-2.1947233000000002" u="1"/>
        <n v="5.5870200000000002E-2" u="1"/>
        <n v="14.604811000000002" u="1"/>
        <n v="2.9817203999999999" u="1"/>
        <n v="5.4104823" u="1"/>
        <n v="-1.2513499000000001" u="1"/>
        <n v="0.45131779999999999" u="1"/>
        <n v="2.3450838000000003" u="1"/>
        <n v="5.0768881000000006" u="1"/>
        <n v="4.6258683000000005" u="1"/>
        <n v="-2.6981040000000003" u="1"/>
        <n v="15.701240799999999" u="1"/>
        <n v="58.064943700000008" u="1"/>
        <n v="-6.3531009000000003" u="1"/>
        <n v="-0.36152869999999998" u="1"/>
        <n v="2.9026416999999998" u="1"/>
        <n v="6.4703035000000009" u="1"/>
        <n v="-1.5117408999999999" u="1"/>
        <n v="1.9228749000000001" u="1"/>
        <n v="5.2951885000000001" u="1"/>
        <n v="-12.576598899999999" u="1"/>
        <n v="-92.029520300000001" u="1"/>
        <n v="-3.3877798000000001" u="1"/>
        <n v="-1.3545526000000001" u="1"/>
        <n v="3.9493741999999998" u="1"/>
        <n v="22.3112128" u="1"/>
        <n v="-8.7152516999999996" u="1"/>
        <n v="-6.6533433000000004" u="1"/>
        <n v="-0.48350280000000001" u="1"/>
        <n v="0.78411839999999988" u="1"/>
        <n v="18.3089817" u="1"/>
        <n v="-49.327694000000001" u="1"/>
        <n v="30.121031799999997" u="1"/>
        <n v="-0.83883629999999998" u="1"/>
        <n v="1.5746209" u="1"/>
        <n v="-50.920350900000003" u="1"/>
        <n v="-2.8102906999999999" u="1"/>
        <n v="5.9009181000000002" u="1"/>
        <n v="1.8087294" u="1"/>
        <n v="2.9257884999999999" u="1"/>
        <n v="27.377323199999999" u="1"/>
        <n v="6.3617699999999999E-2" u="1"/>
        <n v="29.026217199999998" u="1"/>
        <n v="4.0172166000000002" u="1"/>
        <n v="3920.2157182999999" u="1"/>
        <n v="-3.2151916000000003" u="1"/>
        <n v="3.1260195999999998" u="1"/>
        <n v="-2.5081204000000001" u="1"/>
        <n v="-15.191969" u="1"/>
        <n v="-3.4854491000000003" u="1"/>
        <n v="-16.4476367" u="1"/>
        <n v="-2.6391312" u="1"/>
        <n v="-0.75594689999999998" u="1"/>
        <n v="3.3768450999999997" u="1"/>
        <n v="-8.2472401000000009" u="1"/>
        <n v="14.661829300000001" u="1"/>
        <n v="12.596027800000002" u="1"/>
        <n v="0.11397119999999999" u="1"/>
        <n v="1.1391514" u="1"/>
        <n v="-37.859803599999999" u="1"/>
        <n v="-17.863546899999999" u="1"/>
        <n v="-1.2446249" u="1"/>
        <n v="0.64398409999999995" u="1"/>
        <n v="24.380784500000001" u="1"/>
        <n v="-0.27965870000000004" u="1"/>
        <n v="2.8907172999999999" u="1"/>
        <n v="39.212692799999999" u="1"/>
        <n v="5.6709589999999999" u="1"/>
        <n v="-99.939114099999998" u="1"/>
        <n v="-20.453162499999998" u="1"/>
        <n v="-15.8415842" u="1"/>
        <n v="3.0720318" u="1"/>
        <n v="16.810344799999999" u="1"/>
        <n v="-7.0303383999999998" u="1"/>
        <n v="31.895767800000002" u="1"/>
        <n v="104121.10907179999" u="1"/>
        <n v="-8.0947799000000007" u="1"/>
        <n v="-2.1295202999999998" u="1"/>
        <n v="1.2486561999999999" u="1"/>
        <n v="4583.5586194999996" u="1"/>
        <n v="-7.8006948000000005" u="1"/>
        <n v="-6.8552951000000002" u="1"/>
        <n v="-5.7155582000000003" u="1"/>
        <n v="3.0000613" u="1"/>
        <n v="11.790187400000001" u="1"/>
        <n v="-1.2812048" u="1"/>
        <n v="1.7373153999999997" u="1"/>
        <n v="20.9458655" u="1"/>
        <n v="-12.506112699999999" u="1"/>
        <n v="-3.1361951000000001" u="1"/>
        <n v="-6.6219266000000001" u="1"/>
        <n v="18.934680100000001" u="1"/>
        <n v="2.6479954999999999" u="1"/>
        <n v="5.4770418000000003" u="1"/>
        <n v="8.6575223000000001" u="1"/>
        <n v="0.59862500000000007" u="1"/>
        <n v="0.82097140000000002" u="1"/>
        <n v="-1.7414003" u="1"/>
        <n v="1.7390428999999998" u="1"/>
        <n v="-30.686757499999999" u="1"/>
        <n v="4.6927947999999997" u="1"/>
        <n v="10.629861399999999" u="1"/>
        <n v="-96.7723005" u="1"/>
        <n v="-46.328928000000005" u="1"/>
        <n v="-35.148380099999997" u="1"/>
        <n v="-16.0882878" u="1"/>
        <n v="10.268656700000001" u="1"/>
        <n v="-6.8784271999999991" u="1"/>
        <n v="-35.936617900000002" u="1"/>
        <n v="3.5740866000000002" u="1"/>
        <n v="7.9261904999999997" u="1"/>
        <n v="-51.1730205" u="1"/>
        <n v="25.406898399999999" u="1"/>
        <n v="-7.9612367000000006" u="1"/>
        <n v="-31.105479899999999" u="1"/>
        <n v="32.237410100000005" u="1"/>
        <n v="-33.337757099999997" u="1"/>
        <n v="-9.5126811" u="1"/>
        <n v="-3.4214706999999995" u="1"/>
        <n v="5.2068621000000004" u="1"/>
        <n v="-5.7112530000000001" u="1"/>
        <n v="-2.5120407999999999" u="1"/>
        <n v="-9.2921312" u="1"/>
        <n v="-6.5599400000000002E-2" u="1"/>
        <n v="1.5931373" u="1"/>
        <n v="6.6581945000000005" u="1"/>
        <n v="-11.6367519" u="1"/>
        <n v="10.679978499999999" u="1"/>
        <n v="13.632231899999999" u="1"/>
        <n v="-55.163727999999999" u="1"/>
        <n v="-1.2159959999999999" u="1"/>
        <n v="-16.556804" u="1"/>
        <n v="-3.9507586999999997" u="1"/>
        <n v="4.8941799000000001" u="1"/>
        <n v="14.753282800000001" u="1"/>
        <n v="17.472787199999999" u="1"/>
        <n v="21.643835599999999" u="1"/>
        <n v="26.184652100000001" u="1"/>
        <n v="23.096759599999999" u="1"/>
        <n v="19.0836395" u="1"/>
        <n v="-1.2187337" u="1"/>
        <n v="123.5338105" u="1"/>
        <n v="-5.8492294999999999" u="1"/>
        <n v="7.1004482999999992" u="1"/>
        <n v="1583.9285714" u="1"/>
        <n v="-13.4787497" u="1"/>
        <n v="3.3703813999999999" u="1"/>
        <n v="41.470645099999999" u="1"/>
        <n v="-2.9132679000000001" u="1"/>
        <n v="2.4472299" u="1"/>
        <n v="4.1896401000000001" u="1"/>
        <n v="6.3682921000000006" u="1"/>
        <n v="9.1940403000000011" u="1"/>
        <n v="-0.21945300000000001" u="1"/>
        <n v="5.5419979000000001" u="1"/>
        <n v="8.9019589999999997" u="1"/>
        <n v="-0.9355192" u="1"/>
        <n v="4.1646313999999993" u="1"/>
        <n v="-1.3920164000000002" u="1"/>
        <n v="4.1211452" u="1"/>
        <n v="9.8489297000000011" u="1"/>
        <n v="21.348776300000001" u="1"/>
        <n v="2.9756252000000001" u="1"/>
        <n v="5.0854306000000005" u="1"/>
        <n v="-1.2866655" u="1"/>
        <n v="1.2883673" u="1"/>
        <n v="5558.2335448000003" u="1"/>
        <n v="-2.2922822999999997" u="1"/>
        <n v="5.3112782999999997" u="1"/>
        <n v="-1.6570686000000001" u="1"/>
        <n v="3.6671276000000002" u="1"/>
        <n v="-82.193293400000002" u="1"/>
        <n v="1.1331745" u="1"/>
        <n v="2.1134478000000003" u="1"/>
        <n v="19.024312600000002" u="1"/>
        <n v="-6.2896831999999998" u="1"/>
        <n v="17.375964699999997" u="1"/>
        <n v="-13.1578947" u="1"/>
        <n v="38.673312299999999" u="1"/>
        <n v="-3.7510238999999999" u="1"/>
        <n v="7.7130466999999996" u="1"/>
        <n v="2.0694256000000002" u="1"/>
        <n v="6.8701074999999996" u="1"/>
        <n v="22.681466999999998" u="1"/>
        <n v="-4.3866731000000003" u="1"/>
        <n v="3.6271726999999996" u="1"/>
        <n v="-10.7279693" u="1"/>
        <n v="-1.7553956999999998" u="1"/>
        <n v="-1.2483434" u="1"/>
        <n v="-5.8270134999999996" u="1"/>
        <n v="12.2264882" u="1"/>
        <n v="43.317317100000004" u="1"/>
        <n v="3.6951580999999996" u="1"/>
        <n v="11.8004418" u="1"/>
        <n v="-5.5475099999999999E-2" u="1"/>
        <n v="-58.876442600000004" u="1"/>
        <n v="41.028129400000005" u="1"/>
        <n v="2.5883707" u="1"/>
        <n v="-9.0193022999999997" u="1"/>
        <n v="-12.0553037" u="1"/>
        <n v="-4.0236006" u="1"/>
        <n v="48.965517200000001" u="1"/>
        <n v="-2.3253903" u="1"/>
        <n v="2.2520571999999999" u="1"/>
        <n v="13.5334302" u="1"/>
        <n v="-5.1738299999999994E-2" u="1"/>
        <n v="-58.404255299999996" u="1"/>
        <n v="1.6149068" u="1"/>
        <n v="-29.866603099999999" u="1"/>
        <n v="1.2304172" u="1"/>
        <n v="-8.7179997" u="1"/>
        <n v="-4.8994745999999996" u="1"/>
        <n v="14.079457400000001" u="1"/>
        <n v="55.2390641" u="1"/>
        <n v="-0.170068" u="1"/>
        <n v="-4.3544900000000002" u="1"/>
        <n v="5.3028705" u="1"/>
        <n v="2.2149391" u="1"/>
        <n v="4.4377329000000003" u="1"/>
        <n v="-0.54405939999999997" u="1"/>
        <n v="-6.7306199999999997E-2" u="1"/>
        <n v="-7.8480954000000009" u="1"/>
        <n v="1.1589723999999999" u="1"/>
        <n v="0.95914690000000002" u="1"/>
        <n v="28.4" u="1"/>
        <n v="1.5472635000000001" u="1"/>
        <n v="-84.43438909999999" u="1"/>
        <n v="11.311462300000001" u="1"/>
        <n v="26.266666700000002" u="1"/>
        <n v="-3.6563720000000002" u="1"/>
        <n v="-13.400498899999999" u="1"/>
        <n v="-0.46999279999999999" u="1"/>
        <n v="-99.116118399999991" u="1"/>
        <n v="-1.3273002" u="1"/>
        <n v="-9.3889500000000001E-2" u="1"/>
        <n v="-16.422479800000001" u="1"/>
        <n v="-18.410888400000001" u="1"/>
        <n v="-0.30986730000000001" u="1"/>
        <n v="2.1259051000000002" u="1"/>
        <n v="-6.9117787000000002" u="1"/>
        <n v="1.6680429000000001" u="1"/>
        <n v="14.664964899999999" u="1"/>
        <n v="205.21739129999997" u="1"/>
        <n v="-2.6328935000000002" u="1"/>
        <n v="3.8735036000000003" u="1"/>
        <n v="4.2785506" u="1"/>
        <n v="19.1165822" u="1"/>
        <n v="826.60357520000002" u="1"/>
        <n v="-39.864079000000004" u="1"/>
        <n v="-28.056943699999998" u="1"/>
        <n v="-0.86956520000000004" u="1"/>
        <n v="1.048381" u="1"/>
        <n v="22.7272727" u="1"/>
        <n v="5.3056573" u="1"/>
        <n v="17.150598200000001" u="1"/>
        <n v="-33.5365854" u="1"/>
        <n v="2.8155912000000001" u="1"/>
        <n v="0.49533040000000006" u="1"/>
        <n v="-5.0949451999999997" u="1"/>
        <n v="24.841241499999999" u="1"/>
        <n v="50" u="1"/>
        <n v="3.0873537" u="1"/>
        <n v="7.4554271000000005" u="1"/>
        <n v="49.182389900000004" u="1"/>
        <n v="-6.9581341000000005" u="1"/>
        <n v="3.4090219999999998" u="1"/>
        <n v="16.779661000000001" u="1"/>
        <n v="1.5157919" u="1"/>
        <n v="1.3230956" u="1"/>
        <n v="-1.9895328000000001" u="1"/>
        <n v="3.9819239999999998" u="1"/>
        <n v="117.12328770000001" u="1"/>
        <n v="3.1065610000000001" u="1"/>
        <n v="3.0864197999999998" u="1"/>
        <n v="9.0384315000000015" u="1"/>
        <n v="14.137397600000002" u="1"/>
        <n v="17.0332954" u="1"/>
        <n v="-17.690058499999999" u="1"/>
        <n v="-3.5617201000000001" u="1"/>
        <n v="-3.6385537000000001" u="1"/>
        <n v="40.5092298" u="1"/>
        <n v="0.73028179999999998" u="1"/>
        <n v="-7.0032030999999995" u="1"/>
        <n v="0.52556570000000002" u="1"/>
        <n v="1.9570789000000002" u="1"/>
        <n v="-8.7033747999999989" u="1"/>
        <n v="24.296764400000001" u="1"/>
        <n v="0.21781130000000001" u="1"/>
        <n v="3.8081215000000004" u="1"/>
        <n v="8.2049747000000011" u="1"/>
        <n v="0.89053559999999998" u="1"/>
        <n v="6.4676951999999996" u="1"/>
        <n v="6.9012742000000005" u="1"/>
        <n v="-17.2260995" u="1"/>
        <n v="8.7871287000000002" u="1"/>
        <n v="24.488464500000003" u="1"/>
        <n v="23.854660299999999" u="1"/>
        <n v="-60.382513699999997" u="1"/>
        <n v="-0.1917131" u="1"/>
        <n v="-0.60988010000000004" u="1"/>
        <n v="18.933586099999999" u="1"/>
        <n v="4.4234017999999997" u="1"/>
        <n v="78.421052599999996" u="1"/>
        <n v="3.1750368" u="1"/>
        <n v="-51.067961199999999" u="1"/>
        <n v="1.4405228000000001" u="1"/>
        <n v="-2.3332295999999997" u="1"/>
        <n v="-1.2818368" u="1"/>
        <n v="268.57142859999999" u="1"/>
        <n v="-32.638943900000001" u="1"/>
        <n v="396.45937120000002" u="1"/>
        <n v="-40.650406500000003" u="1"/>
        <n v="3.1741998000000002" u="1"/>
        <n v="4.6065179000000001" u="1"/>
        <n v="6.6347271000000001" u="1"/>
        <n v="-1.8994679999999999" u="1"/>
        <n v="-1.9833665" u="1"/>
        <n v="-33.865814700000001" u="1"/>
        <n v="-0.51929700000000001" u="1"/>
        <n v="-0.83588670000000009" u="1"/>
        <n v="0.66688420000000004" u="1"/>
        <n v="2.2697608000000002" u="1"/>
        <n v="-47.531356500000001" u="1"/>
        <n v="3.0245999000000001" u="1"/>
        <n v="9.6338355" u="1"/>
        <n v="-81.793736199999998" u="1"/>
        <n v="-1.0030505000000001" u="1"/>
        <n v="-18.026970599999999" u="1"/>
        <n v="-22.574864399999999" u="1"/>
        <n v="-3.3275101999999999" u="1"/>
        <n v="1.3856774999999999" u="1"/>
        <n v="-16.746129500000002" u="1"/>
        <n v="-6.4167085999999998" u="1"/>
        <n v="5.8556046999999998" u="1"/>
        <n v="8.1773755999999995" u="1"/>
        <n v="5.3126405000000005" u="1"/>
        <n v="-34.507042300000002" u="1"/>
        <n v="-30.674574500000002" u="1"/>
        <n v="1.4547369999999999" u="1"/>
        <n v="7.1656600000000001E-2" u="1"/>
        <n v="1.6820919000000001" u="1"/>
        <n v="5.3618532999999999" u="1"/>
        <n v="2.4601128999999999" u="1"/>
        <n v="31.2894018" u="1"/>
        <n v="-60.973236" u="1"/>
        <n v="5.3543266000000003" u="1"/>
        <n v="-2.3792634000000001" u="1"/>
        <n v="2.8658302" u="1"/>
        <n v="1.4324785" u="1"/>
        <n v="-54.731457800000008" u="1"/>
        <n v="-13.6696501" u="1"/>
        <n v="-4.6954315000000006" u="1"/>
        <n v="4.4648028999999996" u="1"/>
        <n v="5.9330152999999992" u="1"/>
        <n v="-0.16963629999999999" u="1"/>
        <n v="2.6977115999999999" u="1"/>
        <n v="3.7317532999999998" u="1"/>
        <n v="9.6705319999999997" u="1"/>
        <n v="26.653219799999999" u="1"/>
        <n v="-21.372479500000001" u="1"/>
        <n v="2.2282597000000002" u="1"/>
        <n v="-7.9373435000000008" u="1"/>
        <n v="1.2078613" u="1"/>
        <n v="-19.329008399999999" u="1"/>
        <n v="6.2710437999999993" u="1"/>
        <n v="94274.873289899988" u="1"/>
        <n v="2.6458822999999998" u="1"/>
        <n v="8.2303706999999999" u="1"/>
        <n v="-6.3609970000000002" u="1"/>
        <n v="-3.5721158000000002" u="1"/>
        <n v="5.8211867999999996" u="1"/>
        <n v="8.0002531000000001" u="1"/>
        <n v="-0.906717" u="1"/>
        <n v="10.361413299999999" u="1"/>
        <n v="19.201515699999998" u="1"/>
        <n v="2.1667760999999999" u="1"/>
        <n v="7.511159000000001" u="1"/>
        <n v="-12.615643400000002" u="1"/>
        <n v="-9.6704673000000003" u="1"/>
        <n v="-12.736000000000001" u="1"/>
        <n v="-67.660550499999999" u="1"/>
        <n v="4.0112573999999999" u="1"/>
        <n v="-99.634260400000002" u="1"/>
        <n v="-4.7079857000000001" u="1"/>
        <n v="-1.7800262" u="1"/>
        <n v="-13.051040199999999" u="1"/>
        <n v="37.561884299999996" u="1"/>
        <n v="-6.2528070000000007" u="1"/>
        <n v="4.8670210999999997" u="1"/>
        <n v="-10.5265833" u="1"/>
        <n v="-4.3412540999999996" u="1"/>
        <n v="-1.0727509" u="1"/>
        <n v="-3.2643585000000002" u="1"/>
        <n v="4.1866735999999998" u="1"/>
        <n v="-2.3905973999999999" u="1"/>
        <n v="1.7108852000000001" u="1"/>
        <n v="-5.7100631000000002" u="1"/>
        <n v="1241.1214953000001" u="1"/>
        <n v="-6.1759690000000003" u="1"/>
        <n v="0.94422819999999996" u="1"/>
        <n v="32.312231699999998" u="1"/>
        <n v="-9.8431905000000004" u="1"/>
        <n v="-19.413460699999998" u="1"/>
        <n v="0.42659849999999999" u="1"/>
        <n v="-14.5383233" u="1"/>
        <n v="0.42196259999999997" u="1"/>
        <n v="3.419378" u="1"/>
        <n v="13.539802000000002" u="1"/>
        <n v="45.370370399999999" u="1"/>
        <n v="1.9569422999999999" u="1"/>
        <n v="-11.717891" u="1"/>
        <n v="4.4876706000000004" u="1"/>
        <n v="57.719162099999998" u="1"/>
        <n v="0.86843049999999999" u="1"/>
        <n v="7.2405564000000009" u="1"/>
        <n v="21.185372000000001" u="1"/>
        <n v="1.7996035000000001" u="1"/>
        <n v="9.6083683000000004" u="1"/>
        <n v="194.39252339999999" u="1"/>
        <n v="-1.5351254000000001" u="1"/>
        <n v="-1.6636458999999999" u="1"/>
        <n v="2.8917844000000001" u="1"/>
        <n v="5.5956679000000005" u="1"/>
        <n v="-0.7305758" u="1"/>
        <n v="0.7539418" u="1"/>
        <n v="1.7810495999999998" u="1"/>
        <n v="-3.1453249000000003" u="1"/>
        <n v="-0.33094119999999999" u="1"/>
        <n v="-24.820342700000001" u="1"/>
        <n v="5.1566296999999999" u="1"/>
        <n v="47.269116199999999" u="1"/>
        <n v="18.997669000000002" u="1"/>
        <n v="-4.7231269999999999" u="1"/>
        <n v="1.4194389000000001" u="1"/>
        <n v="4.0928997000000003" u="1"/>
        <n v="3.1889593999999999" u="1"/>
        <n v="-11.8629566" u="1"/>
        <n v="58.579312299999998" u="1"/>
        <n v="-7.5180600000000002" u="1"/>
        <n v="-1.8435317" u="1"/>
        <n v="-2.5684274999999999" u="1"/>
        <n v="4.9606655999999996" u="1"/>
        <n v="3.0117121999999998" u="1"/>
        <n v="-6.6393345000000004" u="1"/>
        <n v="-30.5995475" u="1"/>
        <n v="1.1836872999999999" u="1"/>
        <n v="-13.3004926" u="1"/>
        <n v="-47.7255155" u="1"/>
        <n v="-3.4970440999999997" u="1"/>
        <n v="0.37972829999999996" u="1"/>
        <n v="12.677653899999999" u="1"/>
        <n v="22.5242" u="1"/>
        <n v="-2.8651942999999997" u="1"/>
        <n v="-4.5781611" u="1"/>
        <n v="2.0220861999999999" u="1"/>
        <n v="0.14693830000000002" u="1"/>
        <n v="5.3531310999999997" u="1"/>
        <n v="2.7149101" u="1"/>
        <n v="18.0168438" u="1"/>
        <n v="44.433365899999998" u="1"/>
        <n v="-1.0819265" u="1"/>
        <n v="8.659594199999999" u="1"/>
        <n v="-12.270478499999999" u="1"/>
        <n v="3.8323782" u="1"/>
        <n v="1.3351197000000001" u="1"/>
        <n v="-10.771149100000001" u="1"/>
        <n v="0.52548490000000003" u="1"/>
        <n v="4.8136587000000004" u="1"/>
        <n v="2.3519000000000002E-2" u="1"/>
        <n v="7.5203681999999992" u="1"/>
        <n v="17.242555100000001" u="1"/>
        <n v="-3.1891899000000001" u="1"/>
        <n v="75.025525799999997" u="1"/>
        <n v="2027.9967159000003" u="1"/>
        <n v="-2.8249281000000002" u="1"/>
        <n v="4.7278491000000002" u="1"/>
        <n v="-2.2380798" u="1"/>
        <n v="3.7579894000000005" u="1"/>
        <n v="6.0984847000000002" u="1"/>
        <n v="9.1331499999999988" u="1"/>
        <n v="2.6468028000000001" u="1"/>
        <n v="130.75684380000001" u="1"/>
        <n v="3.6254426999999998" u="1"/>
        <n v="7.2357724000000001" u="1"/>
        <n v="4.2936999999999996E-2" u="1"/>
        <n v="3.0649202" u="1"/>
        <n v="1.6784856000000001" u="1"/>
        <n v="-7.8848853999999999" u="1"/>
        <n v="4278.5431881000004" u="1"/>
        <n v="-0.75604699999999991" u="1"/>
        <n v="-1.4767113000000001" u="1"/>
        <n v="-23.661102800000002" u="1"/>
        <n v="1.5062109000000001" u="1"/>
        <n v="10.048780499999999" u="1"/>
        <n v="-28.056994600000003" u="1"/>
        <n v="4.7562730999999996" u="1"/>
        <n v="-2.4976316000000001" u="1"/>
        <n v="2.3385301000000003" u="1"/>
        <n v="1.9870857" u="1"/>
        <n v="1.9976510999999999" u="1"/>
        <n v="6.4456227000000004" u="1"/>
        <n v="14.1192598" u="1"/>
        <n v="0.47471420000000003" u="1"/>
        <n v="1.7943358" u="1"/>
        <n v="11.274476699999999" u="1"/>
        <n v="29.522998299999998" u="1"/>
        <n v="55.154923400000001" u="1"/>
        <n v="-3.0957523" u="1"/>
        <n v="13.726115799999999" u="1"/>
        <n v="7.2763718000000006" u="1"/>
        <n v="5.0170288999999997" u="1"/>
        <n v="-38.280121900000005" u="1"/>
        <n v="-3.2273754000000001" u="1"/>
        <n v="-13.681190600000001" u="1"/>
        <n v="-41.3533835" u="1"/>
        <n v="-18.980582500000001" u="1"/>
        <n v="-2.2617376" u="1"/>
        <n v="4.1250971999999999" u="1"/>
        <n v="5.3709272000000006" u="1"/>
        <n v="-62.893815600000003" u="1"/>
        <n v="40.820189299999996" u="1"/>
        <n v="6.0423149" u="1"/>
        <n v="4.0364301999999999" u="1"/>
        <n v="5.4200987999999999" u="1"/>
        <n v="10.062154099999999" u="1"/>
        <n v="11.270993799999999" u="1"/>
        <n v="-99.249732899999998" u="1"/>
        <n v="0.83100810000000003" u="1"/>
        <n v="1.0074231" u="1"/>
        <n v="4.1077943000000001" u="1"/>
        <n v="-1.8067946000000001" u="1"/>
        <n v="153.75884189999999" u="1"/>
        <n v="-6.7348993999999998" u="1"/>
        <n v="7.4049803000000001" u="1"/>
        <n v="-0.34462350000000003" u="1"/>
        <n v="-37.416998299999996" u="1"/>
        <n v="4.4443631999999997" u="1"/>
        <n v="5.4637699999999993" u="1"/>
        <n v="1.2613409" u="1"/>
        <n v="-2.2179913999999998" u="1"/>
        <n v="1.5053695" u="1"/>
        <n v="34.126040400000001" u="1"/>
        <n v="-41.433325199999999" u="1"/>
        <n v="0.71597719999999998" u="1"/>
        <n v="5.4492980000000006" u="1"/>
        <n v="-0.33289589999999997" u="1"/>
        <n v="-2.6502385999999998" u="1"/>
        <n v="1.9275563999999998" u="1"/>
        <n v="6.6979913" u="1"/>
        <n v="2.1903089000000002" u="1"/>
        <n v="-40.318206099999998" u="1"/>
        <n v="-5.1768425000000002" u="1"/>
        <n v="-0.96438400000000002" u="1"/>
        <n v="-0.96438400000000013" u="1"/>
        <n v="0.96678619999999993" u="1"/>
        <n v="-6.0287326999999999" u="1"/>
        <n v="3.2736132000000002" u="1"/>
        <n v="-68.393419699999995" u="1"/>
        <n v="7.8096683000000002" u="1"/>
        <n v="1.1359208000000001" u="1"/>
        <n v="13.5632476" u="1"/>
        <n v="-3.4901427999999997" u="1"/>
        <n v="3.0260180000000001" u="1"/>
        <n v="2.8437901999999999" u="1"/>
        <n v="10.894523899999999" u="1"/>
        <n v="-1.9866679" u="1"/>
        <n v="9.9451040000000006" u="1"/>
        <n v="-1.9866679000000003" u="1"/>
        <n v="0.6282122" u="1"/>
        <n v="1.2004057000000001" u="1"/>
        <n v="30.944352400000003" u="1"/>
        <n v="85.141509400000004" u="1"/>
        <n v="-6.1451599000000003" u="1"/>
        <n v="-25.9256396" u="1"/>
        <n v="3.6452798" u="1"/>
        <n v="-2.7046918" u="1"/>
        <n v="295.8041958" u="1"/>
        <n v="1.1994821" u="1"/>
        <n v="24.7088356" u="1"/>
        <n v="-2.4158555000000002" u="1"/>
        <n v="4.0851800000000001E-2" u="1"/>
        <n v="-8.7206999999999996E-3" u="1"/>
        <n v="-4.5311798999999997" u="1"/>
        <n v="3.4326544999999999" u="1"/>
        <n v="8.256464900000001" u="1"/>
        <n v="6.6802507999999996" u="1"/>
        <n v="1.1457645000000001" u="1"/>
        <n v="5.3254438000000004" u="1"/>
        <n v="9.6970255999999999" u="1"/>
        <n v="17.398015399999998" u="1"/>
        <n v="0.75276010000000004" u="1"/>
        <n v="9.0203106999999996" u="1"/>
        <n v="-5.5111265999999999" u="1"/>
        <n v="5.4325735999999996" u="1"/>
        <n v="4296.8219612000003" u="1"/>
        <n v="10.111642399999999" u="1"/>
        <n v="3.0439859999999999" u="1"/>
        <n v="4.9768226999999996" u="1"/>
        <n v="7.5148528000000008" u="1"/>
        <n v="4.3670169999999997" u="1"/>
        <n v="-2.2279129000000002" u="1"/>
        <n v="2.0994893000000001" u="1"/>
        <n v="4.6117445000000004" u="1"/>
        <n v="-6.9803000000000004E-2" u="1"/>
        <n v="-2.8777556999999998" u="1"/>
        <n v="0.72391499999999998" u="1"/>
        <n v="18.245468000000002" u="1"/>
        <n v="3.0975302999999998" u="1"/>
        <n v="2.4527752999999999" u="1"/>
        <n v="1.6669877" u="1"/>
        <n v="-9.5261581" u="1"/>
        <n v="2.6275732999999999" u="1"/>
        <n v="-1.7906502000000002" u="1"/>
        <n v="0.97660309999999995" u="1"/>
        <n v="2.0190788" u="1"/>
        <n v="2.8638813999999999" u="1"/>
        <n v="-18.75" u="1"/>
        <n v="-3.5112339000000001" u="1"/>
        <n v="3.5148416" u="1"/>
        <n v="3.1991744000000004" u="1"/>
        <n v="0.42864790000000003" u="1"/>
        <n v="-23.309493700000001" u="1"/>
        <n v="3.0055099999999998E-2" u="1"/>
        <n v="4.0840186999999997" u="1"/>
        <n v="37.820512800000003" u="1"/>
        <n v="-8.1660503999999996" u="1"/>
        <n v="9.4047619000000005" u="1"/>
        <n v="-27.162741200000003" u="1"/>
        <n v="-2.5722228999999999" u="1"/>
        <n v="-0.71808130000000003" u="1"/>
        <n v="3.0025921000000002" u="1"/>
        <n v="-13.8321995" u="1"/>
        <n v="4.4446066999999996" u="1"/>
        <n v="3.5671819" u="1"/>
        <n v="2.7706626000000001" u="1"/>
        <n v="-75.851052600000003" u="1"/>
        <n v="-24.611737000000002" u="1"/>
        <n v="-2.4723143999999997" u="1"/>
        <n v="18.428005299999999" u="1"/>
        <n v="-1.4177979000000001" u="1"/>
        <n v="2.3910670000000001" u="1"/>
        <n v="2.2019248" u="1"/>
        <n v="2.0979386999999998" u="1"/>
        <n v="-54.925466499999999" u="1"/>
        <n v="3.3903325999999998" u="1"/>
        <n v="7.1320281999999997" u="1"/>
        <n v="-16.194331999999999" u="1"/>
        <n v="-24.510216100000001" u="1"/>
        <n v="-99.580556200000004" u="1"/>
        <n v="-14.225701700000002" u="1"/>
        <n v="25.283200799999999" u="1"/>
        <n v="101202.76334579999" u="1"/>
        <n v="-2.4337882" u="1"/>
        <n v="-1.3148837" u="1"/>
        <n v="1.0087893000000001" u="1"/>
        <n v="59.276790899999995" u="1"/>
        <n v="12.720463700000002" u="1"/>
        <n v="101194.65389069999" u="1"/>
        <n v="-1.9922000000000002E-2" u="1"/>
        <n v="3.0379452000000002" u="1"/>
        <n v="-11.670521300000001" u="1"/>
        <n v="-0.36689520000000003" u="1"/>
        <n v="2.3032266999999997" u="1"/>
        <n v="-1.6919435" u="1"/>
        <n v="0.33925689999999997" u="1"/>
        <n v="5.2767653999999995" u="1"/>
        <n v="-13.104779899999999" u="1"/>
        <n v="-3.3547812000000001" u="1"/>
        <n v="8.6158191999999989" u="1"/>
        <n v="5.8038392000000005" u="1"/>
        <n v="23.7844941" u="1"/>
        <n v="-6.9989469999999994" u="1"/>
        <n v="75.870168699999994" u="1"/>
        <n v="0.36442160000000001" u="1"/>
        <n v="51.627906999999993" u="1"/>
        <n v="-3.6325448000000002" u="1"/>
        <n v="3.8447163999999998" u="1"/>
        <n v="-1.6092137999999998" u="1"/>
        <n v="0.95060179999999994" u="1"/>
        <n v="-18.738940100000001" u="1"/>
        <n v="130.1627034" u="1"/>
        <n v="-0.61217060000000001" u="1"/>
        <n v="4.4441544000000004" u="1"/>
        <n v="-7.6530611999999998" u="1"/>
        <n v="-1.4903454" u="1"/>
        <n v="-0.75885329999999995" u="1"/>
        <n v="0.69346280000000005" u="1"/>
        <n v="28.406779700000001" u="1"/>
        <n v="3.1928223" u="1"/>
        <n v="1.6936967000000001" u="1"/>
        <n v="1.9212020999999999" u="1"/>
        <n v="-0.89661879999999994" u="1"/>
        <n v="40.489053200000001" u="1"/>
        <n v="4.0695084999999995" u="1"/>
        <n v="4369.0663756000004" u="1"/>
        <n v="-24.9098322" u="1"/>
        <n v="3.4712950999999999" u="1"/>
        <n v="12.933325100000001" u="1"/>
        <n v="-22.804743800000001" u="1"/>
        <n v="-1.9431750000000001" u="1"/>
        <n v="-7.2627392999999998" u="1"/>
        <n v="0.5562549" u="1"/>
        <n v="-20.2715356" u="1"/>
        <n v="0.46506389999999997" u="1"/>
        <n v="7.882623699999999" u="1"/>
        <n v="-5.0300438000000005" u="1"/>
        <n v="-5.4993678999999993" u="1"/>
        <n v="8.4945462000000003" u="1"/>
        <n v="-7.5615367999999998" u="1"/>
        <n v="2.1812491000000001" u="1"/>
        <n v="4.3727609000000003" u="1"/>
        <n v="2.1383546" u="1"/>
        <n v="-0.16266369999999999" u="1"/>
        <n v="2.0617147999999998" u="1"/>
        <n v="5.0181443999999997" u="1"/>
        <n v="11.417321299999999" u="1"/>
        <n v="35.537213999999999" u="1"/>
        <n v="6.4662052999999995" u="1"/>
        <n v="-2.2463256999999999" u="1"/>
        <n v="82.4855491" u="1"/>
        <n v="-19.2053653" u="1"/>
        <n v="-3.7135278999999999" u="1"/>
        <n v="6.6936651999999999" u="1"/>
        <n v="-15.154394299999998" u="1"/>
        <n v="-7.3582397999999998" u="1"/>
        <n v="5.4545455" u="1"/>
        <n v="-0.94374760000000002" u="1"/>
        <n v="5.8811998000000001" u="1"/>
        <n v="52.009844100000002" u="1"/>
        <n v="0.55986150000000001" u="1"/>
        <n v="4.9362083000000005" u="1"/>
        <n v="2.0099618000000001" u="1"/>
        <n v="-4.5651187000000002" u="1"/>
        <n v="1.1272142000000001" u="1"/>
        <n v="2.0292865999999998" u="1"/>
        <n v="-2.3062793000000004" u="1"/>
        <n v="54.956312100000005" u="1"/>
        <n v="118421.56284560001" u="1"/>
        <n v="6.9133840000000006" u="1"/>
        <n v="-2.3684780000000001" u="1"/>
        <n v="-92.981898999999999" u="1"/>
        <n v="-11.9939661" u="1"/>
        <n v="-0.83293670000000009" u="1"/>
        <n v="-4.4673539999999994" u="1"/>
        <n v="-2.4225479999999999" u="1"/>
        <n v="6.3066354000000002" u="1"/>
        <n v="-4.4673540000000003" u="1"/>
        <n v="1.0556622" u="1"/>
        <n v="2.0202239999999998" u="1"/>
        <n v="8.9189128000000011" u="1"/>
        <n v="13.7710633" u="1"/>
        <n v="-3.9596694000000001" u="1"/>
        <n v="85037" u="1"/>
        <n v="-15.2211976" u="1"/>
        <n v="-12.305699499999999" u="1"/>
        <n v="1.9284997000000001" u="1"/>
        <n v="-6.1538462000000003" u="1"/>
        <n v="-5.9786296999999999" u="1"/>
        <n v="5.6902984999999999" u="1"/>
        <n v="-4.9569881000000002" u="1"/>
        <n v="-0.84927230000000009" u="1"/>
        <n v="0.32635259999999999" u="1"/>
        <n v="0.35431429999999997" u="1"/>
        <n v="1.3230542000000001" u="1"/>
        <n v="3.7219839999999995" u="1"/>
        <n v="-2.1798365" u="1"/>
        <n v="7.2702834999999997" u="1"/>
        <n v="2.9587048999999999" u="1"/>
        <n v="-1.9388867000000001" u="1"/>
        <n v="3.2176590999999997" u="1"/>
        <n v="8.1008557999999997" u="1"/>
        <n v="-0.17455850000000001" u="1"/>
        <n v="2.0704058000000001" u="1"/>
        <n v="-17.991327200000001" u="1"/>
        <n v="-2.2686516999999999" u="1"/>
        <n v="1.4400857" u="1"/>
        <n v="46.295162300000001" u="1"/>
        <n v="63.689831300000002" u="1"/>
        <n v="8.9850581999999992" u="1"/>
        <n v="11642.5218432" u="1"/>
        <n v="5.1511725000000004" u="1"/>
        <n v="6.3726370000000001" u="1"/>
        <n v="-3.1207357" u="1"/>
        <n v="-7.9545455" u="1"/>
        <n v="100027.7839807" u="1"/>
        <n v="-2.1683246999999999" u="1"/>
        <n v="1.3447951" u="1"/>
        <n v="2.2768215000000001" u="1"/>
        <n v="-0.12342399999999999" u="1"/>
        <n v="8.1975662000000007" u="1"/>
        <n v="-14.268946399999999" u="1"/>
        <n v="-23.268273100000002" u="1"/>
        <n v="15.6166143" u="1"/>
        <n v="-31.459854" u="1"/>
        <n v="-5.2844033999999995" u="1"/>
        <n v="-2.7539381000000001" u="1"/>
        <n v="6.6875500000000004E-2" u="1"/>
        <n v="-12.9456764" u="1"/>
        <n v="6.3882570999999997" u="1"/>
        <n v="7.5568350000000004" u="1"/>
        <n v="-0.29239769999999998" u="1"/>
        <n v="8.2920565000000011" u="1"/>
        <n v="-3.5070474999999997" u="1"/>
        <n v="-48.500596399999999" u="1"/>
        <n v="-31.465697900000002" u="1"/>
        <n v="-7.3014327000000003" u="1"/>
        <n v="-1.2076665" u="1"/>
        <n v="5.9176672000000003" u="1"/>
        <n v="-4.7609946000000001" u="1"/>
        <n v="-3.2126183000000004" u="1"/>
        <n v="17.975580699999998" u="1"/>
        <n v="24.172515199999999" u="1"/>
        <n v="-4.9207494999999994" u="1"/>
        <n v="-4.9207495000000003" u="1"/>
        <n v="-1.8926297000000001" u="1"/>
        <n v="4.3581859999999999" u="1"/>
        <n v="19.644619899999999" u="1"/>
        <n v="213.5573302" u="1"/>
        <n v="15.585861400000001" u="1"/>
        <n v="185.13513509999999" u="1"/>
        <n v="0.47661509999999996" u="1"/>
        <n v="1.2709444000000001" u="1"/>
        <n v="8.1527347999999993" u="1"/>
        <n v="-5.1792910999999995" u="1"/>
        <n v="-1.9016159000000001" u="1"/>
        <n v="-10.2004111" u="1"/>
        <n v="1.9619622999999999" u="1"/>
        <n v="4.5140526999999997" u="1"/>
        <n v="-2.0460358000000003" u="1"/>
        <n v="-6.5468548999999996" u="1"/>
        <n v="9.1531587999999999" u="1"/>
        <n v="-52.194758500000006" u="1"/>
        <n v="-6.5468549000000005" u="1"/>
        <n v="-3.2479610999999999" u="1"/>
        <n v="-2.8924300000000001" u="1"/>
        <n v="0.71668779999999999" u="1"/>
        <n v="3.2307286999999998" u="1"/>
        <n v="2.9021357000000001" u="1"/>
        <n v="202.24022879999998" u="1"/>
        <n v="5.0768922000000005" u="1"/>
        <n v="-2.5694298999999998" u="1"/>
        <n v="-1.7070827" u="1"/>
        <n v="-42.696629200000004" u="1"/>
        <n v="-15.872591999999999" u="1"/>
        <n v="-2.7989307999999999" u="1"/>
        <n v="71843.316727700003" u="1"/>
        <n v="3.7521127000000001" u="1"/>
        <n v="-1.8286351999999999" u="1"/>
        <n v="2.3433E-3" u="1"/>
        <n v="10.5665025" u="1"/>
        <n v="4.0497708000000001" u="1"/>
        <n v="-40.143369200000002" u="1"/>
        <n v="-5.2570951999999993" u="1"/>
        <n v="-0.13629549999999999" u="1"/>
        <n v="-95.544130199999998" u="1"/>
        <n v="1.3993555" u="1"/>
        <n v="4.0613441999999997" u="1"/>
        <n v="12.431006799999999" u="1"/>
        <n v="26.945948699999999" u="1"/>
        <n v="-39.420501600000001" u="1"/>
        <n v="3.5328739999999996" u="1"/>
        <n v="-3.3720799999999995E-2" u="1"/>
        <n v="5.7883067000000006" u="1"/>
        <n v="36.981132100000004" u="1"/>
        <n v="2.9862875" u="1"/>
        <n v="-3.9208538000000002" u="1"/>
        <n v="2.2597842999999997" u="1"/>
        <n v="1.0349865" u="1"/>
        <n v="5.5165500999999999" u="1"/>
      </sharedItems>
    </cacheField>
    <cacheField name="AW_徴収率（不納欠損額除・現年課税分）" numFmtId="0">
      <sharedItems containsSemiMixedTypes="0" containsString="0" containsNumber="1" minValue="0" maxValue="156.89467969999998"/>
    </cacheField>
    <cacheField name="AX_徴収率（不納欠損額除・滞納繰越分）" numFmtId="0">
      <sharedItems containsSemiMixedTypes="0" containsString="0" containsNumber="1" minValue="-367.44768959999999" maxValue="702"/>
    </cacheField>
    <cacheField name="AY_徴収率（不納欠損額除・合計）" numFmtId="0">
      <sharedItems containsSemiMixedTypes="0" containsString="0" containsNumber="1" minValue="-309.33988270000003" maxValue="247.4566361"/>
    </cacheField>
    <cacheField name="AZ_収入済額-不納欠損額" numFmtId="176">
      <sharedItems containsSemiMixedTypes="0" containsString="0" containsNumber="1" minValue="-122395" maxValue="213138072"/>
    </cacheField>
    <cacheField name="BA_対前年同月徴収率（不納欠損額除・現年課税分）" numFmtId="0">
      <sharedItems containsSemiMixedTypes="0" containsString="0" containsNumber="1" minValue="0" maxValue="231300"/>
    </cacheField>
    <cacheField name="BB_対前年同月徴収率（不納欠損額除・滞納繰越分）" numFmtId="0">
      <sharedItems containsMixedTypes="1" containsNumber="1" minValue="0" maxValue="116.23376620000001"/>
    </cacheField>
    <cacheField name="BC_対前年同月徴収率（不納欠損額除・合計）" numFmtId="0">
      <sharedItems containsSemiMixedTypes="0" containsString="0" containsNumber="1" minValue="0" maxValue="102.04621700000001"/>
    </cacheField>
    <cacheField name="BD_対前年同月徴収率（不納欠損額除）増減" numFmtId="0">
      <sharedItems containsSemiMixedTypes="0" containsString="0" containsNumber="1" minValue="-403.54075020000005" maxValue="152.44080750000001"/>
    </cacheField>
    <cacheField name="BE_対前年同月収入済額-対前年同月不納欠損額" numFmtId="176">
      <sharedItems containsSemiMixedTypes="0" containsString="0" containsNumber="1" minValue="0" maxValue="197683575"/>
    </cacheField>
    <cacheField name="BF_対前年同月収入済額-対前年同月不納欠損額　増減率" numFmtId="0">
      <sharedItems containsMixedTypes="1" containsNumber="1" minValue="-7007.1670428999996" maxValue="1780.8520163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92">
  <r>
    <s v="01_01"/>
    <x v="0"/>
    <s v="01_市"/>
    <s v="01_本島"/>
    <x v="0"/>
    <x v="0"/>
    <x v="0"/>
    <x v="0"/>
    <x v="0"/>
    <n v="0"/>
    <x v="0"/>
    <x v="0"/>
    <x v="0"/>
    <n v="0"/>
    <n v="0"/>
    <x v="0"/>
    <x v="0"/>
    <x v="0"/>
    <n v="0"/>
    <x v="0"/>
    <x v="0"/>
    <x v="0"/>
    <n v="96.6245653"/>
    <n v="38.107897699999995"/>
    <n v="95.84671449999999"/>
    <x v="0"/>
    <x v="0"/>
    <x v="0"/>
    <n v="-1.1595800000009149E-2"/>
    <x v="0"/>
    <x v="0"/>
    <n v="96.6245653"/>
    <n v="40.730081800000001"/>
    <n v="95.928808899999993"/>
    <n v="57013455"/>
    <n v="96.840455199999994"/>
    <n v="36.309881900000001"/>
    <n v="96.003109800000004"/>
    <n v="-7.4300900000011438E-2"/>
    <n v="53329931"/>
    <n v="6.9070480999999999"/>
  </r>
  <r>
    <s v="01_02"/>
    <x v="0"/>
    <s v="01_市"/>
    <s v="01_本島"/>
    <x v="0"/>
    <x v="0"/>
    <x v="0"/>
    <x v="0"/>
    <x v="1"/>
    <n v="0"/>
    <x v="0"/>
    <x v="0"/>
    <x v="0"/>
    <n v="0"/>
    <n v="0"/>
    <x v="0"/>
    <x v="0"/>
    <x v="0"/>
    <n v="0"/>
    <x v="0"/>
    <x v="0"/>
    <x v="0"/>
    <n v="96.6245653"/>
    <n v="38.107897699999995"/>
    <n v="95.84671449999999"/>
    <x v="0"/>
    <x v="0"/>
    <x v="0"/>
    <n v="-1.1595800000009149E-2"/>
    <x v="0"/>
    <x v="0"/>
    <n v="96.6245653"/>
    <n v="40.730081800000001"/>
    <n v="95.928808899999993"/>
    <n v="57013455"/>
    <n v="96.840455199999994"/>
    <n v="36.309881900000001"/>
    <n v="96.003109800000004"/>
    <n v="-7.4300900000011438E-2"/>
    <n v="53329931"/>
    <n v="6.9070480999999999"/>
  </r>
  <r>
    <s v="01_03"/>
    <x v="0"/>
    <s v="01_市"/>
    <s v="01_本島"/>
    <x v="0"/>
    <x v="0"/>
    <x v="0"/>
    <x v="0"/>
    <x v="2"/>
    <n v="0"/>
    <x v="1"/>
    <x v="1"/>
    <x v="1"/>
    <n v="0"/>
    <n v="0"/>
    <x v="1"/>
    <x v="1"/>
    <x v="1"/>
    <n v="0"/>
    <x v="0"/>
    <x v="1"/>
    <x v="1"/>
    <n v="95.233239999999995"/>
    <n v="30.712675000000001"/>
    <n v="93.866735500000004"/>
    <x v="1"/>
    <x v="1"/>
    <x v="1"/>
    <n v="0.18388800000001027"/>
    <x v="1"/>
    <x v="1"/>
    <n v="95.233239999999995"/>
    <n v="33.318578700000003"/>
    <n v="94.022481400000004"/>
    <n v="22445049"/>
    <n v="95.491438799999997"/>
    <n v="29.172796699999999"/>
    <n v="93.97418549999999"/>
    <n v="4.8295900000013603E-2"/>
    <n v="19785383"/>
    <n v="13.442580300000001"/>
  </r>
  <r>
    <s v="01_04"/>
    <x v="0"/>
    <s v="01_市"/>
    <s v="01_本島"/>
    <x v="0"/>
    <x v="0"/>
    <x v="0"/>
    <x v="0"/>
    <x v="3"/>
    <n v="0"/>
    <x v="2"/>
    <x v="2"/>
    <x v="2"/>
    <n v="0"/>
    <n v="0"/>
    <x v="2"/>
    <x v="2"/>
    <x v="2"/>
    <n v="0"/>
    <x v="0"/>
    <x v="2"/>
    <x v="2"/>
    <n v="93.871817000000007"/>
    <n v="31.083936399999999"/>
    <n v="92.378388700000002"/>
    <x v="2"/>
    <x v="2"/>
    <x v="2"/>
    <n v="0.70986340000000325"/>
    <x v="2"/>
    <x v="2"/>
    <n v="93.871817000000007"/>
    <n v="33.787649100000003"/>
    <n v="92.554549399999999"/>
    <n v="17866393"/>
    <n v="93.61833"/>
    <n v="28.721861399999998"/>
    <n v="91.929828499999999"/>
    <n v="0.6247208999999998"/>
    <n v="15446870"/>
    <n v="15.6635163"/>
  </r>
  <r>
    <s v="01_05"/>
    <x v="0"/>
    <s v="01_市"/>
    <s v="01_本島"/>
    <x v="0"/>
    <x v="0"/>
    <x v="0"/>
    <x v="0"/>
    <x v="4"/>
    <n v="0"/>
    <x v="3"/>
    <x v="3"/>
    <x v="3"/>
    <n v="0"/>
    <n v="0"/>
    <x v="3"/>
    <x v="3"/>
    <x v="3"/>
    <n v="0"/>
    <x v="0"/>
    <x v="3"/>
    <x v="3"/>
    <n v="93.871720400000001"/>
    <n v="31.082881799999999"/>
    <n v="92.378280000000004"/>
    <x v="3"/>
    <x v="3"/>
    <x v="3"/>
    <n v="0.70962450000000388"/>
    <x v="3"/>
    <x v="3"/>
    <n v="93.871720400000001"/>
    <n v="33.787176500000001"/>
    <n v="92.554479700000002"/>
    <n v="436306"/>
    <n v="93.6183166"/>
    <n v="28.725343899999999"/>
    <n v="91.929964500000011"/>
    <n v="0.6245151999999905"/>
    <n v="425017"/>
    <n v="2.656129"/>
  </r>
  <r>
    <s v="01_06"/>
    <x v="0"/>
    <s v="01_市"/>
    <s v="01_本島"/>
    <x v="0"/>
    <x v="0"/>
    <x v="0"/>
    <x v="0"/>
    <x v="5"/>
    <n v="0"/>
    <x v="4"/>
    <x v="4"/>
    <x v="4"/>
    <n v="0"/>
    <n v="0"/>
    <x v="4"/>
    <x v="4"/>
    <x v="4"/>
    <n v="0"/>
    <x v="0"/>
    <x v="4"/>
    <x v="4"/>
    <n v="93.871819500000001"/>
    <n v="31.083962799999998"/>
    <n v="92.378391399999998"/>
    <x v="4"/>
    <x v="4"/>
    <x v="4"/>
    <n v="0.70986980000000699"/>
    <x v="4"/>
    <x v="4"/>
    <n v="93.871819500000001"/>
    <n v="33.787660899999999"/>
    <n v="92.554551099999998"/>
    <n v="17430087"/>
    <n v="93.618330400000005"/>
    <n v="28.721762899999998"/>
    <n v="91.929824600000003"/>
    <n v="0.62472649999999419"/>
    <n v="15021853"/>
    <n v="16.031537500000002"/>
  </r>
  <r>
    <s v="01_07"/>
    <x v="0"/>
    <s v="01_市"/>
    <s v="01_本島"/>
    <x v="0"/>
    <x v="0"/>
    <x v="0"/>
    <x v="0"/>
    <x v="6"/>
    <n v="0"/>
    <x v="5"/>
    <x v="5"/>
    <x v="5"/>
    <n v="0"/>
    <n v="0"/>
    <x v="5"/>
    <x v="5"/>
    <x v="5"/>
    <n v="0"/>
    <x v="0"/>
    <x v="5"/>
    <x v="5"/>
    <n v="100"/>
    <n v="0"/>
    <n v="100"/>
    <x v="5"/>
    <x v="5"/>
    <x v="5"/>
    <n v="0"/>
    <x v="5"/>
    <x v="5"/>
    <n v="100"/>
    <n v="0"/>
    <n v="100"/>
    <n v="151626"/>
    <n v="100"/>
    <n v="0"/>
    <n v="100"/>
    <n v="0"/>
    <n v="159543"/>
    <n v="-4.9622986000000004"/>
  </r>
  <r>
    <s v="01_08"/>
    <x v="0"/>
    <s v="01_市"/>
    <s v="01_本島"/>
    <x v="0"/>
    <x v="0"/>
    <x v="0"/>
    <x v="0"/>
    <x v="7"/>
    <n v="0"/>
    <x v="6"/>
    <x v="6"/>
    <x v="6"/>
    <n v="0"/>
    <n v="0"/>
    <x v="6"/>
    <x v="6"/>
    <x v="6"/>
    <n v="0"/>
    <x v="0"/>
    <x v="6"/>
    <x v="6"/>
    <n v="100.92276680000001"/>
    <n v="27.021138900000004"/>
    <n v="100.17365229999999"/>
    <x v="6"/>
    <x v="6"/>
    <x v="6"/>
    <n v="-1.4524696000000148"/>
    <x v="6"/>
    <x v="6"/>
    <n v="100.92276680000001"/>
    <n v="28.752754299999999"/>
    <n v="100.23484300000001"/>
    <n v="4578656"/>
    <n v="102.77116289999999"/>
    <n v="33.593383299999999"/>
    <n v="102.0462143"/>
    <n v="-1.8113712999999905"/>
    <n v="4338513"/>
    <n v="5.5351452999999999"/>
  </r>
  <r>
    <s v="01_09"/>
    <x v="0"/>
    <s v="01_市"/>
    <s v="01_本島"/>
    <x v="0"/>
    <x v="0"/>
    <x v="0"/>
    <x v="0"/>
    <x v="8"/>
    <n v="0"/>
    <x v="7"/>
    <x v="7"/>
    <x v="7"/>
    <n v="0"/>
    <n v="0"/>
    <x v="7"/>
    <x v="7"/>
    <x v="7"/>
    <n v="0"/>
    <x v="0"/>
    <x v="7"/>
    <x v="7"/>
    <n v="100.92277089999999"/>
    <n v="27.018835200000002"/>
    <n v="100.1736568"/>
    <x v="7"/>
    <x v="7"/>
    <x v="7"/>
    <n v="-1.4524581000000012"/>
    <x v="7"/>
    <x v="7"/>
    <n v="100.92277089999999"/>
    <n v="28.751343899999998"/>
    <n v="100.23488009999998"/>
    <n v="1368603"/>
    <n v="102.77115740000001"/>
    <n v="33.5909756"/>
    <n v="102.0462086"/>
    <n v="-1.8113285000000161"/>
    <n v="1392814"/>
    <n v="-1.7382795"/>
  </r>
  <r>
    <s v="01_10"/>
    <x v="0"/>
    <s v="01_市"/>
    <s v="01_本島"/>
    <x v="0"/>
    <x v="0"/>
    <x v="0"/>
    <x v="0"/>
    <x v="9"/>
    <n v="0"/>
    <x v="8"/>
    <x v="8"/>
    <x v="8"/>
    <n v="0"/>
    <n v="0"/>
    <x v="8"/>
    <x v="8"/>
    <x v="8"/>
    <n v="0"/>
    <x v="0"/>
    <x v="8"/>
    <x v="8"/>
    <n v="100.92276510000001"/>
    <n v="27.022120999999999"/>
    <n v="100.17365039999999"/>
    <x v="8"/>
    <x v="8"/>
    <x v="8"/>
    <n v="-1.4524748000000187"/>
    <x v="8"/>
    <x v="8"/>
    <n v="100.92276510000001"/>
    <n v="28.753355600000003"/>
    <n v="100.2348271"/>
    <n v="3210053"/>
    <n v="102.77116550000001"/>
    <n v="33.5945216"/>
    <n v="102.04621700000001"/>
    <n v="-1.8113899000000089"/>
    <n v="2945699"/>
    <n v="8.9742367000000005"/>
  </r>
  <r>
    <s v="01_11"/>
    <x v="0"/>
    <s v="01_市"/>
    <s v="01_本島"/>
    <x v="0"/>
    <x v="0"/>
    <x v="0"/>
    <x v="0"/>
    <x v="10"/>
    <n v="0"/>
    <x v="9"/>
    <x v="9"/>
    <x v="9"/>
    <n v="0"/>
    <n v="0"/>
    <x v="9"/>
    <x v="9"/>
    <x v="9"/>
    <n v="0"/>
    <x v="0"/>
    <x v="9"/>
    <x v="9"/>
    <n v="98.356090100000003"/>
    <n v="55.4207702"/>
    <n v="97.998735000000011"/>
    <x v="9"/>
    <x v="9"/>
    <x v="9"/>
    <n v="-4.7887499999987426E-2"/>
    <x v="9"/>
    <x v="9"/>
    <n v="98.356090100000003"/>
    <n v="56.8877253"/>
    <n v="98.019772599999996"/>
    <n v="28937606"/>
    <n v="98.515700899999999"/>
    <n v="51.478514699999998"/>
    <n v="98.092844599999992"/>
    <n v="-7.3071999999996251E-2"/>
    <n v="27802097"/>
    <n v="4.0842567000000001"/>
  </r>
  <r>
    <s v="01_12"/>
    <x v="0"/>
    <s v="01_市"/>
    <s v="01_本島"/>
    <x v="0"/>
    <x v="0"/>
    <x v="0"/>
    <x v="0"/>
    <x v="11"/>
    <n v="0"/>
    <x v="10"/>
    <x v="9"/>
    <x v="10"/>
    <n v="0"/>
    <n v="0"/>
    <x v="10"/>
    <x v="9"/>
    <x v="10"/>
    <n v="0"/>
    <x v="0"/>
    <x v="9"/>
    <x v="9"/>
    <n v="98.250299100000007"/>
    <n v="55.4207702"/>
    <n v="97.871087400000008"/>
    <x v="10"/>
    <x v="9"/>
    <x v="10"/>
    <n v="-4.7667599999996924E-2"/>
    <x v="10"/>
    <x v="10"/>
    <n v="98.250299100000007"/>
    <n v="56.8877253"/>
    <n v="97.893438099999997"/>
    <n v="27166714"/>
    <n v="98.417550300000002"/>
    <n v="51.478514699999998"/>
    <n v="97.967940200000001"/>
    <n v="-7.4502100000003679E-2"/>
    <n v="26059125"/>
    <n v="4.2502923999999993"/>
  </r>
  <r>
    <s v="01_13"/>
    <x v="0"/>
    <s v="01_市"/>
    <s v="01_本島"/>
    <x v="0"/>
    <x v="0"/>
    <x v="0"/>
    <x v="0"/>
    <x v="12"/>
    <n v="0"/>
    <x v="11"/>
    <x v="10"/>
    <x v="11"/>
    <n v="0"/>
    <n v="0"/>
    <x v="11"/>
    <x v="10"/>
    <x v="11"/>
    <n v="0"/>
    <x v="0"/>
    <x v="10"/>
    <x v="10"/>
    <n v="98.250302599999998"/>
    <n v="55.420333600000006"/>
    <n v="97.871087799999998"/>
    <x v="11"/>
    <x v="10"/>
    <x v="11"/>
    <n v="-4.7672600000012721E-2"/>
    <x v="11"/>
    <x v="11"/>
    <n v="98.250302599999998"/>
    <n v="56.887025000000001"/>
    <n v="97.8934347"/>
    <n v="11414615"/>
    <n v="98.417552799999996"/>
    <n v="51.478650199999997"/>
    <n v="97.967945400000005"/>
    <n v="-7.4510700000004704E-2"/>
    <n v="10778080"/>
    <n v="5.9058291999999994"/>
  </r>
  <r>
    <s v="01_14"/>
    <x v="0"/>
    <s v="01_市"/>
    <s v="01_本島"/>
    <x v="0"/>
    <x v="0"/>
    <x v="0"/>
    <x v="0"/>
    <x v="13"/>
    <n v="0"/>
    <x v="12"/>
    <x v="11"/>
    <x v="12"/>
    <n v="0"/>
    <n v="0"/>
    <x v="12"/>
    <x v="11"/>
    <x v="12"/>
    <n v="0"/>
    <x v="0"/>
    <x v="11"/>
    <x v="11"/>
    <n v="98.250300999999993"/>
    <n v="55.420950700000006"/>
    <n v="97.871092400000009"/>
    <x v="12"/>
    <x v="11"/>
    <x v="12"/>
    <n v="-4.7662799999983463E-2"/>
    <x v="12"/>
    <x v="12"/>
    <n v="98.250300999999993"/>
    <n v="56.887872299999998"/>
    <n v="97.893442399999998"/>
    <n v="12844463"/>
    <n v="98.417549199999996"/>
    <n v="51.478773200000006"/>
    <n v="97.967942300000004"/>
    <n v="-7.4499900000006392E-2"/>
    <n v="12526124"/>
    <n v="2.5414007000000001"/>
  </r>
  <r>
    <s v="01_15"/>
    <x v="0"/>
    <s v="01_市"/>
    <s v="01_本島"/>
    <x v="0"/>
    <x v="0"/>
    <x v="0"/>
    <x v="0"/>
    <x v="14"/>
    <n v="0"/>
    <x v="13"/>
    <x v="12"/>
    <x v="13"/>
    <n v="0"/>
    <n v="0"/>
    <x v="13"/>
    <x v="12"/>
    <x v="13"/>
    <n v="0"/>
    <x v="0"/>
    <x v="12"/>
    <x v="12"/>
    <n v="98.25027750000001"/>
    <n v="55.421686699999995"/>
    <n v="97.871063800000002"/>
    <x v="13"/>
    <x v="12"/>
    <x v="13"/>
    <n v="-4.766920000000141E-2"/>
    <x v="13"/>
    <x v="13"/>
    <n v="98.25027750000001"/>
    <n v="56.889825199999997"/>
    <n v="97.893432300000001"/>
    <n v="2907636"/>
    <n v="98.417545399999995"/>
    <n v="51.476808900000002"/>
    <n v="97.967909800000001"/>
    <n v="-7.4477500000000418E-2"/>
    <n v="2754921"/>
    <n v="5.5433531"/>
  </r>
  <r>
    <s v="01_16"/>
    <x v="0"/>
    <s v="01_市"/>
    <s v="01_本島"/>
    <x v="0"/>
    <x v="0"/>
    <x v="0"/>
    <x v="0"/>
    <x v="15"/>
    <n v="0"/>
    <x v="14"/>
    <x v="5"/>
    <x v="14"/>
    <n v="0"/>
    <n v="0"/>
    <x v="14"/>
    <x v="5"/>
    <x v="14"/>
    <n v="0"/>
    <x v="0"/>
    <x v="5"/>
    <x v="5"/>
    <n v="100"/>
    <n v="0"/>
    <n v="100"/>
    <x v="5"/>
    <x v="5"/>
    <x v="5"/>
    <n v="0"/>
    <x v="14"/>
    <x v="14"/>
    <n v="100"/>
    <n v="0"/>
    <n v="100"/>
    <n v="1770892"/>
    <n v="100"/>
    <n v="0"/>
    <n v="100"/>
    <n v="0"/>
    <n v="1742972"/>
    <n v="1.6018615999999999"/>
  </r>
  <r>
    <s v="01_17"/>
    <x v="0"/>
    <s v="01_市"/>
    <s v="01_本島"/>
    <x v="0"/>
    <x v="0"/>
    <x v="0"/>
    <x v="0"/>
    <x v="16"/>
    <n v="0"/>
    <x v="15"/>
    <x v="13"/>
    <x v="15"/>
    <n v="0"/>
    <n v="0"/>
    <x v="15"/>
    <x v="13"/>
    <x v="15"/>
    <n v="0"/>
    <x v="0"/>
    <x v="13"/>
    <x v="13"/>
    <n v="97.728221300000001"/>
    <n v="24.934012799999998"/>
    <n v="94.864535000000004"/>
    <x v="14"/>
    <x v="13"/>
    <x v="14"/>
    <n v="-0.19732790000000477"/>
    <x v="15"/>
    <x v="15"/>
    <n v="97.728221300000001"/>
    <n v="28.624145000000002"/>
    <n v="95.34809469999999"/>
    <n v="917802"/>
    <n v="98.075434000000001"/>
    <n v="23.039028699999999"/>
    <n v="95.565541499999995"/>
    <n v="-0.21744680000000471"/>
    <n v="893959"/>
    <n v="2.6671245999999997"/>
  </r>
  <r>
    <s v="01_18"/>
    <x v="0"/>
    <s v="01_市"/>
    <s v="01_本島"/>
    <x v="0"/>
    <x v="0"/>
    <x v="0"/>
    <x v="0"/>
    <x v="17"/>
    <n v="0"/>
    <x v="16"/>
    <x v="5"/>
    <x v="16"/>
    <n v="0"/>
    <n v="0"/>
    <x v="16"/>
    <x v="5"/>
    <x v="16"/>
    <n v="0"/>
    <x v="0"/>
    <x v="5"/>
    <x v="5"/>
    <n v="100"/>
    <n v="0"/>
    <n v="100"/>
    <x v="5"/>
    <x v="5"/>
    <x v="5"/>
    <n v="0"/>
    <x v="16"/>
    <x v="16"/>
    <n v="100"/>
    <n v="0"/>
    <n v="100"/>
    <n v="32049"/>
    <n v="100"/>
    <n v="0"/>
    <n v="100"/>
    <n v="0"/>
    <n v="27330"/>
    <n v="17.2667398"/>
  </r>
  <r>
    <s v="01_19"/>
    <x v="0"/>
    <s v="01_市"/>
    <s v="01_本島"/>
    <x v="0"/>
    <x v="0"/>
    <x v="0"/>
    <x v="0"/>
    <x v="18"/>
    <n v="0"/>
    <x v="17"/>
    <x v="13"/>
    <x v="17"/>
    <n v="0"/>
    <n v="0"/>
    <x v="17"/>
    <x v="13"/>
    <x v="17"/>
    <n v="0"/>
    <x v="0"/>
    <x v="13"/>
    <x v="13"/>
    <n v="97.647536000000002"/>
    <n v="24.934012799999998"/>
    <n v="94.689561799999993"/>
    <x v="15"/>
    <x v="13"/>
    <x v="15"/>
    <n v="-0.2253362000000152"/>
    <x v="17"/>
    <x v="17"/>
    <n v="97.647536000000002"/>
    <n v="28.624145000000002"/>
    <n v="95.188761400000004"/>
    <n v="885753"/>
    <n v="98.015789299999994"/>
    <n v="23.039028699999999"/>
    <n v="95.432846499999997"/>
    <n v="-0.24408509999999239"/>
    <n v="866629"/>
    <n v="2.2067112999999998"/>
  </r>
  <r>
    <s v="01_20"/>
    <x v="0"/>
    <s v="01_市"/>
    <s v="01_本島"/>
    <x v="0"/>
    <x v="0"/>
    <x v="0"/>
    <x v="0"/>
    <x v="19"/>
    <n v="0"/>
    <x v="18"/>
    <x v="5"/>
    <x v="18"/>
    <n v="0"/>
    <n v="0"/>
    <x v="18"/>
    <x v="5"/>
    <x v="18"/>
    <n v="0"/>
    <x v="0"/>
    <x v="5"/>
    <x v="5"/>
    <n v="92.856617900000003"/>
    <n v="0"/>
    <n v="92.856617900000003"/>
    <x v="16"/>
    <x v="5"/>
    <x v="16"/>
    <n v="-8.2098199999990129E-2"/>
    <x v="18"/>
    <x v="18"/>
    <n v="92.856617900000003"/>
    <n v="0"/>
    <n v="92.856617900000003"/>
    <n v="4712998"/>
    <n v="92.938716099999994"/>
    <n v="0"/>
    <n v="92.938716099999994"/>
    <n v="-8.2098199999990129E-2"/>
    <n v="4848492"/>
    <n v="-2.7945595999999999"/>
  </r>
  <r>
    <s v="01_21"/>
    <x v="0"/>
    <s v="01_市"/>
    <s v="01_本島"/>
    <x v="0"/>
    <x v="0"/>
    <x v="0"/>
    <x v="0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22"/>
    <x v="0"/>
    <s v="01_市"/>
    <s v="01_本島"/>
    <x v="0"/>
    <x v="0"/>
    <x v="0"/>
    <x v="0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23"/>
    <x v="0"/>
    <s v="01_市"/>
    <s v="01_本島"/>
    <x v="0"/>
    <x v="0"/>
    <x v="0"/>
    <x v="0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24"/>
    <x v="0"/>
    <s v="01_市"/>
    <s v="01_本島"/>
    <x v="0"/>
    <x v="0"/>
    <x v="0"/>
    <x v="0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25"/>
    <x v="0"/>
    <s v="01_市"/>
    <s v="01_本島"/>
    <x v="0"/>
    <x v="0"/>
    <x v="0"/>
    <x v="0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26"/>
    <x v="0"/>
    <s v="01_市"/>
    <s v="01_本島"/>
    <x v="0"/>
    <x v="0"/>
    <x v="0"/>
    <x v="0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27"/>
    <x v="0"/>
    <s v="01_市"/>
    <s v="01_本島"/>
    <x v="0"/>
    <x v="0"/>
    <x v="0"/>
    <x v="0"/>
    <x v="26"/>
    <n v="0"/>
    <x v="20"/>
    <x v="5"/>
    <x v="20"/>
    <n v="0"/>
    <n v="0"/>
    <x v="20"/>
    <x v="5"/>
    <x v="20"/>
    <n v="0"/>
    <x v="0"/>
    <x v="5"/>
    <x v="5"/>
    <n v="99.463279900000003"/>
    <n v="0"/>
    <n v="99.463279900000003"/>
    <x v="18"/>
    <x v="14"/>
    <x v="18"/>
    <n v="0.37221639999999923"/>
    <x v="20"/>
    <x v="20"/>
    <n v="99.463279900000003"/>
    <n v="0"/>
    <n v="99.463279900000003"/>
    <n v="1183804"/>
    <n v="99.085859200000002"/>
    <n v="100"/>
    <n v="99.091063500000004"/>
    <n v="0.37221639999999923"/>
    <n v="1172605"/>
    <n v="0.95505309999999988"/>
  </r>
  <r>
    <s v="01_28"/>
    <x v="0"/>
    <s v="01_市"/>
    <s v="01_本島"/>
    <x v="0"/>
    <x v="0"/>
    <x v="0"/>
    <x v="0"/>
    <x v="27"/>
    <n v="0"/>
    <x v="20"/>
    <x v="5"/>
    <x v="20"/>
    <n v="0"/>
    <n v="0"/>
    <x v="20"/>
    <x v="5"/>
    <x v="20"/>
    <n v="0"/>
    <x v="0"/>
    <x v="5"/>
    <x v="5"/>
    <n v="99.463279900000003"/>
    <n v="0"/>
    <n v="99.463279900000003"/>
    <x v="18"/>
    <x v="14"/>
    <x v="18"/>
    <n v="0.37221639999999923"/>
    <x v="20"/>
    <x v="20"/>
    <n v="99.463279900000003"/>
    <n v="0"/>
    <n v="99.463279900000003"/>
    <n v="1183804"/>
    <n v="99.085859200000002"/>
    <n v="100"/>
    <n v="99.091063500000004"/>
    <n v="0.37221639999999923"/>
    <n v="1172605"/>
    <n v="0.95505309999999988"/>
  </r>
  <r>
    <s v="01_29"/>
    <x v="0"/>
    <s v="01_市"/>
    <s v="01_本島"/>
    <x v="0"/>
    <x v="0"/>
    <x v="0"/>
    <x v="0"/>
    <x v="28"/>
    <n v="0"/>
    <x v="21"/>
    <x v="5"/>
    <x v="21"/>
    <n v="0"/>
    <n v="0"/>
    <x v="21"/>
    <x v="5"/>
    <x v="21"/>
    <n v="0"/>
    <x v="0"/>
    <x v="5"/>
    <x v="5"/>
    <n v="100"/>
    <n v="0"/>
    <n v="100"/>
    <x v="5"/>
    <x v="5"/>
    <x v="5"/>
    <n v="0"/>
    <x v="21"/>
    <x v="21"/>
    <n v="100"/>
    <n v="0"/>
    <n v="100"/>
    <n v="31124"/>
    <n v="100"/>
    <n v="0"/>
    <n v="100"/>
    <n v="0"/>
    <n v="32073"/>
    <n v="-2.9588751000000002"/>
  </r>
  <r>
    <s v="01_30"/>
    <x v="0"/>
    <s v="01_市"/>
    <s v="01_本島"/>
    <x v="0"/>
    <x v="0"/>
    <x v="0"/>
    <x v="0"/>
    <x v="29"/>
    <n v="0"/>
    <x v="22"/>
    <x v="5"/>
    <x v="22"/>
    <n v="0"/>
    <n v="0"/>
    <x v="22"/>
    <x v="5"/>
    <x v="22"/>
    <n v="0"/>
    <x v="0"/>
    <x v="5"/>
    <x v="5"/>
    <n v="99.448867500000006"/>
    <n v="0"/>
    <n v="99.448867500000006"/>
    <x v="19"/>
    <x v="14"/>
    <x v="19"/>
    <n v="0.38312550000000556"/>
    <x v="22"/>
    <x v="22"/>
    <n v="99.448867500000006"/>
    <n v="0"/>
    <n v="99.448867500000006"/>
    <n v="1152680"/>
    <n v="99.060242799999997"/>
    <n v="100"/>
    <n v="99.065742"/>
    <n v="0.38312550000000556"/>
    <n v="1140532"/>
    <n v="1.0651169999999999"/>
  </r>
  <r>
    <s v="01_31"/>
    <x v="0"/>
    <s v="01_市"/>
    <s v="01_本島"/>
    <x v="0"/>
    <x v="0"/>
    <x v="0"/>
    <x v="0"/>
    <x v="30"/>
    <n v="0"/>
    <x v="23"/>
    <x v="5"/>
    <x v="23"/>
    <n v="0"/>
    <n v="0"/>
    <x v="23"/>
    <x v="5"/>
    <x v="23"/>
    <n v="0"/>
    <x v="0"/>
    <x v="5"/>
    <x v="5"/>
    <n v="99.44891890000001"/>
    <n v="0"/>
    <n v="99.44891890000001"/>
    <x v="20"/>
    <x v="14"/>
    <x v="20"/>
    <n v="0.38312460000001636"/>
    <x v="23"/>
    <x v="23"/>
    <n v="99.44891890000001"/>
    <n v="0"/>
    <n v="99.44891890000001"/>
    <n v="859899"/>
    <n v="99.060295300000007"/>
    <n v="100"/>
    <n v="99.065794299999993"/>
    <n v="0.38312460000001636"/>
    <n v="864567"/>
    <n v="-0.5399235"/>
  </r>
  <r>
    <s v="01_32"/>
    <x v="0"/>
    <s v="01_市"/>
    <s v="01_本島"/>
    <x v="0"/>
    <x v="0"/>
    <x v="0"/>
    <x v="0"/>
    <x v="31"/>
    <n v="0"/>
    <x v="24"/>
    <x v="5"/>
    <x v="24"/>
    <n v="0"/>
    <n v="0"/>
    <x v="24"/>
    <x v="5"/>
    <x v="24"/>
    <n v="0"/>
    <x v="0"/>
    <x v="5"/>
    <x v="5"/>
    <n v="99.448716699999991"/>
    <n v="0"/>
    <n v="99.448716699999991"/>
    <x v="21"/>
    <x v="14"/>
    <x v="21"/>
    <n v="0.38313849999998695"/>
    <x v="24"/>
    <x v="24"/>
    <n v="99.448716699999991"/>
    <n v="0"/>
    <n v="99.448716699999991"/>
    <n v="292781"/>
    <n v="99.060078399999995"/>
    <n v="100"/>
    <n v="99.065578200000004"/>
    <n v="0.38313849999998695"/>
    <n v="275965"/>
    <n v="6.0935264"/>
  </r>
  <r>
    <s v="01_33"/>
    <x v="0"/>
    <s v="01_市"/>
    <s v="01_本島"/>
    <x v="0"/>
    <x v="0"/>
    <x v="0"/>
    <x v="0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34"/>
    <x v="0"/>
    <s v="01_市"/>
    <s v="01_本島"/>
    <x v="0"/>
    <x v="0"/>
    <x v="0"/>
    <x v="0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35"/>
    <x v="0"/>
    <s v="01_市"/>
    <s v="01_本島"/>
    <x v="0"/>
    <x v="0"/>
    <x v="0"/>
    <x v="0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36"/>
    <x v="0"/>
    <s v="01_市"/>
    <s v="01_本島"/>
    <x v="0"/>
    <x v="0"/>
    <x v="0"/>
    <x v="0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37"/>
    <x v="0"/>
    <s v="01_市"/>
    <s v="01_本島"/>
    <x v="0"/>
    <x v="0"/>
    <x v="0"/>
    <x v="0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38"/>
    <x v="0"/>
    <s v="01_市"/>
    <s v="01_本島"/>
    <x v="0"/>
    <x v="0"/>
    <x v="0"/>
    <x v="0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39"/>
    <x v="0"/>
    <s v="01_市"/>
    <s v="01_本島"/>
    <x v="0"/>
    <x v="0"/>
    <x v="0"/>
    <x v="0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40"/>
    <x v="0"/>
    <s v="01_市"/>
    <s v="01_本島"/>
    <x v="0"/>
    <x v="0"/>
    <x v="0"/>
    <x v="0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41"/>
    <x v="0"/>
    <s v="01_市"/>
    <s v="01_本島"/>
    <x v="0"/>
    <x v="0"/>
    <x v="0"/>
    <x v="0"/>
    <x v="40"/>
    <n v="0"/>
    <x v="25"/>
    <x v="0"/>
    <x v="25"/>
    <n v="0"/>
    <n v="0"/>
    <x v="25"/>
    <x v="0"/>
    <x v="25"/>
    <n v="0"/>
    <x v="0"/>
    <x v="0"/>
    <x v="0"/>
    <n v="96.6809358"/>
    <n v="38.107897699999995"/>
    <n v="95.917595300000002"/>
    <x v="22"/>
    <x v="15"/>
    <x v="22"/>
    <n v="-7.9411999999905447E-3"/>
    <x v="25"/>
    <x v="25"/>
    <n v="96.6809358"/>
    <n v="40.730081800000001"/>
    <n v="95.998139000000009"/>
    <n v="58197259"/>
    <n v="96.887596099999996"/>
    <n v="36.862537000000003"/>
    <n v="96.067419700000002"/>
    <n v="-6.9280699999993089E-2"/>
    <n v="54502536"/>
    <n v="6.7789928000000002"/>
  </r>
  <r>
    <s v="01_42"/>
    <x v="0"/>
    <s v="01_市"/>
    <s v="01_本島"/>
    <x v="0"/>
    <x v="0"/>
    <x v="0"/>
    <x v="0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43"/>
    <x v="0"/>
    <s v="01_市"/>
    <s v="01_本島"/>
    <x v="0"/>
    <x v="0"/>
    <x v="0"/>
    <x v="0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01"/>
    <x v="0"/>
    <s v="01_市"/>
    <s v="01_本島"/>
    <x v="1"/>
    <x v="0"/>
    <x v="0"/>
    <x v="1"/>
    <x v="0"/>
    <n v="0"/>
    <x v="26"/>
    <x v="14"/>
    <x v="26"/>
    <n v="0"/>
    <n v="0"/>
    <x v="26"/>
    <x v="14"/>
    <x v="26"/>
    <n v="0"/>
    <x v="1"/>
    <x v="14"/>
    <x v="14"/>
    <n v="95.567963499999991"/>
    <n v="34.5782338"/>
    <n v="94.914704100000009"/>
    <x v="23"/>
    <x v="16"/>
    <x v="23"/>
    <n v="-5.2952500000003511E-2"/>
    <x v="26"/>
    <x v="26"/>
    <n v="95.571009799999999"/>
    <n v="36.774376099999998"/>
    <n v="94.978452300000001"/>
    <n v="15309897"/>
    <n v="95.645500200000001"/>
    <n v="44.404302899999998"/>
    <n v="95.047906299999994"/>
    <n v="-6.9453999999993243E-2"/>
    <n v="14086822"/>
    <n v="8.6824054000000004"/>
  </r>
  <r>
    <s v="02_02"/>
    <x v="0"/>
    <s v="01_市"/>
    <s v="01_本島"/>
    <x v="1"/>
    <x v="0"/>
    <x v="0"/>
    <x v="1"/>
    <x v="1"/>
    <n v="0"/>
    <x v="26"/>
    <x v="14"/>
    <x v="26"/>
    <n v="0"/>
    <n v="0"/>
    <x v="26"/>
    <x v="14"/>
    <x v="26"/>
    <n v="0"/>
    <x v="1"/>
    <x v="14"/>
    <x v="14"/>
    <n v="95.567963499999991"/>
    <n v="34.5782338"/>
    <n v="94.914704100000009"/>
    <x v="23"/>
    <x v="16"/>
    <x v="23"/>
    <n v="-5.2952500000003511E-2"/>
    <x v="26"/>
    <x v="26"/>
    <n v="95.571009799999999"/>
    <n v="36.774376099999998"/>
    <n v="94.978452300000001"/>
    <n v="15309897"/>
    <n v="95.645500200000001"/>
    <n v="44.404302899999998"/>
    <n v="95.047906299999994"/>
    <n v="-6.9453999999993243E-2"/>
    <n v="14086822"/>
    <n v="8.6824054000000004"/>
  </r>
  <r>
    <s v="02_03"/>
    <x v="0"/>
    <s v="01_市"/>
    <s v="01_本島"/>
    <x v="1"/>
    <x v="0"/>
    <x v="0"/>
    <x v="1"/>
    <x v="2"/>
    <n v="0"/>
    <x v="27"/>
    <x v="15"/>
    <x v="27"/>
    <n v="0"/>
    <n v="0"/>
    <x v="27"/>
    <x v="15"/>
    <x v="27"/>
    <n v="0"/>
    <x v="0"/>
    <x v="15"/>
    <x v="15"/>
    <n v="94.447321200000005"/>
    <n v="30.961183900000002"/>
    <n v="93.322476300000005"/>
    <x v="24"/>
    <x v="17"/>
    <x v="24"/>
    <n v="0.41283170000001235"/>
    <x v="27"/>
    <x v="27"/>
    <n v="94.447321200000005"/>
    <n v="33.124705800000001"/>
    <n v="93.430597800000001"/>
    <n v="5620246"/>
    <n v="94.206418200000002"/>
    <n v="35.702780599999997"/>
    <n v="93.045658299999999"/>
    <n v="0.38493950000000154"/>
    <n v="4854583"/>
    <n v="15.7719623"/>
  </r>
  <r>
    <s v="02_04"/>
    <x v="0"/>
    <s v="01_市"/>
    <s v="01_本島"/>
    <x v="1"/>
    <x v="0"/>
    <x v="0"/>
    <x v="1"/>
    <x v="3"/>
    <n v="0"/>
    <x v="28"/>
    <x v="16"/>
    <x v="28"/>
    <n v="0"/>
    <n v="0"/>
    <x v="28"/>
    <x v="16"/>
    <x v="28"/>
    <n v="0"/>
    <x v="0"/>
    <x v="16"/>
    <x v="16"/>
    <n v="93.800132700000006"/>
    <n v="31.498647600000002"/>
    <n v="92.61891829999999"/>
    <x v="25"/>
    <x v="18"/>
    <x v="25"/>
    <n v="0.58917309999998224"/>
    <x v="28"/>
    <x v="28"/>
    <n v="93.800132700000006"/>
    <n v="33.573070100000002"/>
    <n v="92.727547099999995"/>
    <n v="5068517"/>
    <n v="93.4100964"/>
    <n v="36.128104700000002"/>
    <n v="92.164297300000001"/>
    <n v="0.56324979999999414"/>
    <n v="4267178"/>
    <n v="18.779132300000001"/>
  </r>
  <r>
    <s v="02_05"/>
    <x v="0"/>
    <s v="01_市"/>
    <s v="01_本島"/>
    <x v="1"/>
    <x v="0"/>
    <x v="0"/>
    <x v="1"/>
    <x v="4"/>
    <n v="0"/>
    <x v="29"/>
    <x v="17"/>
    <x v="29"/>
    <n v="0"/>
    <n v="0"/>
    <x v="29"/>
    <x v="17"/>
    <x v="29"/>
    <n v="0"/>
    <x v="0"/>
    <x v="17"/>
    <x v="17"/>
    <n v="93.800080100000002"/>
    <n v="31.513476199999999"/>
    <n v="92.6192566"/>
    <x v="26"/>
    <x v="19"/>
    <x v="26"/>
    <n v="0.59031439999999691"/>
    <x v="29"/>
    <x v="29"/>
    <n v="93.800080100000002"/>
    <n v="33.591160199999997"/>
    <n v="92.727988199999999"/>
    <n v="141208"/>
    <n v="93.409625300000002"/>
    <n v="36.094132000000002"/>
    <n v="92.162924000000004"/>
    <n v="0.5650641999999948"/>
    <n v="138418"/>
    <n v="2.0156337999999998"/>
  </r>
  <r>
    <s v="02_06"/>
    <x v="0"/>
    <s v="01_市"/>
    <s v="01_本島"/>
    <x v="1"/>
    <x v="0"/>
    <x v="0"/>
    <x v="1"/>
    <x v="5"/>
    <n v="0"/>
    <x v="30"/>
    <x v="18"/>
    <x v="30"/>
    <n v="0"/>
    <n v="0"/>
    <x v="30"/>
    <x v="18"/>
    <x v="30"/>
    <n v="0"/>
    <x v="0"/>
    <x v="18"/>
    <x v="18"/>
    <n v="93.800134200000002"/>
    <n v="31.498222599999998"/>
    <n v="92.618908600000012"/>
    <x v="27"/>
    <x v="20"/>
    <x v="27"/>
    <n v="0.589136400000001"/>
    <x v="30"/>
    <x v="30"/>
    <n v="93.800134200000002"/>
    <n v="33.572551799999999"/>
    <n v="92.72753449999999"/>
    <n v="4927309"/>
    <n v="93.4101122"/>
    <n v="36.129243799999998"/>
    <n v="92.164343299999999"/>
    <n v="0.56319119999999145"/>
    <n v="4128760"/>
    <n v="19.341133899999999"/>
  </r>
  <r>
    <s v="02_07"/>
    <x v="0"/>
    <s v="01_市"/>
    <s v="01_本島"/>
    <x v="1"/>
    <x v="0"/>
    <x v="0"/>
    <x v="1"/>
    <x v="6"/>
    <n v="0"/>
    <x v="31"/>
    <x v="5"/>
    <x v="31"/>
    <n v="0"/>
    <n v="0"/>
    <x v="31"/>
    <x v="5"/>
    <x v="31"/>
    <n v="0"/>
    <x v="0"/>
    <x v="5"/>
    <x v="5"/>
    <n v="100"/>
    <n v="0"/>
    <n v="100"/>
    <x v="5"/>
    <x v="5"/>
    <x v="5"/>
    <n v="0"/>
    <x v="31"/>
    <x v="31"/>
    <n v="100"/>
    <n v="0"/>
    <n v="100"/>
    <n v="46117"/>
    <n v="100"/>
    <n v="0"/>
    <n v="100"/>
    <n v="0"/>
    <n v="28155"/>
    <n v="63.796838899999997"/>
  </r>
  <r>
    <s v="02_08"/>
    <x v="0"/>
    <s v="01_市"/>
    <s v="01_本島"/>
    <x v="1"/>
    <x v="0"/>
    <x v="0"/>
    <x v="1"/>
    <x v="7"/>
    <n v="0"/>
    <x v="32"/>
    <x v="19"/>
    <x v="32"/>
    <n v="0"/>
    <n v="0"/>
    <x v="32"/>
    <x v="19"/>
    <x v="32"/>
    <n v="0"/>
    <x v="0"/>
    <x v="19"/>
    <x v="19"/>
    <n v="100.80102710000001"/>
    <n v="12.033898299999999"/>
    <n v="100.3253424"/>
    <x v="28"/>
    <x v="21"/>
    <x v="28"/>
    <n v="0.48013199999999756"/>
    <x v="32"/>
    <x v="32"/>
    <n v="100.80102710000001"/>
    <n v="14.847344200000002"/>
    <n v="100.4273209"/>
    <n v="551729"/>
    <n v="100.3764362"/>
    <n v="20.5237084"/>
    <n v="99.992861000000005"/>
    <n v="0.43445989999999313"/>
    <n v="587405"/>
    <n v="-6.0734927000000001"/>
  </r>
  <r>
    <s v="02_09"/>
    <x v="0"/>
    <s v="01_市"/>
    <s v="01_本島"/>
    <x v="1"/>
    <x v="0"/>
    <x v="0"/>
    <x v="1"/>
    <x v="8"/>
    <n v="0"/>
    <x v="33"/>
    <x v="20"/>
    <x v="33"/>
    <n v="0"/>
    <n v="0"/>
    <x v="33"/>
    <x v="20"/>
    <x v="33"/>
    <n v="0"/>
    <x v="0"/>
    <x v="20"/>
    <x v="20"/>
    <n v="100.8009196"/>
    <n v="12.024825399999999"/>
    <n v="100.32513700000001"/>
    <x v="29"/>
    <x v="22"/>
    <x v="29"/>
    <n v="0.48021040000001847"/>
    <x v="33"/>
    <x v="33"/>
    <n v="100.8009196"/>
    <n v="14.8325359"/>
    <n v="100.42701959999999"/>
    <n v="241052"/>
    <n v="100.37613590000001"/>
    <n v="20.474516700000002"/>
    <n v="99.992403699999997"/>
    <n v="0.43461589999999717"/>
    <n v="236589"/>
    <n v="1.8863937000000002"/>
  </r>
  <r>
    <s v="02_10"/>
    <x v="0"/>
    <s v="01_市"/>
    <s v="01_本島"/>
    <x v="1"/>
    <x v="0"/>
    <x v="0"/>
    <x v="1"/>
    <x v="9"/>
    <n v="0"/>
    <x v="34"/>
    <x v="21"/>
    <x v="34"/>
    <n v="0"/>
    <n v="0"/>
    <x v="34"/>
    <x v="21"/>
    <x v="34"/>
    <n v="0"/>
    <x v="0"/>
    <x v="21"/>
    <x v="21"/>
    <n v="100.80111050000001"/>
    <n v="12.0409392"/>
    <n v="100.3255017"/>
    <x v="30"/>
    <x v="23"/>
    <x v="30"/>
    <n v="0.48009989999999902"/>
    <x v="34"/>
    <x v="34"/>
    <n v="100.80111050000001"/>
    <n v="14.858841"/>
    <n v="100.4275547"/>
    <n v="310677"/>
    <n v="100.3766387"/>
    <n v="20.556872000000002"/>
    <n v="99.993169399999999"/>
    <n v="0.43438530000000242"/>
    <n v="350816"/>
    <n v="-11.4416104"/>
  </r>
  <r>
    <s v="02_11"/>
    <x v="0"/>
    <s v="01_市"/>
    <s v="01_本島"/>
    <x v="1"/>
    <x v="0"/>
    <x v="0"/>
    <x v="1"/>
    <x v="10"/>
    <n v="0"/>
    <x v="35"/>
    <x v="22"/>
    <x v="35"/>
    <n v="0"/>
    <n v="0"/>
    <x v="35"/>
    <x v="22"/>
    <x v="35"/>
    <n v="0"/>
    <x v="1"/>
    <x v="22"/>
    <x v="22"/>
    <n v="97.909126799999996"/>
    <n v="42.451112299999998"/>
    <n v="97.507403699999998"/>
    <x v="31"/>
    <x v="24"/>
    <x v="31"/>
    <n v="-0.38299910000000637"/>
    <x v="35"/>
    <x v="35"/>
    <n v="97.91632460000001"/>
    <n v="44.105369199999998"/>
    <n v="97.541022900000002"/>
    <n v="6798597"/>
    <n v="98.247543899999997"/>
    <n v="61.964119100000005"/>
    <n v="97.940801100000002"/>
    <n v="-0.39977820000000008"/>
    <n v="6576728"/>
    <n v="3.3735467999999997"/>
  </r>
  <r>
    <s v="02_12"/>
    <x v="0"/>
    <s v="01_市"/>
    <s v="01_本島"/>
    <x v="1"/>
    <x v="0"/>
    <x v="0"/>
    <x v="1"/>
    <x v="11"/>
    <n v="0"/>
    <x v="36"/>
    <x v="22"/>
    <x v="36"/>
    <n v="0"/>
    <n v="0"/>
    <x v="36"/>
    <x v="22"/>
    <x v="36"/>
    <n v="0"/>
    <x v="1"/>
    <x v="22"/>
    <x v="22"/>
    <n v="97.895554399999995"/>
    <n v="42.451112299999998"/>
    <n v="97.49134149999999"/>
    <x v="32"/>
    <x v="24"/>
    <x v="32"/>
    <n v="-0.38459630000001255"/>
    <x v="36"/>
    <x v="36"/>
    <n v="97.902797800000002"/>
    <n v="44.105369199999998"/>
    <n v="97.525171799999995"/>
    <n v="6753939"/>
    <n v="98.235418299999992"/>
    <n v="61.964119100000005"/>
    <n v="97.926674399999996"/>
    <n v="-0.4015026000000006"/>
    <n v="6530951"/>
    <n v="3.4143265999999999"/>
  </r>
  <r>
    <s v="02_13"/>
    <x v="0"/>
    <s v="01_市"/>
    <s v="01_本島"/>
    <x v="1"/>
    <x v="0"/>
    <x v="0"/>
    <x v="1"/>
    <x v="12"/>
    <n v="0"/>
    <x v="37"/>
    <x v="23"/>
    <x v="37"/>
    <n v="0"/>
    <n v="0"/>
    <x v="37"/>
    <x v="23"/>
    <x v="37"/>
    <n v="0"/>
    <x v="2"/>
    <x v="3"/>
    <x v="23"/>
    <n v="97.895544799999996"/>
    <n v="42.450237399999999"/>
    <n v="97.491327999999996"/>
    <x v="33"/>
    <x v="25"/>
    <x v="33"/>
    <n v="-0.38462750000000767"/>
    <x v="37"/>
    <x v="37"/>
    <n v="97.902790400000001"/>
    <n v="44.105049100000002"/>
    <n v="97.525169399999996"/>
    <n v="3210157"/>
    <n v="98.235392300000001"/>
    <n v="61.964245599999998"/>
    <n v="97.926650899999999"/>
    <n v="-0.40148150000000271"/>
    <n v="3074443"/>
    <n v="4.414263"/>
  </r>
  <r>
    <s v="02_14"/>
    <x v="0"/>
    <s v="01_市"/>
    <s v="01_本島"/>
    <x v="1"/>
    <x v="0"/>
    <x v="0"/>
    <x v="1"/>
    <x v="13"/>
    <n v="0"/>
    <x v="38"/>
    <x v="24"/>
    <x v="38"/>
    <n v="0"/>
    <n v="0"/>
    <x v="38"/>
    <x v="24"/>
    <x v="38"/>
    <n v="0"/>
    <x v="3"/>
    <x v="23"/>
    <x v="24"/>
    <n v="97.895567400000004"/>
    <n v="42.452669999999998"/>
    <n v="97.4913588"/>
    <x v="34"/>
    <x v="26"/>
    <x v="34"/>
    <n v="-0.38455449999999303"/>
    <x v="38"/>
    <x v="38"/>
    <n v="97.902800799999994"/>
    <n v="44.105843399999998"/>
    <n v="97.525161800000006"/>
    <n v="3149129"/>
    <n v="98.235391699999994"/>
    <n v="62.239215999999999"/>
    <n v="97.930350399999995"/>
    <n v="-0.40518859999998824"/>
    <n v="3111241"/>
    <n v="1.2177777000000001"/>
  </r>
  <r>
    <s v="02_15"/>
    <x v="0"/>
    <s v="01_市"/>
    <s v="01_本島"/>
    <x v="1"/>
    <x v="0"/>
    <x v="0"/>
    <x v="1"/>
    <x v="14"/>
    <n v="0"/>
    <x v="39"/>
    <x v="25"/>
    <x v="39"/>
    <n v="0"/>
    <n v="0"/>
    <x v="39"/>
    <x v="25"/>
    <x v="39"/>
    <n v="0"/>
    <x v="4"/>
    <x v="24"/>
    <x v="25"/>
    <n v="97.895527599999994"/>
    <n v="42.4457995"/>
    <n v="97.4913138"/>
    <x v="35"/>
    <x v="27"/>
    <x v="35"/>
    <n v="-0.38468710000000783"/>
    <x v="39"/>
    <x v="39"/>
    <n v="97.902833799999996"/>
    <n v="44.104188700000002"/>
    <n v="97.525271000000004"/>
    <n v="394653"/>
    <n v="98.235889700000001"/>
    <n v="59.5901377"/>
    <n v="97.893758099999999"/>
    <n v="-0.36848709999999585"/>
    <n v="345267"/>
    <n v="14.303712800000001"/>
  </r>
  <r>
    <s v="02_16"/>
    <x v="0"/>
    <s v="01_市"/>
    <s v="01_本島"/>
    <x v="1"/>
    <x v="0"/>
    <x v="0"/>
    <x v="1"/>
    <x v="15"/>
    <n v="0"/>
    <x v="40"/>
    <x v="5"/>
    <x v="40"/>
    <n v="0"/>
    <n v="0"/>
    <x v="40"/>
    <x v="5"/>
    <x v="40"/>
    <n v="0"/>
    <x v="0"/>
    <x v="5"/>
    <x v="5"/>
    <n v="100"/>
    <n v="0"/>
    <n v="100"/>
    <x v="5"/>
    <x v="5"/>
    <x v="5"/>
    <n v="0"/>
    <x v="40"/>
    <x v="40"/>
    <n v="100"/>
    <n v="0"/>
    <n v="100"/>
    <n v="44658"/>
    <n v="100"/>
    <n v="0"/>
    <n v="100"/>
    <n v="0"/>
    <n v="45777"/>
    <n v="-2.4444589999999997"/>
  </r>
  <r>
    <s v="02_17"/>
    <x v="0"/>
    <s v="01_市"/>
    <s v="01_本島"/>
    <x v="1"/>
    <x v="0"/>
    <x v="0"/>
    <x v="1"/>
    <x v="16"/>
    <n v="0"/>
    <x v="41"/>
    <x v="26"/>
    <x v="41"/>
    <n v="0"/>
    <n v="0"/>
    <x v="41"/>
    <x v="26"/>
    <x v="41"/>
    <n v="0"/>
    <x v="0"/>
    <x v="25"/>
    <x v="26"/>
    <n v="97.911227199999999"/>
    <n v="33.848432199999998"/>
    <n v="95.561443999999995"/>
    <x v="36"/>
    <x v="28"/>
    <x v="36"/>
    <n v="-5.6025700000006395E-2"/>
    <x v="41"/>
    <x v="41"/>
    <n v="97.911227199999999"/>
    <n v="37.339299699999998"/>
    <n v="95.8902681"/>
    <n v="403180"/>
    <n v="97.817160700000002"/>
    <n v="36.800063900000005"/>
    <n v="95.950641400000009"/>
    <n v="-6.0373300000009067E-2"/>
    <n v="391252"/>
    <n v="3.0486744999999997"/>
  </r>
  <r>
    <s v="02_18"/>
    <x v="0"/>
    <s v="01_市"/>
    <s v="01_本島"/>
    <x v="1"/>
    <x v="0"/>
    <x v="0"/>
    <x v="1"/>
    <x v="17"/>
    <n v="0"/>
    <x v="42"/>
    <x v="5"/>
    <x v="42"/>
    <n v="0"/>
    <n v="0"/>
    <x v="42"/>
    <x v="5"/>
    <x v="42"/>
    <n v="0"/>
    <x v="0"/>
    <x v="5"/>
    <x v="5"/>
    <n v="100"/>
    <n v="0"/>
    <n v="100"/>
    <x v="5"/>
    <x v="5"/>
    <x v="5"/>
    <n v="0"/>
    <x v="42"/>
    <x v="42"/>
    <n v="100"/>
    <n v="0"/>
    <n v="100"/>
    <n v="15002"/>
    <n v="100"/>
    <n v="0"/>
    <n v="100"/>
    <n v="0"/>
    <n v="12731"/>
    <n v="17.838347299999999"/>
  </r>
  <r>
    <s v="02_19"/>
    <x v="0"/>
    <s v="01_市"/>
    <s v="01_本島"/>
    <x v="1"/>
    <x v="0"/>
    <x v="0"/>
    <x v="1"/>
    <x v="18"/>
    <n v="0"/>
    <x v="43"/>
    <x v="26"/>
    <x v="43"/>
    <n v="0"/>
    <n v="0"/>
    <x v="43"/>
    <x v="26"/>
    <x v="43"/>
    <n v="0"/>
    <x v="0"/>
    <x v="25"/>
    <x v="26"/>
    <n v="97.831470699999997"/>
    <n v="33.848432199999998"/>
    <n v="95.3984095"/>
    <x v="37"/>
    <x v="28"/>
    <x v="37"/>
    <n v="-7.8854899999996064E-2"/>
    <x v="43"/>
    <x v="43"/>
    <n v="97.831470699999997"/>
    <n v="37.339299699999998"/>
    <n v="95.738773200000011"/>
    <n v="388178"/>
    <n v="97.744791699999993"/>
    <n v="36.800063900000005"/>
    <n v="95.820628999999997"/>
    <n v="-8.1855799999985379E-2"/>
    <n v="378521"/>
    <n v="2.5512454999999998"/>
  </r>
  <r>
    <s v="02_20"/>
    <x v="0"/>
    <s v="01_市"/>
    <s v="01_本島"/>
    <x v="1"/>
    <x v="0"/>
    <x v="0"/>
    <x v="1"/>
    <x v="19"/>
    <n v="0"/>
    <x v="44"/>
    <x v="5"/>
    <x v="44"/>
    <n v="0"/>
    <n v="0"/>
    <x v="44"/>
    <x v="5"/>
    <x v="44"/>
    <n v="0"/>
    <x v="0"/>
    <x v="5"/>
    <x v="5"/>
    <n v="91.687556599999994"/>
    <n v="0"/>
    <n v="91.687556599999994"/>
    <x v="38"/>
    <x v="5"/>
    <x v="38"/>
    <n v="0.40596699999998975"/>
    <x v="44"/>
    <x v="44"/>
    <n v="91.687556599999994"/>
    <n v="0"/>
    <n v="91.687556599999994"/>
    <n v="2487874"/>
    <n v="91.281589600000004"/>
    <n v="0"/>
    <n v="91.281589600000004"/>
    <n v="0.40596699999998975"/>
    <n v="2264259"/>
    <n v="9.8758578000000004"/>
  </r>
  <r>
    <s v="02_21"/>
    <x v="0"/>
    <s v="01_市"/>
    <s v="01_本島"/>
    <x v="1"/>
    <x v="0"/>
    <x v="0"/>
    <x v="1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22"/>
    <x v="0"/>
    <s v="01_市"/>
    <s v="01_本島"/>
    <x v="1"/>
    <x v="0"/>
    <x v="0"/>
    <x v="1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23"/>
    <x v="0"/>
    <s v="01_市"/>
    <s v="01_本島"/>
    <x v="1"/>
    <x v="0"/>
    <x v="0"/>
    <x v="1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24"/>
    <x v="0"/>
    <s v="01_市"/>
    <s v="01_本島"/>
    <x v="1"/>
    <x v="0"/>
    <x v="0"/>
    <x v="1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25"/>
    <x v="0"/>
    <s v="01_市"/>
    <s v="01_本島"/>
    <x v="1"/>
    <x v="0"/>
    <x v="0"/>
    <x v="1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26"/>
    <x v="0"/>
    <s v="01_市"/>
    <s v="01_本島"/>
    <x v="1"/>
    <x v="0"/>
    <x v="0"/>
    <x v="1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27"/>
    <x v="0"/>
    <s v="01_市"/>
    <s v="01_本島"/>
    <x v="1"/>
    <x v="0"/>
    <x v="0"/>
    <x v="1"/>
    <x v="26"/>
    <n v="0"/>
    <x v="45"/>
    <x v="5"/>
    <x v="45"/>
    <n v="0"/>
    <n v="0"/>
    <x v="45"/>
    <x v="5"/>
    <x v="45"/>
    <n v="0"/>
    <x v="0"/>
    <x v="5"/>
    <x v="5"/>
    <n v="100"/>
    <n v="0"/>
    <n v="100"/>
    <x v="5"/>
    <x v="5"/>
    <x v="5"/>
    <n v="0"/>
    <x v="45"/>
    <x v="45"/>
    <n v="100"/>
    <n v="0"/>
    <n v="100"/>
    <n v="12442"/>
    <n v="100"/>
    <n v="0"/>
    <n v="100"/>
    <n v="0"/>
    <n v="6682"/>
    <n v="86.201735999999997"/>
  </r>
  <r>
    <s v="02_28"/>
    <x v="0"/>
    <s v="01_市"/>
    <s v="01_本島"/>
    <x v="1"/>
    <x v="0"/>
    <x v="0"/>
    <x v="1"/>
    <x v="27"/>
    <n v="0"/>
    <x v="45"/>
    <x v="5"/>
    <x v="45"/>
    <n v="0"/>
    <n v="0"/>
    <x v="45"/>
    <x v="5"/>
    <x v="45"/>
    <n v="0"/>
    <x v="0"/>
    <x v="5"/>
    <x v="5"/>
    <n v="100"/>
    <n v="0"/>
    <n v="100"/>
    <x v="5"/>
    <x v="5"/>
    <x v="5"/>
    <n v="0"/>
    <x v="45"/>
    <x v="45"/>
    <n v="100"/>
    <n v="0"/>
    <n v="100"/>
    <n v="12442"/>
    <n v="100"/>
    <n v="0"/>
    <n v="100"/>
    <n v="0"/>
    <n v="6682"/>
    <n v="86.201735999999997"/>
  </r>
  <r>
    <s v="02_29"/>
    <x v="0"/>
    <s v="01_市"/>
    <s v="01_本島"/>
    <x v="1"/>
    <x v="0"/>
    <x v="0"/>
    <x v="1"/>
    <x v="28"/>
    <n v="0"/>
    <x v="45"/>
    <x v="5"/>
    <x v="45"/>
    <n v="0"/>
    <n v="0"/>
    <x v="45"/>
    <x v="5"/>
    <x v="45"/>
    <n v="0"/>
    <x v="0"/>
    <x v="5"/>
    <x v="5"/>
    <n v="100"/>
    <n v="0"/>
    <n v="100"/>
    <x v="5"/>
    <x v="5"/>
    <x v="5"/>
    <n v="0"/>
    <x v="45"/>
    <x v="45"/>
    <n v="100"/>
    <n v="0"/>
    <n v="100"/>
    <n v="12442"/>
    <n v="100"/>
    <n v="0"/>
    <n v="100"/>
    <n v="0"/>
    <n v="6682"/>
    <n v="86.201735999999997"/>
  </r>
  <r>
    <s v="02_30"/>
    <x v="0"/>
    <s v="01_市"/>
    <s v="01_本島"/>
    <x v="1"/>
    <x v="0"/>
    <x v="0"/>
    <x v="1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1"/>
    <x v="0"/>
    <s v="01_市"/>
    <s v="01_本島"/>
    <x v="1"/>
    <x v="0"/>
    <x v="0"/>
    <x v="1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2"/>
    <x v="0"/>
    <s v="01_市"/>
    <s v="01_本島"/>
    <x v="1"/>
    <x v="0"/>
    <x v="0"/>
    <x v="1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3"/>
    <x v="0"/>
    <s v="01_市"/>
    <s v="01_本島"/>
    <x v="1"/>
    <x v="0"/>
    <x v="0"/>
    <x v="1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4"/>
    <x v="0"/>
    <s v="01_市"/>
    <s v="01_本島"/>
    <x v="1"/>
    <x v="0"/>
    <x v="0"/>
    <x v="1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5"/>
    <x v="0"/>
    <s v="01_市"/>
    <s v="01_本島"/>
    <x v="1"/>
    <x v="0"/>
    <x v="0"/>
    <x v="1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6"/>
    <x v="0"/>
    <s v="01_市"/>
    <s v="01_本島"/>
    <x v="1"/>
    <x v="0"/>
    <x v="0"/>
    <x v="1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7"/>
    <x v="0"/>
    <s v="01_市"/>
    <s v="01_本島"/>
    <x v="1"/>
    <x v="0"/>
    <x v="0"/>
    <x v="1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8"/>
    <x v="0"/>
    <s v="01_市"/>
    <s v="01_本島"/>
    <x v="1"/>
    <x v="0"/>
    <x v="0"/>
    <x v="1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9"/>
    <x v="0"/>
    <s v="01_市"/>
    <s v="01_本島"/>
    <x v="1"/>
    <x v="0"/>
    <x v="0"/>
    <x v="1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40"/>
    <x v="0"/>
    <s v="01_市"/>
    <s v="01_本島"/>
    <x v="1"/>
    <x v="0"/>
    <x v="0"/>
    <x v="1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41"/>
    <x v="0"/>
    <s v="01_市"/>
    <s v="01_本島"/>
    <x v="1"/>
    <x v="0"/>
    <x v="0"/>
    <x v="1"/>
    <x v="40"/>
    <n v="0"/>
    <x v="46"/>
    <x v="14"/>
    <x v="46"/>
    <n v="0"/>
    <n v="0"/>
    <x v="46"/>
    <x v="14"/>
    <x v="46"/>
    <n v="0"/>
    <x v="1"/>
    <x v="14"/>
    <x v="14"/>
    <n v="95.571414000000004"/>
    <n v="34.5782338"/>
    <n v="94.918620899999993"/>
    <x v="39"/>
    <x v="16"/>
    <x v="39"/>
    <n v="-5.129970000000128E-2"/>
    <x v="46"/>
    <x v="46"/>
    <n v="95.574457999999993"/>
    <n v="36.774376099999998"/>
    <n v="94.982322600000003"/>
    <n v="15322339"/>
    <n v="95.647483899999997"/>
    <n v="44.404302899999998"/>
    <n v="95.050135999999995"/>
    <n v="-6.7813399999991475E-2"/>
    <n v="14093504"/>
    <n v="8.7191588000000007"/>
  </r>
  <r>
    <s v="02_42"/>
    <x v="0"/>
    <s v="01_市"/>
    <s v="01_本島"/>
    <x v="1"/>
    <x v="0"/>
    <x v="0"/>
    <x v="1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43"/>
    <x v="0"/>
    <s v="01_市"/>
    <s v="01_本島"/>
    <x v="1"/>
    <x v="0"/>
    <x v="0"/>
    <x v="1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01"/>
    <x v="0"/>
    <s v="01_市"/>
    <s v="02_離島"/>
    <x v="2"/>
    <x v="0"/>
    <x v="0"/>
    <x v="2"/>
    <x v="0"/>
    <n v="0"/>
    <x v="47"/>
    <x v="27"/>
    <x v="47"/>
    <n v="0"/>
    <n v="0"/>
    <x v="47"/>
    <x v="27"/>
    <x v="47"/>
    <n v="0"/>
    <x v="0"/>
    <x v="5"/>
    <x v="5"/>
    <n v="95.820729800000009"/>
    <n v="51.022038800000004"/>
    <n v="95.146837500000004"/>
    <x v="40"/>
    <x v="29"/>
    <x v="40"/>
    <n v="0.7887732000000085"/>
    <x v="47"/>
    <x v="47"/>
    <n v="95.820729800000009"/>
    <n v="51.022038800000004"/>
    <n v="95.146837500000004"/>
    <n v="7203686"/>
    <n v="95.018279000000007"/>
    <n v="49.026826400000004"/>
    <n v="94.358064299999995"/>
    <n v="0.7887732000000085"/>
    <n v="6659745"/>
    <n v="8.1675950000000004"/>
  </r>
  <r>
    <s v="03_02"/>
    <x v="0"/>
    <s v="01_市"/>
    <s v="02_離島"/>
    <x v="2"/>
    <x v="0"/>
    <x v="0"/>
    <x v="2"/>
    <x v="1"/>
    <n v="0"/>
    <x v="47"/>
    <x v="27"/>
    <x v="47"/>
    <n v="0"/>
    <n v="0"/>
    <x v="47"/>
    <x v="27"/>
    <x v="47"/>
    <n v="0"/>
    <x v="0"/>
    <x v="5"/>
    <x v="5"/>
    <n v="95.820729800000009"/>
    <n v="51.022038800000004"/>
    <n v="95.146837500000004"/>
    <x v="40"/>
    <x v="29"/>
    <x v="40"/>
    <n v="0.7887732000000085"/>
    <x v="47"/>
    <x v="47"/>
    <n v="95.820729800000009"/>
    <n v="51.022038800000004"/>
    <n v="95.146837500000004"/>
    <n v="7203686"/>
    <n v="95.018279000000007"/>
    <n v="49.026826400000004"/>
    <n v="94.358064299999995"/>
    <n v="0.7887732000000085"/>
    <n v="6659745"/>
    <n v="8.1675950000000004"/>
  </r>
  <r>
    <s v="03_03"/>
    <x v="0"/>
    <s v="01_市"/>
    <s v="02_離島"/>
    <x v="2"/>
    <x v="0"/>
    <x v="0"/>
    <x v="2"/>
    <x v="2"/>
    <n v="0"/>
    <x v="48"/>
    <x v="28"/>
    <x v="48"/>
    <n v="0"/>
    <n v="0"/>
    <x v="48"/>
    <x v="28"/>
    <x v="48"/>
    <n v="0"/>
    <x v="0"/>
    <x v="5"/>
    <x v="5"/>
    <n v="94.605770000000007"/>
    <n v="44.667646300000001"/>
    <n v="93.725370999999996"/>
    <x v="41"/>
    <x v="30"/>
    <x v="41"/>
    <n v="2.7358098999999925"/>
    <x v="48"/>
    <x v="48"/>
    <n v="94.605770000000007"/>
    <n v="44.667646300000001"/>
    <n v="93.725370999999996"/>
    <n v="2749699"/>
    <n v="91.758351099999999"/>
    <n v="47.524405700000003"/>
    <n v="90.989561100000003"/>
    <n v="2.7358098999999925"/>
    <n v="2391788"/>
    <n v="14.964160700000001"/>
  </r>
  <r>
    <s v="03_04"/>
    <x v="0"/>
    <s v="01_市"/>
    <s v="02_離島"/>
    <x v="2"/>
    <x v="0"/>
    <x v="0"/>
    <x v="2"/>
    <x v="3"/>
    <n v="0"/>
    <x v="49"/>
    <x v="29"/>
    <x v="49"/>
    <n v="0"/>
    <n v="0"/>
    <x v="49"/>
    <x v="29"/>
    <x v="49"/>
    <n v="0"/>
    <x v="0"/>
    <x v="5"/>
    <x v="5"/>
    <n v="94.062185600000007"/>
    <n v="44.520619500000002"/>
    <n v="93.140453600000001"/>
    <x v="42"/>
    <x v="31"/>
    <x v="42"/>
    <n v="0.62644900000000803"/>
    <x v="49"/>
    <x v="49"/>
    <n v="94.062185600000007"/>
    <n v="44.520619500000002"/>
    <n v="93.140453600000001"/>
    <n v="2395090"/>
    <n v="93.375102699999999"/>
    <n v="48.4641959"/>
    <n v="92.514004599999993"/>
    <n v="0.62644900000000803"/>
    <n v="2053130"/>
    <n v="16.655545399999998"/>
  </r>
  <r>
    <s v="03_05"/>
    <x v="0"/>
    <s v="01_市"/>
    <s v="02_離島"/>
    <x v="2"/>
    <x v="0"/>
    <x v="0"/>
    <x v="2"/>
    <x v="4"/>
    <n v="0"/>
    <x v="50"/>
    <x v="30"/>
    <x v="50"/>
    <n v="0"/>
    <n v="0"/>
    <x v="50"/>
    <x v="30"/>
    <x v="50"/>
    <n v="0"/>
    <x v="0"/>
    <x v="5"/>
    <x v="5"/>
    <n v="94.061217600000006"/>
    <n v="44.499645100000002"/>
    <n v="93.139144900000005"/>
    <x v="43"/>
    <x v="32"/>
    <x v="43"/>
    <n v="0.74564399999999864"/>
    <x v="50"/>
    <x v="50"/>
    <n v="94.061217600000006"/>
    <n v="44.499645100000002"/>
    <n v="93.139144900000005"/>
    <n v="70538"/>
    <n v="93.374929399999999"/>
    <n v="48.4904498"/>
    <n v="92.393500900000006"/>
    <n v="0.74564399999999864"/>
    <n v="68580"/>
    <n v="2.8550597999999998"/>
  </r>
  <r>
    <s v="03_06"/>
    <x v="0"/>
    <s v="01_市"/>
    <s v="02_離島"/>
    <x v="2"/>
    <x v="0"/>
    <x v="0"/>
    <x v="2"/>
    <x v="5"/>
    <n v="0"/>
    <x v="51"/>
    <x v="31"/>
    <x v="51"/>
    <n v="0"/>
    <n v="0"/>
    <x v="51"/>
    <x v="31"/>
    <x v="51"/>
    <n v="0"/>
    <x v="0"/>
    <x v="5"/>
    <x v="5"/>
    <n v="94.062215000000009"/>
    <n v="44.521256000000001"/>
    <n v="93.140493399999997"/>
    <x v="44"/>
    <x v="33"/>
    <x v="44"/>
    <n v="0.62231889999999623"/>
    <x v="51"/>
    <x v="51"/>
    <n v="94.062215000000009"/>
    <n v="44.521256000000001"/>
    <n v="93.140493399999997"/>
    <n v="2324552"/>
    <n v="93.375108699999998"/>
    <n v="48.463154800000005"/>
    <n v="92.518174500000001"/>
    <n v="0.62231889999999623"/>
    <n v="1984550"/>
    <n v="17.132448199999999"/>
  </r>
  <r>
    <s v="03_07"/>
    <x v="0"/>
    <s v="01_市"/>
    <s v="02_離島"/>
    <x v="2"/>
    <x v="0"/>
    <x v="0"/>
    <x v="2"/>
    <x v="6"/>
    <n v="0"/>
    <x v="52"/>
    <x v="5"/>
    <x v="52"/>
    <n v="0"/>
    <n v="0"/>
    <x v="52"/>
    <x v="5"/>
    <x v="52"/>
    <n v="0"/>
    <x v="0"/>
    <x v="5"/>
    <x v="5"/>
    <n v="100.2878941"/>
    <n v="0"/>
    <n v="100.2878941"/>
    <x v="45"/>
    <x v="5"/>
    <x v="45"/>
    <n v="-1.7227600000012444E-2"/>
    <x v="52"/>
    <x v="52"/>
    <n v="100.2878941"/>
    <n v="0"/>
    <n v="100.2878941"/>
    <n v="13934"/>
    <n v="100.30512170000002"/>
    <n v="0"/>
    <n v="100.30512170000002"/>
    <n v="-1.7227600000012444E-2"/>
    <n v="13807"/>
    <n v="0.91982330000000001"/>
  </r>
  <r>
    <s v="03_08"/>
    <x v="0"/>
    <s v="01_市"/>
    <s v="02_離島"/>
    <x v="2"/>
    <x v="0"/>
    <x v="0"/>
    <x v="2"/>
    <x v="7"/>
    <n v="0"/>
    <x v="53"/>
    <x v="32"/>
    <x v="53"/>
    <n v="0"/>
    <n v="0"/>
    <x v="53"/>
    <x v="32"/>
    <x v="53"/>
    <n v="0"/>
    <x v="0"/>
    <x v="5"/>
    <x v="5"/>
    <n v="98.433131900000006"/>
    <n v="46.481051800000003"/>
    <n v="97.876903499999997"/>
    <x v="46"/>
    <x v="34"/>
    <x v="46"/>
    <n v="15.151487299999999"/>
    <x v="53"/>
    <x v="53"/>
    <n v="98.433131900000006"/>
    <n v="46.481051800000003"/>
    <n v="97.876903499999997"/>
    <n v="354609"/>
    <n v="83.095502400000001"/>
    <n v="34.768740000000001"/>
    <n v="82.725416199999998"/>
    <n v="15.151487299999999"/>
    <n v="338658"/>
    <n v="4.7100615000000001"/>
  </r>
  <r>
    <s v="03_09"/>
    <x v="0"/>
    <s v="01_市"/>
    <s v="02_離島"/>
    <x v="2"/>
    <x v="0"/>
    <x v="0"/>
    <x v="2"/>
    <x v="8"/>
    <n v="0"/>
    <x v="54"/>
    <x v="33"/>
    <x v="54"/>
    <n v="0"/>
    <n v="0"/>
    <x v="54"/>
    <x v="33"/>
    <x v="54"/>
    <n v="0"/>
    <x v="0"/>
    <x v="5"/>
    <x v="5"/>
    <n v="96.111334999999997"/>
    <n v="48.109183999999999"/>
    <n v="95.171703699999995"/>
    <x v="47"/>
    <x v="35"/>
    <x v="47"/>
    <n v="-0.54957939999999894"/>
    <x v="54"/>
    <x v="54"/>
    <n v="96.111334999999997"/>
    <n v="48.109183999999999"/>
    <n v="95.171703699999995"/>
    <n v="170995"/>
    <n v="96.6703428"/>
    <n v="26.804979299999999"/>
    <n v="95.721283099999994"/>
    <n v="-0.54957939999999894"/>
    <n v="169822"/>
    <n v="0.69072319999999998"/>
  </r>
  <r>
    <s v="03_10"/>
    <x v="0"/>
    <s v="01_市"/>
    <s v="02_離島"/>
    <x v="2"/>
    <x v="0"/>
    <x v="0"/>
    <x v="2"/>
    <x v="9"/>
    <n v="0"/>
    <x v="55"/>
    <x v="34"/>
    <x v="55"/>
    <n v="0"/>
    <n v="0"/>
    <x v="55"/>
    <x v="34"/>
    <x v="55"/>
    <n v="0"/>
    <x v="0"/>
    <x v="5"/>
    <x v="5"/>
    <n v="100.67702130000001"/>
    <n v="30.662983399999998"/>
    <n v="100.5382438"/>
    <x v="48"/>
    <x v="36"/>
    <x v="48"/>
    <n v="27.752497800000015"/>
    <x v="55"/>
    <x v="55"/>
    <n v="100.67702130000001"/>
    <n v="30.662983399999998"/>
    <n v="100.5382438"/>
    <n v="183614"/>
    <n v="72.821940999999995"/>
    <n v="61.241379299999998"/>
    <n v="72.785745999999989"/>
    <n v="27.752497800000015"/>
    <n v="168836"/>
    <n v="8.7528725999999999"/>
  </r>
  <r>
    <s v="03_11"/>
    <x v="0"/>
    <s v="01_市"/>
    <s v="02_離島"/>
    <x v="2"/>
    <x v="0"/>
    <x v="0"/>
    <x v="2"/>
    <x v="10"/>
    <n v="0"/>
    <x v="56"/>
    <x v="35"/>
    <x v="56"/>
    <n v="0"/>
    <n v="0"/>
    <x v="56"/>
    <x v="35"/>
    <x v="56"/>
    <n v="0"/>
    <x v="0"/>
    <x v="5"/>
    <x v="5"/>
    <n v="96.719469599999996"/>
    <n v="60.696665100000004"/>
    <n v="96.248638099999994"/>
    <x v="49"/>
    <x v="37"/>
    <x v="49"/>
    <n v="-0.33676660000000425"/>
    <x v="56"/>
    <x v="56"/>
    <n v="96.719469599999996"/>
    <n v="60.696665100000004"/>
    <n v="96.248638099999994"/>
    <n v="3970162"/>
    <n v="97.135710799999998"/>
    <n v="53.039249699999999"/>
    <n v="96.585404699999998"/>
    <n v="-0.33676660000000425"/>
    <n v="3787926"/>
    <n v="4.8109704000000004"/>
  </r>
  <r>
    <s v="03_12"/>
    <x v="0"/>
    <s v="01_市"/>
    <s v="02_離島"/>
    <x v="2"/>
    <x v="0"/>
    <x v="0"/>
    <x v="2"/>
    <x v="11"/>
    <n v="0"/>
    <x v="57"/>
    <x v="35"/>
    <x v="57"/>
    <n v="0"/>
    <n v="0"/>
    <x v="57"/>
    <x v="35"/>
    <x v="57"/>
    <n v="0"/>
    <x v="0"/>
    <x v="5"/>
    <x v="5"/>
    <n v="96.591762000000003"/>
    <n v="60.696665100000004"/>
    <n v="96.104583599999998"/>
    <x v="50"/>
    <x v="37"/>
    <x v="50"/>
    <n v="-0.3572677000000084"/>
    <x v="57"/>
    <x v="57"/>
    <n v="96.591762000000003"/>
    <n v="60.696665100000004"/>
    <n v="96.104583599999998"/>
    <n v="3817621"/>
    <n v="97.0307119"/>
    <n v="53.039249699999999"/>
    <n v="96.461851300000006"/>
    <n v="-0.3572677000000084"/>
    <n v="3650974"/>
    <n v="4.5644532"/>
  </r>
  <r>
    <s v="03_13"/>
    <x v="0"/>
    <s v="01_市"/>
    <s v="02_離島"/>
    <x v="2"/>
    <x v="0"/>
    <x v="0"/>
    <x v="2"/>
    <x v="12"/>
    <n v="0"/>
    <x v="58"/>
    <x v="36"/>
    <x v="58"/>
    <n v="0"/>
    <n v="0"/>
    <x v="58"/>
    <x v="36"/>
    <x v="58"/>
    <n v="0"/>
    <x v="0"/>
    <x v="5"/>
    <x v="5"/>
    <n v="96.591742999999994"/>
    <n v="60.697247699999998"/>
    <n v="96.104576399999999"/>
    <x v="51"/>
    <x v="38"/>
    <x v="51"/>
    <n v="-0.39696750000000236"/>
    <x v="58"/>
    <x v="58"/>
    <n v="96.591742999999994"/>
    <n v="60.697247699999998"/>
    <n v="96.104576399999999"/>
    <n v="1157743"/>
    <n v="97.030732999999998"/>
    <n v="53.042972399999996"/>
    <n v="96.501543900000001"/>
    <n v="-0.39696750000000236"/>
    <n v="1103196"/>
    <n v="4.9444523"/>
  </r>
  <r>
    <s v="03_14"/>
    <x v="0"/>
    <s v="01_市"/>
    <s v="02_離島"/>
    <x v="2"/>
    <x v="0"/>
    <x v="0"/>
    <x v="2"/>
    <x v="13"/>
    <n v="0"/>
    <x v="59"/>
    <x v="37"/>
    <x v="59"/>
    <n v="0"/>
    <n v="0"/>
    <x v="59"/>
    <x v="37"/>
    <x v="59"/>
    <n v="0"/>
    <x v="0"/>
    <x v="5"/>
    <x v="5"/>
    <n v="96.5917709"/>
    <n v="60.695646000000004"/>
    <n v="96.104578500000002"/>
    <x v="52"/>
    <x v="39"/>
    <x v="52"/>
    <n v="-0.34269929999999249"/>
    <x v="59"/>
    <x v="59"/>
    <n v="96.5917709"/>
    <n v="60.695646000000004"/>
    <n v="96.104578500000002"/>
    <n v="1980823"/>
    <n v="97.030725700000005"/>
    <n v="53.037690599999998"/>
    <n v="96.447277799999995"/>
    <n v="-0.34269929999999249"/>
    <n v="1879308"/>
    <n v="5.4017223000000003"/>
  </r>
  <r>
    <s v="03_15"/>
    <x v="0"/>
    <s v="01_市"/>
    <s v="02_離島"/>
    <x v="2"/>
    <x v="0"/>
    <x v="0"/>
    <x v="2"/>
    <x v="14"/>
    <n v="0"/>
    <x v="60"/>
    <x v="38"/>
    <x v="60"/>
    <n v="0"/>
    <n v="0"/>
    <x v="60"/>
    <x v="38"/>
    <x v="60"/>
    <n v="0"/>
    <x v="0"/>
    <x v="5"/>
    <x v="5"/>
    <n v="96.591768299999998"/>
    <n v="60.698644399999999"/>
    <n v="96.1046111"/>
    <x v="53"/>
    <x v="40"/>
    <x v="53"/>
    <n v="-0.3327450999999968"/>
    <x v="60"/>
    <x v="60"/>
    <n v="96.591768299999998"/>
    <n v="60.698644399999999"/>
    <n v="96.1046111"/>
    <n v="679055"/>
    <n v="97.030638300000007"/>
    <n v="53.038083"/>
    <n v="96.437356199999996"/>
    <n v="-0.3327450999999968"/>
    <n v="668470"/>
    <n v="1.5834667"/>
  </r>
  <r>
    <s v="03_16"/>
    <x v="0"/>
    <s v="01_市"/>
    <s v="02_離島"/>
    <x v="2"/>
    <x v="0"/>
    <x v="0"/>
    <x v="2"/>
    <x v="15"/>
    <n v="0"/>
    <x v="61"/>
    <x v="5"/>
    <x v="61"/>
    <n v="0"/>
    <n v="0"/>
    <x v="61"/>
    <x v="5"/>
    <x v="61"/>
    <n v="0"/>
    <x v="0"/>
    <x v="5"/>
    <x v="5"/>
    <n v="100"/>
    <n v="0"/>
    <n v="100"/>
    <x v="5"/>
    <x v="5"/>
    <x v="5"/>
    <n v="0"/>
    <x v="61"/>
    <x v="61"/>
    <n v="100"/>
    <n v="0"/>
    <n v="100"/>
    <n v="152541"/>
    <n v="100"/>
    <n v="0"/>
    <n v="100"/>
    <n v="0"/>
    <n v="136952"/>
    <n v="11.382820300000001"/>
  </r>
  <r>
    <s v="03_17"/>
    <x v="0"/>
    <s v="01_市"/>
    <s v="02_離島"/>
    <x v="2"/>
    <x v="0"/>
    <x v="0"/>
    <x v="2"/>
    <x v="16"/>
    <n v="0"/>
    <x v="62"/>
    <x v="39"/>
    <x v="62"/>
    <n v="0"/>
    <n v="0"/>
    <x v="62"/>
    <x v="39"/>
    <x v="62"/>
    <n v="0"/>
    <x v="0"/>
    <x v="5"/>
    <x v="5"/>
    <n v="98.216732100000002"/>
    <n v="27.6472014"/>
    <n v="96.061797800000008"/>
    <x v="54"/>
    <x v="41"/>
    <x v="54"/>
    <n v="-0.27608579999998994"/>
    <x v="62"/>
    <x v="62"/>
    <n v="98.216732100000002"/>
    <n v="27.6472014"/>
    <n v="96.061797800000008"/>
    <n v="259656"/>
    <n v="98.057279100000002"/>
    <n v="29.929735400000002"/>
    <n v="96.337883599999998"/>
    <n v="-0.27608579999998994"/>
    <n v="255332"/>
    <n v="1.6934814"/>
  </r>
  <r>
    <s v="03_18"/>
    <x v="0"/>
    <s v="01_市"/>
    <s v="02_離島"/>
    <x v="2"/>
    <x v="0"/>
    <x v="0"/>
    <x v="2"/>
    <x v="17"/>
    <n v="0"/>
    <x v="63"/>
    <x v="5"/>
    <x v="63"/>
    <n v="0"/>
    <n v="0"/>
    <x v="63"/>
    <x v="5"/>
    <x v="63"/>
    <n v="0"/>
    <x v="0"/>
    <x v="5"/>
    <x v="5"/>
    <n v="100"/>
    <n v="0"/>
    <n v="100"/>
    <x v="5"/>
    <x v="5"/>
    <x v="5"/>
    <n v="0"/>
    <x v="63"/>
    <x v="63"/>
    <n v="100"/>
    <n v="0"/>
    <n v="100"/>
    <n v="8310"/>
    <n v="100"/>
    <n v="0"/>
    <n v="100"/>
    <n v="0"/>
    <n v="8432"/>
    <n v="-1.4468691"/>
  </r>
  <r>
    <s v="03_19"/>
    <x v="0"/>
    <s v="01_市"/>
    <s v="02_離島"/>
    <x v="2"/>
    <x v="0"/>
    <x v="0"/>
    <x v="2"/>
    <x v="18"/>
    <n v="0"/>
    <x v="64"/>
    <x v="39"/>
    <x v="64"/>
    <n v="0"/>
    <n v="0"/>
    <x v="64"/>
    <x v="39"/>
    <x v="64"/>
    <n v="0"/>
    <x v="0"/>
    <x v="5"/>
    <x v="5"/>
    <n v="98.158329300000005"/>
    <n v="27.6472014"/>
    <n v="95.936883299999991"/>
    <x v="55"/>
    <x v="41"/>
    <x v="55"/>
    <n v="-0.28066420000000392"/>
    <x v="64"/>
    <x v="64"/>
    <n v="98.158329300000005"/>
    <n v="27.6472014"/>
    <n v="95.936883299999991"/>
    <n v="251346"/>
    <n v="97.991733299999993"/>
    <n v="29.929735400000002"/>
    <n v="96.217547499999995"/>
    <n v="-0.28066420000000392"/>
    <n v="246900"/>
    <n v="1.8007289999999998"/>
  </r>
  <r>
    <s v="03_20"/>
    <x v="0"/>
    <s v="01_市"/>
    <s v="02_離島"/>
    <x v="2"/>
    <x v="0"/>
    <x v="0"/>
    <x v="2"/>
    <x v="19"/>
    <n v="0"/>
    <x v="65"/>
    <x v="5"/>
    <x v="65"/>
    <n v="0"/>
    <n v="0"/>
    <x v="65"/>
    <x v="5"/>
    <x v="65"/>
    <n v="0"/>
    <x v="0"/>
    <x v="5"/>
    <x v="5"/>
    <n v="92.566793400000009"/>
    <n v="0"/>
    <n v="92.566793400000009"/>
    <x v="56"/>
    <x v="5"/>
    <x v="56"/>
    <n v="-0.10190469999999152"/>
    <x v="65"/>
    <x v="65"/>
    <n v="92.566793400000009"/>
    <n v="0"/>
    <n v="92.566793400000009"/>
    <n v="223783"/>
    <n v="92.6686981"/>
    <n v="0"/>
    <n v="92.6686981"/>
    <n v="-0.10190469999999152"/>
    <n v="224135"/>
    <n v="-0.1570482"/>
  </r>
  <r>
    <s v="03_21"/>
    <x v="0"/>
    <s v="01_市"/>
    <s v="02_離島"/>
    <x v="2"/>
    <x v="0"/>
    <x v="0"/>
    <x v="2"/>
    <x v="20"/>
    <n v="0"/>
    <x v="66"/>
    <x v="5"/>
    <x v="66"/>
    <n v="0"/>
    <n v="0"/>
    <x v="66"/>
    <x v="5"/>
    <x v="66"/>
    <n v="0"/>
    <x v="0"/>
    <x v="5"/>
    <x v="5"/>
    <n v="100"/>
    <n v="0"/>
    <n v="100"/>
    <x v="5"/>
    <x v="5"/>
    <x v="5"/>
    <n v="0"/>
    <x v="66"/>
    <x v="66"/>
    <n v="100"/>
    <n v="0"/>
    <n v="100"/>
    <n v="386"/>
    <n v="100"/>
    <n v="0"/>
    <n v="100"/>
    <n v="0"/>
    <n v="564"/>
    <n v="-31.560283700000003"/>
  </r>
  <r>
    <s v="03_22"/>
    <x v="0"/>
    <s v="01_市"/>
    <s v="02_離島"/>
    <x v="2"/>
    <x v="0"/>
    <x v="0"/>
    <x v="2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23"/>
    <x v="0"/>
    <s v="01_市"/>
    <s v="02_離島"/>
    <x v="2"/>
    <x v="0"/>
    <x v="0"/>
    <x v="2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24"/>
    <x v="0"/>
    <s v="01_市"/>
    <s v="02_離島"/>
    <x v="2"/>
    <x v="0"/>
    <x v="0"/>
    <x v="2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25"/>
    <x v="0"/>
    <s v="01_市"/>
    <s v="02_離島"/>
    <x v="2"/>
    <x v="0"/>
    <x v="0"/>
    <x v="2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26"/>
    <x v="0"/>
    <s v="01_市"/>
    <s v="02_離島"/>
    <x v="2"/>
    <x v="0"/>
    <x v="0"/>
    <x v="2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27"/>
    <x v="0"/>
    <s v="01_市"/>
    <s v="02_離島"/>
    <x v="2"/>
    <x v="0"/>
    <x v="0"/>
    <x v="2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28"/>
    <x v="0"/>
    <s v="01_市"/>
    <s v="02_離島"/>
    <x v="2"/>
    <x v="0"/>
    <x v="0"/>
    <x v="2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29"/>
    <x v="0"/>
    <s v="01_市"/>
    <s v="02_離島"/>
    <x v="2"/>
    <x v="0"/>
    <x v="0"/>
    <x v="2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0"/>
    <x v="0"/>
    <s v="01_市"/>
    <s v="02_離島"/>
    <x v="2"/>
    <x v="0"/>
    <x v="0"/>
    <x v="2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1"/>
    <x v="0"/>
    <s v="01_市"/>
    <s v="02_離島"/>
    <x v="2"/>
    <x v="0"/>
    <x v="0"/>
    <x v="2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2"/>
    <x v="0"/>
    <s v="01_市"/>
    <s v="02_離島"/>
    <x v="2"/>
    <x v="0"/>
    <x v="0"/>
    <x v="2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3"/>
    <x v="0"/>
    <s v="01_市"/>
    <s v="02_離島"/>
    <x v="2"/>
    <x v="0"/>
    <x v="0"/>
    <x v="2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4"/>
    <x v="0"/>
    <s v="01_市"/>
    <s v="02_離島"/>
    <x v="2"/>
    <x v="0"/>
    <x v="0"/>
    <x v="2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5"/>
    <x v="0"/>
    <s v="01_市"/>
    <s v="02_離島"/>
    <x v="2"/>
    <x v="0"/>
    <x v="0"/>
    <x v="2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6"/>
    <x v="0"/>
    <s v="01_市"/>
    <s v="02_離島"/>
    <x v="2"/>
    <x v="0"/>
    <x v="0"/>
    <x v="2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7"/>
    <x v="0"/>
    <s v="01_市"/>
    <s v="02_離島"/>
    <x v="2"/>
    <x v="0"/>
    <x v="0"/>
    <x v="2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8"/>
    <x v="0"/>
    <s v="01_市"/>
    <s v="02_離島"/>
    <x v="2"/>
    <x v="0"/>
    <x v="0"/>
    <x v="2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9"/>
    <x v="0"/>
    <s v="01_市"/>
    <s v="02_離島"/>
    <x v="2"/>
    <x v="0"/>
    <x v="0"/>
    <x v="2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40"/>
    <x v="0"/>
    <s v="01_市"/>
    <s v="02_離島"/>
    <x v="2"/>
    <x v="0"/>
    <x v="0"/>
    <x v="2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41"/>
    <x v="0"/>
    <s v="01_市"/>
    <s v="02_離島"/>
    <x v="2"/>
    <x v="0"/>
    <x v="0"/>
    <x v="2"/>
    <x v="40"/>
    <n v="0"/>
    <x v="47"/>
    <x v="27"/>
    <x v="47"/>
    <n v="0"/>
    <n v="0"/>
    <x v="47"/>
    <x v="27"/>
    <x v="47"/>
    <n v="0"/>
    <x v="0"/>
    <x v="5"/>
    <x v="5"/>
    <n v="95.820729800000009"/>
    <n v="51.022038800000004"/>
    <n v="95.146837500000004"/>
    <x v="40"/>
    <x v="29"/>
    <x v="40"/>
    <n v="0.7887732000000085"/>
    <x v="47"/>
    <x v="47"/>
    <n v="95.820729800000009"/>
    <n v="51.022038800000004"/>
    <n v="95.146837500000004"/>
    <n v="7203686"/>
    <n v="95.018279000000007"/>
    <n v="49.026826400000004"/>
    <n v="94.358064299999995"/>
    <n v="0.7887732000000085"/>
    <n v="6659745"/>
    <n v="8.1675950000000004"/>
  </r>
  <r>
    <s v="03_42"/>
    <x v="0"/>
    <s v="01_市"/>
    <s v="02_離島"/>
    <x v="2"/>
    <x v="0"/>
    <x v="0"/>
    <x v="2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43"/>
    <x v="0"/>
    <s v="01_市"/>
    <s v="02_離島"/>
    <x v="2"/>
    <x v="0"/>
    <x v="0"/>
    <x v="2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01"/>
    <x v="0"/>
    <s v="01_市"/>
    <s v="01_本島"/>
    <x v="0"/>
    <x v="0"/>
    <x v="0"/>
    <x v="3"/>
    <x v="0"/>
    <n v="0"/>
    <x v="67"/>
    <x v="40"/>
    <x v="67"/>
    <n v="0"/>
    <n v="0"/>
    <x v="67"/>
    <x v="40"/>
    <x v="67"/>
    <n v="0"/>
    <x v="0"/>
    <x v="5"/>
    <x v="5"/>
    <n v="96.340918000000002"/>
    <n v="40.167314099999999"/>
    <n v="95.447650100000004"/>
    <x v="57"/>
    <x v="42"/>
    <x v="57"/>
    <n v="0.4155094000000048"/>
    <x v="67"/>
    <x v="67"/>
    <n v="96.340918000000002"/>
    <n v="40.167314099999999"/>
    <n v="95.447650100000004"/>
    <n v="17614273"/>
    <n v="95.982713200000006"/>
    <n v="36.226154700000002"/>
    <n v="95.032140699999999"/>
    <n v="0.4155094000000048"/>
    <n v="15927727"/>
    <n v="10.588742499999999"/>
  </r>
  <r>
    <s v="04_02"/>
    <x v="0"/>
    <s v="01_市"/>
    <s v="01_本島"/>
    <x v="0"/>
    <x v="0"/>
    <x v="0"/>
    <x v="3"/>
    <x v="1"/>
    <n v="0"/>
    <x v="67"/>
    <x v="40"/>
    <x v="67"/>
    <n v="0"/>
    <n v="0"/>
    <x v="67"/>
    <x v="40"/>
    <x v="67"/>
    <n v="0"/>
    <x v="0"/>
    <x v="5"/>
    <x v="5"/>
    <n v="96.340918000000002"/>
    <n v="40.167314099999999"/>
    <n v="95.447650100000004"/>
    <x v="57"/>
    <x v="42"/>
    <x v="57"/>
    <n v="0.4155094000000048"/>
    <x v="67"/>
    <x v="67"/>
    <n v="96.340918000000002"/>
    <n v="40.167314099999999"/>
    <n v="95.447650100000004"/>
    <n v="17614273"/>
    <n v="95.982713200000006"/>
    <n v="36.226154700000002"/>
    <n v="95.032140699999999"/>
    <n v="0.4155094000000048"/>
    <n v="15927727"/>
    <n v="10.588742499999999"/>
  </r>
  <r>
    <s v="04_03"/>
    <x v="0"/>
    <s v="01_市"/>
    <s v="01_本島"/>
    <x v="0"/>
    <x v="0"/>
    <x v="0"/>
    <x v="3"/>
    <x v="2"/>
    <n v="0"/>
    <x v="68"/>
    <x v="41"/>
    <x v="68"/>
    <n v="0"/>
    <n v="0"/>
    <x v="68"/>
    <x v="41"/>
    <x v="68"/>
    <n v="0"/>
    <x v="0"/>
    <x v="5"/>
    <x v="5"/>
    <n v="94.193315600000005"/>
    <n v="35.022021100000003"/>
    <n v="92.945538999999997"/>
    <x v="58"/>
    <x v="43"/>
    <x v="58"/>
    <n v="0.45481079999998997"/>
    <x v="68"/>
    <x v="68"/>
    <n v="94.193315600000005"/>
    <n v="35.022021100000003"/>
    <n v="92.945538999999997"/>
    <n v="7245576"/>
    <n v="93.825804599999998"/>
    <n v="33.753487499999999"/>
    <n v="92.490728200000007"/>
    <n v="0.45481079999998997"/>
    <n v="6279818"/>
    <n v="15.378757800000001"/>
  </r>
  <r>
    <s v="04_04"/>
    <x v="0"/>
    <s v="01_市"/>
    <s v="01_本島"/>
    <x v="0"/>
    <x v="0"/>
    <x v="0"/>
    <x v="3"/>
    <x v="3"/>
    <n v="0"/>
    <x v="69"/>
    <x v="42"/>
    <x v="69"/>
    <n v="0"/>
    <n v="0"/>
    <x v="69"/>
    <x v="42"/>
    <x v="69"/>
    <n v="0"/>
    <x v="0"/>
    <x v="5"/>
    <x v="5"/>
    <n v="93.114917500000004"/>
    <n v="35.546167000000004"/>
    <n v="91.725064099999997"/>
    <x v="59"/>
    <x v="44"/>
    <x v="59"/>
    <n v="0.42341829999999447"/>
    <x v="69"/>
    <x v="69"/>
    <n v="93.114917500000004"/>
    <n v="35.546167000000004"/>
    <n v="91.725064099999997"/>
    <n v="5953230"/>
    <n v="92.794688000000008"/>
    <n v="34.208355600000004"/>
    <n v="91.301645800000003"/>
    <n v="0.42341829999999447"/>
    <n v="5168420"/>
    <n v="15.184718"/>
  </r>
  <r>
    <s v="04_05"/>
    <x v="0"/>
    <s v="01_市"/>
    <s v="01_本島"/>
    <x v="0"/>
    <x v="0"/>
    <x v="0"/>
    <x v="3"/>
    <x v="4"/>
    <n v="0"/>
    <x v="70"/>
    <x v="43"/>
    <x v="70"/>
    <n v="0"/>
    <n v="0"/>
    <x v="70"/>
    <x v="43"/>
    <x v="70"/>
    <n v="0"/>
    <x v="0"/>
    <x v="5"/>
    <x v="5"/>
    <n v="93.114991599999996"/>
    <n v="35.544635499999998"/>
    <n v="91.554961300000002"/>
    <x v="60"/>
    <x v="45"/>
    <x v="60"/>
    <n v="0.24670480000000339"/>
    <x v="70"/>
    <x v="70"/>
    <n v="93.114991599999996"/>
    <n v="35.544635499999998"/>
    <n v="91.554961300000002"/>
    <n v="165015"/>
    <n v="92.794843999999998"/>
    <n v="34.200493399999999"/>
    <n v="91.308256499999999"/>
    <n v="0.24670480000000339"/>
    <n v="160477"/>
    <n v="2.8278195999999998"/>
  </r>
  <r>
    <s v="04_06"/>
    <x v="0"/>
    <s v="01_市"/>
    <s v="01_本島"/>
    <x v="0"/>
    <x v="0"/>
    <x v="0"/>
    <x v="3"/>
    <x v="5"/>
    <n v="0"/>
    <x v="71"/>
    <x v="44"/>
    <x v="71"/>
    <n v="0"/>
    <n v="0"/>
    <x v="71"/>
    <x v="44"/>
    <x v="71"/>
    <n v="0"/>
    <x v="0"/>
    <x v="5"/>
    <x v="5"/>
    <n v="93.114915400000001"/>
    <n v="35.546216299999998"/>
    <n v="91.729922799999997"/>
    <x v="61"/>
    <x v="46"/>
    <x v="61"/>
    <n v="0.42848879999999667"/>
    <x v="71"/>
    <x v="71"/>
    <n v="93.114915400000001"/>
    <n v="35.546216299999998"/>
    <n v="91.729922799999997"/>
    <n v="5788215"/>
    <n v="92.794683000000006"/>
    <n v="34.2086063"/>
    <n v="91.301434"/>
    <n v="0.42848879999999667"/>
    <n v="5007943"/>
    <n v="15.580688500000001"/>
  </r>
  <r>
    <s v="04_07"/>
    <x v="0"/>
    <s v="01_市"/>
    <s v="01_本島"/>
    <x v="0"/>
    <x v="0"/>
    <x v="0"/>
    <x v="3"/>
    <x v="6"/>
    <n v="0"/>
    <x v="72"/>
    <x v="5"/>
    <x v="72"/>
    <n v="0"/>
    <n v="0"/>
    <x v="72"/>
    <x v="5"/>
    <x v="72"/>
    <n v="0"/>
    <x v="0"/>
    <x v="5"/>
    <x v="5"/>
    <n v="100"/>
    <n v="0"/>
    <n v="100"/>
    <x v="5"/>
    <x v="5"/>
    <x v="5"/>
    <n v="0"/>
    <x v="72"/>
    <x v="72"/>
    <n v="100"/>
    <n v="0"/>
    <n v="100"/>
    <n v="53278"/>
    <n v="100"/>
    <n v="0"/>
    <n v="100"/>
    <n v="0"/>
    <n v="32522"/>
    <n v="63.821413200000002"/>
  </r>
  <r>
    <s v="04_08"/>
    <x v="0"/>
    <s v="01_市"/>
    <s v="01_本島"/>
    <x v="0"/>
    <x v="0"/>
    <x v="0"/>
    <x v="3"/>
    <x v="7"/>
    <n v="0"/>
    <x v="73"/>
    <x v="45"/>
    <x v="73"/>
    <n v="0"/>
    <n v="0"/>
    <x v="73"/>
    <x v="45"/>
    <x v="73"/>
    <n v="0"/>
    <x v="0"/>
    <x v="5"/>
    <x v="5"/>
    <n v="99.4573465"/>
    <n v="24.350311899999998"/>
    <n v="99.014487299999999"/>
    <x v="62"/>
    <x v="47"/>
    <x v="62"/>
    <n v="0.56092150000000629"/>
    <x v="73"/>
    <x v="73"/>
    <n v="99.4573465"/>
    <n v="24.350311899999998"/>
    <n v="99.014487299999999"/>
    <n v="1292346"/>
    <n v="98.894513599999996"/>
    <n v="23.861923400000002"/>
    <n v="98.453565799999993"/>
    <n v="0.56092150000000629"/>
    <n v="1111398"/>
    <n v="16.2811162"/>
  </r>
  <r>
    <s v="04_09"/>
    <x v="0"/>
    <s v="01_市"/>
    <s v="01_本島"/>
    <x v="0"/>
    <x v="0"/>
    <x v="0"/>
    <x v="3"/>
    <x v="8"/>
    <n v="0"/>
    <x v="74"/>
    <x v="46"/>
    <x v="74"/>
    <n v="0"/>
    <n v="0"/>
    <x v="74"/>
    <x v="46"/>
    <x v="74"/>
    <n v="0"/>
    <x v="0"/>
    <x v="5"/>
    <x v="5"/>
    <n v="99.457290400000005"/>
    <n v="24.330900199999999"/>
    <n v="99.233232700000002"/>
    <x v="63"/>
    <x v="48"/>
    <x v="63"/>
    <n v="0.53655140000000756"/>
    <x v="74"/>
    <x v="74"/>
    <n v="99.457290400000005"/>
    <n v="24.330900199999999"/>
    <n v="99.233232700000002"/>
    <n v="410254"/>
    <n v="98.894486099999995"/>
    <n v="23.894637799999998"/>
    <n v="98.696681299999995"/>
    <n v="0.53655140000000756"/>
    <n v="397795"/>
    <n v="3.1320151999999997"/>
  </r>
  <r>
    <s v="04_10"/>
    <x v="0"/>
    <s v="01_市"/>
    <s v="01_本島"/>
    <x v="0"/>
    <x v="0"/>
    <x v="0"/>
    <x v="3"/>
    <x v="9"/>
    <n v="0"/>
    <x v="75"/>
    <x v="47"/>
    <x v="75"/>
    <n v="0"/>
    <n v="0"/>
    <x v="75"/>
    <x v="47"/>
    <x v="75"/>
    <n v="0"/>
    <x v="0"/>
    <x v="5"/>
    <x v="5"/>
    <n v="99.457372599999999"/>
    <n v="24.354015199999999"/>
    <n v="98.913078799999994"/>
    <x v="64"/>
    <x v="49"/>
    <x v="64"/>
    <n v="0.59451749999999493"/>
    <x v="75"/>
    <x v="75"/>
    <n v="99.457372599999999"/>
    <n v="24.354015199999999"/>
    <n v="98.913078799999994"/>
    <n v="882092"/>
    <n v="98.894528999999991"/>
    <n v="23.855681199999999"/>
    <n v="98.318561299999999"/>
    <n v="0.59451749999999493"/>
    <n v="713603"/>
    <n v="23.611027400000001"/>
  </r>
  <r>
    <s v="04_11"/>
    <x v="0"/>
    <s v="01_市"/>
    <s v="01_本島"/>
    <x v="0"/>
    <x v="0"/>
    <x v="0"/>
    <x v="3"/>
    <x v="10"/>
    <n v="0"/>
    <x v="76"/>
    <x v="48"/>
    <x v="76"/>
    <n v="0"/>
    <n v="0"/>
    <x v="76"/>
    <x v="48"/>
    <x v="76"/>
    <n v="0"/>
    <x v="0"/>
    <x v="5"/>
    <x v="5"/>
    <n v="98.203317499999997"/>
    <n v="49.335651300000002"/>
    <n v="97.628738400000003"/>
    <x v="65"/>
    <x v="50"/>
    <x v="65"/>
    <n v="0.57240950000000623"/>
    <x v="76"/>
    <x v="76"/>
    <n v="98.203317499999997"/>
    <n v="49.335651300000002"/>
    <n v="97.628738400000003"/>
    <n v="9361279"/>
    <n v="97.692739399999994"/>
    <n v="40.814567600000004"/>
    <n v="97.056328899999997"/>
    <n v="0.57240950000000623"/>
    <n v="8655431"/>
    <n v="8.1549723000000007"/>
  </r>
  <r>
    <s v="04_12"/>
    <x v="0"/>
    <s v="01_市"/>
    <s v="01_本島"/>
    <x v="0"/>
    <x v="0"/>
    <x v="0"/>
    <x v="3"/>
    <x v="11"/>
    <n v="0"/>
    <x v="77"/>
    <x v="48"/>
    <x v="77"/>
    <n v="0"/>
    <n v="0"/>
    <x v="77"/>
    <x v="48"/>
    <x v="77"/>
    <n v="0"/>
    <x v="0"/>
    <x v="5"/>
    <x v="5"/>
    <n v="98.186493999999996"/>
    <n v="49.335651300000002"/>
    <n v="97.6067982"/>
    <x v="66"/>
    <x v="50"/>
    <x v="66"/>
    <n v="0.57838970000000245"/>
    <x v="77"/>
    <x v="77"/>
    <n v="98.186493999999996"/>
    <n v="49.335651300000002"/>
    <n v="97.6067982"/>
    <n v="9273373"/>
    <n v="97.670605300000005"/>
    <n v="40.814567600000004"/>
    <n v="97.028408499999998"/>
    <n v="0.57838970000000245"/>
    <n v="8571640"/>
    <n v="8.1866830999999998"/>
  </r>
  <r>
    <s v="04_13"/>
    <x v="0"/>
    <s v="01_市"/>
    <s v="01_本島"/>
    <x v="0"/>
    <x v="0"/>
    <x v="0"/>
    <x v="3"/>
    <x v="12"/>
    <n v="0"/>
    <x v="78"/>
    <x v="49"/>
    <x v="78"/>
    <n v="0"/>
    <n v="0"/>
    <x v="78"/>
    <x v="49"/>
    <x v="78"/>
    <n v="0"/>
    <x v="0"/>
    <x v="5"/>
    <x v="5"/>
    <n v="98.186503500000001"/>
    <n v="49.334683300000002"/>
    <n v="97.671832899999998"/>
    <x v="67"/>
    <x v="51"/>
    <x v="67"/>
    <n v="0.57637719999999604"/>
    <x v="78"/>
    <x v="78"/>
    <n v="98.186503500000001"/>
    <n v="49.334683300000002"/>
    <n v="97.671832899999998"/>
    <n v="3845930"/>
    <n v="97.670599600000003"/>
    <n v="40.814380999999997"/>
    <n v="97.095455700000002"/>
    <n v="0.57637719999999604"/>
    <n v="3524065"/>
    <n v="9.1333445999999991"/>
  </r>
  <r>
    <s v="04_14"/>
    <x v="0"/>
    <s v="01_市"/>
    <s v="01_本島"/>
    <x v="0"/>
    <x v="0"/>
    <x v="0"/>
    <x v="3"/>
    <x v="13"/>
    <n v="0"/>
    <x v="79"/>
    <x v="50"/>
    <x v="79"/>
    <n v="0"/>
    <n v="0"/>
    <x v="79"/>
    <x v="50"/>
    <x v="79"/>
    <n v="0"/>
    <x v="0"/>
    <x v="5"/>
    <x v="5"/>
    <n v="98.186491399999994"/>
    <n v="49.335893499999997"/>
    <n v="97.573447900000005"/>
    <x v="68"/>
    <x v="52"/>
    <x v="68"/>
    <n v="0.5849596000000048"/>
    <x v="79"/>
    <x v="79"/>
    <n v="98.186491399999994"/>
    <n v="49.335893499999997"/>
    <n v="97.573447900000005"/>
    <n v="4413812"/>
    <n v="97.670606800000002"/>
    <n v="40.813645700000002"/>
    <n v="96.9884883"/>
    <n v="0.5849596000000048"/>
    <n v="4061810"/>
    <n v="8.6661365000000004"/>
  </r>
  <r>
    <s v="04_15"/>
    <x v="0"/>
    <s v="01_市"/>
    <s v="01_本島"/>
    <x v="0"/>
    <x v="0"/>
    <x v="0"/>
    <x v="3"/>
    <x v="14"/>
    <n v="0"/>
    <x v="80"/>
    <x v="51"/>
    <x v="80"/>
    <n v="0"/>
    <n v="0"/>
    <x v="80"/>
    <x v="51"/>
    <x v="80"/>
    <n v="0"/>
    <x v="0"/>
    <x v="5"/>
    <x v="5"/>
    <n v="98.186468899999994"/>
    <n v="49.337474100000001"/>
    <n v="97.505584099999993"/>
    <x v="69"/>
    <x v="53"/>
    <x v="69"/>
    <n v="0.55208569999999213"/>
    <x v="80"/>
    <x v="80"/>
    <n v="98.186468899999994"/>
    <n v="49.337474100000001"/>
    <n v="97.505584099999993"/>
    <n v="1013631"/>
    <n v="97.670619500000001"/>
    <n v="40.818713500000001"/>
    <n v="96.953498400000001"/>
    <n v="0.55208569999999213"/>
    <n v="985765"/>
    <n v="2.8268401000000001"/>
  </r>
  <r>
    <s v="04_16"/>
    <x v="0"/>
    <s v="01_市"/>
    <s v="01_本島"/>
    <x v="0"/>
    <x v="0"/>
    <x v="0"/>
    <x v="3"/>
    <x v="15"/>
    <n v="0"/>
    <x v="81"/>
    <x v="5"/>
    <x v="81"/>
    <n v="0"/>
    <n v="0"/>
    <x v="81"/>
    <x v="5"/>
    <x v="81"/>
    <n v="0"/>
    <x v="0"/>
    <x v="5"/>
    <x v="5"/>
    <n v="100"/>
    <n v="0"/>
    <n v="100"/>
    <x v="5"/>
    <x v="5"/>
    <x v="5"/>
    <n v="0"/>
    <x v="81"/>
    <x v="81"/>
    <n v="100"/>
    <n v="0"/>
    <n v="100"/>
    <n v="87906"/>
    <n v="100"/>
    <n v="0"/>
    <n v="100"/>
    <n v="0"/>
    <n v="83791"/>
    <n v="4.9110285999999999"/>
  </r>
  <r>
    <s v="04_17"/>
    <x v="0"/>
    <s v="01_市"/>
    <s v="01_本島"/>
    <x v="0"/>
    <x v="0"/>
    <x v="0"/>
    <x v="3"/>
    <x v="16"/>
    <n v="0"/>
    <x v="82"/>
    <x v="52"/>
    <x v="82"/>
    <n v="0"/>
    <n v="0"/>
    <x v="82"/>
    <x v="52"/>
    <x v="82"/>
    <n v="0"/>
    <x v="0"/>
    <x v="5"/>
    <x v="5"/>
    <n v="98.258779900000008"/>
    <n v="28.665033699999999"/>
    <n v="96.049600599999991"/>
    <x v="70"/>
    <x v="54"/>
    <x v="70"/>
    <n v="1.774989999999832E-2"/>
    <x v="82"/>
    <x v="82"/>
    <n v="98.258779900000008"/>
    <n v="28.665033699999999"/>
    <n v="96.049600599999991"/>
    <n v="494107"/>
    <n v="98.207303699999997"/>
    <n v="30.908748600000003"/>
    <n v="96.031850699999993"/>
    <n v="1.774989999999832E-2"/>
    <n v="473365"/>
    <n v="4.3818194999999998"/>
  </r>
  <r>
    <s v="04_18"/>
    <x v="0"/>
    <s v="01_市"/>
    <s v="01_本島"/>
    <x v="0"/>
    <x v="0"/>
    <x v="0"/>
    <x v="3"/>
    <x v="17"/>
    <n v="0"/>
    <x v="83"/>
    <x v="5"/>
    <x v="83"/>
    <n v="0"/>
    <n v="0"/>
    <x v="83"/>
    <x v="5"/>
    <x v="83"/>
    <n v="0"/>
    <x v="0"/>
    <x v="5"/>
    <x v="5"/>
    <n v="100"/>
    <n v="0"/>
    <n v="100"/>
    <x v="5"/>
    <x v="5"/>
    <x v="5"/>
    <n v="0"/>
    <x v="83"/>
    <x v="83"/>
    <n v="100"/>
    <n v="0"/>
    <n v="100"/>
    <n v="33847"/>
    <n v="100"/>
    <n v="0"/>
    <n v="100"/>
    <n v="0"/>
    <n v="27092"/>
    <n v="24.9335597"/>
  </r>
  <r>
    <s v="04_19"/>
    <x v="0"/>
    <s v="01_市"/>
    <s v="01_本島"/>
    <x v="0"/>
    <x v="0"/>
    <x v="0"/>
    <x v="3"/>
    <x v="18"/>
    <n v="0"/>
    <x v="84"/>
    <x v="52"/>
    <x v="84"/>
    <n v="0"/>
    <n v="0"/>
    <x v="84"/>
    <x v="52"/>
    <x v="84"/>
    <n v="0"/>
    <x v="0"/>
    <x v="5"/>
    <x v="5"/>
    <n v="98.131833599999993"/>
    <n v="28.665033699999999"/>
    <n v="95.771377199999989"/>
    <x v="71"/>
    <x v="54"/>
    <x v="71"/>
    <n v="-2.9693100000017125E-2"/>
    <x v="84"/>
    <x v="84"/>
    <n v="98.131833599999993"/>
    <n v="28.665033699999999"/>
    <n v="95.771377199999989"/>
    <n v="460260"/>
    <n v="98.099351200000001"/>
    <n v="30.908748600000003"/>
    <n v="95.801070300000006"/>
    <n v="-2.9693100000017125E-2"/>
    <n v="446273"/>
    <n v="3.1341802000000003"/>
  </r>
  <r>
    <s v="04_20"/>
    <x v="0"/>
    <s v="01_市"/>
    <s v="01_本島"/>
    <x v="0"/>
    <x v="0"/>
    <x v="0"/>
    <x v="3"/>
    <x v="19"/>
    <n v="0"/>
    <x v="85"/>
    <x v="5"/>
    <x v="85"/>
    <n v="0"/>
    <n v="0"/>
    <x v="85"/>
    <x v="5"/>
    <x v="85"/>
    <n v="0"/>
    <x v="0"/>
    <x v="5"/>
    <x v="5"/>
    <n v="92.35634069999999"/>
    <n v="0"/>
    <n v="92.35634069999999"/>
    <x v="72"/>
    <x v="5"/>
    <x v="72"/>
    <n v="-0.37320880000000045"/>
    <x v="85"/>
    <x v="85"/>
    <n v="92.35634069999999"/>
    <n v="0"/>
    <n v="92.35634069999999"/>
    <n v="513311"/>
    <n v="92.72954949999999"/>
    <n v="0"/>
    <n v="92.72954949999999"/>
    <n v="-0.37320880000000045"/>
    <n v="519113"/>
    <n v="-1.1176757000000002"/>
  </r>
  <r>
    <s v="04_21"/>
    <x v="0"/>
    <s v="01_市"/>
    <s v="01_本島"/>
    <x v="0"/>
    <x v="0"/>
    <x v="0"/>
    <x v="3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22"/>
    <x v="0"/>
    <s v="01_市"/>
    <s v="01_本島"/>
    <x v="0"/>
    <x v="0"/>
    <x v="0"/>
    <x v="3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23"/>
    <x v="0"/>
    <s v="01_市"/>
    <s v="01_本島"/>
    <x v="0"/>
    <x v="0"/>
    <x v="0"/>
    <x v="3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24"/>
    <x v="0"/>
    <s v="01_市"/>
    <s v="01_本島"/>
    <x v="0"/>
    <x v="0"/>
    <x v="0"/>
    <x v="3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25"/>
    <x v="0"/>
    <s v="01_市"/>
    <s v="01_本島"/>
    <x v="0"/>
    <x v="0"/>
    <x v="0"/>
    <x v="3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26"/>
    <x v="0"/>
    <s v="01_市"/>
    <s v="01_本島"/>
    <x v="0"/>
    <x v="0"/>
    <x v="0"/>
    <x v="3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27"/>
    <x v="0"/>
    <s v="01_市"/>
    <s v="01_本島"/>
    <x v="0"/>
    <x v="0"/>
    <x v="0"/>
    <x v="3"/>
    <x v="26"/>
    <n v="0"/>
    <x v="86"/>
    <x v="5"/>
    <x v="86"/>
    <n v="0"/>
    <n v="0"/>
    <x v="86"/>
    <x v="5"/>
    <x v="86"/>
    <n v="0"/>
    <x v="0"/>
    <x v="5"/>
    <x v="5"/>
    <n v="100"/>
    <n v="0"/>
    <n v="100"/>
    <x v="5"/>
    <x v="5"/>
    <x v="5"/>
    <n v="0"/>
    <x v="86"/>
    <x v="86"/>
    <n v="100"/>
    <n v="0"/>
    <n v="100"/>
    <n v="8600"/>
    <n v="100"/>
    <n v="0"/>
    <n v="100"/>
    <n v="0"/>
    <n v="7820"/>
    <n v="9.974424599999999"/>
  </r>
  <r>
    <s v="04_28"/>
    <x v="0"/>
    <s v="01_市"/>
    <s v="01_本島"/>
    <x v="0"/>
    <x v="0"/>
    <x v="0"/>
    <x v="3"/>
    <x v="27"/>
    <n v="0"/>
    <x v="86"/>
    <x v="5"/>
    <x v="86"/>
    <n v="0"/>
    <n v="0"/>
    <x v="86"/>
    <x v="5"/>
    <x v="86"/>
    <n v="0"/>
    <x v="0"/>
    <x v="5"/>
    <x v="5"/>
    <n v="100"/>
    <n v="0"/>
    <n v="100"/>
    <x v="5"/>
    <x v="5"/>
    <x v="5"/>
    <n v="0"/>
    <x v="86"/>
    <x v="86"/>
    <n v="100"/>
    <n v="0"/>
    <n v="100"/>
    <n v="8600"/>
    <n v="100"/>
    <n v="0"/>
    <n v="100"/>
    <n v="0"/>
    <n v="7820"/>
    <n v="9.974424599999999"/>
  </r>
  <r>
    <s v="04_29"/>
    <x v="0"/>
    <s v="01_市"/>
    <s v="01_本島"/>
    <x v="0"/>
    <x v="0"/>
    <x v="0"/>
    <x v="3"/>
    <x v="28"/>
    <n v="0"/>
    <x v="86"/>
    <x v="5"/>
    <x v="86"/>
    <n v="0"/>
    <n v="0"/>
    <x v="86"/>
    <x v="5"/>
    <x v="86"/>
    <n v="0"/>
    <x v="0"/>
    <x v="5"/>
    <x v="5"/>
    <n v="100"/>
    <n v="0"/>
    <n v="100"/>
    <x v="5"/>
    <x v="5"/>
    <x v="5"/>
    <n v="0"/>
    <x v="86"/>
    <x v="86"/>
    <n v="100"/>
    <n v="0"/>
    <n v="100"/>
    <n v="8600"/>
    <n v="100"/>
    <n v="0"/>
    <n v="100"/>
    <n v="0"/>
    <n v="7820"/>
    <n v="9.974424599999999"/>
  </r>
  <r>
    <s v="04_30"/>
    <x v="0"/>
    <s v="01_市"/>
    <s v="01_本島"/>
    <x v="0"/>
    <x v="0"/>
    <x v="0"/>
    <x v="3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1"/>
    <x v="0"/>
    <s v="01_市"/>
    <s v="01_本島"/>
    <x v="0"/>
    <x v="0"/>
    <x v="0"/>
    <x v="3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2"/>
    <x v="0"/>
    <s v="01_市"/>
    <s v="01_本島"/>
    <x v="0"/>
    <x v="0"/>
    <x v="0"/>
    <x v="3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3"/>
    <x v="0"/>
    <s v="01_市"/>
    <s v="01_本島"/>
    <x v="0"/>
    <x v="0"/>
    <x v="0"/>
    <x v="3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4"/>
    <x v="0"/>
    <s v="01_市"/>
    <s v="01_本島"/>
    <x v="0"/>
    <x v="0"/>
    <x v="0"/>
    <x v="3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5"/>
    <x v="0"/>
    <s v="01_市"/>
    <s v="01_本島"/>
    <x v="0"/>
    <x v="0"/>
    <x v="0"/>
    <x v="3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6"/>
    <x v="0"/>
    <s v="01_市"/>
    <s v="01_本島"/>
    <x v="0"/>
    <x v="0"/>
    <x v="0"/>
    <x v="3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7"/>
    <x v="0"/>
    <s v="01_市"/>
    <s v="01_本島"/>
    <x v="0"/>
    <x v="0"/>
    <x v="0"/>
    <x v="3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8"/>
    <x v="0"/>
    <s v="01_市"/>
    <s v="01_本島"/>
    <x v="0"/>
    <x v="0"/>
    <x v="0"/>
    <x v="3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9"/>
    <x v="0"/>
    <s v="01_市"/>
    <s v="01_本島"/>
    <x v="0"/>
    <x v="0"/>
    <x v="0"/>
    <x v="3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40"/>
    <x v="0"/>
    <s v="01_市"/>
    <s v="01_本島"/>
    <x v="0"/>
    <x v="0"/>
    <x v="0"/>
    <x v="3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41"/>
    <x v="0"/>
    <s v="01_市"/>
    <s v="01_本島"/>
    <x v="0"/>
    <x v="0"/>
    <x v="0"/>
    <x v="3"/>
    <x v="40"/>
    <n v="0"/>
    <x v="87"/>
    <x v="40"/>
    <x v="87"/>
    <n v="0"/>
    <n v="0"/>
    <x v="87"/>
    <x v="40"/>
    <x v="87"/>
    <n v="0"/>
    <x v="0"/>
    <x v="5"/>
    <x v="5"/>
    <n v="96.342649899999998"/>
    <n v="40.167314099999999"/>
    <n v="95.4497705"/>
    <x v="73"/>
    <x v="42"/>
    <x v="73"/>
    <n v="0.4153129999999976"/>
    <x v="87"/>
    <x v="87"/>
    <n v="96.342649899999998"/>
    <n v="40.167314099999999"/>
    <n v="95.4497705"/>
    <n v="17622873"/>
    <n v="95.984617"/>
    <n v="36.226154700000002"/>
    <n v="95.034457500000002"/>
    <n v="0.4153129999999976"/>
    <n v="15935547"/>
    <n v="10.588441"/>
  </r>
  <r>
    <s v="04_42"/>
    <x v="0"/>
    <s v="01_市"/>
    <s v="01_本島"/>
    <x v="0"/>
    <x v="0"/>
    <x v="0"/>
    <x v="3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43"/>
    <x v="0"/>
    <s v="01_市"/>
    <s v="01_本島"/>
    <x v="0"/>
    <x v="0"/>
    <x v="0"/>
    <x v="3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01"/>
    <x v="0"/>
    <s v="01_市"/>
    <s v="01_本島"/>
    <x v="3"/>
    <x v="0"/>
    <x v="0"/>
    <x v="4"/>
    <x v="0"/>
    <n v="0"/>
    <x v="88"/>
    <x v="53"/>
    <x v="88"/>
    <n v="0"/>
    <n v="0"/>
    <x v="88"/>
    <x v="53"/>
    <x v="88"/>
    <n v="0"/>
    <x v="0"/>
    <x v="5"/>
    <x v="5"/>
    <n v="96.831360099999998"/>
    <n v="41.151431899999999"/>
    <n v="96.033015499999991"/>
    <x v="74"/>
    <x v="55"/>
    <x v="74"/>
    <n v="0.51317689999999061"/>
    <x v="88"/>
    <x v="88"/>
    <n v="96.831360099999998"/>
    <n v="41.151431899999999"/>
    <n v="96.033015499999991"/>
    <n v="8386787"/>
    <n v="96.456907300000012"/>
    <n v="47.638920200000001"/>
    <n v="95.5198386"/>
    <n v="0.51317689999999061"/>
    <n v="7071049"/>
    <n v="18.6073947"/>
  </r>
  <r>
    <s v="05_02"/>
    <x v="0"/>
    <s v="01_市"/>
    <s v="01_本島"/>
    <x v="3"/>
    <x v="0"/>
    <x v="0"/>
    <x v="4"/>
    <x v="1"/>
    <n v="0"/>
    <x v="88"/>
    <x v="53"/>
    <x v="88"/>
    <n v="0"/>
    <n v="0"/>
    <x v="88"/>
    <x v="53"/>
    <x v="88"/>
    <n v="0"/>
    <x v="0"/>
    <x v="5"/>
    <x v="5"/>
    <n v="96.831360099999998"/>
    <n v="41.151431899999999"/>
    <n v="96.033015499999991"/>
    <x v="74"/>
    <x v="55"/>
    <x v="74"/>
    <n v="0.51317689999999061"/>
    <x v="88"/>
    <x v="88"/>
    <n v="96.831360099999998"/>
    <n v="41.151431899999999"/>
    <n v="96.033015499999991"/>
    <n v="8386787"/>
    <n v="96.456907300000012"/>
    <n v="47.638920200000001"/>
    <n v="95.5198386"/>
    <n v="0.51317689999999061"/>
    <n v="7071049"/>
    <n v="18.6073947"/>
  </r>
  <r>
    <s v="05_03"/>
    <x v="0"/>
    <s v="01_市"/>
    <s v="01_本島"/>
    <x v="3"/>
    <x v="0"/>
    <x v="0"/>
    <x v="4"/>
    <x v="2"/>
    <n v="0"/>
    <x v="89"/>
    <x v="54"/>
    <x v="89"/>
    <n v="0"/>
    <n v="0"/>
    <x v="89"/>
    <x v="54"/>
    <x v="89"/>
    <n v="0"/>
    <x v="0"/>
    <x v="5"/>
    <x v="5"/>
    <n v="95.170956900000007"/>
    <n v="36.663646800000002"/>
    <n v="94.189080099999998"/>
    <x v="75"/>
    <x v="56"/>
    <x v="75"/>
    <n v="2.0932851999999968"/>
    <x v="89"/>
    <x v="89"/>
    <n v="95.170956900000007"/>
    <n v="36.663646800000002"/>
    <n v="94.189080099999998"/>
    <n v="3778929"/>
    <n v="93.38737110000001"/>
    <n v="35.495425699999998"/>
    <n v="92.095794900000001"/>
    <n v="2.0932851999999968"/>
    <n v="2558400"/>
    <n v="47.706730800000003"/>
  </r>
  <r>
    <s v="05_04"/>
    <x v="0"/>
    <s v="01_市"/>
    <s v="01_本島"/>
    <x v="3"/>
    <x v="0"/>
    <x v="0"/>
    <x v="4"/>
    <x v="3"/>
    <n v="0"/>
    <x v="90"/>
    <x v="55"/>
    <x v="90"/>
    <n v="0"/>
    <n v="0"/>
    <x v="90"/>
    <x v="55"/>
    <x v="90"/>
    <n v="0"/>
    <x v="0"/>
    <x v="5"/>
    <x v="5"/>
    <n v="93.204857700000005"/>
    <n v="37.717806699999997"/>
    <n v="91.917361299999996"/>
    <x v="76"/>
    <x v="57"/>
    <x v="76"/>
    <n v="0.69673659999999416"/>
    <x v="90"/>
    <x v="90"/>
    <n v="93.204857700000005"/>
    <n v="37.717806699999997"/>
    <n v="91.917361299999996"/>
    <n v="2539423"/>
    <n v="92.649326700000003"/>
    <n v="36.413144600000003"/>
    <n v="91.220624700000002"/>
    <n v="0.69673659999999416"/>
    <n v="2123015"/>
    <n v="19.613992400000001"/>
  </r>
  <r>
    <s v="05_05"/>
    <x v="0"/>
    <s v="01_市"/>
    <s v="01_本島"/>
    <x v="3"/>
    <x v="0"/>
    <x v="0"/>
    <x v="4"/>
    <x v="4"/>
    <n v="0"/>
    <x v="91"/>
    <x v="56"/>
    <x v="91"/>
    <n v="0"/>
    <n v="0"/>
    <x v="91"/>
    <x v="56"/>
    <x v="91"/>
    <n v="0"/>
    <x v="0"/>
    <x v="5"/>
    <x v="5"/>
    <n v="93.205238100000003"/>
    <n v="37.6965772"/>
    <n v="91.917414300000004"/>
    <x v="77"/>
    <x v="58"/>
    <x v="77"/>
    <n v="0.69691160000000707"/>
    <x v="91"/>
    <x v="91"/>
    <n v="93.205238100000003"/>
    <n v="37.6965772"/>
    <n v="91.917414300000004"/>
    <n v="85656"/>
    <n v="92.649360900000005"/>
    <n v="36.414686799999998"/>
    <n v="91.220502699999997"/>
    <n v="0.69691160000000707"/>
    <n v="83111"/>
    <n v="3.0621698999999998"/>
  </r>
  <r>
    <s v="05_06"/>
    <x v="0"/>
    <s v="01_市"/>
    <s v="01_本島"/>
    <x v="3"/>
    <x v="0"/>
    <x v="0"/>
    <x v="4"/>
    <x v="5"/>
    <n v="0"/>
    <x v="92"/>
    <x v="57"/>
    <x v="92"/>
    <n v="0"/>
    <n v="0"/>
    <x v="92"/>
    <x v="57"/>
    <x v="92"/>
    <n v="0"/>
    <x v="0"/>
    <x v="5"/>
    <x v="5"/>
    <n v="93.204844499999993"/>
    <n v="37.718547700000002"/>
    <n v="91.917359399999995"/>
    <x v="78"/>
    <x v="59"/>
    <x v="78"/>
    <n v="0.69672969999999168"/>
    <x v="92"/>
    <x v="92"/>
    <n v="93.204844499999993"/>
    <n v="37.718547700000002"/>
    <n v="91.917359399999995"/>
    <n v="2453767"/>
    <n v="92.649325300000001"/>
    <n v="36.413081699999999"/>
    <n v="91.220629700000003"/>
    <n v="0.69672969999999168"/>
    <n v="2039904"/>
    <n v="20.288356699999998"/>
  </r>
  <r>
    <s v="05_07"/>
    <x v="0"/>
    <s v="01_市"/>
    <s v="01_本島"/>
    <x v="3"/>
    <x v="0"/>
    <x v="0"/>
    <x v="4"/>
    <x v="6"/>
    <n v="0"/>
    <x v="93"/>
    <x v="5"/>
    <x v="93"/>
    <n v="0"/>
    <n v="0"/>
    <x v="93"/>
    <x v="5"/>
    <x v="93"/>
    <n v="0"/>
    <x v="0"/>
    <x v="5"/>
    <x v="5"/>
    <n v="100"/>
    <n v="0"/>
    <n v="100"/>
    <x v="5"/>
    <x v="5"/>
    <x v="5"/>
    <n v="0"/>
    <x v="93"/>
    <x v="93"/>
    <n v="100"/>
    <n v="0"/>
    <n v="100"/>
    <n v="16214"/>
    <n v="100"/>
    <n v="0"/>
    <n v="100"/>
    <n v="0"/>
    <n v="8422"/>
    <n v="92.519591500000004"/>
  </r>
  <r>
    <s v="05_08"/>
    <x v="0"/>
    <s v="01_市"/>
    <s v="01_本島"/>
    <x v="3"/>
    <x v="0"/>
    <x v="0"/>
    <x v="4"/>
    <x v="7"/>
    <n v="0"/>
    <x v="94"/>
    <x v="58"/>
    <x v="94"/>
    <n v="0"/>
    <n v="0"/>
    <x v="94"/>
    <x v="58"/>
    <x v="94"/>
    <n v="0"/>
    <x v="0"/>
    <x v="5"/>
    <x v="5"/>
    <n v="99.428785599999998"/>
    <n v="15.716056999999999"/>
    <n v="99.212626200000003"/>
    <x v="79"/>
    <x v="60"/>
    <x v="79"/>
    <n v="2.5969540999999907"/>
    <x v="94"/>
    <x v="94"/>
    <n v="99.428785599999998"/>
    <n v="15.716056999999999"/>
    <n v="99.212626200000003"/>
    <n v="1239506"/>
    <n v="97.125859199999994"/>
    <n v="16.456140399999999"/>
    <n v="96.615672100000012"/>
    <n v="2.5969540999999907"/>
    <n v="435385"/>
    <n v="184.6919393"/>
  </r>
  <r>
    <s v="05_09"/>
    <x v="0"/>
    <s v="01_市"/>
    <s v="01_本島"/>
    <x v="3"/>
    <x v="0"/>
    <x v="0"/>
    <x v="4"/>
    <x v="8"/>
    <n v="0"/>
    <x v="95"/>
    <x v="59"/>
    <x v="95"/>
    <n v="0"/>
    <n v="0"/>
    <x v="95"/>
    <x v="59"/>
    <x v="95"/>
    <n v="0"/>
    <x v="0"/>
    <x v="5"/>
    <x v="5"/>
    <n v="99.4289931"/>
    <n v="15.8004158"/>
    <n v="99.212864999999994"/>
    <x v="80"/>
    <x v="61"/>
    <x v="80"/>
    <n v="2.5970034999999996"/>
    <x v="95"/>
    <x v="95"/>
    <n v="99.4289931"/>
    <n v="15.8004158"/>
    <n v="99.212864999999994"/>
    <n v="184653"/>
    <n v="97.126144499999995"/>
    <n v="16.4298401"/>
    <n v="96.615861499999994"/>
    <n v="2.5970034999999996"/>
    <n v="172040"/>
    <n v="7.3314346000000006"/>
  </r>
  <r>
    <s v="05_10"/>
    <x v="0"/>
    <s v="01_市"/>
    <s v="01_本島"/>
    <x v="3"/>
    <x v="0"/>
    <x v="0"/>
    <x v="4"/>
    <x v="9"/>
    <n v="0"/>
    <x v="96"/>
    <x v="60"/>
    <x v="96"/>
    <n v="0"/>
    <n v="0"/>
    <x v="96"/>
    <x v="60"/>
    <x v="96"/>
    <n v="0"/>
    <x v="0"/>
    <x v="5"/>
    <x v="5"/>
    <n v="99.428749199999999"/>
    <n v="15.701275000000001"/>
    <n v="99.212584399999997"/>
    <x v="81"/>
    <x v="62"/>
    <x v="81"/>
    <n v="2.5970360999999968"/>
    <x v="96"/>
    <x v="96"/>
    <n v="99.428749199999999"/>
    <n v="15.701275000000001"/>
    <n v="99.212584399999997"/>
    <n v="1054853"/>
    <n v="97.125672899999998"/>
    <n v="16.473317900000001"/>
    <n v="96.6155483"/>
    <n v="2.5970360999999968"/>
    <n v="263345"/>
    <n v="300.55934230000003"/>
  </r>
  <r>
    <s v="05_11"/>
    <x v="0"/>
    <s v="01_市"/>
    <s v="01_本島"/>
    <x v="3"/>
    <x v="0"/>
    <x v="0"/>
    <x v="4"/>
    <x v="10"/>
    <n v="0"/>
    <x v="97"/>
    <x v="61"/>
    <x v="97"/>
    <n v="0"/>
    <n v="0"/>
    <x v="97"/>
    <x v="61"/>
    <x v="97"/>
    <n v="0"/>
    <x v="0"/>
    <x v="5"/>
    <x v="5"/>
    <n v="98.078896599999993"/>
    <n v="48.563608800000004"/>
    <n v="97.480884899999992"/>
    <x v="82"/>
    <x v="63"/>
    <x v="82"/>
    <n v="2.7869899999998893E-2"/>
    <x v="97"/>
    <x v="97"/>
    <n v="98.078896599999993"/>
    <n v="48.563608800000004"/>
    <n v="97.480884899999992"/>
    <n v="4040222"/>
    <n v="98.141700700000001"/>
    <n v="59.799711899999998"/>
    <n v="97.453014999999994"/>
    <n v="2.7869899999998893E-2"/>
    <n v="3955001"/>
    <n v="2.1547655999999997"/>
  </r>
  <r>
    <s v="05_12"/>
    <x v="0"/>
    <s v="01_市"/>
    <s v="01_本島"/>
    <x v="3"/>
    <x v="0"/>
    <x v="0"/>
    <x v="4"/>
    <x v="11"/>
    <n v="0"/>
    <x v="98"/>
    <x v="61"/>
    <x v="98"/>
    <n v="0"/>
    <n v="0"/>
    <x v="98"/>
    <x v="61"/>
    <x v="98"/>
    <n v="0"/>
    <x v="0"/>
    <x v="5"/>
    <x v="5"/>
    <n v="98.023771199999999"/>
    <n v="48.563608800000004"/>
    <n v="97.409497500000001"/>
    <x v="83"/>
    <x v="63"/>
    <x v="83"/>
    <n v="3.1761500000001774E-2"/>
    <x v="98"/>
    <x v="98"/>
    <n v="98.023771199999999"/>
    <n v="48.563608800000004"/>
    <n v="97.409497500000001"/>
    <n v="3926007"/>
    <n v="98.085741800000008"/>
    <n v="59.799711899999998"/>
    <n v="97.377735999999999"/>
    <n v="3.1761500000001774E-2"/>
    <n v="3838495"/>
    <n v="2.2798519000000002"/>
  </r>
  <r>
    <s v="05_13"/>
    <x v="0"/>
    <s v="01_市"/>
    <s v="01_本島"/>
    <x v="3"/>
    <x v="0"/>
    <x v="0"/>
    <x v="4"/>
    <x v="12"/>
    <n v="0"/>
    <x v="99"/>
    <x v="62"/>
    <x v="99"/>
    <n v="0"/>
    <n v="0"/>
    <x v="99"/>
    <x v="62"/>
    <x v="99"/>
    <n v="0"/>
    <x v="0"/>
    <x v="5"/>
    <x v="5"/>
    <n v="98.02375760000001"/>
    <n v="48.566164699999995"/>
    <n v="97.409508399999993"/>
    <x v="84"/>
    <x v="64"/>
    <x v="84"/>
    <n v="3.1674999999992792E-2"/>
    <x v="99"/>
    <x v="99"/>
    <n v="98.02375760000001"/>
    <n v="48.566164699999995"/>
    <n v="97.409508399999993"/>
    <n v="979137"/>
    <n v="98.085771300000005"/>
    <n v="59.802523299999997"/>
    <n v="97.3778334"/>
    <n v="3.1674999999992792E-2"/>
    <n v="959976"/>
    <n v="1.9959874"/>
  </r>
  <r>
    <s v="05_14"/>
    <x v="0"/>
    <s v="01_市"/>
    <s v="01_本島"/>
    <x v="3"/>
    <x v="0"/>
    <x v="0"/>
    <x v="4"/>
    <x v="13"/>
    <n v="0"/>
    <x v="100"/>
    <x v="63"/>
    <x v="100"/>
    <n v="0"/>
    <n v="0"/>
    <x v="100"/>
    <x v="63"/>
    <x v="100"/>
    <n v="0"/>
    <x v="0"/>
    <x v="5"/>
    <x v="5"/>
    <n v="98.023781799999995"/>
    <n v="48.5629651"/>
    <n v="97.409504800000008"/>
    <x v="85"/>
    <x v="65"/>
    <x v="85"/>
    <n v="3.1767400000006774E-2"/>
    <x v="100"/>
    <x v="100"/>
    <n v="98.023781799999995"/>
    <n v="48.5629651"/>
    <n v="97.409504800000008"/>
    <n v="2224122"/>
    <n v="98.085746999999998"/>
    <n v="59.799762399999999"/>
    <n v="97.377737400000001"/>
    <n v="3.1767400000006774E-2"/>
    <n v="2172175"/>
    <n v="2.3914740000000001"/>
  </r>
  <r>
    <s v="05_15"/>
    <x v="0"/>
    <s v="01_市"/>
    <s v="01_本島"/>
    <x v="3"/>
    <x v="0"/>
    <x v="0"/>
    <x v="4"/>
    <x v="14"/>
    <n v="0"/>
    <x v="101"/>
    <x v="64"/>
    <x v="101"/>
    <n v="0"/>
    <n v="0"/>
    <x v="101"/>
    <x v="64"/>
    <x v="101"/>
    <n v="0"/>
    <x v="0"/>
    <x v="5"/>
    <x v="5"/>
    <n v="98.023756900000009"/>
    <n v="48.562126999999997"/>
    <n v="97.409460499999994"/>
    <x v="86"/>
    <x v="66"/>
    <x v="86"/>
    <n v="3.1860800000004019E-2"/>
    <x v="101"/>
    <x v="101"/>
    <n v="98.023756900000009"/>
    <n v="48.562126999999997"/>
    <n v="97.409460499999994"/>
    <n v="722748"/>
    <n v="98.085685600000005"/>
    <n v="59.795735800000003"/>
    <n v="97.37759969999999"/>
    <n v="3.1860800000004019E-2"/>
    <n v="706344"/>
    <n v="2.3223812000000001"/>
  </r>
  <r>
    <s v="05_16"/>
    <x v="0"/>
    <s v="01_市"/>
    <s v="01_本島"/>
    <x v="3"/>
    <x v="0"/>
    <x v="0"/>
    <x v="4"/>
    <x v="15"/>
    <n v="0"/>
    <x v="102"/>
    <x v="5"/>
    <x v="102"/>
    <n v="0"/>
    <n v="0"/>
    <x v="102"/>
    <x v="5"/>
    <x v="102"/>
    <n v="0"/>
    <x v="0"/>
    <x v="5"/>
    <x v="5"/>
    <n v="100"/>
    <n v="0"/>
    <n v="100"/>
    <x v="5"/>
    <x v="5"/>
    <x v="5"/>
    <n v="0"/>
    <x v="102"/>
    <x v="102"/>
    <n v="100"/>
    <n v="0"/>
    <n v="100"/>
    <n v="114215"/>
    <n v="100"/>
    <n v="0"/>
    <n v="100"/>
    <n v="0"/>
    <n v="116506"/>
    <n v="-1.9664223000000001"/>
  </r>
  <r>
    <s v="05_17"/>
    <x v="0"/>
    <s v="01_市"/>
    <s v="01_本島"/>
    <x v="3"/>
    <x v="0"/>
    <x v="0"/>
    <x v="4"/>
    <x v="16"/>
    <n v="0"/>
    <x v="103"/>
    <x v="65"/>
    <x v="103"/>
    <n v="0"/>
    <n v="0"/>
    <x v="103"/>
    <x v="65"/>
    <x v="103"/>
    <n v="0"/>
    <x v="0"/>
    <x v="5"/>
    <x v="5"/>
    <n v="98.7152928"/>
    <n v="32.358574900000001"/>
    <n v="96.912766599999998"/>
    <x v="87"/>
    <x v="67"/>
    <x v="87"/>
    <n v="3.5626600000000508E-2"/>
    <x v="103"/>
    <x v="103"/>
    <n v="98.7152928"/>
    <n v="32.358574900000001"/>
    <n v="96.912766599999998"/>
    <n v="279384"/>
    <n v="98.67899460000001"/>
    <n v="29.111295699999999"/>
    <n v="96.877139999999997"/>
    <n v="3.5626600000000508E-2"/>
    <n v="270201"/>
    <n v="3.3985810999999999"/>
  </r>
  <r>
    <s v="05_18"/>
    <x v="0"/>
    <s v="01_市"/>
    <s v="01_本島"/>
    <x v="3"/>
    <x v="0"/>
    <x v="0"/>
    <x v="4"/>
    <x v="17"/>
    <n v="0"/>
    <x v="104"/>
    <x v="5"/>
    <x v="104"/>
    <n v="0"/>
    <n v="0"/>
    <x v="104"/>
    <x v="5"/>
    <x v="104"/>
    <n v="0"/>
    <x v="0"/>
    <x v="5"/>
    <x v="5"/>
    <n v="100"/>
    <n v="0"/>
    <n v="100"/>
    <x v="5"/>
    <x v="5"/>
    <x v="5"/>
    <n v="0"/>
    <x v="104"/>
    <x v="104"/>
    <n v="100"/>
    <n v="0"/>
    <n v="100"/>
    <n v="11121"/>
    <n v="100"/>
    <n v="0"/>
    <n v="100"/>
    <n v="0"/>
    <n v="8665"/>
    <n v="28.343912300000003"/>
  </r>
  <r>
    <s v="05_19"/>
    <x v="0"/>
    <s v="01_市"/>
    <s v="01_本島"/>
    <x v="3"/>
    <x v="0"/>
    <x v="0"/>
    <x v="4"/>
    <x v="18"/>
    <n v="0"/>
    <x v="105"/>
    <x v="65"/>
    <x v="105"/>
    <n v="0"/>
    <n v="0"/>
    <x v="105"/>
    <x v="65"/>
    <x v="105"/>
    <n v="0"/>
    <x v="0"/>
    <x v="5"/>
    <x v="5"/>
    <n v="98.662245900000002"/>
    <n v="32.358574900000001"/>
    <n v="96.788893200000004"/>
    <x v="88"/>
    <x v="67"/>
    <x v="88"/>
    <n v="1.188260000000696E-2"/>
    <x v="105"/>
    <x v="105"/>
    <n v="98.662245900000002"/>
    <n v="32.358574900000001"/>
    <n v="96.788893200000004"/>
    <n v="268263"/>
    <n v="98.63547539999999"/>
    <n v="29.111295699999999"/>
    <n v="96.777010599999997"/>
    <n v="1.188260000000696E-2"/>
    <n v="261536"/>
    <n v="2.5721124"/>
  </r>
  <r>
    <s v="05_20"/>
    <x v="0"/>
    <s v="01_市"/>
    <s v="01_本島"/>
    <x v="3"/>
    <x v="0"/>
    <x v="0"/>
    <x v="4"/>
    <x v="19"/>
    <n v="0"/>
    <x v="106"/>
    <x v="5"/>
    <x v="106"/>
    <n v="0"/>
    <n v="0"/>
    <x v="106"/>
    <x v="5"/>
    <x v="106"/>
    <n v="0"/>
    <x v="0"/>
    <x v="5"/>
    <x v="5"/>
    <n v="100"/>
    <n v="0"/>
    <n v="100"/>
    <x v="5"/>
    <x v="5"/>
    <x v="5"/>
    <n v="0"/>
    <x v="106"/>
    <x v="106"/>
    <n v="100"/>
    <n v="0"/>
    <n v="100"/>
    <n v="243442"/>
    <n v="100"/>
    <n v="0"/>
    <n v="100"/>
    <n v="0"/>
    <n v="247224"/>
    <n v="-1.5297867999999999"/>
  </r>
  <r>
    <s v="05_21"/>
    <x v="0"/>
    <s v="01_市"/>
    <s v="01_本島"/>
    <x v="3"/>
    <x v="0"/>
    <x v="0"/>
    <x v="4"/>
    <x v="20"/>
    <n v="0"/>
    <x v="107"/>
    <x v="5"/>
    <x v="107"/>
    <n v="0"/>
    <n v="0"/>
    <x v="107"/>
    <x v="5"/>
    <x v="107"/>
    <n v="0"/>
    <x v="0"/>
    <x v="5"/>
    <x v="5"/>
    <n v="100"/>
    <n v="0"/>
    <n v="100"/>
    <x v="5"/>
    <x v="5"/>
    <x v="5"/>
    <n v="0"/>
    <x v="107"/>
    <x v="107"/>
    <n v="100"/>
    <n v="0"/>
    <n v="100"/>
    <n v="44810"/>
    <n v="100"/>
    <n v="0"/>
    <n v="100"/>
    <n v="0"/>
    <n v="40223"/>
    <n v="11.4039231"/>
  </r>
  <r>
    <s v="05_22"/>
    <x v="0"/>
    <s v="01_市"/>
    <s v="01_本島"/>
    <x v="3"/>
    <x v="0"/>
    <x v="0"/>
    <x v="4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23"/>
    <x v="0"/>
    <s v="01_市"/>
    <s v="01_本島"/>
    <x v="3"/>
    <x v="0"/>
    <x v="0"/>
    <x v="4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24"/>
    <x v="0"/>
    <s v="01_市"/>
    <s v="01_本島"/>
    <x v="3"/>
    <x v="0"/>
    <x v="0"/>
    <x v="4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25"/>
    <x v="0"/>
    <s v="01_市"/>
    <s v="01_本島"/>
    <x v="3"/>
    <x v="0"/>
    <x v="0"/>
    <x v="4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26"/>
    <x v="0"/>
    <s v="01_市"/>
    <s v="01_本島"/>
    <x v="3"/>
    <x v="0"/>
    <x v="0"/>
    <x v="4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27"/>
    <x v="0"/>
    <s v="01_市"/>
    <s v="01_本島"/>
    <x v="3"/>
    <x v="0"/>
    <x v="0"/>
    <x v="4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28"/>
    <x v="0"/>
    <s v="01_市"/>
    <s v="01_本島"/>
    <x v="3"/>
    <x v="0"/>
    <x v="0"/>
    <x v="4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29"/>
    <x v="0"/>
    <s v="01_市"/>
    <s v="01_本島"/>
    <x v="3"/>
    <x v="0"/>
    <x v="0"/>
    <x v="4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0"/>
    <x v="0"/>
    <s v="01_市"/>
    <s v="01_本島"/>
    <x v="3"/>
    <x v="0"/>
    <x v="0"/>
    <x v="4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1"/>
    <x v="0"/>
    <s v="01_市"/>
    <s v="01_本島"/>
    <x v="3"/>
    <x v="0"/>
    <x v="0"/>
    <x v="4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2"/>
    <x v="0"/>
    <s v="01_市"/>
    <s v="01_本島"/>
    <x v="3"/>
    <x v="0"/>
    <x v="0"/>
    <x v="4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3"/>
    <x v="0"/>
    <s v="01_市"/>
    <s v="01_本島"/>
    <x v="3"/>
    <x v="0"/>
    <x v="0"/>
    <x v="4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4"/>
    <x v="0"/>
    <s v="01_市"/>
    <s v="01_本島"/>
    <x v="3"/>
    <x v="0"/>
    <x v="0"/>
    <x v="4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5"/>
    <x v="0"/>
    <s v="01_市"/>
    <s v="01_本島"/>
    <x v="3"/>
    <x v="0"/>
    <x v="0"/>
    <x v="4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6"/>
    <x v="0"/>
    <s v="01_市"/>
    <s v="01_本島"/>
    <x v="3"/>
    <x v="0"/>
    <x v="0"/>
    <x v="4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7"/>
    <x v="0"/>
    <s v="01_市"/>
    <s v="01_本島"/>
    <x v="3"/>
    <x v="0"/>
    <x v="0"/>
    <x v="4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8"/>
    <x v="0"/>
    <s v="01_市"/>
    <s v="01_本島"/>
    <x v="3"/>
    <x v="0"/>
    <x v="0"/>
    <x v="4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9"/>
    <x v="0"/>
    <s v="01_市"/>
    <s v="01_本島"/>
    <x v="3"/>
    <x v="0"/>
    <x v="0"/>
    <x v="4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40"/>
    <x v="0"/>
    <s v="01_市"/>
    <s v="01_本島"/>
    <x v="3"/>
    <x v="0"/>
    <x v="0"/>
    <x v="4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41"/>
    <x v="0"/>
    <s v="01_市"/>
    <s v="01_本島"/>
    <x v="3"/>
    <x v="0"/>
    <x v="0"/>
    <x v="4"/>
    <x v="40"/>
    <n v="0"/>
    <x v="88"/>
    <x v="53"/>
    <x v="88"/>
    <n v="0"/>
    <n v="0"/>
    <x v="88"/>
    <x v="53"/>
    <x v="88"/>
    <n v="0"/>
    <x v="0"/>
    <x v="5"/>
    <x v="5"/>
    <n v="96.831360099999998"/>
    <n v="41.151431899999999"/>
    <n v="96.033015499999991"/>
    <x v="74"/>
    <x v="55"/>
    <x v="74"/>
    <n v="0.51317689999999061"/>
    <x v="88"/>
    <x v="88"/>
    <n v="96.831360099999998"/>
    <n v="41.151431899999999"/>
    <n v="96.033015499999991"/>
    <n v="8386787"/>
    <n v="96.456907300000012"/>
    <n v="47.638920200000001"/>
    <n v="95.5198386"/>
    <n v="0.51317689999999061"/>
    <n v="7071049"/>
    <n v="18.6073947"/>
  </r>
  <r>
    <s v="05_42"/>
    <x v="0"/>
    <s v="01_市"/>
    <s v="01_本島"/>
    <x v="3"/>
    <x v="0"/>
    <x v="0"/>
    <x v="4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43"/>
    <x v="0"/>
    <s v="01_市"/>
    <s v="01_本島"/>
    <x v="3"/>
    <x v="0"/>
    <x v="0"/>
    <x v="4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01"/>
    <x v="0"/>
    <s v="01_市"/>
    <s v="01_本島"/>
    <x v="0"/>
    <x v="0"/>
    <x v="0"/>
    <x v="5"/>
    <x v="0"/>
    <n v="0"/>
    <x v="108"/>
    <x v="66"/>
    <x v="108"/>
    <n v="0"/>
    <n v="0"/>
    <x v="108"/>
    <x v="66"/>
    <x v="108"/>
    <n v="0"/>
    <x v="0"/>
    <x v="5"/>
    <x v="5"/>
    <n v="96.440461600000006"/>
    <n v="30.865046599999999"/>
    <n v="94.3205952"/>
    <x v="89"/>
    <x v="68"/>
    <x v="89"/>
    <n v="1.1844699000000105"/>
    <x v="108"/>
    <x v="108"/>
    <n v="96.440461600000006"/>
    <n v="30.865046599999999"/>
    <n v="94.3205952"/>
    <n v="7296529"/>
    <n v="95.489177400000003"/>
    <n v="32.637865500000004"/>
    <n v="93.136125299999989"/>
    <n v="1.1844699000000105"/>
    <n v="6414827"/>
    <n v="13.744750999999999"/>
  </r>
  <r>
    <s v="06_02"/>
    <x v="0"/>
    <s v="01_市"/>
    <s v="01_本島"/>
    <x v="0"/>
    <x v="0"/>
    <x v="0"/>
    <x v="5"/>
    <x v="1"/>
    <n v="0"/>
    <x v="108"/>
    <x v="66"/>
    <x v="108"/>
    <n v="0"/>
    <n v="0"/>
    <x v="108"/>
    <x v="66"/>
    <x v="108"/>
    <n v="0"/>
    <x v="0"/>
    <x v="5"/>
    <x v="5"/>
    <n v="96.440461600000006"/>
    <n v="30.865046599999999"/>
    <n v="94.3205952"/>
    <x v="89"/>
    <x v="68"/>
    <x v="89"/>
    <n v="1.1844699000000105"/>
    <x v="108"/>
    <x v="108"/>
    <n v="96.440461600000006"/>
    <n v="30.865046599999999"/>
    <n v="94.3205952"/>
    <n v="7296529"/>
    <n v="95.489177400000003"/>
    <n v="32.637865500000004"/>
    <n v="93.136125299999989"/>
    <n v="1.1844699000000105"/>
    <n v="6414827"/>
    <n v="13.744750999999999"/>
  </r>
  <r>
    <s v="06_03"/>
    <x v="0"/>
    <s v="01_市"/>
    <s v="01_本島"/>
    <x v="0"/>
    <x v="0"/>
    <x v="0"/>
    <x v="5"/>
    <x v="2"/>
    <n v="0"/>
    <x v="109"/>
    <x v="67"/>
    <x v="109"/>
    <n v="0"/>
    <n v="0"/>
    <x v="109"/>
    <x v="67"/>
    <x v="109"/>
    <n v="0"/>
    <x v="0"/>
    <x v="5"/>
    <x v="5"/>
    <n v="93.657871099999994"/>
    <n v="25.844140599999999"/>
    <n v="91.171150999999995"/>
    <x v="90"/>
    <x v="69"/>
    <x v="90"/>
    <n v="0.50798269999999945"/>
    <x v="109"/>
    <x v="109"/>
    <n v="93.657871099999994"/>
    <n v="25.844140599999999"/>
    <n v="91.171150999999995"/>
    <n v="2747253"/>
    <n v="93.419647999999995"/>
    <n v="27.993188200000002"/>
    <n v="90.663168299999995"/>
    <n v="0.50798269999999945"/>
    <n v="2350410"/>
    <n v="16.883990500000003"/>
  </r>
  <r>
    <s v="06_04"/>
    <x v="0"/>
    <s v="01_市"/>
    <s v="01_本島"/>
    <x v="0"/>
    <x v="0"/>
    <x v="0"/>
    <x v="5"/>
    <x v="3"/>
    <n v="0"/>
    <x v="110"/>
    <x v="68"/>
    <x v="110"/>
    <n v="0"/>
    <n v="0"/>
    <x v="110"/>
    <x v="68"/>
    <x v="110"/>
    <n v="0"/>
    <x v="0"/>
    <x v="5"/>
    <x v="5"/>
    <n v="92.986982999999995"/>
    <n v="26.0187253"/>
    <n v="90.336743900000002"/>
    <x v="91"/>
    <x v="70"/>
    <x v="91"/>
    <n v="0.90319290000000763"/>
    <x v="110"/>
    <x v="110"/>
    <n v="92.986982999999995"/>
    <n v="26.0187253"/>
    <n v="90.336743900000002"/>
    <n v="2401512"/>
    <n v="92.489742300000003"/>
    <n v="26.9248212"/>
    <n v="89.433550999999994"/>
    <n v="0.90319290000000763"/>
    <n v="1988335"/>
    <n v="20.780049600000002"/>
  </r>
  <r>
    <s v="06_05"/>
    <x v="0"/>
    <s v="01_市"/>
    <s v="01_本島"/>
    <x v="0"/>
    <x v="0"/>
    <x v="0"/>
    <x v="5"/>
    <x v="4"/>
    <n v="0"/>
    <x v="111"/>
    <x v="69"/>
    <x v="111"/>
    <n v="0"/>
    <n v="0"/>
    <x v="111"/>
    <x v="69"/>
    <x v="111"/>
    <n v="0"/>
    <x v="0"/>
    <x v="5"/>
    <x v="5"/>
    <n v="92.918048299999995"/>
    <n v="26.022204199999997"/>
    <n v="90.243083800000008"/>
    <x v="92"/>
    <x v="71"/>
    <x v="92"/>
    <n v="0.94641740000000141"/>
    <x v="111"/>
    <x v="111"/>
    <n v="92.918048299999995"/>
    <n v="26.022204199999997"/>
    <n v="90.243083800000008"/>
    <n v="83344"/>
    <n v="92.41050229999999"/>
    <n v="26.931106500000002"/>
    <n v="89.296666400000007"/>
    <n v="0.94641740000000141"/>
    <n v="80951"/>
    <n v="2.9561093000000001"/>
  </r>
  <r>
    <s v="06_06"/>
    <x v="0"/>
    <s v="01_市"/>
    <s v="01_本島"/>
    <x v="0"/>
    <x v="0"/>
    <x v="0"/>
    <x v="5"/>
    <x v="5"/>
    <n v="0"/>
    <x v="112"/>
    <x v="70"/>
    <x v="112"/>
    <n v="0"/>
    <n v="0"/>
    <x v="112"/>
    <x v="70"/>
    <x v="112"/>
    <n v="0"/>
    <x v="0"/>
    <x v="5"/>
    <x v="5"/>
    <n v="92.989462899999992"/>
    <n v="26.018598799999999"/>
    <n v="90.340114800000009"/>
    <x v="93"/>
    <x v="72"/>
    <x v="93"/>
    <n v="0.90074500000000057"/>
    <x v="112"/>
    <x v="112"/>
    <n v="92.989462899999992"/>
    <n v="26.018598799999999"/>
    <n v="90.340114800000009"/>
    <n v="2318168"/>
    <n v="92.493107199999997"/>
    <n v="26.924548399999999"/>
    <n v="89.439369800000009"/>
    <n v="0.90074500000000057"/>
    <n v="1907384"/>
    <n v="21.536512800000001"/>
  </r>
  <r>
    <s v="06_07"/>
    <x v="0"/>
    <s v="01_市"/>
    <s v="01_本島"/>
    <x v="0"/>
    <x v="0"/>
    <x v="0"/>
    <x v="5"/>
    <x v="6"/>
    <n v="0"/>
    <x v="113"/>
    <x v="5"/>
    <x v="113"/>
    <n v="0"/>
    <n v="0"/>
    <x v="113"/>
    <x v="5"/>
    <x v="113"/>
    <n v="0"/>
    <x v="0"/>
    <x v="5"/>
    <x v="5"/>
    <n v="100"/>
    <n v="0"/>
    <n v="100"/>
    <x v="5"/>
    <x v="5"/>
    <x v="5"/>
    <n v="0"/>
    <x v="113"/>
    <x v="113"/>
    <n v="100"/>
    <n v="0"/>
    <n v="100"/>
    <n v="504200"/>
    <n v="100"/>
    <n v="0"/>
    <n v="100"/>
    <n v="0"/>
    <n v="26807"/>
    <n v="1780.8520163000001"/>
  </r>
  <r>
    <s v="06_08"/>
    <x v="0"/>
    <s v="01_市"/>
    <s v="01_本島"/>
    <x v="0"/>
    <x v="0"/>
    <x v="0"/>
    <x v="5"/>
    <x v="7"/>
    <n v="0"/>
    <x v="114"/>
    <x v="71"/>
    <x v="114"/>
    <n v="0"/>
    <n v="0"/>
    <x v="114"/>
    <x v="71"/>
    <x v="114"/>
    <n v="0"/>
    <x v="0"/>
    <x v="5"/>
    <x v="5"/>
    <n v="98.557494300000002"/>
    <n v="22.373393799999999"/>
    <n v="97.421469099999996"/>
    <x v="94"/>
    <x v="73"/>
    <x v="94"/>
    <n v="-0.64602640000001088"/>
    <x v="114"/>
    <x v="114"/>
    <n v="98.557494300000002"/>
    <n v="22.373393799999999"/>
    <n v="97.421469099999996"/>
    <n v="345741"/>
    <n v="98.840272799999994"/>
    <n v="47.799642200000001"/>
    <n v="98.067495500000007"/>
    <n v="-0.64602640000001088"/>
    <n v="362075"/>
    <n v="-4.5112201000000001"/>
  </r>
  <r>
    <s v="06_09"/>
    <x v="0"/>
    <s v="01_市"/>
    <s v="01_本島"/>
    <x v="0"/>
    <x v="0"/>
    <x v="0"/>
    <x v="5"/>
    <x v="8"/>
    <n v="0"/>
    <x v="115"/>
    <x v="72"/>
    <x v="115"/>
    <n v="0"/>
    <n v="0"/>
    <x v="115"/>
    <x v="72"/>
    <x v="115"/>
    <n v="0"/>
    <x v="0"/>
    <x v="5"/>
    <x v="5"/>
    <n v="97.608382500000005"/>
    <n v="20.512319100000003"/>
    <n v="95.099430500000011"/>
    <x v="95"/>
    <x v="74"/>
    <x v="95"/>
    <n v="-0.39442859999998348"/>
    <x v="115"/>
    <x v="115"/>
    <n v="97.608382500000005"/>
    <n v="20.512319100000003"/>
    <n v="95.099430500000011"/>
    <n v="149444"/>
    <n v="97.281843499999994"/>
    <n v="30.145631099999999"/>
    <n v="95.493859099999995"/>
    <n v="-0.39442859999998348"/>
    <n v="147729"/>
    <n v="1.1609095"/>
  </r>
  <r>
    <s v="06_10"/>
    <x v="0"/>
    <s v="01_市"/>
    <s v="01_本島"/>
    <x v="0"/>
    <x v="0"/>
    <x v="0"/>
    <x v="5"/>
    <x v="9"/>
    <n v="0"/>
    <x v="116"/>
    <x v="73"/>
    <x v="116"/>
    <n v="0"/>
    <n v="0"/>
    <x v="116"/>
    <x v="73"/>
    <x v="116"/>
    <n v="0"/>
    <x v="0"/>
    <x v="5"/>
    <x v="5"/>
    <n v="99.287843699999996"/>
    <n v="75.842696600000011"/>
    <n v="99.266739800000011"/>
    <x v="96"/>
    <x v="75"/>
    <x v="96"/>
    <n v="-0.65680689999999231"/>
    <x v="116"/>
    <x v="116"/>
    <n v="99.287843699999996"/>
    <n v="75.842696600000011"/>
    <n v="99.266739800000011"/>
    <n v="196297"/>
    <n v="99.941794999999999"/>
    <n v="97.278911600000001"/>
    <n v="99.923546700000003"/>
    <n v="-0.65680689999999231"/>
    <n v="214346"/>
    <n v="-8.4204977000000003"/>
  </r>
  <r>
    <s v="06_11"/>
    <x v="0"/>
    <s v="01_市"/>
    <s v="01_本島"/>
    <x v="0"/>
    <x v="0"/>
    <x v="0"/>
    <x v="5"/>
    <x v="10"/>
    <n v="0"/>
    <x v="117"/>
    <x v="74"/>
    <x v="117"/>
    <n v="0"/>
    <n v="0"/>
    <x v="117"/>
    <x v="74"/>
    <x v="117"/>
    <n v="0"/>
    <x v="0"/>
    <x v="5"/>
    <x v="5"/>
    <n v="98.630995200000001"/>
    <n v="36.641189600000004"/>
    <n v="96.837018999999998"/>
    <x v="97"/>
    <x v="76"/>
    <x v="97"/>
    <n v="1.8758090999999979"/>
    <x v="117"/>
    <x v="117"/>
    <n v="98.630995200000001"/>
    <n v="36.641189600000004"/>
    <n v="96.837018999999998"/>
    <n v="4018990"/>
    <n v="97.0126329"/>
    <n v="38.071770700000002"/>
    <n v="94.9612099"/>
    <n v="1.8758090999999979"/>
    <n v="3537721"/>
    <n v="13.603927499999999"/>
  </r>
  <r>
    <s v="06_12"/>
    <x v="0"/>
    <s v="01_市"/>
    <s v="01_本島"/>
    <x v="0"/>
    <x v="0"/>
    <x v="0"/>
    <x v="5"/>
    <x v="11"/>
    <n v="0"/>
    <x v="117"/>
    <x v="74"/>
    <x v="117"/>
    <n v="0"/>
    <n v="0"/>
    <x v="118"/>
    <x v="74"/>
    <x v="118"/>
    <n v="0"/>
    <x v="0"/>
    <x v="5"/>
    <x v="5"/>
    <n v="97.31777000000001"/>
    <n v="36.641189600000004"/>
    <n v="95.561798300000007"/>
    <x v="98"/>
    <x v="76"/>
    <x v="98"/>
    <n v="0.67379450000001384"/>
    <x v="118"/>
    <x v="118"/>
    <n v="97.31777000000001"/>
    <n v="36.641189600000004"/>
    <n v="95.561798300000007"/>
    <n v="3966065"/>
    <n v="96.9676422"/>
    <n v="38.071770700000002"/>
    <n v="94.888003799999993"/>
    <n v="0.67379450000001384"/>
    <n v="3484371"/>
    <n v="13.8244177"/>
  </r>
  <r>
    <s v="06_13"/>
    <x v="0"/>
    <s v="01_市"/>
    <s v="01_本島"/>
    <x v="0"/>
    <x v="0"/>
    <x v="0"/>
    <x v="5"/>
    <x v="12"/>
    <n v="0"/>
    <x v="118"/>
    <x v="75"/>
    <x v="118"/>
    <n v="0"/>
    <n v="0"/>
    <x v="119"/>
    <x v="75"/>
    <x v="119"/>
    <n v="0"/>
    <x v="0"/>
    <x v="5"/>
    <x v="5"/>
    <n v="97.308372200000008"/>
    <n v="36.6400085"/>
    <n v="95.539689500000009"/>
    <x v="99"/>
    <x v="77"/>
    <x v="99"/>
    <n v="0.6549837000000025"/>
    <x v="119"/>
    <x v="119"/>
    <n v="97.308372200000008"/>
    <n v="36.6400085"/>
    <n v="95.539689500000009"/>
    <n v="1237517"/>
    <n v="96.980266099999994"/>
    <n v="38.071690600000004"/>
    <n v="94.884705800000006"/>
    <n v="0.6549837000000025"/>
    <n v="1148920"/>
    <n v="7.7113288999999998"/>
  </r>
  <r>
    <s v="06_14"/>
    <x v="0"/>
    <s v="01_市"/>
    <s v="01_本島"/>
    <x v="0"/>
    <x v="0"/>
    <x v="0"/>
    <x v="5"/>
    <x v="13"/>
    <n v="0"/>
    <x v="119"/>
    <x v="76"/>
    <x v="119"/>
    <n v="0"/>
    <n v="0"/>
    <x v="120"/>
    <x v="76"/>
    <x v="120"/>
    <n v="0"/>
    <x v="0"/>
    <x v="5"/>
    <x v="5"/>
    <n v="97.318250399999997"/>
    <n v="36.641704300000001"/>
    <n v="95.5691779"/>
    <x v="100"/>
    <x v="78"/>
    <x v="100"/>
    <n v="0.6835173999999995"/>
    <x v="120"/>
    <x v="120"/>
    <n v="97.318250399999997"/>
    <n v="36.641704300000001"/>
    <n v="95.5691779"/>
    <n v="2253418"/>
    <n v="96.961504700000006"/>
    <n v="38.0719171"/>
    <n v="94.8856605"/>
    <n v="0.6835173999999995"/>
    <n v="1830296"/>
    <n v="23.1176815"/>
  </r>
  <r>
    <s v="06_15"/>
    <x v="0"/>
    <s v="01_市"/>
    <s v="01_本島"/>
    <x v="0"/>
    <x v="0"/>
    <x v="0"/>
    <x v="5"/>
    <x v="14"/>
    <n v="0"/>
    <x v="120"/>
    <x v="77"/>
    <x v="120"/>
    <n v="0"/>
    <n v="0"/>
    <x v="121"/>
    <x v="77"/>
    <x v="121"/>
    <n v="0"/>
    <x v="0"/>
    <x v="5"/>
    <x v="5"/>
    <n v="97.339973700000002"/>
    <n v="36.641858500000005"/>
    <n v="95.5844041"/>
    <x v="101"/>
    <x v="79"/>
    <x v="101"/>
    <n v="0.68040619999999308"/>
    <x v="121"/>
    <x v="121"/>
    <n v="97.339973700000002"/>
    <n v="36.641858500000005"/>
    <n v="95.5844041"/>
    <n v="475130"/>
    <n v="96.961178599999997"/>
    <n v="38.0714209"/>
    <n v="94.903997900000007"/>
    <n v="0.68040619999999308"/>
    <n v="505155"/>
    <n v="-5.9437202000000005"/>
  </r>
  <r>
    <s v="06_16"/>
    <x v="0"/>
    <s v="01_市"/>
    <s v="01_本島"/>
    <x v="0"/>
    <x v="0"/>
    <x v="0"/>
    <x v="5"/>
    <x v="15"/>
    <n v="0"/>
    <x v="19"/>
    <x v="5"/>
    <x v="19"/>
    <n v="0"/>
    <n v="0"/>
    <x v="122"/>
    <x v="5"/>
    <x v="122"/>
    <n v="0"/>
    <x v="0"/>
    <x v="5"/>
    <x v="5"/>
    <n v="0"/>
    <n v="0"/>
    <n v="0"/>
    <x v="5"/>
    <x v="5"/>
    <x v="5"/>
    <n v="-100"/>
    <x v="122"/>
    <x v="122"/>
    <n v="0"/>
    <n v="0"/>
    <n v="0"/>
    <n v="52925"/>
    <n v="100"/>
    <n v="0"/>
    <n v="100"/>
    <n v="-100"/>
    <n v="53350"/>
    <n v="-0.7966261"/>
  </r>
  <r>
    <s v="06_17"/>
    <x v="0"/>
    <s v="01_市"/>
    <s v="01_本島"/>
    <x v="0"/>
    <x v="0"/>
    <x v="0"/>
    <x v="5"/>
    <x v="16"/>
    <n v="0"/>
    <x v="121"/>
    <x v="78"/>
    <x v="121"/>
    <n v="0"/>
    <n v="0"/>
    <x v="123"/>
    <x v="78"/>
    <x v="123"/>
    <n v="0"/>
    <x v="0"/>
    <x v="5"/>
    <x v="5"/>
    <n v="97.489992000000001"/>
    <n v="23.729074699999998"/>
    <n v="92.799579399999999"/>
    <x v="102"/>
    <x v="80"/>
    <x v="102"/>
    <n v="0.53291540000000737"/>
    <x v="123"/>
    <x v="123"/>
    <n v="97.489992000000001"/>
    <n v="23.729074699999998"/>
    <n v="92.799579399999999"/>
    <n v="284195"/>
    <n v="96.985463600000003"/>
    <n v="22.240961300000002"/>
    <n v="92.266663999999992"/>
    <n v="0.53291540000000737"/>
    <n v="277301"/>
    <n v="2.4861072000000002"/>
  </r>
  <r>
    <s v="06_18"/>
    <x v="0"/>
    <s v="01_市"/>
    <s v="01_本島"/>
    <x v="0"/>
    <x v="0"/>
    <x v="0"/>
    <x v="5"/>
    <x v="17"/>
    <n v="0"/>
    <x v="122"/>
    <x v="5"/>
    <x v="122"/>
    <n v="0"/>
    <n v="0"/>
    <x v="124"/>
    <x v="5"/>
    <x v="124"/>
    <n v="0"/>
    <x v="0"/>
    <x v="5"/>
    <x v="5"/>
    <n v="100"/>
    <n v="0"/>
    <n v="100"/>
    <x v="5"/>
    <x v="5"/>
    <x v="5"/>
    <n v="0"/>
    <x v="124"/>
    <x v="124"/>
    <n v="100"/>
    <n v="0"/>
    <n v="100"/>
    <n v="8354"/>
    <n v="100"/>
    <n v="0"/>
    <n v="100"/>
    <n v="0"/>
    <n v="9102"/>
    <n v="-8.2179740999999993"/>
  </r>
  <r>
    <s v="06_19"/>
    <x v="0"/>
    <s v="01_市"/>
    <s v="01_本島"/>
    <x v="0"/>
    <x v="0"/>
    <x v="0"/>
    <x v="5"/>
    <x v="18"/>
    <n v="0"/>
    <x v="123"/>
    <x v="78"/>
    <x v="123"/>
    <n v="0"/>
    <n v="0"/>
    <x v="125"/>
    <x v="78"/>
    <x v="125"/>
    <n v="0"/>
    <x v="0"/>
    <x v="5"/>
    <x v="5"/>
    <n v="97.414678600000002"/>
    <n v="23.729074699999998"/>
    <n v="92.597652799999992"/>
    <x v="103"/>
    <x v="80"/>
    <x v="103"/>
    <n v="0.57250879999999427"/>
    <x v="125"/>
    <x v="125"/>
    <n v="97.414678600000002"/>
    <n v="23.729074699999998"/>
    <n v="92.597652799999992"/>
    <n v="275841"/>
    <n v="96.884760400000005"/>
    <n v="22.240961300000002"/>
    <n v="92.025143999999997"/>
    <n v="0.57250879999999427"/>
    <n v="268199"/>
    <n v="2.8493767999999999"/>
  </r>
  <r>
    <s v="06_20"/>
    <x v="0"/>
    <s v="01_市"/>
    <s v="01_本島"/>
    <x v="0"/>
    <x v="0"/>
    <x v="0"/>
    <x v="5"/>
    <x v="19"/>
    <n v="0"/>
    <x v="124"/>
    <x v="5"/>
    <x v="124"/>
    <n v="0"/>
    <n v="0"/>
    <x v="126"/>
    <x v="5"/>
    <x v="126"/>
    <n v="0"/>
    <x v="0"/>
    <x v="5"/>
    <x v="5"/>
    <n v="92.467972899999992"/>
    <n v="0"/>
    <n v="92.467972899999992"/>
    <x v="104"/>
    <x v="5"/>
    <x v="104"/>
    <n v="-0.17866960000000631"/>
    <x v="126"/>
    <x v="126"/>
    <n v="92.467972899999992"/>
    <n v="0"/>
    <n v="92.467972899999992"/>
    <n v="245410"/>
    <n v="92.646642499999999"/>
    <n v="0"/>
    <n v="92.646642499999999"/>
    <n v="-0.17866960000000631"/>
    <n v="248734"/>
    <n v="-1.3363674000000001"/>
  </r>
  <r>
    <s v="06_21"/>
    <x v="0"/>
    <s v="01_市"/>
    <s v="01_本島"/>
    <x v="0"/>
    <x v="0"/>
    <x v="0"/>
    <x v="5"/>
    <x v="20"/>
    <n v="0"/>
    <x v="125"/>
    <x v="5"/>
    <x v="125"/>
    <n v="0"/>
    <n v="0"/>
    <x v="127"/>
    <x v="5"/>
    <x v="127"/>
    <n v="0"/>
    <x v="0"/>
    <x v="5"/>
    <x v="5"/>
    <n v="100"/>
    <n v="0"/>
    <n v="100"/>
    <x v="5"/>
    <x v="5"/>
    <x v="5"/>
    <n v="0"/>
    <x v="127"/>
    <x v="127"/>
    <n v="100"/>
    <n v="0"/>
    <n v="100"/>
    <n v="681"/>
    <n v="100"/>
    <n v="0"/>
    <n v="100"/>
    <n v="0"/>
    <n v="661"/>
    <n v="3.0257185999999998"/>
  </r>
  <r>
    <s v="06_22"/>
    <x v="0"/>
    <s v="01_市"/>
    <s v="01_本島"/>
    <x v="0"/>
    <x v="0"/>
    <x v="0"/>
    <x v="5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23"/>
    <x v="0"/>
    <s v="01_市"/>
    <s v="01_本島"/>
    <x v="0"/>
    <x v="0"/>
    <x v="0"/>
    <x v="5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24"/>
    <x v="0"/>
    <s v="01_市"/>
    <s v="01_本島"/>
    <x v="0"/>
    <x v="0"/>
    <x v="0"/>
    <x v="5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25"/>
    <x v="0"/>
    <s v="01_市"/>
    <s v="01_本島"/>
    <x v="0"/>
    <x v="0"/>
    <x v="0"/>
    <x v="5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26"/>
    <x v="0"/>
    <s v="01_市"/>
    <s v="01_本島"/>
    <x v="0"/>
    <x v="0"/>
    <x v="0"/>
    <x v="5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27"/>
    <x v="0"/>
    <s v="01_市"/>
    <s v="01_本島"/>
    <x v="0"/>
    <x v="0"/>
    <x v="0"/>
    <x v="5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28"/>
    <x v="0"/>
    <s v="01_市"/>
    <s v="01_本島"/>
    <x v="0"/>
    <x v="0"/>
    <x v="0"/>
    <x v="5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29"/>
    <x v="0"/>
    <s v="01_市"/>
    <s v="01_本島"/>
    <x v="0"/>
    <x v="0"/>
    <x v="0"/>
    <x v="5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0"/>
    <x v="0"/>
    <s v="01_市"/>
    <s v="01_本島"/>
    <x v="0"/>
    <x v="0"/>
    <x v="0"/>
    <x v="5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1"/>
    <x v="0"/>
    <s v="01_市"/>
    <s v="01_本島"/>
    <x v="0"/>
    <x v="0"/>
    <x v="0"/>
    <x v="5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2"/>
    <x v="0"/>
    <s v="01_市"/>
    <s v="01_本島"/>
    <x v="0"/>
    <x v="0"/>
    <x v="0"/>
    <x v="5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3"/>
    <x v="0"/>
    <s v="01_市"/>
    <s v="01_本島"/>
    <x v="0"/>
    <x v="0"/>
    <x v="0"/>
    <x v="5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4"/>
    <x v="0"/>
    <s v="01_市"/>
    <s v="01_本島"/>
    <x v="0"/>
    <x v="0"/>
    <x v="0"/>
    <x v="5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5"/>
    <x v="0"/>
    <s v="01_市"/>
    <s v="01_本島"/>
    <x v="0"/>
    <x v="0"/>
    <x v="0"/>
    <x v="5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6"/>
    <x v="0"/>
    <s v="01_市"/>
    <s v="01_本島"/>
    <x v="0"/>
    <x v="0"/>
    <x v="0"/>
    <x v="5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7"/>
    <x v="0"/>
    <s v="01_市"/>
    <s v="01_本島"/>
    <x v="0"/>
    <x v="0"/>
    <x v="0"/>
    <x v="5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8"/>
    <x v="0"/>
    <s v="01_市"/>
    <s v="01_本島"/>
    <x v="0"/>
    <x v="0"/>
    <x v="0"/>
    <x v="5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9"/>
    <x v="0"/>
    <s v="01_市"/>
    <s v="01_本島"/>
    <x v="0"/>
    <x v="0"/>
    <x v="0"/>
    <x v="5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40"/>
    <x v="0"/>
    <s v="01_市"/>
    <s v="01_本島"/>
    <x v="0"/>
    <x v="0"/>
    <x v="0"/>
    <x v="5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41"/>
    <x v="0"/>
    <s v="01_市"/>
    <s v="01_本島"/>
    <x v="0"/>
    <x v="0"/>
    <x v="0"/>
    <x v="5"/>
    <x v="40"/>
    <n v="0"/>
    <x v="108"/>
    <x v="66"/>
    <x v="108"/>
    <n v="0"/>
    <n v="0"/>
    <x v="108"/>
    <x v="66"/>
    <x v="108"/>
    <n v="0"/>
    <x v="0"/>
    <x v="5"/>
    <x v="5"/>
    <n v="96.440461600000006"/>
    <n v="30.865046599999999"/>
    <n v="94.3205952"/>
    <x v="89"/>
    <x v="68"/>
    <x v="89"/>
    <n v="1.1844699000000105"/>
    <x v="108"/>
    <x v="108"/>
    <n v="96.440461600000006"/>
    <n v="30.865046599999999"/>
    <n v="94.3205952"/>
    <n v="7296529"/>
    <n v="95.489177400000003"/>
    <n v="32.637865500000004"/>
    <n v="93.136125299999989"/>
    <n v="1.1844699000000105"/>
    <n v="6414827"/>
    <n v="13.744750999999999"/>
  </r>
  <r>
    <s v="06_42"/>
    <x v="0"/>
    <s v="01_市"/>
    <s v="01_本島"/>
    <x v="0"/>
    <x v="0"/>
    <x v="0"/>
    <x v="5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43"/>
    <x v="0"/>
    <s v="01_市"/>
    <s v="01_本島"/>
    <x v="0"/>
    <x v="0"/>
    <x v="0"/>
    <x v="5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01"/>
    <x v="0"/>
    <s v="01_市"/>
    <s v="01_本島"/>
    <x v="1"/>
    <x v="0"/>
    <x v="0"/>
    <x v="6"/>
    <x v="0"/>
    <n v="0"/>
    <x v="126"/>
    <x v="79"/>
    <x v="126"/>
    <n v="0"/>
    <n v="0"/>
    <x v="128"/>
    <x v="79"/>
    <x v="128"/>
    <n v="0"/>
    <x v="0"/>
    <x v="5"/>
    <x v="5"/>
    <n v="94.783355900000004"/>
    <n v="24.746772700000001"/>
    <n v="91.390362400000001"/>
    <x v="105"/>
    <x v="81"/>
    <x v="105"/>
    <n v="-0.34066250000000764"/>
    <x v="128"/>
    <x v="128"/>
    <n v="94.783355900000004"/>
    <n v="24.746772700000001"/>
    <n v="91.390362400000001"/>
    <n v="17765389"/>
    <n v="95.160128299999997"/>
    <n v="25.893106999999997"/>
    <n v="91.731024900000008"/>
    <n v="-0.34066250000000764"/>
    <n v="16555198"/>
    <n v="7.3100364000000004"/>
  </r>
  <r>
    <s v="07_02"/>
    <x v="0"/>
    <s v="01_市"/>
    <s v="01_本島"/>
    <x v="1"/>
    <x v="0"/>
    <x v="0"/>
    <x v="6"/>
    <x v="1"/>
    <n v="0"/>
    <x v="126"/>
    <x v="79"/>
    <x v="126"/>
    <n v="0"/>
    <n v="0"/>
    <x v="128"/>
    <x v="79"/>
    <x v="128"/>
    <n v="0"/>
    <x v="0"/>
    <x v="5"/>
    <x v="5"/>
    <n v="94.783355900000004"/>
    <n v="24.746772700000001"/>
    <n v="91.390362400000001"/>
    <x v="105"/>
    <x v="81"/>
    <x v="105"/>
    <n v="-0.34066250000000764"/>
    <x v="128"/>
    <x v="128"/>
    <n v="94.783355900000004"/>
    <n v="24.746772700000001"/>
    <n v="91.390362400000001"/>
    <n v="17765389"/>
    <n v="95.160128299999997"/>
    <n v="25.893106999999997"/>
    <n v="91.731024900000008"/>
    <n v="-0.34066250000000764"/>
    <n v="16555198"/>
    <n v="7.3100364000000004"/>
  </r>
  <r>
    <s v="07_03"/>
    <x v="0"/>
    <s v="01_市"/>
    <s v="01_本島"/>
    <x v="1"/>
    <x v="0"/>
    <x v="0"/>
    <x v="6"/>
    <x v="2"/>
    <n v="0"/>
    <x v="127"/>
    <x v="80"/>
    <x v="127"/>
    <n v="0"/>
    <n v="0"/>
    <x v="129"/>
    <x v="80"/>
    <x v="129"/>
    <n v="0"/>
    <x v="0"/>
    <x v="5"/>
    <x v="5"/>
    <n v="92.281940200000008"/>
    <n v="21.653750599999999"/>
    <n v="88.606199799999999"/>
    <x v="106"/>
    <x v="82"/>
    <x v="106"/>
    <n v="-0.19402329999999779"/>
    <x v="129"/>
    <x v="129"/>
    <n v="92.281940200000008"/>
    <n v="21.653750599999999"/>
    <n v="88.606199799999999"/>
    <n v="6953259"/>
    <n v="92.904915700000004"/>
    <n v="24.077683099999998"/>
    <n v="88.800223099999997"/>
    <n v="-0.19402329999999779"/>
    <n v="6119821"/>
    <n v="13.618666300000001"/>
  </r>
  <r>
    <s v="07_04"/>
    <x v="0"/>
    <s v="01_市"/>
    <s v="01_本島"/>
    <x v="1"/>
    <x v="0"/>
    <x v="0"/>
    <x v="6"/>
    <x v="3"/>
    <n v="0"/>
    <x v="128"/>
    <x v="81"/>
    <x v="128"/>
    <n v="0"/>
    <n v="0"/>
    <x v="130"/>
    <x v="81"/>
    <x v="130"/>
    <n v="0"/>
    <x v="0"/>
    <x v="5"/>
    <x v="5"/>
    <n v="92.316875799999991"/>
    <n v="21.473190299999999"/>
    <n v="88.364732899999993"/>
    <x v="107"/>
    <x v="83"/>
    <x v="107"/>
    <n v="0.55141039999999464"/>
    <x v="130"/>
    <x v="130"/>
    <n v="92.316875799999991"/>
    <n v="21.473190299999999"/>
    <n v="88.364732899999993"/>
    <n v="6286040"/>
    <n v="92.155680200000006"/>
    <n v="24.334711300000002"/>
    <n v="87.813322499999998"/>
    <n v="0.55141039999999464"/>
    <n v="5474380"/>
    <n v="14.8265192"/>
  </r>
  <r>
    <s v="07_05"/>
    <x v="0"/>
    <s v="01_市"/>
    <s v="01_本島"/>
    <x v="1"/>
    <x v="0"/>
    <x v="0"/>
    <x v="6"/>
    <x v="4"/>
    <n v="0"/>
    <x v="129"/>
    <x v="82"/>
    <x v="129"/>
    <n v="0"/>
    <n v="0"/>
    <x v="131"/>
    <x v="82"/>
    <x v="131"/>
    <n v="0"/>
    <x v="0"/>
    <x v="5"/>
    <x v="5"/>
    <n v="92.314497399999993"/>
    <n v="21.4735409"/>
    <n v="88.362600900000004"/>
    <x v="108"/>
    <x v="84"/>
    <x v="108"/>
    <n v="0.5493819000000002"/>
    <x v="131"/>
    <x v="131"/>
    <n v="92.314497399999993"/>
    <n v="21.4735409"/>
    <n v="88.362600900000004"/>
    <n v="186180"/>
    <n v="92.155589599999999"/>
    <n v="24.333283099999999"/>
    <n v="87.813219000000004"/>
    <n v="0.5493819000000002"/>
    <n v="182057"/>
    <n v="2.2646752999999999"/>
  </r>
  <r>
    <s v="07_06"/>
    <x v="0"/>
    <s v="01_市"/>
    <s v="01_本島"/>
    <x v="1"/>
    <x v="0"/>
    <x v="0"/>
    <x v="6"/>
    <x v="5"/>
    <n v="0"/>
    <x v="130"/>
    <x v="83"/>
    <x v="130"/>
    <n v="0"/>
    <n v="0"/>
    <x v="132"/>
    <x v="83"/>
    <x v="132"/>
    <n v="0"/>
    <x v="0"/>
    <x v="5"/>
    <x v="5"/>
    <n v="92.316948400000001"/>
    <n v="21.473179600000002"/>
    <n v="88.364797999999993"/>
    <x v="109"/>
    <x v="85"/>
    <x v="109"/>
    <n v="0.55147189999999568"/>
    <x v="132"/>
    <x v="132"/>
    <n v="92.316948400000001"/>
    <n v="21.473179600000002"/>
    <n v="88.364797999999993"/>
    <n v="6099860"/>
    <n v="92.155683300000007"/>
    <n v="24.3347604"/>
    <n v="87.813326099999998"/>
    <n v="0.55147189999999568"/>
    <n v="5292323"/>
    <n v="15.258649199999999"/>
  </r>
  <r>
    <s v="07_07"/>
    <x v="0"/>
    <s v="01_市"/>
    <s v="01_本島"/>
    <x v="1"/>
    <x v="0"/>
    <x v="0"/>
    <x v="6"/>
    <x v="6"/>
    <n v="0"/>
    <x v="131"/>
    <x v="5"/>
    <x v="131"/>
    <n v="0"/>
    <n v="0"/>
    <x v="133"/>
    <x v="5"/>
    <x v="133"/>
    <n v="0"/>
    <x v="0"/>
    <x v="5"/>
    <x v="5"/>
    <n v="100"/>
    <n v="0"/>
    <n v="100"/>
    <x v="5"/>
    <x v="5"/>
    <x v="5"/>
    <n v="0"/>
    <x v="133"/>
    <x v="133"/>
    <n v="100"/>
    <n v="0"/>
    <n v="100"/>
    <n v="44276"/>
    <n v="100"/>
    <n v="0"/>
    <n v="100"/>
    <n v="0"/>
    <n v="29618"/>
    <n v="49.4901749"/>
  </r>
  <r>
    <s v="07_08"/>
    <x v="0"/>
    <s v="01_市"/>
    <s v="01_本島"/>
    <x v="1"/>
    <x v="0"/>
    <x v="0"/>
    <x v="6"/>
    <x v="7"/>
    <n v="0"/>
    <x v="132"/>
    <x v="84"/>
    <x v="132"/>
    <n v="0"/>
    <n v="0"/>
    <x v="134"/>
    <x v="84"/>
    <x v="134"/>
    <n v="0"/>
    <x v="0"/>
    <x v="5"/>
    <x v="5"/>
    <n v="91.956963099999996"/>
    <n v="27.856648200000002"/>
    <n v="90.947616600000003"/>
    <x v="110"/>
    <x v="86"/>
    <x v="110"/>
    <n v="-7.2090590999999904"/>
    <x v="134"/>
    <x v="134"/>
    <n v="91.956963099999996"/>
    <n v="27.856648200000002"/>
    <n v="90.947616600000003"/>
    <n v="667219"/>
    <n v="99.675395600000002"/>
    <n v="15.422256000000001"/>
    <n v="98.156675699999994"/>
    <n v="-7.2090590999999904"/>
    <n v="645441"/>
    <n v="3.3741271000000004"/>
  </r>
  <r>
    <s v="07_09"/>
    <x v="0"/>
    <s v="01_市"/>
    <s v="01_本島"/>
    <x v="1"/>
    <x v="0"/>
    <x v="0"/>
    <x v="6"/>
    <x v="8"/>
    <n v="0"/>
    <x v="133"/>
    <x v="85"/>
    <x v="133"/>
    <n v="0"/>
    <n v="0"/>
    <x v="135"/>
    <x v="85"/>
    <x v="135"/>
    <n v="0"/>
    <x v="0"/>
    <x v="5"/>
    <x v="5"/>
    <n v="92.232614800000007"/>
    <n v="30.422794100000001"/>
    <n v="90.323720100000003"/>
    <x v="111"/>
    <x v="87"/>
    <x v="111"/>
    <n v="-5.2420613999999972"/>
    <x v="135"/>
    <x v="135"/>
    <n v="92.232614800000007"/>
    <n v="30.422794100000001"/>
    <n v="90.323720100000003"/>
    <n v="286384"/>
    <n v="98.725050700000011"/>
    <n v="15.963629500000001"/>
    <n v="95.5657815"/>
    <n v="-5.2420613999999972"/>
    <n v="267071"/>
    <n v="7.2314104000000006"/>
  </r>
  <r>
    <s v="07_10"/>
    <x v="0"/>
    <s v="01_市"/>
    <s v="01_本島"/>
    <x v="1"/>
    <x v="0"/>
    <x v="0"/>
    <x v="6"/>
    <x v="9"/>
    <n v="0"/>
    <x v="134"/>
    <x v="86"/>
    <x v="134"/>
    <n v="0"/>
    <n v="0"/>
    <x v="136"/>
    <x v="86"/>
    <x v="136"/>
    <n v="0"/>
    <x v="0"/>
    <x v="5"/>
    <x v="5"/>
    <n v="91.752771200000012"/>
    <n v="13.579545500000002"/>
    <n v="91.422487700000005"/>
    <x v="112"/>
    <x v="88"/>
    <x v="112"/>
    <n v="-8.6491865999999789"/>
    <x v="136"/>
    <x v="136"/>
    <n v="91.752771200000012"/>
    <n v="13.579545500000002"/>
    <n v="91.422487700000005"/>
    <n v="380835"/>
    <n v="100.353131"/>
    <n v="10.5485232"/>
    <n v="100.07167429999998"/>
    <n v="-8.6491865999999789"/>
    <n v="378370"/>
    <n v="0.65147869999999997"/>
  </r>
  <r>
    <s v="07_11"/>
    <x v="0"/>
    <s v="01_市"/>
    <s v="01_本島"/>
    <x v="1"/>
    <x v="0"/>
    <x v="0"/>
    <x v="6"/>
    <x v="10"/>
    <n v="0"/>
    <x v="135"/>
    <x v="87"/>
    <x v="135"/>
    <n v="0"/>
    <n v="0"/>
    <x v="137"/>
    <x v="87"/>
    <x v="137"/>
    <n v="0"/>
    <x v="0"/>
    <x v="5"/>
    <x v="5"/>
    <n v="96.7048664"/>
    <n v="27.638781000000002"/>
    <n v="93.45787709999999"/>
    <x v="113"/>
    <x v="89"/>
    <x v="113"/>
    <n v="-0.30202050000001179"/>
    <x v="137"/>
    <x v="137"/>
    <n v="96.7048664"/>
    <n v="27.638781000000002"/>
    <n v="93.45787709999999"/>
    <n v="9700694"/>
    <n v="96.769152300000002"/>
    <n v="28.573704900000003"/>
    <n v="93.759897600000002"/>
    <n v="-0.30202050000001179"/>
    <n v="9334426"/>
    <n v="3.9238406000000001"/>
  </r>
  <r>
    <s v="07_12"/>
    <x v="0"/>
    <s v="01_市"/>
    <s v="01_本島"/>
    <x v="1"/>
    <x v="0"/>
    <x v="0"/>
    <x v="6"/>
    <x v="11"/>
    <n v="0"/>
    <x v="136"/>
    <x v="87"/>
    <x v="136"/>
    <n v="0"/>
    <n v="0"/>
    <x v="138"/>
    <x v="87"/>
    <x v="138"/>
    <n v="0"/>
    <x v="0"/>
    <x v="5"/>
    <x v="5"/>
    <n v="96.652468200000001"/>
    <n v="27.638781000000002"/>
    <n v="93.358811000000003"/>
    <x v="114"/>
    <x v="89"/>
    <x v="114"/>
    <n v="-0.30182410000000459"/>
    <x v="138"/>
    <x v="138"/>
    <n v="96.652468200000001"/>
    <n v="27.638781000000002"/>
    <n v="93.358811000000003"/>
    <n v="9545860"/>
    <n v="96.71534659999999"/>
    <n v="28.573704900000003"/>
    <n v="93.660635100000007"/>
    <n v="-0.30182410000000459"/>
    <n v="9178539"/>
    <n v="4.0019549999999997"/>
  </r>
  <r>
    <s v="07_13"/>
    <x v="0"/>
    <s v="01_市"/>
    <s v="01_本島"/>
    <x v="1"/>
    <x v="0"/>
    <x v="0"/>
    <x v="6"/>
    <x v="12"/>
    <n v="0"/>
    <x v="137"/>
    <x v="88"/>
    <x v="137"/>
    <n v="0"/>
    <n v="0"/>
    <x v="139"/>
    <x v="88"/>
    <x v="139"/>
    <n v="0"/>
    <x v="0"/>
    <x v="5"/>
    <x v="5"/>
    <n v="96.652665200000001"/>
    <n v="27.638482499999999"/>
    <n v="93.358973199999994"/>
    <x v="115"/>
    <x v="90"/>
    <x v="115"/>
    <n v="-0.30165259999999705"/>
    <x v="139"/>
    <x v="139"/>
    <n v="96.652665200000001"/>
    <n v="27.638482499999999"/>
    <n v="93.358973199999994"/>
    <n v="4552430"/>
    <n v="96.715356799999995"/>
    <n v="28.573406800000001"/>
    <n v="93.660625799999991"/>
    <n v="-0.30165259999999705"/>
    <n v="4375432"/>
    <n v="4.0452690999999996"/>
  </r>
  <r>
    <s v="07_14"/>
    <x v="0"/>
    <s v="01_市"/>
    <s v="01_本島"/>
    <x v="1"/>
    <x v="0"/>
    <x v="0"/>
    <x v="6"/>
    <x v="13"/>
    <n v="0"/>
    <x v="138"/>
    <x v="89"/>
    <x v="138"/>
    <n v="0"/>
    <n v="0"/>
    <x v="140"/>
    <x v="89"/>
    <x v="140"/>
    <n v="0"/>
    <x v="0"/>
    <x v="5"/>
    <x v="5"/>
    <n v="96.652457400000003"/>
    <n v="27.639084400000002"/>
    <n v="93.358817599999995"/>
    <x v="116"/>
    <x v="91"/>
    <x v="116"/>
    <n v="-0.30186290000000326"/>
    <x v="140"/>
    <x v="140"/>
    <n v="96.652457400000003"/>
    <n v="27.639084400000002"/>
    <n v="93.358817599999995"/>
    <n v="4334775"/>
    <n v="96.715394700000004"/>
    <n v="28.5737199"/>
    <n v="93.660680499999998"/>
    <n v="-0.30186290000000326"/>
    <n v="4168392"/>
    <n v="3.9915392000000001"/>
  </r>
  <r>
    <s v="07_15"/>
    <x v="0"/>
    <s v="01_市"/>
    <s v="01_本島"/>
    <x v="1"/>
    <x v="0"/>
    <x v="0"/>
    <x v="6"/>
    <x v="14"/>
    <n v="0"/>
    <x v="139"/>
    <x v="90"/>
    <x v="139"/>
    <n v="0"/>
    <n v="0"/>
    <x v="141"/>
    <x v="90"/>
    <x v="141"/>
    <n v="0"/>
    <x v="0"/>
    <x v="5"/>
    <x v="5"/>
    <n v="96.651177099999998"/>
    <n v="27.638847599999998"/>
    <n v="93.357646400000007"/>
    <x v="117"/>
    <x v="92"/>
    <x v="117"/>
    <n v="-0.3027551999999929"/>
    <x v="141"/>
    <x v="141"/>
    <n v="96.651177099999998"/>
    <n v="27.638847599999998"/>
    <n v="93.357646400000007"/>
    <n v="658655"/>
    <n v="96.714959700000009"/>
    <n v="28.575660800000001"/>
    <n v="93.6604016"/>
    <n v="-0.3027551999999929"/>
    <n v="634715"/>
    <n v="3.7717715999999997"/>
  </r>
  <r>
    <s v="07_16"/>
    <x v="0"/>
    <s v="01_市"/>
    <s v="01_本島"/>
    <x v="1"/>
    <x v="0"/>
    <x v="0"/>
    <x v="6"/>
    <x v="15"/>
    <n v="0"/>
    <x v="140"/>
    <x v="5"/>
    <x v="140"/>
    <n v="0"/>
    <n v="0"/>
    <x v="142"/>
    <x v="5"/>
    <x v="142"/>
    <n v="0"/>
    <x v="0"/>
    <x v="5"/>
    <x v="5"/>
    <n v="100"/>
    <n v="0"/>
    <n v="100"/>
    <x v="5"/>
    <x v="5"/>
    <x v="5"/>
    <n v="0"/>
    <x v="142"/>
    <x v="142"/>
    <n v="100"/>
    <n v="0"/>
    <n v="100"/>
    <n v="154834"/>
    <n v="100"/>
    <n v="0"/>
    <n v="100"/>
    <n v="0"/>
    <n v="155887"/>
    <n v="-0.67548929999999996"/>
  </r>
  <r>
    <s v="07_17"/>
    <x v="0"/>
    <s v="01_市"/>
    <s v="01_本島"/>
    <x v="1"/>
    <x v="0"/>
    <x v="0"/>
    <x v="6"/>
    <x v="16"/>
    <n v="0"/>
    <x v="141"/>
    <x v="91"/>
    <x v="141"/>
    <n v="0"/>
    <n v="0"/>
    <x v="143"/>
    <x v="91"/>
    <x v="143"/>
    <n v="0"/>
    <x v="0"/>
    <x v="5"/>
    <x v="5"/>
    <n v="96.343747800000003"/>
    <n v="21.482902299999999"/>
    <n v="90.754415699999996"/>
    <x v="118"/>
    <x v="93"/>
    <x v="118"/>
    <n v="0.20361440000000641"/>
    <x v="143"/>
    <x v="143"/>
    <n v="96.343747800000003"/>
    <n v="21.482902299999999"/>
    <n v="90.754415699999996"/>
    <n v="551324"/>
    <n v="96.431453700000006"/>
    <n v="15.890861900000001"/>
    <n v="90.550801299999989"/>
    <n v="0.20361440000000641"/>
    <n v="534985"/>
    <n v="3.0541043000000001"/>
  </r>
  <r>
    <s v="07_18"/>
    <x v="0"/>
    <s v="01_市"/>
    <s v="01_本島"/>
    <x v="1"/>
    <x v="0"/>
    <x v="0"/>
    <x v="6"/>
    <x v="17"/>
    <n v="0"/>
    <x v="142"/>
    <x v="5"/>
    <x v="142"/>
    <n v="0"/>
    <n v="0"/>
    <x v="144"/>
    <x v="5"/>
    <x v="144"/>
    <n v="0"/>
    <x v="0"/>
    <x v="5"/>
    <x v="5"/>
    <n v="91.845973599999994"/>
    <n v="0"/>
    <n v="91.845973599999994"/>
    <x v="119"/>
    <x v="5"/>
    <x v="119"/>
    <n v="0.60132029999999759"/>
    <x v="144"/>
    <x v="144"/>
    <n v="91.845973599999994"/>
    <n v="0"/>
    <n v="91.845973599999994"/>
    <n v="17245"/>
    <n v="91.244653299999996"/>
    <n v="0"/>
    <n v="91.244653299999996"/>
    <n v="0.60132029999999759"/>
    <n v="17279"/>
    <n v="-0.19677060000000002"/>
  </r>
  <r>
    <s v="07_19"/>
    <x v="0"/>
    <s v="01_市"/>
    <s v="01_本島"/>
    <x v="1"/>
    <x v="0"/>
    <x v="0"/>
    <x v="6"/>
    <x v="18"/>
    <n v="0"/>
    <x v="143"/>
    <x v="91"/>
    <x v="143"/>
    <n v="0"/>
    <n v="0"/>
    <x v="145"/>
    <x v="91"/>
    <x v="145"/>
    <n v="0"/>
    <x v="0"/>
    <x v="5"/>
    <x v="5"/>
    <n v="96.499170899999996"/>
    <n v="21.482902299999999"/>
    <n v="90.719602399999999"/>
    <x v="120"/>
    <x v="93"/>
    <x v="120"/>
    <n v="0.19177729999999826"/>
    <x v="145"/>
    <x v="145"/>
    <n v="96.499170899999996"/>
    <n v="21.482902299999999"/>
    <n v="90.719602399999999"/>
    <n v="534079"/>
    <n v="96.617221799999996"/>
    <n v="15.890861900000001"/>
    <n v="90.527825100000001"/>
    <n v="0.19177729999999826"/>
    <n v="517706"/>
    <n v="3.1626057999999997"/>
  </r>
  <r>
    <s v="07_20"/>
    <x v="0"/>
    <s v="01_市"/>
    <s v="01_本島"/>
    <x v="1"/>
    <x v="0"/>
    <x v="0"/>
    <x v="6"/>
    <x v="19"/>
    <n v="0"/>
    <x v="144"/>
    <x v="5"/>
    <x v="144"/>
    <n v="0"/>
    <n v="0"/>
    <x v="146"/>
    <x v="5"/>
    <x v="146"/>
    <n v="0"/>
    <x v="0"/>
    <x v="5"/>
    <x v="5"/>
    <n v="92.671635699999996"/>
    <n v="0"/>
    <n v="92.671635699999996"/>
    <x v="121"/>
    <x v="5"/>
    <x v="121"/>
    <n v="-0.20255000000000223"/>
    <x v="146"/>
    <x v="146"/>
    <n v="92.671635699999996"/>
    <n v="0"/>
    <n v="92.671635699999996"/>
    <n v="560112"/>
    <n v="92.874185699999998"/>
    <n v="0"/>
    <n v="92.874185699999998"/>
    <n v="-0.20255000000000223"/>
    <n v="565966"/>
    <n v="-1.0343378000000001"/>
  </r>
  <r>
    <s v="07_21"/>
    <x v="0"/>
    <s v="01_市"/>
    <s v="01_本島"/>
    <x v="1"/>
    <x v="0"/>
    <x v="0"/>
    <x v="6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2"/>
    <x v="0"/>
    <s v="01_市"/>
    <s v="01_本島"/>
    <x v="1"/>
    <x v="0"/>
    <x v="0"/>
    <x v="6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3"/>
    <x v="0"/>
    <s v="01_市"/>
    <s v="01_本島"/>
    <x v="1"/>
    <x v="0"/>
    <x v="0"/>
    <x v="6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4"/>
    <x v="0"/>
    <s v="01_市"/>
    <s v="01_本島"/>
    <x v="1"/>
    <x v="0"/>
    <x v="0"/>
    <x v="6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5"/>
    <x v="0"/>
    <s v="01_市"/>
    <s v="01_本島"/>
    <x v="1"/>
    <x v="0"/>
    <x v="0"/>
    <x v="6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6"/>
    <x v="0"/>
    <s v="01_市"/>
    <s v="01_本島"/>
    <x v="1"/>
    <x v="0"/>
    <x v="0"/>
    <x v="6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7"/>
    <x v="0"/>
    <s v="01_市"/>
    <s v="01_本島"/>
    <x v="1"/>
    <x v="0"/>
    <x v="0"/>
    <x v="6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8"/>
    <x v="0"/>
    <s v="01_市"/>
    <s v="01_本島"/>
    <x v="1"/>
    <x v="0"/>
    <x v="0"/>
    <x v="6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9"/>
    <x v="0"/>
    <s v="01_市"/>
    <s v="01_本島"/>
    <x v="1"/>
    <x v="0"/>
    <x v="0"/>
    <x v="6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0"/>
    <x v="0"/>
    <s v="01_市"/>
    <s v="01_本島"/>
    <x v="1"/>
    <x v="0"/>
    <x v="0"/>
    <x v="6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1"/>
    <x v="0"/>
    <s v="01_市"/>
    <s v="01_本島"/>
    <x v="1"/>
    <x v="0"/>
    <x v="0"/>
    <x v="6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2"/>
    <x v="0"/>
    <s v="01_市"/>
    <s v="01_本島"/>
    <x v="1"/>
    <x v="0"/>
    <x v="0"/>
    <x v="6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3"/>
    <x v="0"/>
    <s v="01_市"/>
    <s v="01_本島"/>
    <x v="1"/>
    <x v="0"/>
    <x v="0"/>
    <x v="6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4"/>
    <x v="0"/>
    <s v="01_市"/>
    <s v="01_本島"/>
    <x v="1"/>
    <x v="0"/>
    <x v="0"/>
    <x v="6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5"/>
    <x v="0"/>
    <s v="01_市"/>
    <s v="01_本島"/>
    <x v="1"/>
    <x v="0"/>
    <x v="0"/>
    <x v="6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6"/>
    <x v="0"/>
    <s v="01_市"/>
    <s v="01_本島"/>
    <x v="1"/>
    <x v="0"/>
    <x v="0"/>
    <x v="6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7"/>
    <x v="0"/>
    <s v="01_市"/>
    <s v="01_本島"/>
    <x v="1"/>
    <x v="0"/>
    <x v="0"/>
    <x v="6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8"/>
    <x v="0"/>
    <s v="01_市"/>
    <s v="01_本島"/>
    <x v="1"/>
    <x v="0"/>
    <x v="0"/>
    <x v="6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9"/>
    <x v="0"/>
    <s v="01_市"/>
    <s v="01_本島"/>
    <x v="1"/>
    <x v="0"/>
    <x v="0"/>
    <x v="6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40"/>
    <x v="0"/>
    <s v="01_市"/>
    <s v="01_本島"/>
    <x v="1"/>
    <x v="0"/>
    <x v="0"/>
    <x v="6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41"/>
    <x v="0"/>
    <s v="01_市"/>
    <s v="01_本島"/>
    <x v="1"/>
    <x v="0"/>
    <x v="0"/>
    <x v="6"/>
    <x v="40"/>
    <n v="0"/>
    <x v="126"/>
    <x v="79"/>
    <x v="126"/>
    <n v="0"/>
    <n v="0"/>
    <x v="128"/>
    <x v="79"/>
    <x v="128"/>
    <n v="0"/>
    <x v="0"/>
    <x v="5"/>
    <x v="5"/>
    <n v="94.783355900000004"/>
    <n v="24.746772700000001"/>
    <n v="91.390362400000001"/>
    <x v="105"/>
    <x v="81"/>
    <x v="105"/>
    <n v="-0.34066250000000764"/>
    <x v="128"/>
    <x v="128"/>
    <n v="94.783355900000004"/>
    <n v="24.746772700000001"/>
    <n v="91.390362400000001"/>
    <n v="17765389"/>
    <n v="95.160128299999997"/>
    <n v="25.893106999999997"/>
    <n v="91.731024900000008"/>
    <n v="-0.34066250000000764"/>
    <n v="16555198"/>
    <n v="7.3100364000000004"/>
  </r>
  <r>
    <s v="07_42"/>
    <x v="0"/>
    <s v="01_市"/>
    <s v="01_本島"/>
    <x v="1"/>
    <x v="0"/>
    <x v="0"/>
    <x v="6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43"/>
    <x v="0"/>
    <s v="01_市"/>
    <s v="01_本島"/>
    <x v="1"/>
    <x v="0"/>
    <x v="0"/>
    <x v="6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01"/>
    <x v="0"/>
    <s v="01_市"/>
    <s v="01_本島"/>
    <x v="0"/>
    <x v="0"/>
    <x v="0"/>
    <x v="7"/>
    <x v="0"/>
    <n v="0"/>
    <x v="145"/>
    <x v="92"/>
    <x v="145"/>
    <n v="0"/>
    <n v="0"/>
    <x v="147"/>
    <x v="92"/>
    <x v="147"/>
    <n v="0"/>
    <x v="0"/>
    <x v="5"/>
    <x v="5"/>
    <n v="96.355168300000003"/>
    <n v="33.116449500000002"/>
    <n v="95.1670941"/>
    <x v="122"/>
    <x v="94"/>
    <x v="122"/>
    <n v="1.7410746999999986"/>
    <x v="147"/>
    <x v="147"/>
    <n v="96.355168300000003"/>
    <n v="33.116449500000002"/>
    <n v="95.1670941"/>
    <n v="8571664"/>
    <n v="94.646290300000004"/>
    <n v="36.5098968"/>
    <n v="93.426019400000001"/>
    <n v="1.7410746999999986"/>
    <n v="7857032"/>
    <n v="9.0954446999999998"/>
  </r>
  <r>
    <s v="08_02"/>
    <x v="0"/>
    <s v="01_市"/>
    <s v="01_本島"/>
    <x v="0"/>
    <x v="0"/>
    <x v="0"/>
    <x v="7"/>
    <x v="1"/>
    <n v="0"/>
    <x v="145"/>
    <x v="92"/>
    <x v="145"/>
    <n v="0"/>
    <n v="0"/>
    <x v="147"/>
    <x v="92"/>
    <x v="147"/>
    <n v="0"/>
    <x v="0"/>
    <x v="5"/>
    <x v="5"/>
    <n v="96.355168300000003"/>
    <n v="33.116449500000002"/>
    <n v="95.1670941"/>
    <x v="122"/>
    <x v="94"/>
    <x v="122"/>
    <n v="1.7410746999999986"/>
    <x v="147"/>
    <x v="147"/>
    <n v="96.355168300000003"/>
    <n v="33.116449500000002"/>
    <n v="95.1670941"/>
    <n v="8571664"/>
    <n v="94.646290300000004"/>
    <n v="36.5098968"/>
    <n v="93.426019400000001"/>
    <n v="1.7410746999999986"/>
    <n v="7857032"/>
    <n v="9.0954446999999998"/>
  </r>
  <r>
    <s v="08_03"/>
    <x v="0"/>
    <s v="01_市"/>
    <s v="01_本島"/>
    <x v="0"/>
    <x v="0"/>
    <x v="0"/>
    <x v="7"/>
    <x v="2"/>
    <n v="0"/>
    <x v="146"/>
    <x v="93"/>
    <x v="146"/>
    <n v="0"/>
    <n v="0"/>
    <x v="148"/>
    <x v="93"/>
    <x v="148"/>
    <n v="0"/>
    <x v="0"/>
    <x v="5"/>
    <x v="5"/>
    <n v="94.3985263"/>
    <n v="29.282275200000001"/>
    <n v="93.023994299999998"/>
    <x v="123"/>
    <x v="95"/>
    <x v="123"/>
    <n v="0.82521800000000667"/>
    <x v="148"/>
    <x v="148"/>
    <n v="94.3985263"/>
    <n v="29.282275200000001"/>
    <n v="93.023994299999998"/>
    <n v="3743586"/>
    <n v="93.842254100000005"/>
    <n v="31.0343296"/>
    <n v="92.198776299999992"/>
    <n v="0.82521800000000667"/>
    <n v="3172535"/>
    <n v="17.999832900000001"/>
  </r>
  <r>
    <s v="08_04"/>
    <x v="0"/>
    <s v="01_市"/>
    <s v="01_本島"/>
    <x v="0"/>
    <x v="0"/>
    <x v="0"/>
    <x v="7"/>
    <x v="3"/>
    <n v="0"/>
    <x v="147"/>
    <x v="94"/>
    <x v="147"/>
    <n v="0"/>
    <n v="0"/>
    <x v="149"/>
    <x v="94"/>
    <x v="149"/>
    <n v="0"/>
    <x v="0"/>
    <x v="5"/>
    <x v="5"/>
    <n v="93.4263914"/>
    <n v="30.221772899999998"/>
    <n v="91.962184800000003"/>
    <x v="124"/>
    <x v="96"/>
    <x v="124"/>
    <n v="0.75011720000000537"/>
    <x v="149"/>
    <x v="149"/>
    <n v="93.4263914"/>
    <n v="30.221772899999998"/>
    <n v="91.962184800000003"/>
    <n v="3141408"/>
    <n v="92.967947500000008"/>
    <n v="31.111802100000002"/>
    <n v="91.212067599999997"/>
    <n v="0.75011720000000537"/>
    <n v="2686926"/>
    <n v="16.9145708"/>
  </r>
  <r>
    <s v="08_05"/>
    <x v="0"/>
    <s v="01_市"/>
    <s v="01_本島"/>
    <x v="0"/>
    <x v="0"/>
    <x v="0"/>
    <x v="7"/>
    <x v="4"/>
    <n v="0"/>
    <x v="148"/>
    <x v="95"/>
    <x v="148"/>
    <n v="0"/>
    <n v="0"/>
    <x v="150"/>
    <x v="95"/>
    <x v="150"/>
    <n v="0"/>
    <x v="0"/>
    <x v="5"/>
    <x v="5"/>
    <n v="93.426762199999999"/>
    <n v="30.240700199999999"/>
    <n v="91.962683200000001"/>
    <x v="125"/>
    <x v="97"/>
    <x v="125"/>
    <n v="0.75147299999999007"/>
    <x v="150"/>
    <x v="150"/>
    <n v="93.426762199999999"/>
    <n v="30.240700199999999"/>
    <n v="91.962683200000001"/>
    <n v="90689"/>
    <n v="92.967556500000001"/>
    <n v="31.103234400000002"/>
    <n v="91.211210200000011"/>
    <n v="0.75147299999999007"/>
    <n v="72512"/>
    <n v="25.067574999999998"/>
  </r>
  <r>
    <s v="08_06"/>
    <x v="0"/>
    <s v="01_市"/>
    <s v="01_本島"/>
    <x v="0"/>
    <x v="0"/>
    <x v="0"/>
    <x v="7"/>
    <x v="5"/>
    <n v="0"/>
    <x v="149"/>
    <x v="96"/>
    <x v="149"/>
    <n v="0"/>
    <n v="0"/>
    <x v="151"/>
    <x v="96"/>
    <x v="151"/>
    <n v="0"/>
    <x v="0"/>
    <x v="5"/>
    <x v="5"/>
    <n v="93.426380300000005"/>
    <n v="30.2212101"/>
    <n v="91.96217"/>
    <x v="126"/>
    <x v="98"/>
    <x v="126"/>
    <n v="0.75007860000000903"/>
    <x v="151"/>
    <x v="151"/>
    <n v="93.426380300000005"/>
    <n v="30.2212101"/>
    <n v="91.96217"/>
    <n v="3050719"/>
    <n v="92.967958400000001"/>
    <n v="31.1120397"/>
    <n v="91.212091399999991"/>
    <n v="0.75007860000000903"/>
    <n v="2614414"/>
    <n v="16.688443400000001"/>
  </r>
  <r>
    <s v="08_07"/>
    <x v="0"/>
    <s v="01_市"/>
    <s v="01_本島"/>
    <x v="0"/>
    <x v="0"/>
    <x v="0"/>
    <x v="7"/>
    <x v="6"/>
    <n v="0"/>
    <x v="150"/>
    <x v="5"/>
    <x v="150"/>
    <n v="0"/>
    <n v="0"/>
    <x v="152"/>
    <x v="5"/>
    <x v="152"/>
    <n v="0"/>
    <x v="0"/>
    <x v="5"/>
    <x v="5"/>
    <n v="100"/>
    <n v="0"/>
    <n v="100"/>
    <x v="5"/>
    <x v="5"/>
    <x v="5"/>
    <n v="0"/>
    <x v="152"/>
    <x v="152"/>
    <n v="100"/>
    <n v="0"/>
    <n v="100"/>
    <n v="52452"/>
    <n v="100"/>
    <n v="0"/>
    <n v="100"/>
    <n v="0"/>
    <n v="16820"/>
    <n v="211.84304399999999"/>
  </r>
  <r>
    <s v="08_08"/>
    <x v="0"/>
    <s v="01_市"/>
    <s v="01_本島"/>
    <x v="0"/>
    <x v="0"/>
    <x v="0"/>
    <x v="7"/>
    <x v="7"/>
    <n v="0"/>
    <x v="151"/>
    <x v="97"/>
    <x v="151"/>
    <n v="0"/>
    <n v="0"/>
    <x v="153"/>
    <x v="97"/>
    <x v="153"/>
    <n v="0"/>
    <x v="0"/>
    <x v="5"/>
    <x v="5"/>
    <n v="99.782251899999991"/>
    <n v="16.494668000000001"/>
    <n v="98.986266000000001"/>
    <x v="127"/>
    <x v="99"/>
    <x v="127"/>
    <n v="0.91751410000000533"/>
    <x v="153"/>
    <x v="153"/>
    <n v="99.782251899999991"/>
    <n v="16.494668000000001"/>
    <n v="98.986266000000001"/>
    <n v="602178"/>
    <n v="98.962259100000011"/>
    <n v="30.024929900000004"/>
    <n v="98.068751899999995"/>
    <n v="0.91751410000000533"/>
    <n v="485609"/>
    <n v="24.0047034"/>
  </r>
  <r>
    <s v="08_09"/>
    <x v="0"/>
    <s v="01_市"/>
    <s v="01_本島"/>
    <x v="0"/>
    <x v="0"/>
    <x v="0"/>
    <x v="7"/>
    <x v="8"/>
    <n v="0"/>
    <x v="152"/>
    <x v="98"/>
    <x v="152"/>
    <n v="0"/>
    <n v="0"/>
    <x v="154"/>
    <x v="98"/>
    <x v="154"/>
    <n v="0"/>
    <x v="0"/>
    <x v="5"/>
    <x v="5"/>
    <n v="98.243944600000006"/>
    <n v="16.684082199999999"/>
    <n v="96.053726900000001"/>
    <x v="128"/>
    <x v="100"/>
    <x v="128"/>
    <n v="0.24952430000000447"/>
    <x v="154"/>
    <x v="154"/>
    <n v="98.243944600000006"/>
    <n v="16.684082199999999"/>
    <n v="96.053726900000001"/>
    <n v="205384"/>
    <n v="97.828944100000001"/>
    <n v="29.1195278"/>
    <n v="95.804202599999996"/>
    <n v="0.24952430000000447"/>
    <n v="198285"/>
    <n v="3.5802002000000002"/>
  </r>
  <r>
    <s v="08_10"/>
    <x v="0"/>
    <s v="01_市"/>
    <s v="01_本島"/>
    <x v="0"/>
    <x v="0"/>
    <x v="0"/>
    <x v="7"/>
    <x v="9"/>
    <n v="0"/>
    <x v="153"/>
    <x v="99"/>
    <x v="153"/>
    <n v="0"/>
    <n v="0"/>
    <x v="155"/>
    <x v="99"/>
    <x v="155"/>
    <n v="0"/>
    <x v="0"/>
    <x v="5"/>
    <x v="5"/>
    <n v="100.5937366"/>
    <n v="1.3888889"/>
    <n v="100.5756318"/>
    <x v="129"/>
    <x v="101"/>
    <x v="129"/>
    <n v="0.88062519999999722"/>
    <x v="155"/>
    <x v="155"/>
    <n v="100.5937366"/>
    <n v="1.3888889"/>
    <n v="100.5756318"/>
    <n v="396794"/>
    <n v="99.753025500000007"/>
    <n v="47.335423200000001"/>
    <n v="99.695006599999999"/>
    <n v="0.88062519999999722"/>
    <n v="287324"/>
    <n v="38.099845500000001"/>
  </r>
  <r>
    <s v="08_11"/>
    <x v="0"/>
    <s v="01_市"/>
    <s v="01_本島"/>
    <x v="0"/>
    <x v="0"/>
    <x v="0"/>
    <x v="7"/>
    <x v="10"/>
    <n v="0"/>
    <x v="154"/>
    <x v="100"/>
    <x v="154"/>
    <n v="0"/>
    <n v="0"/>
    <x v="156"/>
    <x v="100"/>
    <x v="156"/>
    <n v="0"/>
    <x v="0"/>
    <x v="5"/>
    <x v="5"/>
    <n v="97.802163800000002"/>
    <n v="38.280473700000002"/>
    <n v="96.802448299999995"/>
    <x v="130"/>
    <x v="102"/>
    <x v="130"/>
    <n v="2.9694341000000009"/>
    <x v="156"/>
    <x v="156"/>
    <n v="97.802163800000002"/>
    <n v="38.280473700000002"/>
    <n v="96.802448299999995"/>
    <n v="4292298"/>
    <n v="94.721288400000006"/>
    <n v="43.888960599999997"/>
    <n v="93.833014199999994"/>
    <n v="2.9694341000000009"/>
    <n v="4158819"/>
    <n v="3.2095409999999998"/>
  </r>
  <r>
    <s v="08_12"/>
    <x v="0"/>
    <s v="01_市"/>
    <s v="01_本島"/>
    <x v="0"/>
    <x v="0"/>
    <x v="0"/>
    <x v="7"/>
    <x v="11"/>
    <n v="0"/>
    <x v="155"/>
    <x v="100"/>
    <x v="155"/>
    <n v="0"/>
    <n v="0"/>
    <x v="157"/>
    <x v="100"/>
    <x v="157"/>
    <n v="0"/>
    <x v="0"/>
    <x v="5"/>
    <x v="5"/>
    <n v="97.741999700000008"/>
    <n v="38.280473700000002"/>
    <n v="96.716427500000009"/>
    <x v="131"/>
    <x v="102"/>
    <x v="131"/>
    <n v="3.0517291000000029"/>
    <x v="157"/>
    <x v="157"/>
    <n v="97.741999700000008"/>
    <n v="38.280473700000002"/>
    <n v="96.716427500000009"/>
    <n v="4176137"/>
    <n v="94.574582699999993"/>
    <n v="43.888960599999997"/>
    <n v="93.664698400000006"/>
    <n v="3.0517291000000029"/>
    <n v="4041066"/>
    <n v="3.3424596000000002"/>
  </r>
  <r>
    <s v="08_13"/>
    <x v="0"/>
    <s v="01_市"/>
    <s v="01_本島"/>
    <x v="0"/>
    <x v="0"/>
    <x v="0"/>
    <x v="7"/>
    <x v="12"/>
    <n v="0"/>
    <x v="156"/>
    <x v="101"/>
    <x v="156"/>
    <n v="0"/>
    <n v="0"/>
    <x v="158"/>
    <x v="101"/>
    <x v="158"/>
    <n v="0"/>
    <x v="0"/>
    <x v="5"/>
    <x v="5"/>
    <n v="97.741985200000002"/>
    <n v="38.279095400000003"/>
    <n v="96.716393699999998"/>
    <x v="132"/>
    <x v="103"/>
    <x v="132"/>
    <n v="3.0516982000000041"/>
    <x v="158"/>
    <x v="158"/>
    <n v="97.741985200000002"/>
    <n v="38.279095400000003"/>
    <n v="96.716393699999998"/>
    <n v="1524968"/>
    <n v="94.574588199999994"/>
    <n v="43.888825999999995"/>
    <n v="93.664695499999993"/>
    <n v="3.0516982000000041"/>
    <n v="1383554"/>
    <n v="10.2210684"/>
  </r>
  <r>
    <s v="08_14"/>
    <x v="0"/>
    <s v="01_市"/>
    <s v="01_本島"/>
    <x v="0"/>
    <x v="0"/>
    <x v="0"/>
    <x v="7"/>
    <x v="13"/>
    <n v="0"/>
    <x v="157"/>
    <x v="102"/>
    <x v="157"/>
    <n v="0"/>
    <n v="0"/>
    <x v="159"/>
    <x v="102"/>
    <x v="159"/>
    <n v="0"/>
    <x v="0"/>
    <x v="5"/>
    <x v="5"/>
    <n v="97.741987500000008"/>
    <n v="38.280769999999997"/>
    <n v="96.716413400000008"/>
    <x v="133"/>
    <x v="104"/>
    <x v="133"/>
    <n v="3.0517409000000129"/>
    <x v="159"/>
    <x v="159"/>
    <n v="97.741987500000008"/>
    <n v="38.280769999999997"/>
    <n v="96.716413400000008"/>
    <n v="2190502"/>
    <n v="94.574566199999992"/>
    <n v="43.888406199999999"/>
    <n v="93.664672499999995"/>
    <n v="3.0517409000000129"/>
    <n v="2221830"/>
    <n v="-1.4100089"/>
  </r>
  <r>
    <s v="08_15"/>
    <x v="0"/>
    <s v="01_市"/>
    <s v="01_本島"/>
    <x v="0"/>
    <x v="0"/>
    <x v="0"/>
    <x v="7"/>
    <x v="14"/>
    <n v="0"/>
    <x v="158"/>
    <x v="103"/>
    <x v="158"/>
    <n v="0"/>
    <n v="0"/>
    <x v="160"/>
    <x v="103"/>
    <x v="160"/>
    <n v="0"/>
    <x v="0"/>
    <x v="5"/>
    <x v="5"/>
    <n v="97.74210570000001"/>
    <n v="38.283627500000001"/>
    <n v="96.716606600000006"/>
    <x v="134"/>
    <x v="105"/>
    <x v="134"/>
    <n v="3.0517673000000087"/>
    <x v="160"/>
    <x v="160"/>
    <n v="97.74210570000001"/>
    <n v="38.283627500000001"/>
    <n v="96.716606600000006"/>
    <n v="460667"/>
    <n v="94.574649700000009"/>
    <n v="43.8922156"/>
    <n v="93.664839299999997"/>
    <n v="3.0517673000000087"/>
    <n v="435682"/>
    <n v="5.7346871999999998"/>
  </r>
  <r>
    <s v="08_16"/>
    <x v="0"/>
    <s v="01_市"/>
    <s v="01_本島"/>
    <x v="0"/>
    <x v="0"/>
    <x v="0"/>
    <x v="7"/>
    <x v="15"/>
    <n v="0"/>
    <x v="159"/>
    <x v="5"/>
    <x v="159"/>
    <n v="0"/>
    <n v="0"/>
    <x v="161"/>
    <x v="5"/>
    <x v="161"/>
    <n v="0"/>
    <x v="0"/>
    <x v="5"/>
    <x v="5"/>
    <n v="100"/>
    <n v="0"/>
    <n v="100"/>
    <x v="5"/>
    <x v="5"/>
    <x v="5"/>
    <n v="0"/>
    <x v="161"/>
    <x v="161"/>
    <n v="100"/>
    <n v="0"/>
    <n v="100"/>
    <n v="116161"/>
    <n v="100"/>
    <n v="0"/>
    <n v="100"/>
    <n v="0"/>
    <n v="117753"/>
    <n v="-1.3519824999999999"/>
  </r>
  <r>
    <s v="08_17"/>
    <x v="0"/>
    <s v="01_市"/>
    <s v="01_本島"/>
    <x v="0"/>
    <x v="0"/>
    <x v="0"/>
    <x v="7"/>
    <x v="16"/>
    <n v="0"/>
    <x v="160"/>
    <x v="85"/>
    <x v="160"/>
    <n v="0"/>
    <n v="0"/>
    <x v="162"/>
    <x v="104"/>
    <x v="162"/>
    <n v="0"/>
    <x v="0"/>
    <x v="5"/>
    <x v="5"/>
    <n v="98.188474400000004"/>
    <n v="27.103758200000001"/>
    <n v="96.021320899999992"/>
    <x v="135"/>
    <x v="106"/>
    <x v="135"/>
    <n v="-0.34228570000000502"/>
    <x v="162"/>
    <x v="162"/>
    <n v="98.188474400000004"/>
    <n v="27.103758200000001"/>
    <n v="96.021320899999992"/>
    <n v="308408"/>
    <n v="98.454405499999993"/>
    <n v="27.820214799999999"/>
    <n v="96.363606599999997"/>
    <n v="-0.34228570000000502"/>
    <n v="294068"/>
    <n v="4.8764231000000002"/>
  </r>
  <r>
    <s v="08_18"/>
    <x v="0"/>
    <s v="01_市"/>
    <s v="01_本島"/>
    <x v="0"/>
    <x v="0"/>
    <x v="0"/>
    <x v="7"/>
    <x v="17"/>
    <n v="0"/>
    <x v="161"/>
    <x v="5"/>
    <x v="161"/>
    <n v="0"/>
    <n v="0"/>
    <x v="163"/>
    <x v="5"/>
    <x v="163"/>
    <n v="0"/>
    <x v="0"/>
    <x v="5"/>
    <x v="5"/>
    <n v="94.5653176"/>
    <n v="0"/>
    <n v="94.5653176"/>
    <x v="5"/>
    <x v="5"/>
    <x v="5"/>
    <n v="-5.4346823999999998"/>
    <x v="163"/>
    <x v="163"/>
    <n v="94.5653176"/>
    <n v="0"/>
    <n v="94.5653176"/>
    <n v="20515"/>
    <n v="100"/>
    <n v="0"/>
    <n v="100"/>
    <n v="-5.4346823999999998"/>
    <n v="15302"/>
    <n v="34.067442199999995"/>
  </r>
  <r>
    <s v="08_19"/>
    <x v="0"/>
    <s v="01_市"/>
    <s v="01_本島"/>
    <x v="0"/>
    <x v="0"/>
    <x v="0"/>
    <x v="7"/>
    <x v="18"/>
    <n v="0"/>
    <x v="162"/>
    <x v="85"/>
    <x v="162"/>
    <n v="0"/>
    <n v="0"/>
    <x v="164"/>
    <x v="104"/>
    <x v="164"/>
    <n v="0"/>
    <x v="0"/>
    <x v="5"/>
    <x v="5"/>
    <n v="98.459791300000006"/>
    <n v="27.103758200000001"/>
    <n v="96.1267876"/>
    <x v="136"/>
    <x v="106"/>
    <x v="136"/>
    <n v="-4.485209999999995E-2"/>
    <x v="164"/>
    <x v="164"/>
    <n v="98.459791300000006"/>
    <n v="27.103758200000001"/>
    <n v="96.1267876"/>
    <n v="287893"/>
    <n v="98.370188400000004"/>
    <n v="27.820214799999999"/>
    <n v="96.1716397"/>
    <n v="-4.485209999999995E-2"/>
    <n v="278766"/>
    <n v="3.2740722"/>
  </r>
  <r>
    <s v="08_20"/>
    <x v="0"/>
    <s v="01_市"/>
    <s v="01_本島"/>
    <x v="0"/>
    <x v="0"/>
    <x v="0"/>
    <x v="7"/>
    <x v="19"/>
    <n v="0"/>
    <x v="163"/>
    <x v="5"/>
    <x v="163"/>
    <n v="0"/>
    <n v="0"/>
    <x v="165"/>
    <x v="5"/>
    <x v="165"/>
    <n v="0"/>
    <x v="0"/>
    <x v="5"/>
    <x v="5"/>
    <n v="100"/>
    <n v="0"/>
    <n v="100"/>
    <x v="5"/>
    <x v="5"/>
    <x v="5"/>
    <n v="0"/>
    <x v="165"/>
    <x v="165"/>
    <n v="100"/>
    <n v="0"/>
    <n v="100"/>
    <n v="227372"/>
    <n v="100"/>
    <n v="0"/>
    <n v="100"/>
    <n v="0"/>
    <n v="231610"/>
    <n v="-1.8298001000000002"/>
  </r>
  <r>
    <s v="08_21"/>
    <x v="0"/>
    <s v="01_市"/>
    <s v="01_本島"/>
    <x v="0"/>
    <x v="0"/>
    <x v="0"/>
    <x v="7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22"/>
    <x v="0"/>
    <s v="01_市"/>
    <s v="01_本島"/>
    <x v="0"/>
    <x v="0"/>
    <x v="0"/>
    <x v="7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23"/>
    <x v="0"/>
    <s v="01_市"/>
    <s v="01_本島"/>
    <x v="0"/>
    <x v="0"/>
    <x v="0"/>
    <x v="7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24"/>
    <x v="0"/>
    <s v="01_市"/>
    <s v="01_本島"/>
    <x v="0"/>
    <x v="0"/>
    <x v="0"/>
    <x v="7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25"/>
    <x v="0"/>
    <s v="01_市"/>
    <s v="01_本島"/>
    <x v="0"/>
    <x v="0"/>
    <x v="0"/>
    <x v="7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26"/>
    <x v="0"/>
    <s v="01_市"/>
    <s v="01_本島"/>
    <x v="0"/>
    <x v="0"/>
    <x v="0"/>
    <x v="7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27"/>
    <x v="0"/>
    <s v="01_市"/>
    <s v="01_本島"/>
    <x v="0"/>
    <x v="0"/>
    <x v="0"/>
    <x v="7"/>
    <x v="26"/>
    <n v="0"/>
    <x v="164"/>
    <x v="5"/>
    <x v="164"/>
    <n v="0"/>
    <n v="0"/>
    <x v="166"/>
    <x v="5"/>
    <x v="166"/>
    <n v="0"/>
    <x v="0"/>
    <x v="5"/>
    <x v="5"/>
    <n v="100"/>
    <n v="0"/>
    <n v="100"/>
    <x v="137"/>
    <x v="5"/>
    <x v="137"/>
    <n v="-2.6191999999980453E-3"/>
    <x v="166"/>
    <x v="166"/>
    <n v="100"/>
    <n v="0"/>
    <n v="100"/>
    <n v="94403"/>
    <n v="100.0026192"/>
    <n v="0"/>
    <n v="100.0026192"/>
    <n v="-2.6191999999980453E-3"/>
    <n v="38181"/>
    <n v="147.25125059999999"/>
  </r>
  <r>
    <s v="08_28"/>
    <x v="0"/>
    <s v="01_市"/>
    <s v="01_本島"/>
    <x v="0"/>
    <x v="0"/>
    <x v="0"/>
    <x v="7"/>
    <x v="27"/>
    <n v="0"/>
    <x v="164"/>
    <x v="5"/>
    <x v="164"/>
    <n v="0"/>
    <n v="0"/>
    <x v="166"/>
    <x v="5"/>
    <x v="166"/>
    <n v="0"/>
    <x v="0"/>
    <x v="5"/>
    <x v="5"/>
    <n v="100"/>
    <n v="0"/>
    <n v="100"/>
    <x v="137"/>
    <x v="5"/>
    <x v="137"/>
    <n v="-2.6191999999980453E-3"/>
    <x v="166"/>
    <x v="166"/>
    <n v="100"/>
    <n v="0"/>
    <n v="100"/>
    <n v="94403"/>
    <n v="100.0026192"/>
    <n v="0"/>
    <n v="100.0026192"/>
    <n v="-2.6191999999980453E-3"/>
    <n v="38181"/>
    <n v="147.25125059999999"/>
  </r>
  <r>
    <s v="08_29"/>
    <x v="0"/>
    <s v="01_市"/>
    <s v="01_本島"/>
    <x v="0"/>
    <x v="0"/>
    <x v="0"/>
    <x v="7"/>
    <x v="28"/>
    <n v="0"/>
    <x v="164"/>
    <x v="5"/>
    <x v="164"/>
    <n v="0"/>
    <n v="0"/>
    <x v="166"/>
    <x v="5"/>
    <x v="166"/>
    <n v="0"/>
    <x v="0"/>
    <x v="5"/>
    <x v="5"/>
    <n v="100"/>
    <n v="0"/>
    <n v="100"/>
    <x v="137"/>
    <x v="5"/>
    <x v="137"/>
    <n v="-2.6191999999980453E-3"/>
    <x v="166"/>
    <x v="166"/>
    <n v="100"/>
    <n v="0"/>
    <n v="100"/>
    <n v="94403"/>
    <n v="100.0026192"/>
    <n v="0"/>
    <n v="100.0026192"/>
    <n v="-2.6191999999980453E-3"/>
    <n v="38181"/>
    <n v="147.25125059999999"/>
  </r>
  <r>
    <s v="08_30"/>
    <x v="0"/>
    <s v="01_市"/>
    <s v="01_本島"/>
    <x v="0"/>
    <x v="0"/>
    <x v="0"/>
    <x v="7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1"/>
    <x v="0"/>
    <s v="01_市"/>
    <s v="01_本島"/>
    <x v="0"/>
    <x v="0"/>
    <x v="0"/>
    <x v="7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2"/>
    <x v="0"/>
    <s v="01_市"/>
    <s v="01_本島"/>
    <x v="0"/>
    <x v="0"/>
    <x v="0"/>
    <x v="7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3"/>
    <x v="0"/>
    <s v="01_市"/>
    <s v="01_本島"/>
    <x v="0"/>
    <x v="0"/>
    <x v="0"/>
    <x v="7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4"/>
    <x v="0"/>
    <s v="01_市"/>
    <s v="01_本島"/>
    <x v="0"/>
    <x v="0"/>
    <x v="0"/>
    <x v="7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5"/>
    <x v="0"/>
    <s v="01_市"/>
    <s v="01_本島"/>
    <x v="0"/>
    <x v="0"/>
    <x v="0"/>
    <x v="7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6"/>
    <x v="0"/>
    <s v="01_市"/>
    <s v="01_本島"/>
    <x v="0"/>
    <x v="0"/>
    <x v="0"/>
    <x v="7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7"/>
    <x v="0"/>
    <s v="01_市"/>
    <s v="01_本島"/>
    <x v="0"/>
    <x v="0"/>
    <x v="0"/>
    <x v="7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8"/>
    <x v="0"/>
    <s v="01_市"/>
    <s v="01_本島"/>
    <x v="0"/>
    <x v="0"/>
    <x v="0"/>
    <x v="7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9"/>
    <x v="0"/>
    <s v="01_市"/>
    <s v="01_本島"/>
    <x v="0"/>
    <x v="0"/>
    <x v="0"/>
    <x v="7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40"/>
    <x v="0"/>
    <s v="01_市"/>
    <s v="01_本島"/>
    <x v="0"/>
    <x v="0"/>
    <x v="0"/>
    <x v="7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41"/>
    <x v="0"/>
    <s v="01_市"/>
    <s v="01_本島"/>
    <x v="0"/>
    <x v="0"/>
    <x v="0"/>
    <x v="7"/>
    <x v="40"/>
    <n v="0"/>
    <x v="165"/>
    <x v="92"/>
    <x v="165"/>
    <n v="0"/>
    <n v="0"/>
    <x v="167"/>
    <x v="92"/>
    <x v="167"/>
    <n v="0"/>
    <x v="0"/>
    <x v="5"/>
    <x v="5"/>
    <n v="96.393690200000009"/>
    <n v="33.116449500000002"/>
    <n v="95.217222899999996"/>
    <x v="138"/>
    <x v="94"/>
    <x v="138"/>
    <n v="1.7614813999999939"/>
    <x v="167"/>
    <x v="167"/>
    <n v="96.393690200000009"/>
    <n v="33.116449500000002"/>
    <n v="95.217222899999996"/>
    <n v="8666067"/>
    <n v="94.671014099999994"/>
    <n v="36.5098968"/>
    <n v="93.455741500000002"/>
    <n v="1.7614813999999939"/>
    <n v="7895213"/>
    <n v="9.7635617999999997"/>
  </r>
  <r>
    <s v="08_42"/>
    <x v="0"/>
    <s v="01_市"/>
    <s v="01_本島"/>
    <x v="0"/>
    <x v="0"/>
    <x v="0"/>
    <x v="7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43"/>
    <x v="0"/>
    <s v="01_市"/>
    <s v="01_本島"/>
    <x v="0"/>
    <x v="0"/>
    <x v="0"/>
    <x v="7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01"/>
    <x v="0"/>
    <s v="01_市"/>
    <s v="01_本島"/>
    <x v="1"/>
    <x v="0"/>
    <x v="0"/>
    <x v="8"/>
    <x v="0"/>
    <n v="0"/>
    <x v="166"/>
    <x v="104"/>
    <x v="166"/>
    <n v="0"/>
    <n v="0"/>
    <x v="168"/>
    <x v="105"/>
    <x v="168"/>
    <n v="0"/>
    <x v="0"/>
    <x v="26"/>
    <x v="27"/>
    <n v="95.711277500000008"/>
    <n v="36.709210499999998"/>
    <n v="94.387589300000002"/>
    <x v="139"/>
    <x v="107"/>
    <x v="139"/>
    <n v="-0.24932179999998993"/>
    <x v="168"/>
    <x v="168"/>
    <n v="95.711277500000008"/>
    <n v="39.059939200000002"/>
    <n v="94.515201199999993"/>
    <n v="14292444"/>
    <n v="96.023351099999999"/>
    <n v="44.038785400000002"/>
    <n v="94.74739129999999"/>
    <n v="-0.23219009999999685"/>
    <n v="13415475"/>
    <n v="6.5369954999999997"/>
  </r>
  <r>
    <s v="09_02"/>
    <x v="0"/>
    <s v="01_市"/>
    <s v="01_本島"/>
    <x v="1"/>
    <x v="0"/>
    <x v="0"/>
    <x v="8"/>
    <x v="1"/>
    <n v="0"/>
    <x v="166"/>
    <x v="104"/>
    <x v="166"/>
    <n v="0"/>
    <n v="0"/>
    <x v="168"/>
    <x v="105"/>
    <x v="168"/>
    <n v="0"/>
    <x v="0"/>
    <x v="26"/>
    <x v="27"/>
    <n v="95.711277500000008"/>
    <n v="36.709210499999998"/>
    <n v="94.387589300000002"/>
    <x v="139"/>
    <x v="107"/>
    <x v="139"/>
    <n v="-0.24932179999998993"/>
    <x v="168"/>
    <x v="168"/>
    <n v="95.711277500000008"/>
    <n v="39.059939200000002"/>
    <n v="94.515201199999993"/>
    <n v="14292444"/>
    <n v="96.023351099999999"/>
    <n v="44.038785400000002"/>
    <n v="94.74739129999999"/>
    <n v="-0.23219009999999685"/>
    <n v="13415475"/>
    <n v="6.5369954999999997"/>
  </r>
  <r>
    <s v="09_03"/>
    <x v="0"/>
    <s v="01_市"/>
    <s v="01_本島"/>
    <x v="1"/>
    <x v="0"/>
    <x v="0"/>
    <x v="8"/>
    <x v="2"/>
    <n v="0"/>
    <x v="167"/>
    <x v="105"/>
    <x v="167"/>
    <n v="0"/>
    <n v="0"/>
    <x v="169"/>
    <x v="106"/>
    <x v="169"/>
    <n v="0"/>
    <x v="0"/>
    <x v="27"/>
    <x v="28"/>
    <n v="93.47490040000001"/>
    <n v="31.508977599999998"/>
    <n v="91.569065500000008"/>
    <x v="140"/>
    <x v="108"/>
    <x v="140"/>
    <n v="0.34043780000000368"/>
    <x v="169"/>
    <x v="169"/>
    <n v="93.47490040000001"/>
    <n v="33.975726099999996"/>
    <n v="91.773996699999998"/>
    <n v="5390753"/>
    <n v="93.433573299999992"/>
    <n v="37.9783981"/>
    <n v="91.40310310000001"/>
    <n v="0.37089359999998806"/>
    <n v="4626630"/>
    <n v="16.515757700000002"/>
  </r>
  <r>
    <s v="09_04"/>
    <x v="0"/>
    <s v="01_市"/>
    <s v="01_本島"/>
    <x v="1"/>
    <x v="0"/>
    <x v="0"/>
    <x v="8"/>
    <x v="3"/>
    <n v="0"/>
    <x v="168"/>
    <x v="106"/>
    <x v="168"/>
    <n v="0"/>
    <n v="0"/>
    <x v="170"/>
    <x v="107"/>
    <x v="170"/>
    <n v="0"/>
    <x v="0"/>
    <x v="28"/>
    <x v="29"/>
    <n v="92.611869200000001"/>
    <n v="32.857404600000002"/>
    <n v="90.680556699999997"/>
    <x v="141"/>
    <x v="109"/>
    <x v="141"/>
    <n v="0.45933199999998919"/>
    <x v="170"/>
    <x v="170"/>
    <n v="92.611869200000001"/>
    <n v="34.4281176"/>
    <n v="90.814469099999997"/>
    <n v="4739788"/>
    <n v="92.492575200000005"/>
    <n v="39.661755100000001"/>
    <n v="90.407913899999997"/>
    <n v="0.40655519999999967"/>
    <n v="3999511"/>
    <n v="18.509187699999998"/>
  </r>
  <r>
    <s v="09_05"/>
    <x v="0"/>
    <s v="01_市"/>
    <s v="01_本島"/>
    <x v="1"/>
    <x v="0"/>
    <x v="0"/>
    <x v="8"/>
    <x v="4"/>
    <n v="0"/>
    <x v="169"/>
    <x v="107"/>
    <x v="169"/>
    <n v="0"/>
    <n v="0"/>
    <x v="171"/>
    <x v="108"/>
    <x v="171"/>
    <n v="0"/>
    <x v="0"/>
    <x v="29"/>
    <x v="30"/>
    <n v="92.612313"/>
    <n v="32.860520100000002"/>
    <n v="90.681227800000002"/>
    <x v="142"/>
    <x v="110"/>
    <x v="142"/>
    <n v="0.45920060000000262"/>
    <x v="171"/>
    <x v="171"/>
    <n v="92.612313"/>
    <n v="34.432574700000004"/>
    <n v="90.815228599999998"/>
    <n v="189592"/>
    <n v="92.493000199999997"/>
    <n v="39.668476699999999"/>
    <n v="90.408719000000005"/>
    <n v="0.40650959999999259"/>
    <n v="159981"/>
    <n v="18.509073000000001"/>
  </r>
  <r>
    <s v="09_06"/>
    <x v="0"/>
    <s v="01_市"/>
    <s v="01_本島"/>
    <x v="1"/>
    <x v="0"/>
    <x v="0"/>
    <x v="8"/>
    <x v="5"/>
    <n v="0"/>
    <x v="170"/>
    <x v="108"/>
    <x v="170"/>
    <n v="0"/>
    <n v="0"/>
    <x v="172"/>
    <x v="109"/>
    <x v="172"/>
    <n v="0"/>
    <x v="0"/>
    <x v="30"/>
    <x v="31"/>
    <n v="92.611850699999991"/>
    <n v="32.857274799999999"/>
    <n v="90.680528699999996"/>
    <x v="143"/>
    <x v="111"/>
    <x v="143"/>
    <n v="0.45933739999999545"/>
    <x v="172"/>
    <x v="172"/>
    <n v="92.611850699999991"/>
    <n v="34.427931899999997"/>
    <n v="90.814437400000003"/>
    <n v="4550196"/>
    <n v="92.492557500000004"/>
    <n v="39.661475099999997"/>
    <n v="90.407880399999996"/>
    <n v="0.4065570000000065"/>
    <n v="3839530"/>
    <n v="18.509192499999997"/>
  </r>
  <r>
    <s v="09_07"/>
    <x v="0"/>
    <s v="01_市"/>
    <s v="01_本島"/>
    <x v="1"/>
    <x v="0"/>
    <x v="0"/>
    <x v="8"/>
    <x v="6"/>
    <n v="0"/>
    <x v="171"/>
    <x v="5"/>
    <x v="171"/>
    <n v="0"/>
    <n v="0"/>
    <x v="173"/>
    <x v="5"/>
    <x v="173"/>
    <n v="0"/>
    <x v="0"/>
    <x v="5"/>
    <x v="5"/>
    <n v="100"/>
    <n v="0"/>
    <n v="100"/>
    <x v="5"/>
    <x v="5"/>
    <x v="5"/>
    <n v="0"/>
    <x v="173"/>
    <x v="173"/>
    <n v="100"/>
    <n v="0"/>
    <n v="100"/>
    <n v="29692"/>
    <n v="100"/>
    <n v="0"/>
    <n v="100"/>
    <n v="0"/>
    <n v="30447"/>
    <n v="-2.4797188999999999"/>
  </r>
  <r>
    <s v="09_08"/>
    <x v="0"/>
    <s v="01_市"/>
    <s v="01_本島"/>
    <x v="1"/>
    <x v="0"/>
    <x v="0"/>
    <x v="8"/>
    <x v="7"/>
    <n v="0"/>
    <x v="172"/>
    <x v="109"/>
    <x v="172"/>
    <n v="0"/>
    <n v="0"/>
    <x v="174"/>
    <x v="110"/>
    <x v="174"/>
    <n v="0"/>
    <x v="0"/>
    <x v="31"/>
    <x v="32"/>
    <n v="100.1627491"/>
    <n v="12.949406199999999"/>
    <n v="98.552985399999997"/>
    <x v="144"/>
    <x v="112"/>
    <x v="144"/>
    <n v="0.31875829999999894"/>
    <x v="174"/>
    <x v="174"/>
    <n v="100.1627491"/>
    <n v="23.288472800000001"/>
    <n v="99.367244799999995"/>
    <n v="650965"/>
    <n v="99.819004200000009"/>
    <n v="10.6114105"/>
    <n v="98.315165500000006"/>
    <n v="1.0520792999999884"/>
    <n v="627119"/>
    <n v="3.8024680999999996"/>
  </r>
  <r>
    <s v="09_09"/>
    <x v="0"/>
    <s v="01_市"/>
    <s v="01_本島"/>
    <x v="1"/>
    <x v="0"/>
    <x v="0"/>
    <x v="8"/>
    <x v="8"/>
    <n v="0"/>
    <x v="173"/>
    <x v="110"/>
    <x v="173"/>
    <n v="0"/>
    <n v="0"/>
    <x v="175"/>
    <x v="30"/>
    <x v="175"/>
    <n v="0"/>
    <x v="0"/>
    <x v="32"/>
    <x v="33"/>
    <n v="100.0804177"/>
    <n v="12.9438481"/>
    <n v="98.423793799999999"/>
    <x v="145"/>
    <x v="113"/>
    <x v="145"/>
    <n v="0.30062549999999533"/>
    <x v="175"/>
    <x v="175"/>
    <n v="100.0804177"/>
    <n v="23.273942099999999"/>
    <n v="99.261396700000006"/>
    <n v="248623"/>
    <n v="99.888962100000001"/>
    <n v="10.610248799999999"/>
    <n v="98.213238099999998"/>
    <n v="1.0481586000000078"/>
    <n v="245858"/>
    <n v="1.1246328999999999"/>
  </r>
  <r>
    <s v="09_10"/>
    <x v="0"/>
    <s v="01_市"/>
    <s v="01_本島"/>
    <x v="1"/>
    <x v="0"/>
    <x v="0"/>
    <x v="8"/>
    <x v="9"/>
    <n v="0"/>
    <x v="174"/>
    <x v="111"/>
    <x v="174"/>
    <n v="0"/>
    <n v="0"/>
    <x v="176"/>
    <x v="111"/>
    <x v="176"/>
    <n v="0"/>
    <x v="0"/>
    <x v="33"/>
    <x v="34"/>
    <n v="100.213708"/>
    <n v="12.953020100000002"/>
    <n v="98.633021499999998"/>
    <x v="146"/>
    <x v="114"/>
    <x v="146"/>
    <n v="0.32703279999999779"/>
    <x v="176"/>
    <x v="176"/>
    <n v="100.213708"/>
    <n v="23.297923700000002"/>
    <n v="99.432793100000012"/>
    <n v="402342"/>
    <n v="99.773951800000006"/>
    <n v="10.612312299999999"/>
    <n v="98.381016700000004"/>
    <n v="1.0517764000000085"/>
    <n v="381261"/>
    <n v="5.5292830999999998"/>
  </r>
  <r>
    <s v="09_11"/>
    <x v="0"/>
    <s v="01_市"/>
    <s v="01_本島"/>
    <x v="1"/>
    <x v="0"/>
    <x v="0"/>
    <x v="8"/>
    <x v="10"/>
    <n v="0"/>
    <x v="175"/>
    <x v="112"/>
    <x v="175"/>
    <n v="0"/>
    <n v="0"/>
    <x v="177"/>
    <x v="112"/>
    <x v="177"/>
    <n v="0"/>
    <x v="0"/>
    <x v="34"/>
    <x v="35"/>
    <n v="97.394901399999995"/>
    <n v="46.639082700000003"/>
    <n v="96.593598999999998"/>
    <x v="147"/>
    <x v="115"/>
    <x v="147"/>
    <n v="-0.40507139999999708"/>
    <x v="177"/>
    <x v="177"/>
    <n v="97.394901399999995"/>
    <n v="48.3786548"/>
    <n v="96.64846390000001"/>
    <n v="7877028"/>
    <n v="97.749645100000009"/>
    <n v="54.784909000000006"/>
    <n v="97.037251900000001"/>
    <n v="-0.38878799999999103"/>
    <n v="7762193"/>
    <n v="1.4794144"/>
  </r>
  <r>
    <s v="09_12"/>
    <x v="0"/>
    <s v="01_市"/>
    <s v="01_本島"/>
    <x v="1"/>
    <x v="0"/>
    <x v="0"/>
    <x v="8"/>
    <x v="11"/>
    <n v="0"/>
    <x v="176"/>
    <x v="112"/>
    <x v="176"/>
    <n v="0"/>
    <n v="0"/>
    <x v="178"/>
    <x v="112"/>
    <x v="178"/>
    <n v="0"/>
    <x v="0"/>
    <x v="34"/>
    <x v="35"/>
    <n v="97.293743499999991"/>
    <n v="46.639082700000003"/>
    <n v="96.463494000000011"/>
    <x v="148"/>
    <x v="115"/>
    <x v="148"/>
    <n v="-0.41942029999998454"/>
    <x v="178"/>
    <x v="178"/>
    <n v="97.293743499999991"/>
    <n v="48.3786548"/>
    <n v="96.520378899999997"/>
    <n v="7576843"/>
    <n v="97.661295499999994"/>
    <n v="54.784909000000006"/>
    <n v="96.9229366"/>
    <n v="-0.40255770000000268"/>
    <n v="7464895"/>
    <n v="1.4996594000000001"/>
  </r>
  <r>
    <s v="09_13"/>
    <x v="0"/>
    <s v="01_市"/>
    <s v="01_本島"/>
    <x v="1"/>
    <x v="0"/>
    <x v="0"/>
    <x v="8"/>
    <x v="12"/>
    <n v="0"/>
    <x v="177"/>
    <x v="113"/>
    <x v="177"/>
    <n v="0"/>
    <n v="0"/>
    <x v="179"/>
    <x v="113"/>
    <x v="179"/>
    <n v="0"/>
    <x v="0"/>
    <x v="35"/>
    <x v="36"/>
    <n v="97.2182782"/>
    <n v="46.638438000000001"/>
    <n v="96.394801700000002"/>
    <x v="149"/>
    <x v="116"/>
    <x v="149"/>
    <n v="-0.50543670000000418"/>
    <x v="179"/>
    <x v="179"/>
    <n v="97.2182782"/>
    <n v="48.378516900000001"/>
    <n v="96.4512821"/>
    <n v="2515400"/>
    <n v="97.669555599999995"/>
    <n v="54.785463300000004"/>
    <n v="96.939807200000004"/>
    <n v="-0.48852510000000393"/>
    <n v="2463137"/>
    <n v="2.1218064999999999"/>
  </r>
  <r>
    <s v="09_14"/>
    <x v="0"/>
    <s v="01_市"/>
    <s v="01_本島"/>
    <x v="1"/>
    <x v="0"/>
    <x v="0"/>
    <x v="8"/>
    <x v="13"/>
    <n v="0"/>
    <x v="178"/>
    <x v="114"/>
    <x v="178"/>
    <n v="0"/>
    <n v="0"/>
    <x v="180"/>
    <x v="114"/>
    <x v="180"/>
    <n v="0"/>
    <x v="0"/>
    <x v="36"/>
    <x v="37"/>
    <n v="97.424661599999993"/>
    <n v="46.639344300000005"/>
    <n v="96.599564599999994"/>
    <x v="150"/>
    <x v="117"/>
    <x v="150"/>
    <n v="-0.33721340000001021"/>
    <x v="180"/>
    <x v="180"/>
    <n v="97.424661599999993"/>
    <n v="48.378707300000002"/>
    <n v="96.656023399999995"/>
    <n v="3697223"/>
    <n v="97.724708500000006"/>
    <n v="54.784408200000001"/>
    <n v="96.977247700000007"/>
    <n v="-0.32122430000001145"/>
    <n v="3605892"/>
    <n v="2.5328268"/>
  </r>
  <r>
    <s v="09_15"/>
    <x v="0"/>
    <s v="01_市"/>
    <s v="01_本島"/>
    <x v="1"/>
    <x v="0"/>
    <x v="0"/>
    <x v="8"/>
    <x v="14"/>
    <n v="0"/>
    <x v="179"/>
    <x v="115"/>
    <x v="179"/>
    <n v="0"/>
    <n v="0"/>
    <x v="181"/>
    <x v="115"/>
    <x v="181"/>
    <n v="0"/>
    <x v="0"/>
    <x v="37"/>
    <x v="38"/>
    <n v="97.079061499999995"/>
    <n v="46.639544999999998"/>
    <n v="96.222602100000003"/>
    <x v="151"/>
    <x v="118"/>
    <x v="151"/>
    <n v="-0.49097650000000215"/>
    <x v="181"/>
    <x v="181"/>
    <n v="97.079061499999995"/>
    <n v="48.378762399999999"/>
    <n v="96.281374999999997"/>
    <n v="1364220"/>
    <n v="97.483362600000007"/>
    <n v="54.785251199999998"/>
    <n v="96.753247200000004"/>
    <n v="-0.47187220000000707"/>
    <n v="1395866"/>
    <n v="-2.2671231000000001"/>
  </r>
  <r>
    <s v="09_16"/>
    <x v="0"/>
    <s v="01_市"/>
    <s v="01_本島"/>
    <x v="1"/>
    <x v="0"/>
    <x v="0"/>
    <x v="8"/>
    <x v="15"/>
    <n v="0"/>
    <x v="180"/>
    <x v="5"/>
    <x v="180"/>
    <n v="0"/>
    <n v="0"/>
    <x v="182"/>
    <x v="5"/>
    <x v="182"/>
    <n v="0"/>
    <x v="0"/>
    <x v="5"/>
    <x v="5"/>
    <n v="100"/>
    <n v="0"/>
    <n v="100"/>
    <x v="5"/>
    <x v="5"/>
    <x v="5"/>
    <n v="0"/>
    <x v="182"/>
    <x v="182"/>
    <n v="100"/>
    <n v="0"/>
    <n v="100"/>
    <n v="300185"/>
    <n v="100"/>
    <n v="0"/>
    <n v="100"/>
    <n v="0"/>
    <n v="297298"/>
    <n v="0.97107949999999998"/>
  </r>
  <r>
    <s v="09_17"/>
    <x v="0"/>
    <s v="01_市"/>
    <s v="01_本島"/>
    <x v="1"/>
    <x v="0"/>
    <x v="0"/>
    <x v="8"/>
    <x v="16"/>
    <n v="0"/>
    <x v="181"/>
    <x v="116"/>
    <x v="181"/>
    <n v="0"/>
    <n v="0"/>
    <x v="183"/>
    <x v="116"/>
    <x v="183"/>
    <n v="0"/>
    <x v="0"/>
    <x v="38"/>
    <x v="39"/>
    <n v="97.410334399999996"/>
    <n v="25.4854044"/>
    <n v="93.769824599999993"/>
    <x v="152"/>
    <x v="119"/>
    <x v="152"/>
    <n v="0.14970839999999441"/>
    <x v="183"/>
    <x v="183"/>
    <n v="97.410334399999996"/>
    <n v="27.980740999999998"/>
    <n v="94.195012199999994"/>
    <n v="550743"/>
    <n v="97.456130299999998"/>
    <n v="33.876970999999998"/>
    <n v="94.212567800000002"/>
    <n v="-1.7555600000008553E-2"/>
    <n v="542114"/>
    <n v="1.5917316000000001"/>
  </r>
  <r>
    <s v="09_18"/>
    <x v="0"/>
    <s v="01_市"/>
    <s v="01_本島"/>
    <x v="1"/>
    <x v="0"/>
    <x v="0"/>
    <x v="8"/>
    <x v="17"/>
    <n v="0"/>
    <x v="182"/>
    <x v="5"/>
    <x v="182"/>
    <n v="0"/>
    <n v="0"/>
    <x v="184"/>
    <x v="5"/>
    <x v="184"/>
    <n v="0"/>
    <x v="0"/>
    <x v="5"/>
    <x v="5"/>
    <n v="88.177251499999997"/>
    <n v="0"/>
    <n v="88.177251499999997"/>
    <x v="153"/>
    <x v="5"/>
    <x v="153"/>
    <n v="-0.74114810000000375"/>
    <x v="184"/>
    <x v="184"/>
    <n v="88.177251499999997"/>
    <n v="0"/>
    <n v="88.177251499999997"/>
    <n v="14745"/>
    <n v="88.918399600000001"/>
    <n v="0"/>
    <n v="88.918399600000001"/>
    <n v="-0.74114810000000375"/>
    <n v="15735"/>
    <n v="-6.2917063999999998"/>
  </r>
  <r>
    <s v="09_19"/>
    <x v="0"/>
    <s v="01_市"/>
    <s v="01_本島"/>
    <x v="1"/>
    <x v="0"/>
    <x v="0"/>
    <x v="8"/>
    <x v="18"/>
    <n v="0"/>
    <x v="183"/>
    <x v="116"/>
    <x v="183"/>
    <n v="0"/>
    <n v="0"/>
    <x v="185"/>
    <x v="116"/>
    <x v="185"/>
    <n v="0"/>
    <x v="0"/>
    <x v="38"/>
    <x v="39"/>
    <n v="97.694368099999991"/>
    <n v="25.4854044"/>
    <n v="93.932904800000003"/>
    <x v="154"/>
    <x v="119"/>
    <x v="154"/>
    <n v="0.16560130000000584"/>
    <x v="185"/>
    <x v="185"/>
    <n v="97.694368099999991"/>
    <n v="27.980740999999998"/>
    <n v="94.3713099"/>
    <n v="535998"/>
    <n v="97.740091800000002"/>
    <n v="33.876970999999998"/>
    <n v="94.379383599999997"/>
    <n v="-8.0736999999970749E-3"/>
    <n v="526379"/>
    <n v="1.8273904999999999"/>
  </r>
  <r>
    <s v="09_20"/>
    <x v="0"/>
    <s v="01_市"/>
    <s v="01_本島"/>
    <x v="1"/>
    <x v="0"/>
    <x v="0"/>
    <x v="8"/>
    <x v="19"/>
    <n v="0"/>
    <x v="184"/>
    <x v="5"/>
    <x v="184"/>
    <n v="0"/>
    <n v="0"/>
    <x v="186"/>
    <x v="5"/>
    <x v="186"/>
    <n v="0"/>
    <x v="0"/>
    <x v="5"/>
    <x v="5"/>
    <n v="92.433057599999998"/>
    <n v="0"/>
    <n v="92.433057599999998"/>
    <x v="155"/>
    <x v="5"/>
    <x v="155"/>
    <n v="-0.30255280000000084"/>
    <x v="186"/>
    <x v="186"/>
    <n v="92.433057599999998"/>
    <n v="0"/>
    <n v="92.433057599999998"/>
    <n v="473920"/>
    <n v="92.735610399999999"/>
    <n v="0"/>
    <n v="92.735610399999999"/>
    <n v="-0.30255280000000084"/>
    <n v="484538"/>
    <n v="-2.1913657999999998"/>
  </r>
  <r>
    <s v="09_21"/>
    <x v="0"/>
    <s v="01_市"/>
    <s v="01_本島"/>
    <x v="1"/>
    <x v="0"/>
    <x v="0"/>
    <x v="8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22"/>
    <x v="0"/>
    <s v="01_市"/>
    <s v="01_本島"/>
    <x v="1"/>
    <x v="0"/>
    <x v="0"/>
    <x v="8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23"/>
    <x v="0"/>
    <s v="01_市"/>
    <s v="01_本島"/>
    <x v="1"/>
    <x v="0"/>
    <x v="0"/>
    <x v="8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24"/>
    <x v="0"/>
    <s v="01_市"/>
    <s v="01_本島"/>
    <x v="1"/>
    <x v="0"/>
    <x v="0"/>
    <x v="8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25"/>
    <x v="0"/>
    <s v="01_市"/>
    <s v="01_本島"/>
    <x v="1"/>
    <x v="0"/>
    <x v="0"/>
    <x v="8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26"/>
    <x v="0"/>
    <s v="01_市"/>
    <s v="01_本島"/>
    <x v="1"/>
    <x v="0"/>
    <x v="0"/>
    <x v="8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27"/>
    <x v="0"/>
    <s v="01_市"/>
    <s v="01_本島"/>
    <x v="1"/>
    <x v="0"/>
    <x v="0"/>
    <x v="8"/>
    <x v="26"/>
    <n v="0"/>
    <x v="185"/>
    <x v="5"/>
    <x v="185"/>
    <n v="0"/>
    <n v="0"/>
    <x v="187"/>
    <x v="5"/>
    <x v="187"/>
    <n v="0"/>
    <x v="0"/>
    <x v="5"/>
    <x v="5"/>
    <n v="88.774341399999997"/>
    <n v="0"/>
    <n v="88.774341399999997"/>
    <x v="156"/>
    <x v="5"/>
    <x v="156"/>
    <n v="1.1932477999999946"/>
    <x v="187"/>
    <x v="187"/>
    <n v="88.774341399999997"/>
    <n v="0"/>
    <n v="88.774341399999997"/>
    <n v="3100"/>
    <n v="87.581093600000003"/>
    <n v="0"/>
    <n v="87.581093600000003"/>
    <n v="1.1932477999999946"/>
    <n v="2835"/>
    <n v="9.3474427000000002"/>
  </r>
  <r>
    <s v="09_28"/>
    <x v="0"/>
    <s v="01_市"/>
    <s v="01_本島"/>
    <x v="1"/>
    <x v="0"/>
    <x v="0"/>
    <x v="8"/>
    <x v="27"/>
    <n v="0"/>
    <x v="185"/>
    <x v="5"/>
    <x v="185"/>
    <n v="0"/>
    <n v="0"/>
    <x v="187"/>
    <x v="5"/>
    <x v="187"/>
    <n v="0"/>
    <x v="0"/>
    <x v="5"/>
    <x v="5"/>
    <n v="88.774341399999997"/>
    <n v="0"/>
    <n v="88.774341399999997"/>
    <x v="156"/>
    <x v="5"/>
    <x v="156"/>
    <n v="1.1932477999999946"/>
    <x v="187"/>
    <x v="187"/>
    <n v="88.774341399999997"/>
    <n v="0"/>
    <n v="88.774341399999997"/>
    <n v="3100"/>
    <n v="87.581093600000003"/>
    <n v="0"/>
    <n v="87.581093600000003"/>
    <n v="1.1932477999999946"/>
    <n v="2835"/>
    <n v="9.3474427000000002"/>
  </r>
  <r>
    <s v="09_29"/>
    <x v="0"/>
    <s v="01_市"/>
    <s v="01_本島"/>
    <x v="1"/>
    <x v="0"/>
    <x v="0"/>
    <x v="8"/>
    <x v="28"/>
    <n v="0"/>
    <x v="185"/>
    <x v="5"/>
    <x v="185"/>
    <n v="0"/>
    <n v="0"/>
    <x v="187"/>
    <x v="5"/>
    <x v="187"/>
    <n v="0"/>
    <x v="0"/>
    <x v="5"/>
    <x v="5"/>
    <n v="88.774341399999997"/>
    <n v="0"/>
    <n v="88.774341399999997"/>
    <x v="156"/>
    <x v="5"/>
    <x v="156"/>
    <n v="1.1932477999999946"/>
    <x v="187"/>
    <x v="187"/>
    <n v="88.774341399999997"/>
    <n v="0"/>
    <n v="88.774341399999997"/>
    <n v="3100"/>
    <n v="87.581093600000003"/>
    <n v="0"/>
    <n v="87.581093600000003"/>
    <n v="1.1932477999999946"/>
    <n v="2835"/>
    <n v="9.3474427000000002"/>
  </r>
  <r>
    <s v="09_30"/>
    <x v="0"/>
    <s v="01_市"/>
    <s v="01_本島"/>
    <x v="1"/>
    <x v="0"/>
    <x v="0"/>
    <x v="8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1"/>
    <x v="0"/>
    <s v="01_市"/>
    <s v="01_本島"/>
    <x v="1"/>
    <x v="0"/>
    <x v="0"/>
    <x v="8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2"/>
    <x v="0"/>
    <s v="01_市"/>
    <s v="01_本島"/>
    <x v="1"/>
    <x v="0"/>
    <x v="0"/>
    <x v="8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3"/>
    <x v="0"/>
    <s v="01_市"/>
    <s v="01_本島"/>
    <x v="1"/>
    <x v="0"/>
    <x v="0"/>
    <x v="8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4"/>
    <x v="0"/>
    <s v="01_市"/>
    <s v="01_本島"/>
    <x v="1"/>
    <x v="0"/>
    <x v="0"/>
    <x v="8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5"/>
    <x v="0"/>
    <s v="01_市"/>
    <s v="01_本島"/>
    <x v="1"/>
    <x v="0"/>
    <x v="0"/>
    <x v="8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6"/>
    <x v="0"/>
    <s v="01_市"/>
    <s v="01_本島"/>
    <x v="1"/>
    <x v="0"/>
    <x v="0"/>
    <x v="8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7"/>
    <x v="0"/>
    <s v="01_市"/>
    <s v="01_本島"/>
    <x v="1"/>
    <x v="0"/>
    <x v="0"/>
    <x v="8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8"/>
    <x v="0"/>
    <s v="01_市"/>
    <s v="01_本島"/>
    <x v="1"/>
    <x v="0"/>
    <x v="0"/>
    <x v="8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9"/>
    <x v="0"/>
    <s v="01_市"/>
    <s v="01_本島"/>
    <x v="1"/>
    <x v="0"/>
    <x v="0"/>
    <x v="8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40"/>
    <x v="0"/>
    <s v="01_市"/>
    <s v="01_本島"/>
    <x v="1"/>
    <x v="0"/>
    <x v="0"/>
    <x v="8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41"/>
    <x v="0"/>
    <s v="01_市"/>
    <s v="01_本島"/>
    <x v="1"/>
    <x v="0"/>
    <x v="0"/>
    <x v="8"/>
    <x v="40"/>
    <n v="0"/>
    <x v="186"/>
    <x v="104"/>
    <x v="186"/>
    <n v="0"/>
    <n v="0"/>
    <x v="188"/>
    <x v="105"/>
    <x v="188"/>
    <n v="0"/>
    <x v="0"/>
    <x v="26"/>
    <x v="27"/>
    <n v="95.709643799999995"/>
    <n v="36.709210499999998"/>
    <n v="94.386296999999999"/>
    <x v="157"/>
    <x v="107"/>
    <x v="157"/>
    <n v="-0.24900530000000742"/>
    <x v="188"/>
    <x v="188"/>
    <n v="95.709643799999995"/>
    <n v="39.059939200000002"/>
    <n v="94.513877700000009"/>
    <n v="14295544"/>
    <n v="96.021375499999991"/>
    <n v="44.038785400000002"/>
    <n v="94.745755399999993"/>
    <n v="-0.23187769999998409"/>
    <n v="13418310"/>
    <n v="6.5375893000000005"/>
  </r>
  <r>
    <s v="09_42"/>
    <x v="0"/>
    <s v="01_市"/>
    <s v="01_本島"/>
    <x v="1"/>
    <x v="0"/>
    <x v="0"/>
    <x v="8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43"/>
    <x v="0"/>
    <s v="01_市"/>
    <s v="01_本島"/>
    <x v="1"/>
    <x v="0"/>
    <x v="0"/>
    <x v="8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01"/>
    <x v="0"/>
    <s v="01_市"/>
    <s v="02_離島"/>
    <x v="4"/>
    <x v="0"/>
    <x v="0"/>
    <x v="9"/>
    <x v="0"/>
    <n v="0"/>
    <x v="187"/>
    <x v="117"/>
    <x v="187"/>
    <n v="0"/>
    <n v="0"/>
    <x v="189"/>
    <x v="117"/>
    <x v="189"/>
    <n v="0"/>
    <x v="0"/>
    <x v="5"/>
    <x v="5"/>
    <n v="96.005180599999989"/>
    <n v="32.672228599999997"/>
    <n v="94.801380800000004"/>
    <x v="158"/>
    <x v="120"/>
    <x v="158"/>
    <n v="1.0311390000000102"/>
    <x v="189"/>
    <x v="189"/>
    <n v="96.005180599999989"/>
    <n v="32.672228599999997"/>
    <n v="94.801380800000004"/>
    <n v="7939135"/>
    <n v="95.050284099999999"/>
    <n v="26.520108999999998"/>
    <n v="93.770241799999994"/>
    <n v="1.0311390000000102"/>
    <n v="7149995"/>
    <n v="11.0369308"/>
  </r>
  <r>
    <s v="10_02"/>
    <x v="0"/>
    <s v="01_市"/>
    <s v="02_離島"/>
    <x v="4"/>
    <x v="0"/>
    <x v="0"/>
    <x v="9"/>
    <x v="1"/>
    <n v="0"/>
    <x v="187"/>
    <x v="117"/>
    <x v="187"/>
    <n v="0"/>
    <n v="0"/>
    <x v="189"/>
    <x v="117"/>
    <x v="189"/>
    <n v="0"/>
    <x v="0"/>
    <x v="5"/>
    <x v="5"/>
    <n v="96.005180599999989"/>
    <n v="32.672228599999997"/>
    <n v="94.801380800000004"/>
    <x v="158"/>
    <x v="120"/>
    <x v="158"/>
    <n v="1.0311390000000102"/>
    <x v="189"/>
    <x v="189"/>
    <n v="96.005180599999989"/>
    <n v="32.672228599999997"/>
    <n v="94.801380800000004"/>
    <n v="7939135"/>
    <n v="95.050284099999999"/>
    <n v="26.520108999999998"/>
    <n v="93.770241799999994"/>
    <n v="1.0311390000000102"/>
    <n v="7149995"/>
    <n v="11.0369308"/>
  </r>
  <r>
    <s v="10_03"/>
    <x v="0"/>
    <s v="01_市"/>
    <s v="02_離島"/>
    <x v="4"/>
    <x v="0"/>
    <x v="0"/>
    <x v="9"/>
    <x v="2"/>
    <n v="0"/>
    <x v="188"/>
    <x v="118"/>
    <x v="188"/>
    <n v="0"/>
    <n v="0"/>
    <x v="190"/>
    <x v="118"/>
    <x v="190"/>
    <n v="0"/>
    <x v="0"/>
    <x v="5"/>
    <x v="5"/>
    <n v="94.031528600000001"/>
    <n v="34.041571699999999"/>
    <n v="92.649155400000012"/>
    <x v="159"/>
    <x v="121"/>
    <x v="159"/>
    <n v="4.2357700000010823E-2"/>
    <x v="190"/>
    <x v="190"/>
    <n v="94.031528600000001"/>
    <n v="34.041571699999999"/>
    <n v="92.649155400000012"/>
    <n v="3050416"/>
    <n v="94.434861900000001"/>
    <n v="23.535640099999998"/>
    <n v="92.606797700000001"/>
    <n v="4.2357700000010823E-2"/>
    <n v="2645854"/>
    <n v="15.2904128"/>
  </r>
  <r>
    <s v="10_04"/>
    <x v="0"/>
    <s v="01_市"/>
    <s v="02_離島"/>
    <x v="4"/>
    <x v="0"/>
    <x v="0"/>
    <x v="9"/>
    <x v="3"/>
    <n v="0"/>
    <x v="189"/>
    <x v="119"/>
    <x v="189"/>
    <n v="0"/>
    <n v="0"/>
    <x v="191"/>
    <x v="119"/>
    <x v="191"/>
    <n v="0"/>
    <x v="0"/>
    <x v="5"/>
    <x v="5"/>
    <n v="93.425618400000005"/>
    <n v="32.298664600000002"/>
    <n v="91.844398900000002"/>
    <x v="160"/>
    <x v="122"/>
    <x v="160"/>
    <n v="0.32518770000000075"/>
    <x v="191"/>
    <x v="191"/>
    <n v="93.425618400000005"/>
    <n v="32.298664600000002"/>
    <n v="91.844398900000002"/>
    <n v="2589686"/>
    <n v="93.584615800000009"/>
    <n v="23.5520636"/>
    <n v="91.519211200000001"/>
    <n v="0.32518770000000075"/>
    <n v="2199969"/>
    <n v="17.714658700000001"/>
  </r>
  <r>
    <s v="10_05"/>
    <x v="0"/>
    <s v="01_市"/>
    <s v="02_離島"/>
    <x v="4"/>
    <x v="0"/>
    <x v="0"/>
    <x v="9"/>
    <x v="4"/>
    <n v="0"/>
    <x v="190"/>
    <x v="120"/>
    <x v="190"/>
    <n v="0"/>
    <n v="0"/>
    <x v="192"/>
    <x v="120"/>
    <x v="192"/>
    <n v="0"/>
    <x v="0"/>
    <x v="5"/>
    <x v="5"/>
    <n v="93.425724600000009"/>
    <n v="32.299861200000002"/>
    <n v="91.844795000000005"/>
    <x v="161"/>
    <x v="123"/>
    <x v="161"/>
    <n v="0.32564370000000054"/>
    <x v="192"/>
    <x v="192"/>
    <n v="93.425724600000009"/>
    <n v="32.299861200000002"/>
    <n v="91.844795000000005"/>
    <n v="76740"/>
    <n v="93.584920000000011"/>
    <n v="23.546633199999999"/>
    <n v="91.519151300000004"/>
    <n v="0.32564370000000054"/>
    <n v="74190"/>
    <n v="3.4371209"/>
  </r>
  <r>
    <s v="10_06"/>
    <x v="0"/>
    <s v="01_市"/>
    <s v="02_離島"/>
    <x v="4"/>
    <x v="0"/>
    <x v="0"/>
    <x v="9"/>
    <x v="5"/>
    <n v="0"/>
    <x v="191"/>
    <x v="121"/>
    <x v="191"/>
    <n v="0"/>
    <n v="0"/>
    <x v="193"/>
    <x v="121"/>
    <x v="193"/>
    <n v="0"/>
    <x v="0"/>
    <x v="5"/>
    <x v="5"/>
    <n v="93.425615100000002"/>
    <n v="32.298628100000002"/>
    <n v="91.844386799999995"/>
    <x v="162"/>
    <x v="124"/>
    <x v="162"/>
    <n v="0.32517349999999112"/>
    <x v="193"/>
    <x v="193"/>
    <n v="93.425615100000002"/>
    <n v="32.298628100000002"/>
    <n v="91.844386799999995"/>
    <n v="2512946"/>
    <n v="93.584605199999999"/>
    <n v="23.552253199999999"/>
    <n v="91.519213300000004"/>
    <n v="0.32517349999999112"/>
    <n v="2125779"/>
    <n v="18.212946899999999"/>
  </r>
  <r>
    <s v="10_07"/>
    <x v="0"/>
    <s v="01_市"/>
    <s v="02_離島"/>
    <x v="4"/>
    <x v="0"/>
    <x v="0"/>
    <x v="9"/>
    <x v="6"/>
    <n v="0"/>
    <x v="192"/>
    <x v="5"/>
    <x v="192"/>
    <n v="0"/>
    <n v="0"/>
    <x v="194"/>
    <x v="5"/>
    <x v="194"/>
    <n v="0"/>
    <x v="0"/>
    <x v="5"/>
    <x v="5"/>
    <n v="100"/>
    <n v="0"/>
    <n v="100"/>
    <x v="5"/>
    <x v="5"/>
    <x v="5"/>
    <n v="0"/>
    <x v="194"/>
    <x v="194"/>
    <n v="100"/>
    <n v="0"/>
    <n v="100"/>
    <n v="14251"/>
    <n v="100"/>
    <n v="0"/>
    <n v="100"/>
    <n v="0"/>
    <n v="11770"/>
    <n v="21.079014400000002"/>
  </r>
  <r>
    <s v="10_08"/>
    <x v="0"/>
    <s v="01_市"/>
    <s v="02_離島"/>
    <x v="4"/>
    <x v="0"/>
    <x v="0"/>
    <x v="9"/>
    <x v="7"/>
    <n v="0"/>
    <x v="193"/>
    <x v="122"/>
    <x v="193"/>
    <n v="0"/>
    <n v="0"/>
    <x v="195"/>
    <x v="122"/>
    <x v="195"/>
    <n v="0"/>
    <x v="0"/>
    <x v="5"/>
    <x v="5"/>
    <n v="97.573542899999993"/>
    <n v="77.413851899999997"/>
    <n v="97.448566299999996"/>
    <x v="163"/>
    <x v="125"/>
    <x v="163"/>
    <n v="-0.92628560000001414"/>
    <x v="195"/>
    <x v="195"/>
    <n v="97.573542899999993"/>
    <n v="77.413851899999997"/>
    <n v="97.448566299999996"/>
    <n v="460730"/>
    <n v="98.83812309999999"/>
    <n v="23.115759099999998"/>
    <n v="98.37485190000001"/>
    <n v="-0.92628560000001414"/>
    <n v="445885"/>
    <n v="3.3293337999999997"/>
  </r>
  <r>
    <s v="10_09"/>
    <x v="0"/>
    <s v="01_市"/>
    <s v="02_離島"/>
    <x v="4"/>
    <x v="0"/>
    <x v="0"/>
    <x v="9"/>
    <x v="8"/>
    <n v="0"/>
    <x v="194"/>
    <x v="123"/>
    <x v="194"/>
    <n v="0"/>
    <n v="0"/>
    <x v="196"/>
    <x v="123"/>
    <x v="196"/>
    <n v="0"/>
    <x v="0"/>
    <x v="5"/>
    <x v="5"/>
    <n v="97.573486799999998"/>
    <n v="77.4135876"/>
    <n v="97.448523499999993"/>
    <x v="164"/>
    <x v="126"/>
    <x v="164"/>
    <n v="-0.92646930000000793"/>
    <x v="196"/>
    <x v="196"/>
    <n v="97.573486799999998"/>
    <n v="77.4135876"/>
    <n v="97.448523499999993"/>
    <n v="263799"/>
    <n v="98.838027999999994"/>
    <n v="23.135271800000002"/>
    <n v="98.374992800000001"/>
    <n v="-0.92646930000000793"/>
    <n v="254442"/>
    <n v="3.6774589000000004"/>
  </r>
  <r>
    <s v="10_10"/>
    <x v="0"/>
    <s v="01_市"/>
    <s v="02_離島"/>
    <x v="4"/>
    <x v="0"/>
    <x v="0"/>
    <x v="9"/>
    <x v="9"/>
    <n v="0"/>
    <x v="195"/>
    <x v="124"/>
    <x v="195"/>
    <n v="0"/>
    <n v="0"/>
    <x v="197"/>
    <x v="124"/>
    <x v="197"/>
    <n v="0"/>
    <x v="0"/>
    <x v="5"/>
    <x v="5"/>
    <n v="97.573617999999996"/>
    <n v="77.414205899999999"/>
    <n v="97.448623599999991"/>
    <x v="165"/>
    <x v="127"/>
    <x v="165"/>
    <n v="-0.92604110000000617"/>
    <x v="197"/>
    <x v="197"/>
    <n v="97.573617999999996"/>
    <n v="77.414205899999999"/>
    <n v="97.448623599999991"/>
    <n v="196931"/>
    <n v="98.838249399999995"/>
    <n v="23.089840500000001"/>
    <n v="98.374664699999997"/>
    <n v="-0.92604110000000617"/>
    <n v="191443"/>
    <n v="2.8666496000000001"/>
  </r>
  <r>
    <s v="10_11"/>
    <x v="0"/>
    <s v="01_市"/>
    <s v="02_離島"/>
    <x v="4"/>
    <x v="0"/>
    <x v="0"/>
    <x v="9"/>
    <x v="10"/>
    <n v="0"/>
    <x v="196"/>
    <x v="125"/>
    <x v="196"/>
    <n v="0"/>
    <n v="0"/>
    <x v="198"/>
    <x v="125"/>
    <x v="198"/>
    <n v="0"/>
    <x v="0"/>
    <x v="5"/>
    <x v="5"/>
    <n v="97.873282799999998"/>
    <n v="34.555580300000003"/>
    <n v="96.855188400000003"/>
    <x v="166"/>
    <x v="128"/>
    <x v="166"/>
    <n v="-0.24109400000000392"/>
    <x v="198"/>
    <x v="198"/>
    <n v="97.873282799999998"/>
    <n v="34.555580300000003"/>
    <n v="96.855188400000003"/>
    <n v="4056027"/>
    <n v="97.992715500000003"/>
    <n v="33.531365299999997"/>
    <n v="97.096282400000007"/>
    <n v="-0.24109400000000392"/>
    <n v="3784281"/>
    <n v="7.1809149000000003"/>
  </r>
  <r>
    <s v="10_12"/>
    <x v="0"/>
    <s v="01_市"/>
    <s v="02_離島"/>
    <x v="4"/>
    <x v="0"/>
    <x v="0"/>
    <x v="9"/>
    <x v="11"/>
    <n v="0"/>
    <x v="197"/>
    <x v="125"/>
    <x v="197"/>
    <n v="0"/>
    <n v="0"/>
    <x v="199"/>
    <x v="125"/>
    <x v="199"/>
    <n v="0"/>
    <x v="0"/>
    <x v="5"/>
    <x v="5"/>
    <n v="97.792355099999995"/>
    <n v="34.555580300000003"/>
    <n v="96.737515399999992"/>
    <x v="167"/>
    <x v="128"/>
    <x v="167"/>
    <n v="-0.25134669999999915"/>
    <x v="199"/>
    <x v="199"/>
    <n v="97.792355099999995"/>
    <n v="34.555580300000003"/>
    <n v="96.737515399999992"/>
    <n v="3904982"/>
    <n v="97.917371399999993"/>
    <n v="33.531365299999997"/>
    <n v="96.988862099999992"/>
    <n v="-0.25134669999999915"/>
    <n v="3645242"/>
    <n v="7.1254529"/>
  </r>
  <r>
    <s v="10_13"/>
    <x v="0"/>
    <s v="01_市"/>
    <s v="02_離島"/>
    <x v="4"/>
    <x v="0"/>
    <x v="0"/>
    <x v="9"/>
    <x v="12"/>
    <n v="0"/>
    <x v="198"/>
    <x v="126"/>
    <x v="198"/>
    <n v="0"/>
    <n v="0"/>
    <x v="200"/>
    <x v="126"/>
    <x v="200"/>
    <n v="0"/>
    <x v="0"/>
    <x v="5"/>
    <x v="5"/>
    <n v="97.792458199999999"/>
    <n v="34.556213"/>
    <n v="96.737595600000006"/>
    <x v="168"/>
    <x v="129"/>
    <x v="168"/>
    <n v="-0.25126139999998998"/>
    <x v="200"/>
    <x v="200"/>
    <n v="97.792458199999999"/>
    <n v="34.556213"/>
    <n v="96.737595600000006"/>
    <n v="833050"/>
    <n v="97.9173428"/>
    <n v="33.530486199999999"/>
    <n v="96.988856999999996"/>
    <n v="-0.25126139999998998"/>
    <n v="773265"/>
    <n v="7.7315021000000002"/>
  </r>
  <r>
    <s v="10_14"/>
    <x v="0"/>
    <s v="01_市"/>
    <s v="02_離島"/>
    <x v="4"/>
    <x v="0"/>
    <x v="0"/>
    <x v="9"/>
    <x v="13"/>
    <n v="0"/>
    <x v="199"/>
    <x v="127"/>
    <x v="199"/>
    <n v="0"/>
    <n v="0"/>
    <x v="201"/>
    <x v="127"/>
    <x v="201"/>
    <n v="0"/>
    <x v="0"/>
    <x v="5"/>
    <x v="5"/>
    <n v="97.792325399999996"/>
    <n v="34.5568636"/>
    <n v="96.737520000000004"/>
    <x v="169"/>
    <x v="130"/>
    <x v="169"/>
    <n v="-0.25131869999999878"/>
    <x v="201"/>
    <x v="201"/>
    <n v="97.792325399999996"/>
    <n v="34.5568636"/>
    <n v="96.737520000000004"/>
    <n v="2088713"/>
    <n v="97.917360500000001"/>
    <n v="33.531289700000002"/>
    <n v="96.988838700000002"/>
    <n v="-0.25131869999999878"/>
    <n v="1959192"/>
    <n v="6.6109396"/>
  </r>
  <r>
    <s v="10_15"/>
    <x v="0"/>
    <s v="01_市"/>
    <s v="02_離島"/>
    <x v="4"/>
    <x v="0"/>
    <x v="0"/>
    <x v="9"/>
    <x v="14"/>
    <n v="0"/>
    <x v="200"/>
    <x v="128"/>
    <x v="200"/>
    <n v="0"/>
    <n v="0"/>
    <x v="202"/>
    <x v="128"/>
    <x v="202"/>
    <n v="0"/>
    <x v="0"/>
    <x v="5"/>
    <x v="5"/>
    <n v="97.7923306"/>
    <n v="34.552318"/>
    <n v="96.737437499999999"/>
    <x v="170"/>
    <x v="131"/>
    <x v="170"/>
    <n v="-0.25147890000000928"/>
    <x v="202"/>
    <x v="202"/>
    <n v="97.7923306"/>
    <n v="34.552318"/>
    <n v="96.737437499999999"/>
    <n v="983219"/>
    <n v="97.917419100000004"/>
    <n v="33.532272300000002"/>
    <n v="96.988916400000008"/>
    <n v="-0.25147890000000928"/>
    <n v="912785"/>
    <n v="7.7163844999999993"/>
  </r>
  <r>
    <s v="10_16"/>
    <x v="0"/>
    <s v="01_市"/>
    <s v="02_離島"/>
    <x v="4"/>
    <x v="0"/>
    <x v="0"/>
    <x v="9"/>
    <x v="15"/>
    <n v="0"/>
    <x v="201"/>
    <x v="5"/>
    <x v="201"/>
    <n v="0"/>
    <n v="0"/>
    <x v="203"/>
    <x v="5"/>
    <x v="203"/>
    <n v="0"/>
    <x v="0"/>
    <x v="5"/>
    <x v="5"/>
    <n v="100"/>
    <n v="0"/>
    <n v="100"/>
    <x v="5"/>
    <x v="5"/>
    <x v="5"/>
    <n v="0"/>
    <x v="203"/>
    <x v="203"/>
    <n v="100"/>
    <n v="0"/>
    <n v="100"/>
    <n v="151045"/>
    <n v="100"/>
    <n v="0"/>
    <n v="100"/>
    <n v="0"/>
    <n v="139039"/>
    <n v="8.6349872999999988"/>
  </r>
  <r>
    <s v="10_17"/>
    <x v="0"/>
    <s v="01_市"/>
    <s v="02_離島"/>
    <x v="4"/>
    <x v="0"/>
    <x v="0"/>
    <x v="9"/>
    <x v="16"/>
    <n v="0"/>
    <x v="202"/>
    <x v="129"/>
    <x v="202"/>
    <n v="0"/>
    <n v="0"/>
    <x v="204"/>
    <x v="129"/>
    <x v="204"/>
    <n v="0"/>
    <x v="0"/>
    <x v="5"/>
    <x v="5"/>
    <n v="97.900495100000001"/>
    <n v="18.229623100000001"/>
    <n v="94.129933699999995"/>
    <x v="171"/>
    <x v="132"/>
    <x v="171"/>
    <n v="1.8266999999994482E-2"/>
    <x v="204"/>
    <x v="204"/>
    <n v="97.900495100000001"/>
    <n v="18.229623100000001"/>
    <n v="94.129933699999995"/>
    <n v="317713"/>
    <n v="97.801854000000006"/>
    <n v="15.5183073"/>
    <n v="94.111666700000001"/>
    <n v="1.8266999999994482E-2"/>
    <n v="305478"/>
    <n v="4.0051984000000003"/>
  </r>
  <r>
    <s v="10_18"/>
    <x v="0"/>
    <s v="01_市"/>
    <s v="02_離島"/>
    <x v="4"/>
    <x v="0"/>
    <x v="0"/>
    <x v="9"/>
    <x v="17"/>
    <n v="0"/>
    <x v="203"/>
    <x v="5"/>
    <x v="203"/>
    <n v="0"/>
    <n v="0"/>
    <x v="205"/>
    <x v="5"/>
    <x v="205"/>
    <n v="0"/>
    <x v="0"/>
    <x v="5"/>
    <x v="5"/>
    <n v="100"/>
    <n v="0"/>
    <n v="100"/>
    <x v="5"/>
    <x v="5"/>
    <x v="5"/>
    <n v="0"/>
    <x v="205"/>
    <x v="205"/>
    <n v="100"/>
    <n v="0"/>
    <n v="100"/>
    <n v="8152"/>
    <n v="100"/>
    <n v="0"/>
    <n v="100"/>
    <n v="0"/>
    <n v="6585"/>
    <n v="23.796507200000001"/>
  </r>
  <r>
    <s v="10_19"/>
    <x v="0"/>
    <s v="01_市"/>
    <s v="02_離島"/>
    <x v="4"/>
    <x v="0"/>
    <x v="0"/>
    <x v="9"/>
    <x v="18"/>
    <n v="0"/>
    <x v="204"/>
    <x v="129"/>
    <x v="204"/>
    <n v="0"/>
    <n v="0"/>
    <x v="206"/>
    <x v="129"/>
    <x v="206"/>
    <n v="0"/>
    <x v="0"/>
    <x v="5"/>
    <x v="5"/>
    <n v="97.84588389999999"/>
    <n v="18.229623100000001"/>
    <n v="93.984649700000006"/>
    <x v="172"/>
    <x v="132"/>
    <x v="172"/>
    <n v="-5.0863000000020975E-3"/>
    <x v="206"/>
    <x v="206"/>
    <n v="97.84588389999999"/>
    <n v="18.229623100000001"/>
    <n v="93.984649700000006"/>
    <n v="309561"/>
    <n v="97.754153099999996"/>
    <n v="15.5183073"/>
    <n v="93.989736000000008"/>
    <n v="-5.0863000000020975E-3"/>
    <n v="298893"/>
    <n v="3.5691701999999998"/>
  </r>
  <r>
    <s v="10_20"/>
    <x v="0"/>
    <s v="01_市"/>
    <s v="02_離島"/>
    <x v="4"/>
    <x v="0"/>
    <x v="0"/>
    <x v="9"/>
    <x v="19"/>
    <n v="0"/>
    <x v="205"/>
    <x v="5"/>
    <x v="205"/>
    <n v="0"/>
    <n v="0"/>
    <x v="207"/>
    <x v="5"/>
    <x v="207"/>
    <n v="0"/>
    <x v="0"/>
    <x v="5"/>
    <x v="5"/>
    <n v="92.489744900000005"/>
    <n v="0"/>
    <n v="92.489744900000005"/>
    <x v="173"/>
    <x v="5"/>
    <x v="173"/>
    <n v="16.593653400000008"/>
    <x v="207"/>
    <x v="207"/>
    <n v="92.489744900000005"/>
    <n v="0"/>
    <n v="92.489744900000005"/>
    <n v="514526"/>
    <n v="75.896091499999997"/>
    <n v="0"/>
    <n v="75.896091499999997"/>
    <n v="16.593653400000008"/>
    <n v="413998"/>
    <n v="24.2822429"/>
  </r>
  <r>
    <s v="10_21"/>
    <x v="0"/>
    <s v="01_市"/>
    <s v="02_離島"/>
    <x v="4"/>
    <x v="0"/>
    <x v="0"/>
    <x v="9"/>
    <x v="20"/>
    <n v="0"/>
    <x v="206"/>
    <x v="5"/>
    <x v="206"/>
    <n v="0"/>
    <n v="0"/>
    <x v="208"/>
    <x v="5"/>
    <x v="208"/>
    <n v="0"/>
    <x v="0"/>
    <x v="5"/>
    <x v="5"/>
    <n v="90.600000000000009"/>
    <n v="0"/>
    <n v="90.600000000000009"/>
    <x v="174"/>
    <x v="5"/>
    <x v="174"/>
    <n v="-3.5176470999999907"/>
    <x v="208"/>
    <x v="208"/>
    <n v="90.600000000000009"/>
    <n v="0"/>
    <n v="90.600000000000009"/>
    <n v="453"/>
    <n v="94.117647099999999"/>
    <n v="0"/>
    <n v="94.117647099999999"/>
    <n v="-3.5176470999999907"/>
    <n v="384"/>
    <n v="17.96875"/>
  </r>
  <r>
    <s v="10_22"/>
    <x v="0"/>
    <s v="01_市"/>
    <s v="02_離島"/>
    <x v="4"/>
    <x v="0"/>
    <x v="0"/>
    <x v="9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23"/>
    <x v="0"/>
    <s v="01_市"/>
    <s v="02_離島"/>
    <x v="4"/>
    <x v="0"/>
    <x v="0"/>
    <x v="9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24"/>
    <x v="0"/>
    <s v="01_市"/>
    <s v="02_離島"/>
    <x v="4"/>
    <x v="0"/>
    <x v="0"/>
    <x v="9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25"/>
    <x v="0"/>
    <s v="01_市"/>
    <s v="02_離島"/>
    <x v="4"/>
    <x v="0"/>
    <x v="0"/>
    <x v="9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26"/>
    <x v="0"/>
    <s v="01_市"/>
    <s v="02_離島"/>
    <x v="4"/>
    <x v="0"/>
    <x v="0"/>
    <x v="9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27"/>
    <x v="0"/>
    <s v="01_市"/>
    <s v="02_離島"/>
    <x v="4"/>
    <x v="0"/>
    <x v="0"/>
    <x v="9"/>
    <x v="26"/>
    <n v="0"/>
    <x v="207"/>
    <x v="5"/>
    <x v="207"/>
    <n v="0"/>
    <n v="0"/>
    <x v="209"/>
    <x v="5"/>
    <x v="209"/>
    <n v="0"/>
    <x v="0"/>
    <x v="5"/>
    <x v="5"/>
    <n v="100"/>
    <n v="0"/>
    <n v="100"/>
    <x v="5"/>
    <x v="5"/>
    <x v="5"/>
    <n v="0"/>
    <x v="209"/>
    <x v="209"/>
    <n v="100"/>
    <n v="0"/>
    <n v="100"/>
    <n v="14410"/>
    <n v="100"/>
    <n v="0"/>
    <n v="100"/>
    <n v="0"/>
    <n v="14012"/>
    <n v="2.8404225000000003"/>
  </r>
  <r>
    <s v="10_28"/>
    <x v="0"/>
    <s v="01_市"/>
    <s v="02_離島"/>
    <x v="4"/>
    <x v="0"/>
    <x v="0"/>
    <x v="9"/>
    <x v="27"/>
    <n v="0"/>
    <x v="207"/>
    <x v="5"/>
    <x v="207"/>
    <n v="0"/>
    <n v="0"/>
    <x v="209"/>
    <x v="5"/>
    <x v="209"/>
    <n v="0"/>
    <x v="0"/>
    <x v="5"/>
    <x v="5"/>
    <n v="100"/>
    <n v="0"/>
    <n v="100"/>
    <x v="5"/>
    <x v="5"/>
    <x v="5"/>
    <n v="0"/>
    <x v="209"/>
    <x v="209"/>
    <n v="100"/>
    <n v="0"/>
    <n v="100"/>
    <n v="14410"/>
    <n v="100"/>
    <n v="0"/>
    <n v="100"/>
    <n v="0"/>
    <n v="14012"/>
    <n v="2.8404225000000003"/>
  </r>
  <r>
    <s v="10_29"/>
    <x v="0"/>
    <s v="01_市"/>
    <s v="02_離島"/>
    <x v="4"/>
    <x v="0"/>
    <x v="0"/>
    <x v="9"/>
    <x v="28"/>
    <n v="0"/>
    <x v="207"/>
    <x v="5"/>
    <x v="207"/>
    <n v="0"/>
    <n v="0"/>
    <x v="209"/>
    <x v="5"/>
    <x v="209"/>
    <n v="0"/>
    <x v="0"/>
    <x v="5"/>
    <x v="5"/>
    <n v="100"/>
    <n v="0"/>
    <n v="100"/>
    <x v="5"/>
    <x v="5"/>
    <x v="5"/>
    <n v="0"/>
    <x v="209"/>
    <x v="209"/>
    <n v="100"/>
    <n v="0"/>
    <n v="100"/>
    <n v="14410"/>
    <n v="100"/>
    <n v="0"/>
    <n v="100"/>
    <n v="0"/>
    <n v="14012"/>
    <n v="2.8404225000000003"/>
  </r>
  <r>
    <s v="10_30"/>
    <x v="0"/>
    <s v="01_市"/>
    <s v="02_離島"/>
    <x v="4"/>
    <x v="0"/>
    <x v="0"/>
    <x v="9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1"/>
    <x v="0"/>
    <s v="01_市"/>
    <s v="02_離島"/>
    <x v="4"/>
    <x v="0"/>
    <x v="0"/>
    <x v="9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2"/>
    <x v="0"/>
    <s v="01_市"/>
    <s v="02_離島"/>
    <x v="4"/>
    <x v="0"/>
    <x v="0"/>
    <x v="9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3"/>
    <x v="0"/>
    <s v="01_市"/>
    <s v="02_離島"/>
    <x v="4"/>
    <x v="0"/>
    <x v="0"/>
    <x v="9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4"/>
    <x v="0"/>
    <s v="01_市"/>
    <s v="02_離島"/>
    <x v="4"/>
    <x v="0"/>
    <x v="0"/>
    <x v="9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5"/>
    <x v="0"/>
    <s v="01_市"/>
    <s v="02_離島"/>
    <x v="4"/>
    <x v="0"/>
    <x v="0"/>
    <x v="9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6"/>
    <x v="0"/>
    <s v="01_市"/>
    <s v="02_離島"/>
    <x v="4"/>
    <x v="0"/>
    <x v="0"/>
    <x v="9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7"/>
    <x v="0"/>
    <s v="01_市"/>
    <s v="02_離島"/>
    <x v="4"/>
    <x v="0"/>
    <x v="0"/>
    <x v="9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8"/>
    <x v="0"/>
    <s v="01_市"/>
    <s v="02_離島"/>
    <x v="4"/>
    <x v="0"/>
    <x v="0"/>
    <x v="9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9"/>
    <x v="0"/>
    <s v="01_市"/>
    <s v="02_離島"/>
    <x v="4"/>
    <x v="0"/>
    <x v="0"/>
    <x v="9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40"/>
    <x v="0"/>
    <s v="01_市"/>
    <s v="02_離島"/>
    <x v="4"/>
    <x v="0"/>
    <x v="0"/>
    <x v="9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41"/>
    <x v="0"/>
    <s v="01_市"/>
    <s v="02_離島"/>
    <x v="4"/>
    <x v="0"/>
    <x v="0"/>
    <x v="9"/>
    <x v="40"/>
    <n v="0"/>
    <x v="208"/>
    <x v="117"/>
    <x v="208"/>
    <n v="0"/>
    <n v="0"/>
    <x v="210"/>
    <x v="117"/>
    <x v="210"/>
    <n v="0"/>
    <x v="0"/>
    <x v="5"/>
    <x v="5"/>
    <n v="96.012175400000004"/>
    <n v="32.672228599999997"/>
    <n v="94.810310700000002"/>
    <x v="175"/>
    <x v="120"/>
    <x v="175"/>
    <n v="1.0286419000000109"/>
    <x v="210"/>
    <x v="210"/>
    <n v="96.012175400000004"/>
    <n v="32.672228599999997"/>
    <n v="94.810310700000002"/>
    <n v="7953545"/>
    <n v="95.059535600000004"/>
    <n v="26.520108999999998"/>
    <n v="93.781668799999991"/>
    <n v="1.0286419000000109"/>
    <n v="7164007"/>
    <n v="11.0208993"/>
  </r>
  <r>
    <s v="10_42"/>
    <x v="0"/>
    <s v="01_市"/>
    <s v="02_離島"/>
    <x v="4"/>
    <x v="0"/>
    <x v="0"/>
    <x v="9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43"/>
    <x v="0"/>
    <s v="01_市"/>
    <s v="02_離島"/>
    <x v="4"/>
    <x v="0"/>
    <x v="0"/>
    <x v="9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01"/>
    <x v="0"/>
    <s v="01_市"/>
    <s v="01_本島"/>
    <x v="0"/>
    <x v="0"/>
    <x v="0"/>
    <x v="10"/>
    <x v="0"/>
    <n v="0"/>
    <x v="209"/>
    <x v="130"/>
    <x v="209"/>
    <n v="0"/>
    <n v="0"/>
    <x v="211"/>
    <x v="130"/>
    <x v="211"/>
    <n v="0"/>
    <x v="0"/>
    <x v="5"/>
    <x v="5"/>
    <n v="95.691178800000003"/>
    <n v="27.543240800000003"/>
    <n v="93.785524099999989"/>
    <x v="176"/>
    <x v="133"/>
    <x v="176"/>
    <n v="-2.6390400000011027E-2"/>
    <x v="211"/>
    <x v="211"/>
    <n v="95.691178800000003"/>
    <n v="27.543240800000003"/>
    <n v="93.785524099999989"/>
    <n v="4535452"/>
    <n v="95.974641500000004"/>
    <n v="33.215304000000003"/>
    <n v="93.8119145"/>
    <n v="-2.6390400000011027E-2"/>
    <n v="4105488"/>
    <n v="10.472908499999999"/>
  </r>
  <r>
    <s v="11_02"/>
    <x v="0"/>
    <s v="01_市"/>
    <s v="01_本島"/>
    <x v="0"/>
    <x v="0"/>
    <x v="0"/>
    <x v="10"/>
    <x v="1"/>
    <n v="0"/>
    <x v="209"/>
    <x v="130"/>
    <x v="209"/>
    <n v="0"/>
    <n v="0"/>
    <x v="211"/>
    <x v="130"/>
    <x v="211"/>
    <n v="0"/>
    <x v="0"/>
    <x v="5"/>
    <x v="5"/>
    <n v="95.691178800000003"/>
    <n v="27.543240800000003"/>
    <n v="93.785524099999989"/>
    <x v="176"/>
    <x v="133"/>
    <x v="176"/>
    <n v="-2.6390400000011027E-2"/>
    <x v="211"/>
    <x v="211"/>
    <n v="95.691178800000003"/>
    <n v="27.543240800000003"/>
    <n v="93.785524099999989"/>
    <n v="4535452"/>
    <n v="95.974641500000004"/>
    <n v="33.215304000000003"/>
    <n v="93.8119145"/>
    <n v="-2.6390400000011027E-2"/>
    <n v="4105488"/>
    <n v="10.472908499999999"/>
  </r>
  <r>
    <s v="11_03"/>
    <x v="0"/>
    <s v="01_市"/>
    <s v="01_本島"/>
    <x v="0"/>
    <x v="0"/>
    <x v="0"/>
    <x v="10"/>
    <x v="2"/>
    <n v="0"/>
    <x v="210"/>
    <x v="131"/>
    <x v="210"/>
    <n v="0"/>
    <n v="0"/>
    <x v="212"/>
    <x v="131"/>
    <x v="212"/>
    <n v="0"/>
    <x v="0"/>
    <x v="5"/>
    <x v="5"/>
    <n v="94.041695700000005"/>
    <n v="22.091544799999998"/>
    <n v="92.333545700000002"/>
    <x v="177"/>
    <x v="134"/>
    <x v="177"/>
    <n v="0.78559300000000576"/>
    <x v="212"/>
    <x v="212"/>
    <n v="94.041695700000005"/>
    <n v="22.091544799999998"/>
    <n v="92.333545700000002"/>
    <n v="1957690"/>
    <n v="93.556299899999999"/>
    <n v="37.120955900000006"/>
    <n v="91.547952699999996"/>
    <n v="0.78559300000000576"/>
    <n v="1597466"/>
    <n v="22.549713099999998"/>
  </r>
  <r>
    <s v="11_04"/>
    <x v="0"/>
    <s v="01_市"/>
    <s v="01_本島"/>
    <x v="0"/>
    <x v="0"/>
    <x v="0"/>
    <x v="10"/>
    <x v="3"/>
    <n v="0"/>
    <x v="211"/>
    <x v="132"/>
    <x v="211"/>
    <n v="0"/>
    <n v="0"/>
    <x v="213"/>
    <x v="132"/>
    <x v="213"/>
    <n v="0"/>
    <x v="0"/>
    <x v="5"/>
    <x v="5"/>
    <n v="93.563221900000002"/>
    <n v="21.876961699999999"/>
    <n v="91.795143899999999"/>
    <x v="178"/>
    <x v="135"/>
    <x v="178"/>
    <n v="0.99105919999999514"/>
    <x v="213"/>
    <x v="213"/>
    <n v="93.563221900000002"/>
    <n v="21.876961699999999"/>
    <n v="91.795143899999999"/>
    <n v="1778653"/>
    <n v="92.900484500000005"/>
    <n v="36.5322034"/>
    <n v="90.804084700000004"/>
    <n v="0.99105919999999514"/>
    <n v="1440516"/>
    <n v="23.4733248"/>
  </r>
  <r>
    <s v="11_05"/>
    <x v="0"/>
    <s v="01_市"/>
    <s v="01_本島"/>
    <x v="0"/>
    <x v="0"/>
    <x v="0"/>
    <x v="10"/>
    <x v="4"/>
    <n v="0"/>
    <x v="212"/>
    <x v="133"/>
    <x v="212"/>
    <n v="0"/>
    <n v="0"/>
    <x v="214"/>
    <x v="133"/>
    <x v="214"/>
    <n v="0"/>
    <x v="0"/>
    <x v="5"/>
    <x v="5"/>
    <n v="93.562407199999996"/>
    <n v="21.856287399999999"/>
    <n v="91.7936902"/>
    <x v="179"/>
    <x v="136"/>
    <x v="179"/>
    <n v="0.98893590000000131"/>
    <x v="214"/>
    <x v="214"/>
    <n v="93.562407199999996"/>
    <n v="21.856287399999999"/>
    <n v="91.7936902"/>
    <n v="62148"/>
    <n v="92.901288000000008"/>
    <n v="36.522801300000005"/>
    <n v="90.804754299999999"/>
    <n v="0.98893590000000131"/>
    <n v="59972"/>
    <n v="3.6283599"/>
  </r>
  <r>
    <s v="11_06"/>
    <x v="0"/>
    <s v="01_市"/>
    <s v="01_本島"/>
    <x v="0"/>
    <x v="0"/>
    <x v="0"/>
    <x v="10"/>
    <x v="5"/>
    <n v="0"/>
    <x v="213"/>
    <x v="134"/>
    <x v="213"/>
    <n v="0"/>
    <n v="0"/>
    <x v="215"/>
    <x v="134"/>
    <x v="215"/>
    <n v="0"/>
    <x v="0"/>
    <x v="5"/>
    <x v="5"/>
    <n v="93.563251399999999"/>
    <n v="21.8777103"/>
    <n v="91.795196500000003"/>
    <x v="180"/>
    <x v="137"/>
    <x v="180"/>
    <n v="0.99114090000000488"/>
    <x v="215"/>
    <x v="215"/>
    <n v="93.563251399999999"/>
    <n v="21.8777103"/>
    <n v="91.795196500000003"/>
    <n v="1716505"/>
    <n v="92.900449600000002"/>
    <n v="36.532611799999998"/>
    <n v="90.804055599999998"/>
    <n v="0.99114090000000488"/>
    <n v="1380544"/>
    <n v="24.335406900000002"/>
  </r>
  <r>
    <s v="11_07"/>
    <x v="0"/>
    <s v="01_市"/>
    <s v="01_本島"/>
    <x v="0"/>
    <x v="0"/>
    <x v="0"/>
    <x v="10"/>
    <x v="6"/>
    <n v="0"/>
    <x v="214"/>
    <x v="5"/>
    <x v="214"/>
    <n v="0"/>
    <n v="0"/>
    <x v="216"/>
    <x v="5"/>
    <x v="216"/>
    <n v="0"/>
    <x v="0"/>
    <x v="5"/>
    <x v="5"/>
    <n v="100"/>
    <n v="0"/>
    <n v="100"/>
    <x v="5"/>
    <x v="5"/>
    <x v="5"/>
    <n v="0"/>
    <x v="216"/>
    <x v="216"/>
    <n v="100"/>
    <n v="0"/>
    <n v="100"/>
    <n v="14611"/>
    <n v="100"/>
    <n v="0"/>
    <n v="100"/>
    <n v="0"/>
    <n v="17039"/>
    <n v="-14.249662499999999"/>
  </r>
  <r>
    <s v="11_08"/>
    <x v="0"/>
    <s v="01_市"/>
    <s v="01_本島"/>
    <x v="0"/>
    <x v="0"/>
    <x v="0"/>
    <x v="10"/>
    <x v="7"/>
    <n v="0"/>
    <x v="215"/>
    <x v="135"/>
    <x v="215"/>
    <n v="0"/>
    <n v="0"/>
    <x v="217"/>
    <x v="135"/>
    <x v="217"/>
    <n v="0"/>
    <x v="0"/>
    <x v="5"/>
    <x v="5"/>
    <n v="99.063635099999999"/>
    <n v="26.119403000000002"/>
    <n v="98.046592600000011"/>
    <x v="5"/>
    <x v="138"/>
    <x v="181"/>
    <n v="-0.94426199999999483"/>
    <x v="217"/>
    <x v="217"/>
    <n v="99.063635099999999"/>
    <n v="26.119403000000002"/>
    <n v="98.046592600000011"/>
    <n v="179037"/>
    <n v="100"/>
    <n v="48.337100399999997"/>
    <n v="98.990854600000006"/>
    <n v="-0.94426199999999483"/>
    <n v="156950"/>
    <n v="14.072634600000001"/>
  </r>
  <r>
    <s v="11_09"/>
    <x v="0"/>
    <s v="01_市"/>
    <s v="01_本島"/>
    <x v="0"/>
    <x v="0"/>
    <x v="0"/>
    <x v="10"/>
    <x v="8"/>
    <n v="0"/>
    <x v="216"/>
    <x v="136"/>
    <x v="216"/>
    <n v="0"/>
    <n v="0"/>
    <x v="218"/>
    <x v="136"/>
    <x v="218"/>
    <n v="0"/>
    <x v="0"/>
    <x v="5"/>
    <x v="5"/>
    <n v="99.063488899999996"/>
    <n v="26.094137099999998"/>
    <n v="98.046011399999998"/>
    <x v="5"/>
    <x v="139"/>
    <x v="182"/>
    <n v="-0.94502629999999499"/>
    <x v="218"/>
    <x v="218"/>
    <n v="99.063488899999996"/>
    <n v="26.094137099999998"/>
    <n v="98.046011399999998"/>
    <n v="85151"/>
    <n v="100"/>
    <n v="48.340548300000002"/>
    <n v="98.991037699999993"/>
    <n v="-0.94502629999999499"/>
    <n v="105372"/>
    <n v="-19.190107400000002"/>
  </r>
  <r>
    <s v="11_10"/>
    <x v="0"/>
    <s v="01_市"/>
    <s v="01_本島"/>
    <x v="0"/>
    <x v="0"/>
    <x v="0"/>
    <x v="10"/>
    <x v="9"/>
    <n v="0"/>
    <x v="217"/>
    <x v="137"/>
    <x v="217"/>
    <n v="0"/>
    <n v="0"/>
    <x v="219"/>
    <x v="137"/>
    <x v="219"/>
    <n v="0"/>
    <x v="0"/>
    <x v="5"/>
    <x v="5"/>
    <n v="99.063767599999991"/>
    <n v="26.142322099999998"/>
    <n v="98.047119800000004"/>
    <x v="5"/>
    <x v="140"/>
    <x v="183"/>
    <n v="-0.94336079999999356"/>
    <x v="219"/>
    <x v="219"/>
    <n v="99.063767599999991"/>
    <n v="26.142322099999998"/>
    <n v="98.047119800000004"/>
    <n v="93886"/>
    <n v="100"/>
    <n v="48.330058899999997"/>
    <n v="98.990480599999998"/>
    <n v="-0.94336079999999356"/>
    <n v="51578"/>
    <n v="82.027220900000003"/>
  </r>
  <r>
    <s v="11_11"/>
    <x v="0"/>
    <s v="01_市"/>
    <s v="01_本島"/>
    <x v="0"/>
    <x v="0"/>
    <x v="0"/>
    <x v="10"/>
    <x v="10"/>
    <n v="0"/>
    <x v="218"/>
    <x v="138"/>
    <x v="218"/>
    <n v="0"/>
    <n v="0"/>
    <x v="220"/>
    <x v="138"/>
    <x v="220"/>
    <n v="0"/>
    <x v="0"/>
    <x v="5"/>
    <x v="5"/>
    <n v="97.190791099999998"/>
    <n v="31.955147900000004"/>
    <n v="95.036654799999994"/>
    <x v="181"/>
    <x v="141"/>
    <x v="184"/>
    <n v="5.8500999999992587E-2"/>
    <x v="220"/>
    <x v="220"/>
    <n v="97.190791099999998"/>
    <n v="31.955147900000004"/>
    <n v="95.036654799999994"/>
    <n v="2199688"/>
    <n v="97.339056900000003"/>
    <n v="31.006869300000002"/>
    <n v="94.978153800000001"/>
    <n v="5.8500999999992587E-2"/>
    <n v="2132705"/>
    <n v="3.1407532000000002"/>
  </r>
  <r>
    <s v="11_12"/>
    <x v="0"/>
    <s v="01_市"/>
    <s v="01_本島"/>
    <x v="0"/>
    <x v="0"/>
    <x v="0"/>
    <x v="10"/>
    <x v="11"/>
    <n v="0"/>
    <x v="219"/>
    <x v="138"/>
    <x v="219"/>
    <n v="0"/>
    <n v="0"/>
    <x v="221"/>
    <x v="138"/>
    <x v="221"/>
    <n v="0"/>
    <x v="0"/>
    <x v="5"/>
    <x v="5"/>
    <n v="97.170343699999989"/>
    <n v="31.955147900000004"/>
    <n v="95.001729499999996"/>
    <x v="182"/>
    <x v="141"/>
    <x v="185"/>
    <n v="5.9878699999984519E-2"/>
    <x v="221"/>
    <x v="221"/>
    <n v="97.170343699999989"/>
    <n v="31.955147900000004"/>
    <n v="95.001729499999996"/>
    <n v="2183515"/>
    <n v="97.319105699999994"/>
    <n v="31.006869300000002"/>
    <n v="94.941850800000012"/>
    <n v="5.9878699999984519E-2"/>
    <n v="2116589"/>
    <n v="3.1619742999999998"/>
  </r>
  <r>
    <s v="11_13"/>
    <x v="0"/>
    <s v="01_市"/>
    <s v="01_本島"/>
    <x v="0"/>
    <x v="0"/>
    <x v="0"/>
    <x v="10"/>
    <x v="12"/>
    <n v="0"/>
    <x v="220"/>
    <x v="139"/>
    <x v="220"/>
    <n v="0"/>
    <n v="0"/>
    <x v="222"/>
    <x v="139"/>
    <x v="222"/>
    <n v="0"/>
    <x v="0"/>
    <x v="5"/>
    <x v="5"/>
    <n v="97.1702887"/>
    <n v="31.955599699999997"/>
    <n v="95.001710500000002"/>
    <x v="183"/>
    <x v="142"/>
    <x v="186"/>
    <n v="5.982529999999997E-2"/>
    <x v="222"/>
    <x v="222"/>
    <n v="97.1702887"/>
    <n v="31.955599699999997"/>
    <n v="95.001710500000002"/>
    <n v="633156"/>
    <n v="97.319041299999995"/>
    <n v="31.009316099999999"/>
    <n v="94.941885200000002"/>
    <n v="5.982529999999997E-2"/>
    <n v="616883"/>
    <n v="2.6379394"/>
  </r>
  <r>
    <s v="11_14"/>
    <x v="0"/>
    <s v="01_市"/>
    <s v="01_本島"/>
    <x v="0"/>
    <x v="0"/>
    <x v="0"/>
    <x v="10"/>
    <x v="13"/>
    <n v="0"/>
    <x v="221"/>
    <x v="140"/>
    <x v="221"/>
    <n v="0"/>
    <n v="0"/>
    <x v="223"/>
    <x v="140"/>
    <x v="223"/>
    <n v="0"/>
    <x v="0"/>
    <x v="5"/>
    <x v="5"/>
    <n v="97.170365500000003"/>
    <n v="31.954819499999999"/>
    <n v="95.001717100000008"/>
    <x v="184"/>
    <x v="143"/>
    <x v="187"/>
    <n v="5.9895300000007978E-2"/>
    <x v="223"/>
    <x v="223"/>
    <n v="97.170365500000003"/>
    <n v="31.954819499999999"/>
    <n v="95.001717100000008"/>
    <n v="1269716"/>
    <n v="97.319103900000002"/>
    <n v="31.006434100000003"/>
    <n v="94.9418218"/>
    <n v="5.9895300000007978E-2"/>
    <n v="1230709"/>
    <n v="3.1694738999999998"/>
  </r>
  <r>
    <s v="11_15"/>
    <x v="0"/>
    <s v="01_市"/>
    <s v="01_本島"/>
    <x v="0"/>
    <x v="0"/>
    <x v="0"/>
    <x v="10"/>
    <x v="14"/>
    <n v="0"/>
    <x v="222"/>
    <x v="141"/>
    <x v="222"/>
    <n v="0"/>
    <n v="0"/>
    <x v="224"/>
    <x v="141"/>
    <x v="224"/>
    <n v="0"/>
    <x v="0"/>
    <x v="5"/>
    <x v="5"/>
    <n v="97.170369600000001"/>
    <n v="31.955614399999998"/>
    <n v="95.001828000000003"/>
    <x v="185"/>
    <x v="144"/>
    <x v="188"/>
    <n v="5.9923200000000065E-2"/>
    <x v="224"/>
    <x v="224"/>
    <n v="97.170369600000001"/>
    <n v="31.955614399999998"/>
    <n v="95.001828000000003"/>
    <n v="280643"/>
    <n v="97.31926159999999"/>
    <n v="31.003249"/>
    <n v="94.941904800000003"/>
    <n v="5.9923200000000065E-2"/>
    <n v="268997"/>
    <n v="4.3294163000000001"/>
  </r>
  <r>
    <s v="11_16"/>
    <x v="0"/>
    <s v="01_市"/>
    <s v="01_本島"/>
    <x v="0"/>
    <x v="0"/>
    <x v="0"/>
    <x v="10"/>
    <x v="15"/>
    <n v="0"/>
    <x v="223"/>
    <x v="5"/>
    <x v="223"/>
    <n v="0"/>
    <n v="0"/>
    <x v="225"/>
    <x v="5"/>
    <x v="225"/>
    <n v="0"/>
    <x v="0"/>
    <x v="5"/>
    <x v="5"/>
    <n v="100"/>
    <n v="0"/>
    <n v="100"/>
    <x v="5"/>
    <x v="5"/>
    <x v="5"/>
    <n v="0"/>
    <x v="225"/>
    <x v="225"/>
    <n v="100"/>
    <n v="0"/>
    <n v="100"/>
    <n v="16173"/>
    <n v="100"/>
    <n v="0"/>
    <n v="100"/>
    <n v="0"/>
    <n v="16116"/>
    <n v="0.35368579999999999"/>
  </r>
  <r>
    <s v="11_17"/>
    <x v="0"/>
    <s v="01_市"/>
    <s v="01_本島"/>
    <x v="0"/>
    <x v="0"/>
    <x v="0"/>
    <x v="10"/>
    <x v="16"/>
    <n v="0"/>
    <x v="224"/>
    <x v="142"/>
    <x v="224"/>
    <n v="0"/>
    <n v="0"/>
    <x v="226"/>
    <x v="142"/>
    <x v="226"/>
    <n v="0"/>
    <x v="0"/>
    <x v="5"/>
    <x v="5"/>
    <n v="98.473679500000003"/>
    <n v="20.127569100000002"/>
    <n v="95.584661100000005"/>
    <x v="186"/>
    <x v="145"/>
    <x v="189"/>
    <n v="0.30164220000000341"/>
    <x v="226"/>
    <x v="226"/>
    <n v="98.473679500000003"/>
    <n v="20.127569100000002"/>
    <n v="95.584661100000005"/>
    <n v="219449"/>
    <n v="98.127208499999995"/>
    <n v="25.7051865"/>
    <n v="95.283018900000002"/>
    <n v="0.30164220000000341"/>
    <n v="213312"/>
    <n v="2.8770065000000002"/>
  </r>
  <r>
    <s v="11_18"/>
    <x v="0"/>
    <s v="01_市"/>
    <s v="01_本島"/>
    <x v="0"/>
    <x v="0"/>
    <x v="0"/>
    <x v="10"/>
    <x v="17"/>
    <n v="0"/>
    <x v="225"/>
    <x v="5"/>
    <x v="225"/>
    <n v="0"/>
    <n v="0"/>
    <x v="227"/>
    <x v="5"/>
    <x v="227"/>
    <n v="0"/>
    <x v="0"/>
    <x v="5"/>
    <x v="5"/>
    <n v="100"/>
    <n v="0"/>
    <n v="100"/>
    <x v="187"/>
    <x v="5"/>
    <x v="190"/>
    <n v="8.1607031000000063"/>
    <x v="227"/>
    <x v="227"/>
    <n v="100"/>
    <n v="0"/>
    <n v="100"/>
    <n v="8981"/>
    <n v="91.839296899999994"/>
    <n v="0"/>
    <n v="91.839296899999994"/>
    <n v="8.1607031000000063"/>
    <n v="8778"/>
    <n v="2.3125996999999998"/>
  </r>
  <r>
    <s v="11_19"/>
    <x v="0"/>
    <s v="01_市"/>
    <s v="01_本島"/>
    <x v="0"/>
    <x v="0"/>
    <x v="0"/>
    <x v="10"/>
    <x v="18"/>
    <n v="0"/>
    <x v="226"/>
    <x v="142"/>
    <x v="226"/>
    <n v="0"/>
    <n v="0"/>
    <x v="228"/>
    <x v="142"/>
    <x v="228"/>
    <n v="0"/>
    <x v="0"/>
    <x v="5"/>
    <x v="5"/>
    <n v="98.409062000000006"/>
    <n v="20.127569100000002"/>
    <n v="95.404909199999992"/>
    <x v="188"/>
    <x v="145"/>
    <x v="191"/>
    <n v="-3.1693200000006527E-2"/>
    <x v="228"/>
    <x v="228"/>
    <n v="98.409062000000006"/>
    <n v="20.127569100000002"/>
    <n v="95.404909199999992"/>
    <n v="210468"/>
    <n v="98.419633900000008"/>
    <n v="25.7051865"/>
    <n v="95.436602399999998"/>
    <n v="-3.1693200000006527E-2"/>
    <n v="204534"/>
    <n v="2.9012291000000001"/>
  </r>
  <r>
    <s v="11_20"/>
    <x v="0"/>
    <s v="01_市"/>
    <s v="01_本島"/>
    <x v="0"/>
    <x v="0"/>
    <x v="0"/>
    <x v="10"/>
    <x v="19"/>
    <n v="0"/>
    <x v="227"/>
    <x v="5"/>
    <x v="227"/>
    <n v="0"/>
    <n v="0"/>
    <x v="229"/>
    <x v="5"/>
    <x v="229"/>
    <n v="0"/>
    <x v="0"/>
    <x v="5"/>
    <x v="5"/>
    <n v="92.433287200000009"/>
    <n v="0"/>
    <n v="92.433287200000009"/>
    <x v="5"/>
    <x v="5"/>
    <x v="5"/>
    <n v="-7.5667127999999906"/>
    <x v="229"/>
    <x v="229"/>
    <n v="92.433287200000009"/>
    <n v="0"/>
    <n v="92.433287200000009"/>
    <n v="158402"/>
    <n v="100"/>
    <n v="0"/>
    <n v="100"/>
    <n v="-7.5667127999999906"/>
    <n v="161682"/>
    <n v="-2.0286735999999999"/>
  </r>
  <r>
    <s v="11_21"/>
    <x v="0"/>
    <s v="01_市"/>
    <s v="01_本島"/>
    <x v="0"/>
    <x v="0"/>
    <x v="0"/>
    <x v="10"/>
    <x v="20"/>
    <n v="0"/>
    <x v="228"/>
    <x v="5"/>
    <x v="228"/>
    <n v="0"/>
    <n v="0"/>
    <x v="230"/>
    <x v="5"/>
    <x v="230"/>
    <n v="0"/>
    <x v="0"/>
    <x v="5"/>
    <x v="5"/>
    <n v="100"/>
    <n v="0"/>
    <n v="100"/>
    <x v="189"/>
    <x v="5"/>
    <x v="192"/>
    <n v="0.30864200000000608"/>
    <x v="230"/>
    <x v="230"/>
    <n v="100"/>
    <n v="0"/>
    <n v="100"/>
    <n v="223"/>
    <n v="99.691357999999994"/>
    <n v="0"/>
    <n v="99.691357999999994"/>
    <n v="0.30864200000000608"/>
    <n v="323"/>
    <n v="-30.959752299999998"/>
  </r>
  <r>
    <s v="11_22"/>
    <x v="0"/>
    <s v="01_市"/>
    <s v="01_本島"/>
    <x v="0"/>
    <x v="0"/>
    <x v="0"/>
    <x v="10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23"/>
    <x v="0"/>
    <s v="01_市"/>
    <s v="01_本島"/>
    <x v="0"/>
    <x v="0"/>
    <x v="0"/>
    <x v="10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24"/>
    <x v="0"/>
    <s v="01_市"/>
    <s v="01_本島"/>
    <x v="0"/>
    <x v="0"/>
    <x v="0"/>
    <x v="10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25"/>
    <x v="0"/>
    <s v="01_市"/>
    <s v="01_本島"/>
    <x v="0"/>
    <x v="0"/>
    <x v="0"/>
    <x v="10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26"/>
    <x v="0"/>
    <s v="01_市"/>
    <s v="01_本島"/>
    <x v="0"/>
    <x v="0"/>
    <x v="0"/>
    <x v="10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27"/>
    <x v="0"/>
    <s v="01_市"/>
    <s v="01_本島"/>
    <x v="0"/>
    <x v="0"/>
    <x v="0"/>
    <x v="10"/>
    <x v="26"/>
    <n v="0"/>
    <x v="229"/>
    <x v="5"/>
    <x v="229"/>
    <n v="0"/>
    <n v="0"/>
    <x v="231"/>
    <x v="5"/>
    <x v="231"/>
    <n v="0"/>
    <x v="0"/>
    <x v="5"/>
    <x v="5"/>
    <n v="91.486342699999994"/>
    <n v="0"/>
    <n v="91.486342699999994"/>
    <x v="190"/>
    <x v="5"/>
    <x v="193"/>
    <n v="1.185196899999994"/>
    <x v="231"/>
    <x v="231"/>
    <n v="91.486342699999994"/>
    <n v="0"/>
    <n v="91.486342699999994"/>
    <n v="23211"/>
    <n v="90.3011458"/>
    <n v="0"/>
    <n v="90.3011458"/>
    <n v="1.185196899999994"/>
    <n v="21200"/>
    <n v="9.4858491000000011"/>
  </r>
  <r>
    <s v="11_28"/>
    <x v="0"/>
    <s v="01_市"/>
    <s v="01_本島"/>
    <x v="0"/>
    <x v="0"/>
    <x v="0"/>
    <x v="10"/>
    <x v="27"/>
    <n v="0"/>
    <x v="229"/>
    <x v="5"/>
    <x v="229"/>
    <n v="0"/>
    <n v="0"/>
    <x v="231"/>
    <x v="5"/>
    <x v="231"/>
    <n v="0"/>
    <x v="0"/>
    <x v="5"/>
    <x v="5"/>
    <n v="91.486342699999994"/>
    <n v="0"/>
    <n v="91.486342699999994"/>
    <x v="190"/>
    <x v="5"/>
    <x v="193"/>
    <n v="1.185196899999994"/>
    <x v="231"/>
    <x v="231"/>
    <n v="91.486342699999994"/>
    <n v="0"/>
    <n v="91.486342699999994"/>
    <n v="23211"/>
    <n v="90.3011458"/>
    <n v="0"/>
    <n v="90.3011458"/>
    <n v="1.185196899999994"/>
    <n v="21200"/>
    <n v="9.4858491000000011"/>
  </r>
  <r>
    <s v="11_29"/>
    <x v="0"/>
    <s v="01_市"/>
    <s v="01_本島"/>
    <x v="0"/>
    <x v="0"/>
    <x v="0"/>
    <x v="10"/>
    <x v="28"/>
    <n v="0"/>
    <x v="229"/>
    <x v="5"/>
    <x v="229"/>
    <n v="0"/>
    <n v="0"/>
    <x v="231"/>
    <x v="5"/>
    <x v="231"/>
    <n v="0"/>
    <x v="0"/>
    <x v="5"/>
    <x v="5"/>
    <n v="91.486342699999994"/>
    <n v="0"/>
    <n v="91.486342699999994"/>
    <x v="190"/>
    <x v="5"/>
    <x v="193"/>
    <n v="1.185196899999994"/>
    <x v="231"/>
    <x v="231"/>
    <n v="91.486342699999994"/>
    <n v="0"/>
    <n v="91.486342699999994"/>
    <n v="23211"/>
    <n v="90.3011458"/>
    <n v="0"/>
    <n v="90.3011458"/>
    <n v="1.185196899999994"/>
    <n v="21200"/>
    <n v="9.4858491000000011"/>
  </r>
  <r>
    <s v="11_30"/>
    <x v="0"/>
    <s v="01_市"/>
    <s v="01_本島"/>
    <x v="0"/>
    <x v="0"/>
    <x v="0"/>
    <x v="10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1"/>
    <x v="0"/>
    <s v="01_市"/>
    <s v="01_本島"/>
    <x v="0"/>
    <x v="0"/>
    <x v="0"/>
    <x v="10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2"/>
    <x v="0"/>
    <s v="01_市"/>
    <s v="01_本島"/>
    <x v="0"/>
    <x v="0"/>
    <x v="0"/>
    <x v="10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3"/>
    <x v="0"/>
    <s v="01_市"/>
    <s v="01_本島"/>
    <x v="0"/>
    <x v="0"/>
    <x v="0"/>
    <x v="10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4"/>
    <x v="0"/>
    <s v="01_市"/>
    <s v="01_本島"/>
    <x v="0"/>
    <x v="0"/>
    <x v="0"/>
    <x v="10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5"/>
    <x v="0"/>
    <s v="01_市"/>
    <s v="01_本島"/>
    <x v="0"/>
    <x v="0"/>
    <x v="0"/>
    <x v="10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6"/>
    <x v="0"/>
    <s v="01_市"/>
    <s v="01_本島"/>
    <x v="0"/>
    <x v="0"/>
    <x v="0"/>
    <x v="10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7"/>
    <x v="0"/>
    <s v="01_市"/>
    <s v="01_本島"/>
    <x v="0"/>
    <x v="0"/>
    <x v="0"/>
    <x v="10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8"/>
    <x v="0"/>
    <s v="01_市"/>
    <s v="01_本島"/>
    <x v="0"/>
    <x v="0"/>
    <x v="0"/>
    <x v="10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9"/>
    <x v="0"/>
    <s v="01_市"/>
    <s v="01_本島"/>
    <x v="0"/>
    <x v="0"/>
    <x v="0"/>
    <x v="10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40"/>
    <x v="0"/>
    <s v="01_市"/>
    <s v="01_本島"/>
    <x v="0"/>
    <x v="0"/>
    <x v="0"/>
    <x v="10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41"/>
    <x v="0"/>
    <s v="01_市"/>
    <s v="01_本島"/>
    <x v="0"/>
    <x v="0"/>
    <x v="0"/>
    <x v="10"/>
    <x v="40"/>
    <n v="0"/>
    <x v="230"/>
    <x v="130"/>
    <x v="230"/>
    <n v="0"/>
    <n v="0"/>
    <x v="232"/>
    <x v="130"/>
    <x v="232"/>
    <n v="0"/>
    <x v="0"/>
    <x v="5"/>
    <x v="5"/>
    <n v="95.668606199999999"/>
    <n v="27.543240800000003"/>
    <n v="93.77352479999999"/>
    <x v="191"/>
    <x v="133"/>
    <x v="194"/>
    <n v="-1.965640000000235E-2"/>
    <x v="232"/>
    <x v="232"/>
    <n v="95.668606199999999"/>
    <n v="27.543240800000003"/>
    <n v="93.77352479999999"/>
    <n v="4558663"/>
    <n v="95.94329350000001"/>
    <n v="33.215304000000003"/>
    <n v="93.793181199999992"/>
    <n v="-1.965640000000235E-2"/>
    <n v="4126688"/>
    <n v="10.467837600000001"/>
  </r>
  <r>
    <s v="11_42"/>
    <x v="0"/>
    <s v="01_市"/>
    <s v="01_本島"/>
    <x v="0"/>
    <x v="0"/>
    <x v="0"/>
    <x v="10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43"/>
    <x v="0"/>
    <s v="01_市"/>
    <s v="01_本島"/>
    <x v="0"/>
    <x v="0"/>
    <x v="0"/>
    <x v="10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01"/>
    <x v="1"/>
    <s v="02_町村"/>
    <s v="01_本島"/>
    <x v="3"/>
    <x v="0"/>
    <x v="0"/>
    <x v="11"/>
    <x v="0"/>
    <n v="0"/>
    <x v="231"/>
    <x v="143"/>
    <x v="231"/>
    <n v="0"/>
    <n v="0"/>
    <x v="233"/>
    <x v="143"/>
    <x v="233"/>
    <n v="0"/>
    <x v="0"/>
    <x v="39"/>
    <x v="40"/>
    <n v="96.243113399999999"/>
    <n v="17.5699486"/>
    <n v="93.883349199999998"/>
    <x v="192"/>
    <x v="146"/>
    <x v="195"/>
    <n v="-1.8528265000000061"/>
    <x v="233"/>
    <x v="233"/>
    <n v="96.243113399999999"/>
    <n v="19.770023800000001"/>
    <n v="94.197771200000005"/>
    <n v="442539"/>
    <n v="97.504199999999997"/>
    <n v="28.019288399999997"/>
    <n v="96.05170720000001"/>
    <n v="-1.8539360000000045"/>
    <n v="626754"/>
    <n v="-29.391914499999999"/>
  </r>
  <r>
    <s v="12_02"/>
    <x v="1"/>
    <s v="02_町村"/>
    <s v="01_本島"/>
    <x v="3"/>
    <x v="0"/>
    <x v="0"/>
    <x v="11"/>
    <x v="1"/>
    <n v="0"/>
    <x v="231"/>
    <x v="143"/>
    <x v="231"/>
    <n v="0"/>
    <n v="0"/>
    <x v="233"/>
    <x v="143"/>
    <x v="233"/>
    <n v="0"/>
    <x v="0"/>
    <x v="39"/>
    <x v="40"/>
    <n v="96.243113399999999"/>
    <n v="17.5699486"/>
    <n v="93.883349199999998"/>
    <x v="192"/>
    <x v="146"/>
    <x v="195"/>
    <n v="-1.8528265000000061"/>
    <x v="233"/>
    <x v="233"/>
    <n v="96.243113399999999"/>
    <n v="19.770023800000001"/>
    <n v="94.197771200000005"/>
    <n v="442539"/>
    <n v="97.504199999999997"/>
    <n v="28.019288399999997"/>
    <n v="96.05170720000001"/>
    <n v="-1.8539360000000045"/>
    <n v="626754"/>
    <n v="-29.391914499999999"/>
  </r>
  <r>
    <s v="12_03"/>
    <x v="1"/>
    <s v="02_町村"/>
    <s v="01_本島"/>
    <x v="3"/>
    <x v="0"/>
    <x v="0"/>
    <x v="11"/>
    <x v="2"/>
    <n v="0"/>
    <x v="232"/>
    <x v="144"/>
    <x v="232"/>
    <n v="0"/>
    <n v="0"/>
    <x v="234"/>
    <x v="144"/>
    <x v="234"/>
    <n v="0"/>
    <x v="0"/>
    <x v="40"/>
    <x v="41"/>
    <n v="94.739598200000003"/>
    <n v="31.737154799999999"/>
    <n v="93.730082699999997"/>
    <x v="193"/>
    <x v="147"/>
    <x v="196"/>
    <n v="-0.14608650000000978"/>
    <x v="234"/>
    <x v="234"/>
    <n v="94.739598200000003"/>
    <n v="36.731391600000002"/>
    <n v="93.934733600000001"/>
    <n v="166967"/>
    <n v="95.434409500000001"/>
    <n v="26.122304699999997"/>
    <n v="94.129236699999993"/>
    <n v="-0.19450309999999149"/>
    <n v="141011"/>
    <n v="18.407074600000001"/>
  </r>
  <r>
    <s v="12_04"/>
    <x v="1"/>
    <s v="02_町村"/>
    <s v="01_本島"/>
    <x v="3"/>
    <x v="0"/>
    <x v="0"/>
    <x v="11"/>
    <x v="3"/>
    <n v="0"/>
    <x v="233"/>
    <x v="145"/>
    <x v="233"/>
    <n v="0"/>
    <n v="0"/>
    <x v="235"/>
    <x v="145"/>
    <x v="235"/>
    <n v="0"/>
    <x v="0"/>
    <x v="40"/>
    <x v="41"/>
    <n v="94.21995600000001"/>
    <n v="27.827051000000004"/>
    <n v="93.049674999999993"/>
    <x v="194"/>
    <x v="147"/>
    <x v="197"/>
    <n v="-0.30886610000000303"/>
    <x v="235"/>
    <x v="235"/>
    <n v="94.21995600000001"/>
    <n v="32.498920999999996"/>
    <n v="93.286052900000001"/>
    <n v="142459"/>
    <n v="95.115336600000006"/>
    <n v="26.122304699999997"/>
    <n v="93.6436365"/>
    <n v="-0.35758359999999811"/>
    <n v="123788"/>
    <n v="15.083045200000001"/>
  </r>
  <r>
    <s v="12_05"/>
    <x v="1"/>
    <s v="02_町村"/>
    <s v="01_本島"/>
    <x v="3"/>
    <x v="0"/>
    <x v="0"/>
    <x v="11"/>
    <x v="4"/>
    <n v="0"/>
    <x v="234"/>
    <x v="146"/>
    <x v="234"/>
    <n v="0"/>
    <n v="0"/>
    <x v="236"/>
    <x v="146"/>
    <x v="236"/>
    <n v="0"/>
    <x v="0"/>
    <x v="41"/>
    <x v="42"/>
    <n v="94.217506600000007"/>
    <n v="27.4074074"/>
    <n v="93.042345299999994"/>
    <x v="195"/>
    <x v="148"/>
    <x v="198"/>
    <n v="-0.32707280000001049"/>
    <x v="236"/>
    <x v="236"/>
    <n v="94.217506600000007"/>
    <n v="31.896551699999996"/>
    <n v="93.273249700000008"/>
    <n v="7122"/>
    <n v="95.115562400000002"/>
    <n v="26.241134799999998"/>
    <n v="93.651032999999998"/>
    <n v="-0.37778329999999016"/>
    <n v="6190"/>
    <n v="15.056542800000001"/>
  </r>
  <r>
    <s v="12_06"/>
    <x v="1"/>
    <s v="02_町村"/>
    <s v="01_本島"/>
    <x v="3"/>
    <x v="0"/>
    <x v="0"/>
    <x v="11"/>
    <x v="5"/>
    <n v="0"/>
    <x v="235"/>
    <x v="147"/>
    <x v="235"/>
    <n v="0"/>
    <n v="0"/>
    <x v="237"/>
    <x v="147"/>
    <x v="237"/>
    <n v="0"/>
    <x v="0"/>
    <x v="42"/>
    <x v="43"/>
    <n v="94.220084900000003"/>
    <n v="27.849086"/>
    <n v="93.050060700000003"/>
    <x v="196"/>
    <x v="149"/>
    <x v="199"/>
    <n v="-0.30790789999998935"/>
    <x v="237"/>
    <x v="237"/>
    <n v="94.220084900000003"/>
    <n v="32.530667899999997"/>
    <n v="93.286726700000003"/>
    <n v="135337"/>
    <n v="95.115324700000002"/>
    <n v="26.116071400000003"/>
    <n v="93.643247200000005"/>
    <n v="-0.35652050000000202"/>
    <n v="117598"/>
    <n v="15.0844402"/>
  </r>
  <r>
    <s v="12_07"/>
    <x v="1"/>
    <s v="02_町村"/>
    <s v="01_本島"/>
    <x v="3"/>
    <x v="0"/>
    <x v="0"/>
    <x v="11"/>
    <x v="6"/>
    <n v="0"/>
    <x v="236"/>
    <x v="5"/>
    <x v="236"/>
    <n v="0"/>
    <n v="0"/>
    <x v="238"/>
    <x v="5"/>
    <x v="238"/>
    <n v="0"/>
    <x v="0"/>
    <x v="5"/>
    <x v="5"/>
    <n v="100"/>
    <n v="0"/>
    <n v="100"/>
    <x v="5"/>
    <x v="5"/>
    <x v="5"/>
    <n v="0"/>
    <x v="238"/>
    <x v="238"/>
    <n v="100"/>
    <n v="0"/>
    <n v="100"/>
    <n v="527"/>
    <n v="100"/>
    <n v="0"/>
    <n v="100"/>
    <n v="0"/>
    <n v="2374"/>
    <n v="-77.801179399999995"/>
  </r>
  <r>
    <s v="12_08"/>
    <x v="1"/>
    <s v="02_町村"/>
    <s v="01_本島"/>
    <x v="3"/>
    <x v="0"/>
    <x v="0"/>
    <x v="11"/>
    <x v="7"/>
    <n v="0"/>
    <x v="237"/>
    <x v="148"/>
    <x v="237"/>
    <n v="0"/>
    <n v="0"/>
    <x v="239"/>
    <x v="20"/>
    <x v="239"/>
    <n v="0"/>
    <x v="0"/>
    <x v="5"/>
    <x v="5"/>
    <n v="97.889701700000003"/>
    <n v="100"/>
    <n v="97.902768299999991"/>
    <x v="197"/>
    <x v="5"/>
    <x v="200"/>
    <n v="0.11704179999998132"/>
    <x v="239"/>
    <x v="239"/>
    <n v="97.889701700000003"/>
    <n v="100"/>
    <n v="97.902768299999991"/>
    <n v="24508"/>
    <n v="97.78572650000001"/>
    <n v="0"/>
    <n v="97.78572650000001"/>
    <n v="0.11704179999998132"/>
    <n v="17223"/>
    <n v="42.2980898"/>
  </r>
  <r>
    <s v="12_09"/>
    <x v="1"/>
    <s v="02_町村"/>
    <s v="01_本島"/>
    <x v="3"/>
    <x v="0"/>
    <x v="0"/>
    <x v="11"/>
    <x v="8"/>
    <n v="0"/>
    <x v="238"/>
    <x v="148"/>
    <x v="238"/>
    <n v="0"/>
    <n v="0"/>
    <x v="240"/>
    <x v="20"/>
    <x v="240"/>
    <n v="0"/>
    <x v="0"/>
    <x v="5"/>
    <x v="5"/>
    <n v="96.596954699999998"/>
    <n v="100"/>
    <n v="96.644659500000003"/>
    <x v="198"/>
    <x v="5"/>
    <x v="201"/>
    <n v="0.73442459999999699"/>
    <x v="240"/>
    <x v="240"/>
    <n v="96.596954699999998"/>
    <n v="100"/>
    <n v="96.644659500000003"/>
    <n v="10686"/>
    <n v="95.910234900000006"/>
    <n v="0"/>
    <n v="95.910234900000006"/>
    <n v="0.73442459999999699"/>
    <n v="9146"/>
    <n v="16.837962000000001"/>
  </r>
  <r>
    <s v="12_10"/>
    <x v="1"/>
    <s v="02_町村"/>
    <s v="01_本島"/>
    <x v="3"/>
    <x v="0"/>
    <x v="0"/>
    <x v="11"/>
    <x v="9"/>
    <n v="0"/>
    <x v="239"/>
    <x v="5"/>
    <x v="239"/>
    <n v="0"/>
    <n v="0"/>
    <x v="241"/>
    <x v="5"/>
    <x v="241"/>
    <n v="0"/>
    <x v="0"/>
    <x v="5"/>
    <x v="5"/>
    <n v="98.898111"/>
    <n v="0"/>
    <n v="98.898111"/>
    <x v="5"/>
    <x v="5"/>
    <x v="5"/>
    <n v="-1.1018889999999999"/>
    <x v="241"/>
    <x v="241"/>
    <n v="98.898111"/>
    <n v="0"/>
    <n v="98.898111"/>
    <n v="13822"/>
    <n v="100"/>
    <n v="0"/>
    <n v="100"/>
    <n v="-1.1018889999999999"/>
    <n v="8077"/>
    <n v="71.127893999999998"/>
  </r>
  <r>
    <s v="12_11"/>
    <x v="1"/>
    <s v="02_町村"/>
    <s v="01_本島"/>
    <x v="3"/>
    <x v="0"/>
    <x v="0"/>
    <x v="11"/>
    <x v="10"/>
    <n v="0"/>
    <x v="240"/>
    <x v="149"/>
    <x v="240"/>
    <n v="0"/>
    <n v="0"/>
    <x v="242"/>
    <x v="148"/>
    <x v="242"/>
    <n v="0"/>
    <x v="0"/>
    <x v="43"/>
    <x v="44"/>
    <n v="97.886019700000006"/>
    <n v="12.713912799999999"/>
    <n v="94.309286400000005"/>
    <x v="199"/>
    <x v="150"/>
    <x v="202"/>
    <n v="-2.3020798000000013"/>
    <x v="242"/>
    <x v="242"/>
    <n v="97.886019700000006"/>
    <n v="14.234682800000002"/>
    <n v="94.734309199999998"/>
    <n v="231175"/>
    <n v="98.477347999999992"/>
    <n v="28.9752297"/>
    <n v="96.955548100000001"/>
    <n v="-2.221238900000003"/>
    <n v="441708"/>
    <n v="-47.663388499999996"/>
  </r>
  <r>
    <s v="12_12"/>
    <x v="1"/>
    <s v="02_町村"/>
    <s v="01_本島"/>
    <x v="3"/>
    <x v="0"/>
    <x v="0"/>
    <x v="11"/>
    <x v="11"/>
    <n v="0"/>
    <x v="240"/>
    <x v="149"/>
    <x v="240"/>
    <n v="0"/>
    <n v="0"/>
    <x v="242"/>
    <x v="148"/>
    <x v="242"/>
    <n v="0"/>
    <x v="0"/>
    <x v="43"/>
    <x v="44"/>
    <n v="97.886019700000006"/>
    <n v="12.713912799999999"/>
    <n v="94.309286400000005"/>
    <x v="200"/>
    <x v="150"/>
    <x v="203"/>
    <n v="0.54045260000000894"/>
    <x v="243"/>
    <x v="243"/>
    <n v="97.886019700000006"/>
    <n v="14.234682800000002"/>
    <n v="94.734309199999998"/>
    <n v="231175"/>
    <n v="97.137585099999995"/>
    <n v="28.9752297"/>
    <n v="94.384950199999992"/>
    <n v="0.34935900000000686"/>
    <n v="232373"/>
    <n v="-0.51555039999999996"/>
  </r>
  <r>
    <s v="12_13"/>
    <x v="1"/>
    <s v="02_町村"/>
    <s v="01_本島"/>
    <x v="3"/>
    <x v="0"/>
    <x v="0"/>
    <x v="11"/>
    <x v="12"/>
    <n v="0"/>
    <x v="241"/>
    <x v="150"/>
    <x v="241"/>
    <n v="0"/>
    <n v="0"/>
    <x v="243"/>
    <x v="149"/>
    <x v="243"/>
    <n v="0"/>
    <x v="0"/>
    <x v="44"/>
    <x v="45"/>
    <n v="97.886587700000007"/>
    <n v="12.693299"/>
    <n v="94.307754799999998"/>
    <x v="201"/>
    <x v="151"/>
    <x v="204"/>
    <n v="0.54022349999999619"/>
    <x v="244"/>
    <x v="244"/>
    <n v="97.886587700000007"/>
    <n v="14.2135642"/>
    <n v="94.733407700000001"/>
    <n v="34676"/>
    <n v="97.136212099999995"/>
    <n v="28.961384800000001"/>
    <n v="94.382747600000002"/>
    <n v="0.35066009999999892"/>
    <n v="34856"/>
    <n v="-0.51641040000000005"/>
  </r>
  <r>
    <s v="12_14"/>
    <x v="1"/>
    <s v="02_町村"/>
    <s v="01_本島"/>
    <x v="3"/>
    <x v="0"/>
    <x v="0"/>
    <x v="11"/>
    <x v="13"/>
    <n v="0"/>
    <x v="242"/>
    <x v="151"/>
    <x v="242"/>
    <n v="0"/>
    <n v="0"/>
    <x v="244"/>
    <x v="150"/>
    <x v="244"/>
    <n v="0"/>
    <x v="0"/>
    <x v="45"/>
    <x v="46"/>
    <n v="97.885479900000007"/>
    <n v="12.7244475"/>
    <n v="94.309267300000002"/>
    <x v="202"/>
    <x v="152"/>
    <x v="205"/>
    <n v="0.53972329999999147"/>
    <x v="245"/>
    <x v="245"/>
    <n v="97.885479900000007"/>
    <n v="14.247051999999998"/>
    <n v="94.734427199999999"/>
    <n v="129458"/>
    <n v="97.138031999999995"/>
    <n v="28.9816301"/>
    <n v="94.385502399999993"/>
    <n v="0.34892480000000603"/>
    <n v="130130"/>
    <n v="-0.5164067"/>
  </r>
  <r>
    <s v="12_15"/>
    <x v="1"/>
    <s v="02_町村"/>
    <s v="01_本島"/>
    <x v="3"/>
    <x v="0"/>
    <x v="0"/>
    <x v="11"/>
    <x v="14"/>
    <n v="0"/>
    <x v="243"/>
    <x v="152"/>
    <x v="243"/>
    <n v="0"/>
    <n v="0"/>
    <x v="245"/>
    <x v="151"/>
    <x v="245"/>
    <n v="0"/>
    <x v="0"/>
    <x v="46"/>
    <x v="47"/>
    <n v="97.886768199999992"/>
    <n v="12.704234700000001"/>
    <n v="94.310115500000009"/>
    <x v="203"/>
    <x v="153"/>
    <x v="206"/>
    <n v="0.54197950000001072"/>
    <x v="246"/>
    <x v="246"/>
    <n v="97.886768199999992"/>
    <n v="14.221724499999999"/>
    <n v="94.734547500000005"/>
    <n v="67041"/>
    <n v="97.137432199999992"/>
    <n v="28.970031000000002"/>
    <n v="94.385023000000004"/>
    <n v="0.34952450000000113"/>
    <n v="67387"/>
    <n v="-0.51345210000000008"/>
  </r>
  <r>
    <s v="12_16"/>
    <x v="1"/>
    <s v="02_町村"/>
    <s v="01_本島"/>
    <x v="3"/>
    <x v="0"/>
    <x v="0"/>
    <x v="11"/>
    <x v="15"/>
    <n v="0"/>
    <x v="19"/>
    <x v="5"/>
    <x v="19"/>
    <n v="0"/>
    <n v="0"/>
    <x v="19"/>
    <x v="5"/>
    <x v="19"/>
    <n v="0"/>
    <x v="0"/>
    <x v="5"/>
    <x v="5"/>
    <n v="0"/>
    <n v="0"/>
    <n v="0"/>
    <x v="5"/>
    <x v="5"/>
    <x v="5"/>
    <n v="-100"/>
    <x v="247"/>
    <x v="19"/>
    <n v="0"/>
    <n v="0"/>
    <n v="0"/>
    <n v="0"/>
    <n v="100"/>
    <n v="0"/>
    <n v="100"/>
    <n v="-100"/>
    <n v="209335"/>
    <n v="0"/>
  </r>
  <r>
    <s v="12_17"/>
    <x v="1"/>
    <s v="02_町村"/>
    <s v="01_本島"/>
    <x v="3"/>
    <x v="0"/>
    <x v="0"/>
    <x v="11"/>
    <x v="16"/>
    <n v="0"/>
    <x v="244"/>
    <x v="153"/>
    <x v="244"/>
    <n v="0"/>
    <n v="0"/>
    <x v="246"/>
    <x v="152"/>
    <x v="246"/>
    <n v="0"/>
    <x v="0"/>
    <x v="47"/>
    <x v="48"/>
    <n v="98.383131599999999"/>
    <n v="27.411167500000001"/>
    <n v="95.225188599999996"/>
    <x v="204"/>
    <x v="154"/>
    <x v="207"/>
    <n v="1.6106356999999889"/>
    <x v="248"/>
    <x v="247"/>
    <n v="98.383131599999999"/>
    <n v="30"/>
    <n v="95.592236499999999"/>
    <n v="20995"/>
    <n v="97.079547099999999"/>
    <n v="23.049645399999999"/>
    <n v="94.156359399999999"/>
    <n v="1.435877099999999"/>
    <n v="20049"/>
    <n v="4.7184398000000005"/>
  </r>
  <r>
    <s v="12_18"/>
    <x v="1"/>
    <s v="02_町村"/>
    <s v="01_本島"/>
    <x v="3"/>
    <x v="0"/>
    <x v="0"/>
    <x v="11"/>
    <x v="17"/>
    <n v="0"/>
    <x v="245"/>
    <x v="5"/>
    <x v="245"/>
    <n v="0"/>
    <n v="0"/>
    <x v="247"/>
    <x v="5"/>
    <x v="247"/>
    <n v="0"/>
    <x v="0"/>
    <x v="5"/>
    <x v="5"/>
    <n v="93.065187199999997"/>
    <n v="0"/>
    <n v="93.065187199999997"/>
    <x v="5"/>
    <x v="5"/>
    <x v="5"/>
    <n v="-6.9348128000000031"/>
    <x v="249"/>
    <x v="248"/>
    <n v="93.065187199999997"/>
    <n v="0"/>
    <n v="93.065187199999997"/>
    <n v="671"/>
    <n v="100"/>
    <n v="0"/>
    <n v="100"/>
    <n v="-6.9348128000000031"/>
    <n v="605"/>
    <n v="10.909090900000001"/>
  </r>
  <r>
    <s v="12_19"/>
    <x v="1"/>
    <s v="02_町村"/>
    <s v="01_本島"/>
    <x v="3"/>
    <x v="0"/>
    <x v="0"/>
    <x v="11"/>
    <x v="18"/>
    <n v="0"/>
    <x v="246"/>
    <x v="153"/>
    <x v="246"/>
    <n v="0"/>
    <n v="0"/>
    <x v="248"/>
    <x v="152"/>
    <x v="248"/>
    <n v="0"/>
    <x v="0"/>
    <x v="47"/>
    <x v="48"/>
    <n v="98.570799300000004"/>
    <n v="27.411167500000001"/>
    <n v="95.297908100000001"/>
    <x v="205"/>
    <x v="154"/>
    <x v="208"/>
    <n v="1.8678087999999917"/>
    <x v="250"/>
    <x v="249"/>
    <n v="98.570799300000004"/>
    <n v="30"/>
    <n v="95.677652199999997"/>
    <n v="20324"/>
    <n v="96.99108840000001"/>
    <n v="23.049645399999999"/>
    <n v="93.986551399999996"/>
    <n v="1.691100800000001"/>
    <n v="19444"/>
    <n v="4.5258176999999993"/>
  </r>
  <r>
    <s v="12_20"/>
    <x v="1"/>
    <s v="02_町村"/>
    <s v="01_本島"/>
    <x v="3"/>
    <x v="0"/>
    <x v="0"/>
    <x v="11"/>
    <x v="19"/>
    <n v="0"/>
    <x v="247"/>
    <x v="5"/>
    <x v="247"/>
    <n v="0"/>
    <n v="0"/>
    <x v="249"/>
    <x v="5"/>
    <x v="249"/>
    <n v="0"/>
    <x v="0"/>
    <x v="5"/>
    <x v="5"/>
    <n v="89.485096999999996"/>
    <n v="0"/>
    <n v="89.485096999999996"/>
    <x v="206"/>
    <x v="5"/>
    <x v="209"/>
    <n v="-3.3951878000000022"/>
    <x v="251"/>
    <x v="250"/>
    <n v="89.485096999999996"/>
    <n v="0"/>
    <n v="89.485096999999996"/>
    <n v="22697"/>
    <n v="92.880284799999998"/>
    <n v="0"/>
    <n v="92.880284799999998"/>
    <n v="-3.3951878000000022"/>
    <n v="23221"/>
    <n v="-2.2565781"/>
  </r>
  <r>
    <s v="12_21"/>
    <x v="1"/>
    <s v="02_町村"/>
    <s v="01_本島"/>
    <x v="3"/>
    <x v="0"/>
    <x v="0"/>
    <x v="11"/>
    <x v="20"/>
    <n v="0"/>
    <x v="248"/>
    <x v="5"/>
    <x v="248"/>
    <n v="0"/>
    <n v="0"/>
    <x v="250"/>
    <x v="5"/>
    <x v="250"/>
    <n v="0"/>
    <x v="0"/>
    <x v="5"/>
    <x v="5"/>
    <n v="100"/>
    <n v="0"/>
    <n v="100"/>
    <x v="207"/>
    <x v="5"/>
    <x v="210"/>
    <n v="9.3601895999999982"/>
    <x v="252"/>
    <x v="251"/>
    <n v="100"/>
    <n v="0"/>
    <n v="100"/>
    <n v="705"/>
    <n v="90.639810400000002"/>
    <n v="0"/>
    <n v="90.639810400000002"/>
    <n v="9.3601895999999982"/>
    <n v="765"/>
    <n v="-7.8431372999999995"/>
  </r>
  <r>
    <s v="12_22"/>
    <x v="1"/>
    <s v="02_町村"/>
    <s v="01_本島"/>
    <x v="3"/>
    <x v="0"/>
    <x v="0"/>
    <x v="11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23"/>
    <x v="1"/>
    <s v="02_町村"/>
    <s v="01_本島"/>
    <x v="3"/>
    <x v="0"/>
    <x v="0"/>
    <x v="11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24"/>
    <x v="1"/>
    <s v="02_町村"/>
    <s v="01_本島"/>
    <x v="3"/>
    <x v="0"/>
    <x v="0"/>
    <x v="11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25"/>
    <x v="1"/>
    <s v="02_町村"/>
    <s v="01_本島"/>
    <x v="3"/>
    <x v="0"/>
    <x v="0"/>
    <x v="11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26"/>
    <x v="1"/>
    <s v="02_町村"/>
    <s v="01_本島"/>
    <x v="3"/>
    <x v="0"/>
    <x v="0"/>
    <x v="11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27"/>
    <x v="1"/>
    <s v="02_町村"/>
    <s v="01_本島"/>
    <x v="3"/>
    <x v="0"/>
    <x v="0"/>
    <x v="11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28"/>
    <x v="1"/>
    <s v="02_町村"/>
    <s v="01_本島"/>
    <x v="3"/>
    <x v="0"/>
    <x v="0"/>
    <x v="11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29"/>
    <x v="1"/>
    <s v="02_町村"/>
    <s v="01_本島"/>
    <x v="3"/>
    <x v="0"/>
    <x v="0"/>
    <x v="11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0"/>
    <x v="1"/>
    <s v="02_町村"/>
    <s v="01_本島"/>
    <x v="3"/>
    <x v="0"/>
    <x v="0"/>
    <x v="11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1"/>
    <x v="1"/>
    <s v="02_町村"/>
    <s v="01_本島"/>
    <x v="3"/>
    <x v="0"/>
    <x v="0"/>
    <x v="11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2"/>
    <x v="1"/>
    <s v="02_町村"/>
    <s v="01_本島"/>
    <x v="3"/>
    <x v="0"/>
    <x v="0"/>
    <x v="11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3"/>
    <x v="1"/>
    <s v="02_町村"/>
    <s v="01_本島"/>
    <x v="3"/>
    <x v="0"/>
    <x v="0"/>
    <x v="11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4"/>
    <x v="1"/>
    <s v="02_町村"/>
    <s v="01_本島"/>
    <x v="3"/>
    <x v="0"/>
    <x v="0"/>
    <x v="11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5"/>
    <x v="1"/>
    <s v="02_町村"/>
    <s v="01_本島"/>
    <x v="3"/>
    <x v="0"/>
    <x v="0"/>
    <x v="11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6"/>
    <x v="1"/>
    <s v="02_町村"/>
    <s v="01_本島"/>
    <x v="3"/>
    <x v="0"/>
    <x v="0"/>
    <x v="11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7"/>
    <x v="1"/>
    <s v="02_町村"/>
    <s v="01_本島"/>
    <x v="3"/>
    <x v="0"/>
    <x v="0"/>
    <x v="11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8"/>
    <x v="1"/>
    <s v="02_町村"/>
    <s v="01_本島"/>
    <x v="3"/>
    <x v="0"/>
    <x v="0"/>
    <x v="11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9"/>
    <x v="1"/>
    <s v="02_町村"/>
    <s v="01_本島"/>
    <x v="3"/>
    <x v="0"/>
    <x v="0"/>
    <x v="11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40"/>
    <x v="1"/>
    <s v="02_町村"/>
    <s v="01_本島"/>
    <x v="3"/>
    <x v="0"/>
    <x v="0"/>
    <x v="11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41"/>
    <x v="1"/>
    <s v="02_町村"/>
    <s v="01_本島"/>
    <x v="3"/>
    <x v="0"/>
    <x v="0"/>
    <x v="11"/>
    <x v="40"/>
    <n v="0"/>
    <x v="231"/>
    <x v="143"/>
    <x v="231"/>
    <n v="0"/>
    <n v="0"/>
    <x v="233"/>
    <x v="143"/>
    <x v="233"/>
    <n v="0"/>
    <x v="0"/>
    <x v="39"/>
    <x v="40"/>
    <n v="96.243113399999999"/>
    <n v="17.5699486"/>
    <n v="93.883349199999998"/>
    <x v="192"/>
    <x v="146"/>
    <x v="195"/>
    <n v="-1.8528265000000061"/>
    <x v="233"/>
    <x v="233"/>
    <n v="96.243113399999999"/>
    <n v="19.770023800000001"/>
    <n v="94.197771200000005"/>
    <n v="442539"/>
    <n v="97.504199999999997"/>
    <n v="28.019288399999997"/>
    <n v="96.05170720000001"/>
    <n v="-1.8539360000000045"/>
    <n v="626754"/>
    <n v="-29.391914499999999"/>
  </r>
  <r>
    <s v="12_42"/>
    <x v="1"/>
    <s v="02_町村"/>
    <s v="01_本島"/>
    <x v="3"/>
    <x v="0"/>
    <x v="0"/>
    <x v="11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43"/>
    <x v="1"/>
    <s v="02_町村"/>
    <s v="01_本島"/>
    <x v="3"/>
    <x v="0"/>
    <x v="0"/>
    <x v="11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01"/>
    <x v="1"/>
    <s v="02_町村"/>
    <s v="01_本島"/>
    <x v="3"/>
    <x v="0"/>
    <x v="0"/>
    <x v="12"/>
    <x v="0"/>
    <n v="0"/>
    <x v="249"/>
    <x v="154"/>
    <x v="249"/>
    <n v="0"/>
    <n v="0"/>
    <x v="251"/>
    <x v="153"/>
    <x v="251"/>
    <n v="0"/>
    <x v="5"/>
    <x v="48"/>
    <x v="49"/>
    <n v="97.407502199999996"/>
    <n v="49.523885700000001"/>
    <n v="96.793079500000005"/>
    <x v="208"/>
    <x v="155"/>
    <x v="211"/>
    <n v="-1.1009918999999968"/>
    <x v="253"/>
    <x v="252"/>
    <n v="97.411858899999999"/>
    <n v="-4.8286677000000005"/>
    <n v="113.13937730000001"/>
    <n v="801980"/>
    <n v="98.806881599999997"/>
    <n v="50.842845800000006"/>
    <n v="98.057828799999996"/>
    <n v="15.081548500000011"/>
    <n v="944495"/>
    <n v="-15.0890158"/>
  </r>
  <r>
    <s v="13_02"/>
    <x v="1"/>
    <s v="02_町村"/>
    <s v="01_本島"/>
    <x v="3"/>
    <x v="0"/>
    <x v="0"/>
    <x v="12"/>
    <x v="1"/>
    <n v="0"/>
    <x v="249"/>
    <x v="154"/>
    <x v="249"/>
    <n v="0"/>
    <n v="0"/>
    <x v="251"/>
    <x v="153"/>
    <x v="251"/>
    <n v="0"/>
    <x v="5"/>
    <x v="48"/>
    <x v="49"/>
    <n v="97.407502199999996"/>
    <n v="49.523885700000001"/>
    <n v="96.793079500000005"/>
    <x v="208"/>
    <x v="155"/>
    <x v="211"/>
    <n v="-1.1009918999999968"/>
    <x v="253"/>
    <x v="252"/>
    <n v="97.411858899999999"/>
    <n v="-4.8286677000000005"/>
    <n v="113.13937730000001"/>
    <n v="801980"/>
    <n v="98.806881599999997"/>
    <n v="50.842845800000006"/>
    <n v="98.057828799999996"/>
    <n v="15.081548500000011"/>
    <n v="944495"/>
    <n v="-15.0890158"/>
  </r>
  <r>
    <s v="13_03"/>
    <x v="1"/>
    <s v="02_町村"/>
    <s v="01_本島"/>
    <x v="3"/>
    <x v="0"/>
    <x v="0"/>
    <x v="12"/>
    <x v="2"/>
    <n v="0"/>
    <x v="250"/>
    <x v="155"/>
    <x v="250"/>
    <n v="0"/>
    <n v="0"/>
    <x v="252"/>
    <x v="154"/>
    <x v="252"/>
    <n v="0"/>
    <x v="0"/>
    <x v="49"/>
    <x v="50"/>
    <n v="86.344798800000007"/>
    <n v="60.684551300000003"/>
    <n v="86.072053600000004"/>
    <x v="209"/>
    <x v="156"/>
    <x v="212"/>
    <n v="-7.7536063999999953"/>
    <x v="254"/>
    <x v="253"/>
    <n v="86.344798800000007"/>
    <n v="-0.50884660000000004"/>
    <n v="-309.33988270000003"/>
    <n v="-42463"/>
    <n v="95.043865100000005"/>
    <n v="57.142857100000001"/>
    <n v="94.200867500000001"/>
    <n v="-403.54075020000005"/>
    <n v="77640"/>
    <n v="-154.69216900000001"/>
  </r>
  <r>
    <s v="13_04"/>
    <x v="1"/>
    <s v="02_町村"/>
    <s v="01_本島"/>
    <x v="3"/>
    <x v="0"/>
    <x v="0"/>
    <x v="12"/>
    <x v="3"/>
    <n v="0"/>
    <x v="251"/>
    <x v="156"/>
    <x v="251"/>
    <n v="0"/>
    <n v="0"/>
    <x v="253"/>
    <x v="155"/>
    <x v="253"/>
    <n v="0"/>
    <x v="0"/>
    <x v="5"/>
    <x v="5"/>
    <n v="95.848850400000003"/>
    <n v="63.171036199999996"/>
    <n v="95.51951480000001"/>
    <x v="210"/>
    <x v="157"/>
    <x v="213"/>
    <n v="2.0908367000000112"/>
    <x v="255"/>
    <x v="254"/>
    <n v="95.848850400000003"/>
    <n v="63.171036199999996"/>
    <n v="95.51951480000001"/>
    <n v="75917"/>
    <n v="94.593942799999994"/>
    <n v="58.655804499999995"/>
    <n v="93.858381499999993"/>
    <n v="1.6611333000000172"/>
    <n v="67217"/>
    <n v="12.943154300000002"/>
  </r>
  <r>
    <s v="13_05"/>
    <x v="1"/>
    <s v="02_町村"/>
    <s v="01_本島"/>
    <x v="3"/>
    <x v="0"/>
    <x v="0"/>
    <x v="12"/>
    <x v="4"/>
    <n v="0"/>
    <x v="252"/>
    <x v="157"/>
    <x v="252"/>
    <n v="0"/>
    <n v="0"/>
    <x v="254"/>
    <x v="156"/>
    <x v="254"/>
    <n v="0"/>
    <x v="0"/>
    <x v="5"/>
    <x v="5"/>
    <n v="95.847457599999998"/>
    <n v="62.5"/>
    <n v="95.511745000000005"/>
    <x v="211"/>
    <x v="158"/>
    <x v="214"/>
    <n v="2.0600503000000003"/>
    <x v="256"/>
    <x v="255"/>
    <n v="95.847457599999998"/>
    <n v="62.5"/>
    <n v="95.511745000000005"/>
    <n v="4554"/>
    <n v="94.63103120000001"/>
    <n v="54.1666667"/>
    <n v="93.7326549"/>
    <n v="1.7790901000000048"/>
    <n v="4040"/>
    <n v="12.722772299999999"/>
  </r>
  <r>
    <s v="13_06"/>
    <x v="1"/>
    <s v="02_町村"/>
    <s v="01_本島"/>
    <x v="3"/>
    <x v="0"/>
    <x v="0"/>
    <x v="12"/>
    <x v="5"/>
    <n v="0"/>
    <x v="253"/>
    <x v="158"/>
    <x v="253"/>
    <n v="0"/>
    <n v="0"/>
    <x v="255"/>
    <x v="157"/>
    <x v="255"/>
    <n v="0"/>
    <x v="0"/>
    <x v="5"/>
    <x v="5"/>
    <n v="95.848939200000004"/>
    <n v="63.213811399999997"/>
    <n v="95.5200107"/>
    <x v="212"/>
    <x v="159"/>
    <x v="215"/>
    <n v="2.092801399999999"/>
    <x v="257"/>
    <x v="256"/>
    <n v="95.848939200000004"/>
    <n v="63.213811399999997"/>
    <n v="95.5200107"/>
    <n v="71363"/>
    <n v="94.591576500000002"/>
    <n v="58.968772700000002"/>
    <n v="93.866418299999992"/>
    <n v="1.653592400000008"/>
    <n v="63177"/>
    <n v="12.9572471"/>
  </r>
  <r>
    <s v="13_07"/>
    <x v="1"/>
    <s v="02_町村"/>
    <s v="01_本島"/>
    <x v="3"/>
    <x v="0"/>
    <x v="0"/>
    <x v="12"/>
    <x v="6"/>
    <n v="0"/>
    <x v="254"/>
    <x v="5"/>
    <x v="254"/>
    <n v="0"/>
    <n v="0"/>
    <x v="19"/>
    <x v="5"/>
    <x v="19"/>
    <n v="0"/>
    <x v="0"/>
    <x v="5"/>
    <x v="5"/>
    <n v="0"/>
    <n v="0"/>
    <n v="0"/>
    <x v="5"/>
    <x v="5"/>
    <x v="5"/>
    <n v="-100"/>
    <x v="258"/>
    <x v="19"/>
    <n v="0"/>
    <n v="0"/>
    <n v="0"/>
    <n v="0"/>
    <n v="100"/>
    <n v="0"/>
    <n v="100"/>
    <n v="-100"/>
    <n v="631"/>
    <n v="0"/>
  </r>
  <r>
    <s v="13_08"/>
    <x v="1"/>
    <s v="02_町村"/>
    <s v="01_本島"/>
    <x v="3"/>
    <x v="0"/>
    <x v="0"/>
    <x v="12"/>
    <x v="7"/>
    <n v="0"/>
    <x v="255"/>
    <x v="159"/>
    <x v="255"/>
    <n v="0"/>
    <n v="0"/>
    <x v="256"/>
    <x v="158"/>
    <x v="256"/>
    <n v="0"/>
    <x v="0"/>
    <x v="49"/>
    <x v="50"/>
    <n v="52.269413099999994"/>
    <n v="53.571428600000004"/>
    <n v="52.285817099999996"/>
    <x v="213"/>
    <x v="160"/>
    <x v="216"/>
    <n v="-44.196641500000005"/>
    <x v="259"/>
    <x v="257"/>
    <n v="52.269413099999994"/>
    <n v="-0.11563369999999999"/>
    <n v="-10.781621099999999"/>
    <n v="-118380"/>
    <n v="98.083373300000005"/>
    <n v="51.086956499999999"/>
    <n v="96.482458600000001"/>
    <n v="-107.2640797"/>
    <n v="10423"/>
    <n v="-1235.7574595000001"/>
  </r>
  <r>
    <s v="13_09"/>
    <x v="1"/>
    <s v="02_町村"/>
    <s v="01_本島"/>
    <x v="3"/>
    <x v="0"/>
    <x v="0"/>
    <x v="12"/>
    <x v="8"/>
    <n v="0"/>
    <x v="256"/>
    <x v="159"/>
    <x v="256"/>
    <n v="0"/>
    <n v="0"/>
    <x v="257"/>
    <x v="158"/>
    <x v="257"/>
    <n v="0"/>
    <x v="0"/>
    <x v="49"/>
    <x v="50"/>
    <n v="97.642436099999998"/>
    <n v="53.571428600000004"/>
    <n v="96.083386000000004"/>
    <x v="5"/>
    <x v="161"/>
    <x v="217"/>
    <n v="5.3046975000000032"/>
    <x v="260"/>
    <x v="258"/>
    <n v="97.642436099999998"/>
    <n v="-0.11563369999999999"/>
    <n v="-6.2292664999999996"/>
    <n v="-122395"/>
    <n v="100"/>
    <n v="38.983050800000001"/>
    <n v="90.778688500000001"/>
    <n v="-97.007954999999995"/>
    <n v="1772"/>
    <n v="-7007.1670428999996"/>
  </r>
  <r>
    <s v="13_10"/>
    <x v="1"/>
    <s v="02_町村"/>
    <s v="01_本島"/>
    <x v="3"/>
    <x v="0"/>
    <x v="0"/>
    <x v="12"/>
    <x v="9"/>
    <n v="0"/>
    <x v="257"/>
    <x v="5"/>
    <x v="257"/>
    <n v="0"/>
    <n v="0"/>
    <x v="258"/>
    <x v="5"/>
    <x v="258"/>
    <n v="0"/>
    <x v="0"/>
    <x v="5"/>
    <x v="5"/>
    <n v="28.059263399999999"/>
    <n v="0"/>
    <n v="28.059263399999999"/>
    <x v="214"/>
    <x v="14"/>
    <x v="218"/>
    <n v="-69.681104900000008"/>
    <x v="261"/>
    <x v="259"/>
    <n v="28.059263399999999"/>
    <n v="0"/>
    <n v="28.059263399999999"/>
    <n v="4015"/>
    <n v="97.7215767"/>
    <n v="100"/>
    <n v="97.7403683"/>
    <n v="-69.681104900000008"/>
    <n v="8651"/>
    <n v="-53.589180400000004"/>
  </r>
  <r>
    <s v="13_11"/>
    <x v="1"/>
    <s v="02_町村"/>
    <s v="01_本島"/>
    <x v="3"/>
    <x v="0"/>
    <x v="0"/>
    <x v="12"/>
    <x v="10"/>
    <n v="0"/>
    <x v="258"/>
    <x v="160"/>
    <x v="258"/>
    <n v="0"/>
    <n v="0"/>
    <x v="259"/>
    <x v="159"/>
    <x v="259"/>
    <n v="0"/>
    <x v="5"/>
    <x v="50"/>
    <x v="51"/>
    <n v="98.838007699999991"/>
    <n v="49.278312400000004"/>
    <n v="98.204354999999993"/>
    <x v="215"/>
    <x v="162"/>
    <x v="219"/>
    <n v="-0.21047760000000437"/>
    <x v="262"/>
    <x v="260"/>
    <n v="98.843100800000002"/>
    <n v="62.372643199999999"/>
    <n v="98.473685399999994"/>
    <n v="827832"/>
    <n v="99.289416000000003"/>
    <n v="49.576947599999997"/>
    <n v="98.560821200000007"/>
    <n v="-8.7135800000012864E-2"/>
    <n v="841223"/>
    <n v="-1.5918490000000001"/>
  </r>
  <r>
    <s v="13_12"/>
    <x v="1"/>
    <s v="02_町村"/>
    <s v="01_本島"/>
    <x v="3"/>
    <x v="0"/>
    <x v="0"/>
    <x v="12"/>
    <x v="11"/>
    <n v="0"/>
    <x v="259"/>
    <x v="160"/>
    <x v="259"/>
    <n v="0"/>
    <n v="0"/>
    <x v="260"/>
    <x v="159"/>
    <x v="260"/>
    <n v="0"/>
    <x v="5"/>
    <x v="50"/>
    <x v="51"/>
    <n v="93.392973900000001"/>
    <n v="49.278312400000004"/>
    <n v="90.367187900000005"/>
    <x v="216"/>
    <x v="162"/>
    <x v="220"/>
    <n v="-0.63670359999998993"/>
    <x v="263"/>
    <x v="261"/>
    <n v="93.420344200000002"/>
    <n v="62.372643199999999"/>
    <n v="91.712824600000005"/>
    <n v="140085"/>
    <n v="95.632885099999996"/>
    <n v="49.576947599999997"/>
    <n v="91.775363499999997"/>
    <n v="-6.2538899999992736E-2"/>
    <n v="136005"/>
    <n v="2.9998897000000002"/>
  </r>
  <r>
    <s v="13_13"/>
    <x v="1"/>
    <s v="02_町村"/>
    <s v="01_本島"/>
    <x v="3"/>
    <x v="0"/>
    <x v="0"/>
    <x v="12"/>
    <x v="12"/>
    <n v="0"/>
    <x v="260"/>
    <x v="161"/>
    <x v="260"/>
    <n v="0"/>
    <n v="0"/>
    <x v="261"/>
    <x v="160"/>
    <x v="261"/>
    <n v="0"/>
    <x v="6"/>
    <x v="51"/>
    <x v="52"/>
    <n v="93.391777200000007"/>
    <n v="49.284099500000004"/>
    <n v="90.366925099999989"/>
    <x v="217"/>
    <x v="163"/>
    <x v="221"/>
    <n v="-0.63885150000001545"/>
    <x v="264"/>
    <x v="262"/>
    <n v="93.417693400000005"/>
    <n v="62.345090599999999"/>
    <n v="91.708186900000001"/>
    <n v="17203"/>
    <n v="95.632539100000002"/>
    <n v="49.609882999999996"/>
    <n v="91.778733599999995"/>
    <n v="-7.0546699999994189E-2"/>
    <n v="16701"/>
    <n v="3.005808"/>
  </r>
  <r>
    <s v="13_14"/>
    <x v="1"/>
    <s v="02_町村"/>
    <s v="01_本島"/>
    <x v="3"/>
    <x v="0"/>
    <x v="0"/>
    <x v="12"/>
    <x v="13"/>
    <n v="0"/>
    <x v="261"/>
    <x v="162"/>
    <x v="261"/>
    <n v="0"/>
    <n v="0"/>
    <x v="262"/>
    <x v="161"/>
    <x v="262"/>
    <n v="0"/>
    <x v="7"/>
    <x v="52"/>
    <x v="53"/>
    <n v="93.3941047"/>
    <n v="49.277195499999998"/>
    <n v="90.368001599999999"/>
    <x v="218"/>
    <x v="164"/>
    <x v="222"/>
    <n v="-0.63690580000000807"/>
    <x v="265"/>
    <x v="263"/>
    <n v="93.421455499999993"/>
    <n v="62.374199500000003"/>
    <n v="91.713944300000009"/>
    <n v="71724"/>
    <n v="95.633337100000006"/>
    <n v="49.579045799999996"/>
    <n v="91.776135400000001"/>
    <n v="-6.2191099999992616E-2"/>
    <n v="69635"/>
    <n v="2.9999281999999998"/>
  </r>
  <r>
    <s v="13_15"/>
    <x v="1"/>
    <s v="02_町村"/>
    <s v="01_本島"/>
    <x v="3"/>
    <x v="0"/>
    <x v="0"/>
    <x v="12"/>
    <x v="14"/>
    <n v="0"/>
    <x v="262"/>
    <x v="163"/>
    <x v="262"/>
    <n v="0"/>
    <n v="0"/>
    <x v="263"/>
    <x v="162"/>
    <x v="263"/>
    <n v="0"/>
    <x v="8"/>
    <x v="53"/>
    <x v="54"/>
    <n v="93.391790999999998"/>
    <n v="49.2779326"/>
    <n v="90.366135499999999"/>
    <x v="219"/>
    <x v="165"/>
    <x v="223"/>
    <n v="-0.63569789999999671"/>
    <x v="266"/>
    <x v="264"/>
    <n v="93.419677499999992"/>
    <n v="62.379730600000002"/>
    <n v="91.712814399999999"/>
    <n v="51158"/>
    <n v="95.632367599999995"/>
    <n v="49.562937099999999"/>
    <n v="91.773148300000003"/>
    <n v="-6.0333900000003382E-2"/>
    <n v="49669"/>
    <n v="2.9978457000000001"/>
  </r>
  <r>
    <s v="13_16"/>
    <x v="1"/>
    <s v="02_町村"/>
    <s v="01_本島"/>
    <x v="3"/>
    <x v="0"/>
    <x v="0"/>
    <x v="12"/>
    <x v="15"/>
    <n v="0"/>
    <x v="263"/>
    <x v="5"/>
    <x v="263"/>
    <n v="0"/>
    <n v="0"/>
    <x v="264"/>
    <x v="5"/>
    <x v="264"/>
    <n v="0"/>
    <x v="0"/>
    <x v="5"/>
    <x v="5"/>
    <n v="100"/>
    <n v="0"/>
    <n v="100"/>
    <x v="5"/>
    <x v="5"/>
    <x v="5"/>
    <n v="0"/>
    <x v="267"/>
    <x v="265"/>
    <n v="100"/>
    <n v="0"/>
    <n v="100"/>
    <n v="687747"/>
    <n v="100"/>
    <n v="0"/>
    <n v="100"/>
    <n v="0"/>
    <n v="705218"/>
    <n v="-2.4773900000000002"/>
  </r>
  <r>
    <s v="13_17"/>
    <x v="1"/>
    <s v="02_町村"/>
    <s v="01_本島"/>
    <x v="3"/>
    <x v="0"/>
    <x v="0"/>
    <x v="12"/>
    <x v="16"/>
    <n v="0"/>
    <x v="264"/>
    <x v="164"/>
    <x v="52"/>
    <n v="0"/>
    <n v="0"/>
    <x v="265"/>
    <x v="163"/>
    <x v="265"/>
    <n v="0"/>
    <x v="0"/>
    <x v="54"/>
    <x v="55"/>
    <n v="96.229113400000003"/>
    <n v="34.046052599999996"/>
    <n v="93.507989100000003"/>
    <x v="220"/>
    <x v="166"/>
    <x v="224"/>
    <n v="-1.5740945999999951"/>
    <x v="268"/>
    <x v="266"/>
    <n v="96.229113400000003"/>
    <n v="-2.6565707999999999"/>
    <n v="236.47615580000002"/>
    <n v="4592"/>
    <n v="97.184996599999991"/>
    <n v="56.938483500000004"/>
    <n v="95.183551499999993"/>
    <n v="141.29260430000002"/>
    <n v="13364"/>
    <n v="-65.639030200000008"/>
  </r>
  <r>
    <s v="13_18"/>
    <x v="1"/>
    <s v="02_町村"/>
    <s v="01_本島"/>
    <x v="3"/>
    <x v="0"/>
    <x v="0"/>
    <x v="12"/>
    <x v="17"/>
    <n v="0"/>
    <x v="265"/>
    <x v="5"/>
    <x v="264"/>
    <n v="0"/>
    <n v="0"/>
    <x v="266"/>
    <x v="5"/>
    <x v="266"/>
    <n v="0"/>
    <x v="0"/>
    <x v="5"/>
    <x v="5"/>
    <n v="81.267217599999995"/>
    <n v="0"/>
    <n v="81.267217599999995"/>
    <x v="5"/>
    <x v="5"/>
    <x v="5"/>
    <n v="-18.732782400000005"/>
    <x v="269"/>
    <x v="267"/>
    <n v="81.267217599999995"/>
    <n v="0"/>
    <n v="81.267217599999995"/>
    <n v="295"/>
    <n v="100"/>
    <n v="0"/>
    <n v="100"/>
    <n v="-18.732782400000005"/>
    <n v="473"/>
    <n v="-37.632135300000002"/>
  </r>
  <r>
    <s v="13_19"/>
    <x v="1"/>
    <s v="02_町村"/>
    <s v="01_本島"/>
    <x v="3"/>
    <x v="0"/>
    <x v="0"/>
    <x v="12"/>
    <x v="18"/>
    <n v="0"/>
    <x v="266"/>
    <x v="164"/>
    <x v="265"/>
    <n v="0"/>
    <n v="0"/>
    <x v="267"/>
    <x v="163"/>
    <x v="267"/>
    <n v="0"/>
    <x v="0"/>
    <x v="54"/>
    <x v="55"/>
    <n v="96.649384800000007"/>
    <n v="34.046052599999996"/>
    <n v="93.836375699999991"/>
    <x v="221"/>
    <x v="166"/>
    <x v="225"/>
    <n v="-1.0746406000000093"/>
    <x v="270"/>
    <x v="268"/>
    <n v="96.649384800000007"/>
    <n v="-2.6565707999999999"/>
    <n v="247.4566361"/>
    <n v="4297"/>
    <n v="97.081651700000009"/>
    <n v="56.938483500000004"/>
    <n v="95.015828599999992"/>
    <n v="152.44080750000001"/>
    <n v="12891"/>
    <n v="-66.666666699999993"/>
  </r>
  <r>
    <s v="13_20"/>
    <x v="1"/>
    <s v="02_町村"/>
    <s v="01_本島"/>
    <x v="3"/>
    <x v="0"/>
    <x v="0"/>
    <x v="12"/>
    <x v="19"/>
    <n v="0"/>
    <x v="267"/>
    <x v="5"/>
    <x v="266"/>
    <n v="0"/>
    <n v="0"/>
    <x v="268"/>
    <x v="5"/>
    <x v="268"/>
    <n v="0"/>
    <x v="0"/>
    <x v="5"/>
    <x v="5"/>
    <n v="92.41119479999999"/>
    <n v="0"/>
    <n v="92.41119479999999"/>
    <x v="222"/>
    <x v="5"/>
    <x v="226"/>
    <n v="-0.3314723000000015"/>
    <x v="271"/>
    <x v="269"/>
    <n v="92.41119479999999"/>
    <n v="0"/>
    <n v="92.41119479999999"/>
    <n v="12019"/>
    <n v="92.742667099999991"/>
    <n v="0"/>
    <n v="92.742667099999991"/>
    <n v="-0.3314723000000015"/>
    <n v="12268"/>
    <n v="-2.0296707"/>
  </r>
  <r>
    <s v="13_21"/>
    <x v="1"/>
    <s v="02_町村"/>
    <s v="01_本島"/>
    <x v="3"/>
    <x v="0"/>
    <x v="0"/>
    <x v="12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2"/>
    <x v="1"/>
    <s v="02_町村"/>
    <s v="01_本島"/>
    <x v="3"/>
    <x v="0"/>
    <x v="0"/>
    <x v="12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3"/>
    <x v="1"/>
    <s v="02_町村"/>
    <s v="01_本島"/>
    <x v="3"/>
    <x v="0"/>
    <x v="0"/>
    <x v="12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4"/>
    <x v="1"/>
    <s v="02_町村"/>
    <s v="01_本島"/>
    <x v="3"/>
    <x v="0"/>
    <x v="0"/>
    <x v="12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5"/>
    <x v="1"/>
    <s v="02_町村"/>
    <s v="01_本島"/>
    <x v="3"/>
    <x v="0"/>
    <x v="0"/>
    <x v="12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6"/>
    <x v="1"/>
    <s v="02_町村"/>
    <s v="01_本島"/>
    <x v="3"/>
    <x v="0"/>
    <x v="0"/>
    <x v="12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7"/>
    <x v="1"/>
    <s v="02_町村"/>
    <s v="01_本島"/>
    <x v="3"/>
    <x v="0"/>
    <x v="0"/>
    <x v="12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8"/>
    <x v="1"/>
    <s v="02_町村"/>
    <s v="01_本島"/>
    <x v="3"/>
    <x v="0"/>
    <x v="0"/>
    <x v="12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9"/>
    <x v="1"/>
    <s v="02_町村"/>
    <s v="01_本島"/>
    <x v="3"/>
    <x v="0"/>
    <x v="0"/>
    <x v="12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0"/>
    <x v="1"/>
    <s v="02_町村"/>
    <s v="01_本島"/>
    <x v="3"/>
    <x v="0"/>
    <x v="0"/>
    <x v="12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1"/>
    <x v="1"/>
    <s v="02_町村"/>
    <s v="01_本島"/>
    <x v="3"/>
    <x v="0"/>
    <x v="0"/>
    <x v="12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2"/>
    <x v="1"/>
    <s v="02_町村"/>
    <s v="01_本島"/>
    <x v="3"/>
    <x v="0"/>
    <x v="0"/>
    <x v="12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3"/>
    <x v="1"/>
    <s v="02_町村"/>
    <s v="01_本島"/>
    <x v="3"/>
    <x v="0"/>
    <x v="0"/>
    <x v="12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4"/>
    <x v="1"/>
    <s v="02_町村"/>
    <s v="01_本島"/>
    <x v="3"/>
    <x v="0"/>
    <x v="0"/>
    <x v="12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5"/>
    <x v="1"/>
    <s v="02_町村"/>
    <s v="01_本島"/>
    <x v="3"/>
    <x v="0"/>
    <x v="0"/>
    <x v="12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6"/>
    <x v="1"/>
    <s v="02_町村"/>
    <s v="01_本島"/>
    <x v="3"/>
    <x v="0"/>
    <x v="0"/>
    <x v="12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7"/>
    <x v="1"/>
    <s v="02_町村"/>
    <s v="01_本島"/>
    <x v="3"/>
    <x v="0"/>
    <x v="0"/>
    <x v="12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8"/>
    <x v="1"/>
    <s v="02_町村"/>
    <s v="01_本島"/>
    <x v="3"/>
    <x v="0"/>
    <x v="0"/>
    <x v="12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9"/>
    <x v="1"/>
    <s v="02_町村"/>
    <s v="01_本島"/>
    <x v="3"/>
    <x v="0"/>
    <x v="0"/>
    <x v="12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40"/>
    <x v="1"/>
    <s v="02_町村"/>
    <s v="01_本島"/>
    <x v="3"/>
    <x v="0"/>
    <x v="0"/>
    <x v="12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41"/>
    <x v="1"/>
    <s v="02_町村"/>
    <s v="01_本島"/>
    <x v="3"/>
    <x v="0"/>
    <x v="0"/>
    <x v="12"/>
    <x v="40"/>
    <n v="0"/>
    <x v="249"/>
    <x v="154"/>
    <x v="249"/>
    <n v="0"/>
    <n v="0"/>
    <x v="251"/>
    <x v="153"/>
    <x v="251"/>
    <n v="0"/>
    <x v="5"/>
    <x v="48"/>
    <x v="49"/>
    <n v="97.407502199999996"/>
    <n v="49.523885700000001"/>
    <n v="96.793079500000005"/>
    <x v="208"/>
    <x v="155"/>
    <x v="211"/>
    <n v="-1.1009918999999968"/>
    <x v="253"/>
    <x v="252"/>
    <n v="97.411858899999999"/>
    <n v="-4.8286677000000005"/>
    <n v="113.13937730000001"/>
    <n v="801980"/>
    <n v="98.806881599999997"/>
    <n v="50.842845800000006"/>
    <n v="98.057828799999996"/>
    <n v="15.081548500000011"/>
    <n v="944495"/>
    <n v="-15.0890158"/>
  </r>
  <r>
    <s v="13_42"/>
    <x v="1"/>
    <s v="02_町村"/>
    <s v="01_本島"/>
    <x v="3"/>
    <x v="0"/>
    <x v="0"/>
    <x v="12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43"/>
    <x v="1"/>
    <s v="02_町村"/>
    <s v="01_本島"/>
    <x v="3"/>
    <x v="0"/>
    <x v="0"/>
    <x v="12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01"/>
    <x v="1"/>
    <s v="02_町村"/>
    <s v="01_本島"/>
    <x v="3"/>
    <x v="0"/>
    <x v="0"/>
    <x v="13"/>
    <x v="0"/>
    <n v="0"/>
    <x v="268"/>
    <x v="165"/>
    <x v="267"/>
    <n v="0"/>
    <n v="0"/>
    <x v="269"/>
    <x v="164"/>
    <x v="269"/>
    <n v="0"/>
    <x v="0"/>
    <x v="5"/>
    <x v="5"/>
    <n v="97.405601599999997"/>
    <n v="19.945652200000001"/>
    <n v="96.178856499999995"/>
    <x v="223"/>
    <x v="167"/>
    <x v="227"/>
    <n v="-5.896950000000345E-2"/>
    <x v="272"/>
    <x v="270"/>
    <n v="97.405601599999997"/>
    <n v="19.945652200000001"/>
    <n v="96.178856499999995"/>
    <n v="223486"/>
    <n v="97.618227700000006"/>
    <n v="34.262048200000002"/>
    <n v="96.449490400000002"/>
    <n v="-0.27063390000000709"/>
    <n v="207826"/>
    <n v="7.5351496000000004"/>
  </r>
  <r>
    <s v="14_02"/>
    <x v="1"/>
    <s v="02_町村"/>
    <s v="01_本島"/>
    <x v="3"/>
    <x v="0"/>
    <x v="0"/>
    <x v="13"/>
    <x v="1"/>
    <n v="0"/>
    <x v="268"/>
    <x v="165"/>
    <x v="267"/>
    <n v="0"/>
    <n v="0"/>
    <x v="269"/>
    <x v="164"/>
    <x v="269"/>
    <n v="0"/>
    <x v="0"/>
    <x v="5"/>
    <x v="5"/>
    <n v="97.405601599999997"/>
    <n v="19.945652200000001"/>
    <n v="96.178856499999995"/>
    <x v="223"/>
    <x v="167"/>
    <x v="227"/>
    <n v="-5.896950000000345E-2"/>
    <x v="272"/>
    <x v="270"/>
    <n v="97.405601599999997"/>
    <n v="19.945652200000001"/>
    <n v="96.178856499999995"/>
    <n v="223486"/>
    <n v="97.618227700000006"/>
    <n v="34.262048200000002"/>
    <n v="96.449490400000002"/>
    <n v="-0.27063390000000709"/>
    <n v="207826"/>
    <n v="7.5351496000000004"/>
  </r>
  <r>
    <s v="14_03"/>
    <x v="1"/>
    <s v="02_町村"/>
    <s v="01_本島"/>
    <x v="3"/>
    <x v="0"/>
    <x v="0"/>
    <x v="13"/>
    <x v="2"/>
    <n v="0"/>
    <x v="269"/>
    <x v="166"/>
    <x v="268"/>
    <n v="0"/>
    <n v="0"/>
    <x v="270"/>
    <x v="165"/>
    <x v="270"/>
    <n v="0"/>
    <x v="0"/>
    <x v="5"/>
    <x v="5"/>
    <n v="94.601354999999998"/>
    <n v="74.473067900000004"/>
    <n v="94.459979599999997"/>
    <x v="224"/>
    <x v="168"/>
    <x v="228"/>
    <n v="1.5447736999999933"/>
    <x v="273"/>
    <x v="271"/>
    <n v="94.601354999999998"/>
    <n v="74.473067900000004"/>
    <n v="94.459979599999997"/>
    <n v="57426"/>
    <n v="94.170958999999996"/>
    <n v="51.3016845"/>
    <n v="93.627593700000006"/>
    <n v="0.83238589999999135"/>
    <n v="47841"/>
    <n v="20.035116299999999"/>
  </r>
  <r>
    <s v="14_04"/>
    <x v="1"/>
    <s v="02_町村"/>
    <s v="01_本島"/>
    <x v="3"/>
    <x v="0"/>
    <x v="0"/>
    <x v="13"/>
    <x v="3"/>
    <n v="0"/>
    <x v="270"/>
    <x v="166"/>
    <x v="269"/>
    <n v="0"/>
    <n v="0"/>
    <x v="271"/>
    <x v="165"/>
    <x v="271"/>
    <n v="0"/>
    <x v="0"/>
    <x v="5"/>
    <x v="5"/>
    <n v="93.8346576"/>
    <n v="74.473067900000004"/>
    <n v="93.679509100000004"/>
    <x v="225"/>
    <x v="168"/>
    <x v="229"/>
    <n v="1.6630125000000078"/>
    <x v="274"/>
    <x v="272"/>
    <n v="93.8346576"/>
    <n v="74.473067900000004"/>
    <n v="93.679509100000004"/>
    <n v="49919"/>
    <n v="93.414330800000002"/>
    <n v="51.3016845"/>
    <n v="92.812260499999994"/>
    <n v="0.86724860000001058"/>
    <n v="41997"/>
    <n v="18.8632521"/>
  </r>
  <r>
    <s v="14_05"/>
    <x v="1"/>
    <s v="02_町村"/>
    <s v="01_本島"/>
    <x v="3"/>
    <x v="0"/>
    <x v="0"/>
    <x v="13"/>
    <x v="4"/>
    <n v="0"/>
    <x v="271"/>
    <x v="167"/>
    <x v="270"/>
    <n v="0"/>
    <n v="0"/>
    <x v="272"/>
    <x v="166"/>
    <x v="272"/>
    <n v="0"/>
    <x v="0"/>
    <x v="5"/>
    <x v="5"/>
    <n v="93.850520299999999"/>
    <n v="70.588235300000008"/>
    <n v="93.664946"/>
    <x v="226"/>
    <x v="169"/>
    <x v="230"/>
    <n v="1.6953311999999983"/>
    <x v="275"/>
    <x v="273"/>
    <n v="93.850520299999999"/>
    <n v="70.588235300000008"/>
    <n v="93.664946"/>
    <n v="1996"/>
    <n v="93.392559699999993"/>
    <n v="48.1481481"/>
    <n v="92.724288799999997"/>
    <n v="0.94065720000000397"/>
    <n v="1680"/>
    <n v="18.809523800000001"/>
  </r>
  <r>
    <s v="14_06"/>
    <x v="1"/>
    <s v="02_町村"/>
    <s v="01_本島"/>
    <x v="3"/>
    <x v="0"/>
    <x v="0"/>
    <x v="13"/>
    <x v="5"/>
    <n v="0"/>
    <x v="272"/>
    <x v="168"/>
    <x v="271"/>
    <n v="0"/>
    <n v="0"/>
    <x v="273"/>
    <x v="167"/>
    <x v="273"/>
    <n v="0"/>
    <x v="0"/>
    <x v="5"/>
    <x v="5"/>
    <n v="93.833996799999994"/>
    <n v="74.634146299999998"/>
    <n v="93.680115700000002"/>
    <x v="227"/>
    <x v="170"/>
    <x v="231"/>
    <n v="1.661665400000004"/>
    <x v="276"/>
    <x v="274"/>
    <n v="93.833996799999994"/>
    <n v="74.634146299999998"/>
    <n v="93.680115700000002"/>
    <n v="47923"/>
    <n v="93.415238000000002"/>
    <n v="51.437699699999996"/>
    <n v="92.815928099999994"/>
    <n v="0.86418760000000816"/>
    <n v="40317"/>
    <n v="18.865491000000002"/>
  </r>
  <r>
    <s v="14_07"/>
    <x v="1"/>
    <s v="02_町村"/>
    <s v="01_本島"/>
    <x v="3"/>
    <x v="0"/>
    <x v="0"/>
    <x v="13"/>
    <x v="6"/>
    <n v="0"/>
    <x v="273"/>
    <x v="5"/>
    <x v="272"/>
    <n v="0"/>
    <n v="0"/>
    <x v="274"/>
    <x v="5"/>
    <x v="274"/>
    <n v="0"/>
    <x v="0"/>
    <x v="5"/>
    <x v="5"/>
    <n v="100"/>
    <n v="0"/>
    <n v="100"/>
    <x v="5"/>
    <x v="5"/>
    <x v="5"/>
    <n v="0"/>
    <x v="277"/>
    <x v="275"/>
    <n v="100"/>
    <n v="0"/>
    <n v="100"/>
    <n v="53"/>
    <n v="100"/>
    <n v="0"/>
    <n v="100"/>
    <n v="0"/>
    <n v="280"/>
    <n v="-81.07142859999999"/>
  </r>
  <r>
    <s v="14_08"/>
    <x v="1"/>
    <s v="02_町村"/>
    <s v="01_本島"/>
    <x v="3"/>
    <x v="0"/>
    <x v="0"/>
    <x v="13"/>
    <x v="7"/>
    <n v="0"/>
    <x v="274"/>
    <x v="5"/>
    <x v="273"/>
    <n v="0"/>
    <n v="0"/>
    <x v="275"/>
    <x v="5"/>
    <x v="275"/>
    <n v="0"/>
    <x v="0"/>
    <x v="5"/>
    <x v="5"/>
    <n v="100"/>
    <n v="0"/>
    <n v="100"/>
    <x v="5"/>
    <x v="5"/>
    <x v="5"/>
    <n v="0"/>
    <x v="278"/>
    <x v="276"/>
    <n v="100"/>
    <n v="0"/>
    <n v="100"/>
    <n v="7507"/>
    <n v="100"/>
    <n v="0"/>
    <n v="100"/>
    <n v="0"/>
    <n v="5844"/>
    <n v="28.4565366"/>
  </r>
  <r>
    <s v="14_09"/>
    <x v="1"/>
    <s v="02_町村"/>
    <s v="01_本島"/>
    <x v="3"/>
    <x v="0"/>
    <x v="0"/>
    <x v="13"/>
    <x v="8"/>
    <n v="0"/>
    <x v="275"/>
    <x v="5"/>
    <x v="274"/>
    <n v="0"/>
    <n v="0"/>
    <x v="276"/>
    <x v="5"/>
    <x v="276"/>
    <n v="0"/>
    <x v="0"/>
    <x v="5"/>
    <x v="5"/>
    <n v="100"/>
    <n v="0"/>
    <n v="100"/>
    <x v="5"/>
    <x v="5"/>
    <x v="5"/>
    <n v="0"/>
    <x v="279"/>
    <x v="277"/>
    <n v="100"/>
    <n v="0"/>
    <n v="100"/>
    <n v="5408"/>
    <n v="100"/>
    <n v="0"/>
    <n v="100"/>
    <n v="0"/>
    <n v="4784"/>
    <n v="13.0434783"/>
  </r>
  <r>
    <s v="14_10"/>
    <x v="1"/>
    <s v="02_町村"/>
    <s v="01_本島"/>
    <x v="3"/>
    <x v="0"/>
    <x v="0"/>
    <x v="13"/>
    <x v="9"/>
    <n v="0"/>
    <x v="276"/>
    <x v="5"/>
    <x v="275"/>
    <n v="0"/>
    <n v="0"/>
    <x v="277"/>
    <x v="5"/>
    <x v="277"/>
    <n v="0"/>
    <x v="0"/>
    <x v="5"/>
    <x v="5"/>
    <n v="100"/>
    <n v="0"/>
    <n v="100"/>
    <x v="5"/>
    <x v="5"/>
    <x v="5"/>
    <n v="0"/>
    <x v="280"/>
    <x v="278"/>
    <n v="100"/>
    <n v="0"/>
    <n v="100"/>
    <n v="2099"/>
    <n v="100"/>
    <n v="0"/>
    <n v="100"/>
    <n v="0"/>
    <n v="1060"/>
    <n v="98.018867899999989"/>
  </r>
  <r>
    <s v="14_11"/>
    <x v="1"/>
    <s v="02_町村"/>
    <s v="01_本島"/>
    <x v="3"/>
    <x v="0"/>
    <x v="0"/>
    <x v="13"/>
    <x v="10"/>
    <n v="0"/>
    <x v="277"/>
    <x v="169"/>
    <x v="276"/>
    <n v="0"/>
    <n v="0"/>
    <x v="278"/>
    <x v="168"/>
    <x v="278"/>
    <n v="0"/>
    <x v="0"/>
    <x v="5"/>
    <x v="5"/>
    <n v="98.290954299999996"/>
    <n v="12.788195499999999"/>
    <n v="96.518297599999997"/>
    <x v="228"/>
    <x v="171"/>
    <x v="232"/>
    <n v="-0.51488570000000777"/>
    <x v="281"/>
    <x v="279"/>
    <n v="98.290954299999996"/>
    <n v="12.788195499999999"/>
    <n v="96.518297599999997"/>
    <n v="151443"/>
    <n v="98.587408799999992"/>
    <n v="28.959555399999999"/>
    <n v="97.082396299999999"/>
    <n v="-0.5640987000000024"/>
    <n v="145401"/>
    <n v="4.1554047000000001"/>
  </r>
  <r>
    <s v="14_12"/>
    <x v="1"/>
    <s v="02_町村"/>
    <s v="01_本島"/>
    <x v="3"/>
    <x v="0"/>
    <x v="0"/>
    <x v="13"/>
    <x v="11"/>
    <n v="0"/>
    <x v="278"/>
    <x v="169"/>
    <x v="277"/>
    <n v="0"/>
    <n v="0"/>
    <x v="279"/>
    <x v="168"/>
    <x v="279"/>
    <n v="0"/>
    <x v="0"/>
    <x v="5"/>
    <x v="5"/>
    <n v="96.755741700000002"/>
    <n v="12.788195499999999"/>
    <n v="93.511568199999999"/>
    <x v="229"/>
    <x v="171"/>
    <x v="233"/>
    <n v="-0.59000980000000425"/>
    <x v="282"/>
    <x v="280"/>
    <n v="96.755741700000002"/>
    <n v="12.788195499999999"/>
    <n v="93.511568199999999"/>
    <n v="78733"/>
    <n v="97.127401300000002"/>
    <n v="28.959555399999999"/>
    <n v="94.1965115"/>
    <n v="-0.68494330000000048"/>
    <n v="70886"/>
    <n v="11.0698869"/>
  </r>
  <r>
    <s v="14_13"/>
    <x v="1"/>
    <s v="02_町村"/>
    <s v="01_本島"/>
    <x v="3"/>
    <x v="0"/>
    <x v="0"/>
    <x v="13"/>
    <x v="12"/>
    <n v="0"/>
    <x v="279"/>
    <x v="170"/>
    <x v="278"/>
    <n v="0"/>
    <n v="0"/>
    <x v="280"/>
    <x v="169"/>
    <x v="280"/>
    <n v="0"/>
    <x v="0"/>
    <x v="5"/>
    <x v="5"/>
    <n v="94.241675099999995"/>
    <n v="12.7306273"/>
    <n v="88.286831100000001"/>
    <x v="230"/>
    <x v="172"/>
    <x v="234"/>
    <n v="-3.0189345999999944"/>
    <x v="283"/>
    <x v="281"/>
    <n v="94.241675099999995"/>
    <n v="12.7306273"/>
    <n v="88.286831100000001"/>
    <n v="13100"/>
    <n v="96.197371200000006"/>
    <n v="30.417881400000002"/>
    <n v="91.760618800000003"/>
    <n v="-3.4737877000000026"/>
    <n v="13923"/>
    <n v="-5.9110823999999997"/>
  </r>
  <r>
    <s v="14_14"/>
    <x v="1"/>
    <s v="02_町村"/>
    <s v="01_本島"/>
    <x v="3"/>
    <x v="0"/>
    <x v="0"/>
    <x v="13"/>
    <x v="13"/>
    <n v="0"/>
    <x v="280"/>
    <x v="171"/>
    <x v="279"/>
    <n v="0"/>
    <n v="0"/>
    <x v="281"/>
    <x v="170"/>
    <x v="281"/>
    <n v="0"/>
    <x v="0"/>
    <x v="5"/>
    <x v="5"/>
    <n v="94.245101200000008"/>
    <n v="12.816966299999999"/>
    <n v="88.29357060000001"/>
    <x v="231"/>
    <x v="173"/>
    <x v="235"/>
    <n v="-3.0026954999999873"/>
    <x v="284"/>
    <x v="282"/>
    <n v="94.245101200000008"/>
    <n v="12.816966299999999"/>
    <n v="88.29357060000001"/>
    <n v="26202"/>
    <n v="96.190476199999992"/>
    <n v="28.280543000000002"/>
    <n v="91.296266099999997"/>
    <n v="-3.0026954999999873"/>
    <n v="27996"/>
    <n v="-6.4080582999999995"/>
  </r>
  <r>
    <s v="14_15"/>
    <x v="1"/>
    <s v="02_町村"/>
    <s v="01_本島"/>
    <x v="3"/>
    <x v="0"/>
    <x v="0"/>
    <x v="13"/>
    <x v="14"/>
    <n v="0"/>
    <x v="281"/>
    <x v="5"/>
    <x v="280"/>
    <n v="0"/>
    <n v="0"/>
    <x v="282"/>
    <x v="5"/>
    <x v="282"/>
    <n v="0"/>
    <x v="0"/>
    <x v="5"/>
    <x v="5"/>
    <n v="99.367471399999999"/>
    <n v="0"/>
    <n v="99.367471399999999"/>
    <x v="232"/>
    <x v="5"/>
    <x v="236"/>
    <n v="0.88380769999999131"/>
    <x v="285"/>
    <x v="283"/>
    <n v="99.367471399999999"/>
    <n v="0"/>
    <n v="99.367471399999999"/>
    <n v="39431"/>
    <n v="98.483663700000008"/>
    <n v="0"/>
    <n v="98.483663700000008"/>
    <n v="0.88380769999999131"/>
    <n v="28967"/>
    <n v="36.123865100000003"/>
  </r>
  <r>
    <s v="14_16"/>
    <x v="1"/>
    <s v="02_町村"/>
    <s v="01_本島"/>
    <x v="3"/>
    <x v="0"/>
    <x v="0"/>
    <x v="13"/>
    <x v="15"/>
    <n v="0"/>
    <x v="282"/>
    <x v="5"/>
    <x v="281"/>
    <n v="0"/>
    <n v="0"/>
    <x v="283"/>
    <x v="5"/>
    <x v="283"/>
    <n v="0"/>
    <x v="0"/>
    <x v="5"/>
    <x v="5"/>
    <n v="100"/>
    <n v="0"/>
    <n v="100"/>
    <x v="5"/>
    <x v="5"/>
    <x v="5"/>
    <n v="0"/>
    <x v="286"/>
    <x v="284"/>
    <n v="100"/>
    <n v="0"/>
    <n v="100"/>
    <n v="72710"/>
    <n v="100"/>
    <n v="0"/>
    <n v="100"/>
    <n v="0"/>
    <n v="74515"/>
    <n v="-2.4223311000000001"/>
  </r>
  <r>
    <s v="14_17"/>
    <x v="1"/>
    <s v="02_町村"/>
    <s v="01_本島"/>
    <x v="3"/>
    <x v="0"/>
    <x v="0"/>
    <x v="13"/>
    <x v="16"/>
    <n v="0"/>
    <x v="283"/>
    <x v="5"/>
    <x v="282"/>
    <n v="0"/>
    <n v="0"/>
    <x v="284"/>
    <x v="5"/>
    <x v="284"/>
    <n v="0"/>
    <x v="0"/>
    <x v="5"/>
    <x v="5"/>
    <n v="99.427480899999992"/>
    <n v="0"/>
    <n v="99.427480899999992"/>
    <x v="233"/>
    <x v="174"/>
    <x v="237"/>
    <n v="-0.36505020000001309"/>
    <x v="287"/>
    <x v="285"/>
    <n v="99.427480899999992"/>
    <n v="0"/>
    <n v="99.427480899999992"/>
    <n v="8336"/>
    <n v="99.8394665"/>
    <n v="100"/>
    <n v="99.841269799999992"/>
    <n v="-0.41378890000000013"/>
    <n v="8173"/>
    <n v="1.9943716999999999"/>
  </r>
  <r>
    <s v="14_18"/>
    <x v="1"/>
    <s v="02_町村"/>
    <s v="01_本島"/>
    <x v="3"/>
    <x v="0"/>
    <x v="0"/>
    <x v="13"/>
    <x v="17"/>
    <n v="0"/>
    <x v="284"/>
    <x v="5"/>
    <x v="283"/>
    <n v="0"/>
    <n v="0"/>
    <x v="285"/>
    <x v="5"/>
    <x v="285"/>
    <n v="0"/>
    <x v="0"/>
    <x v="5"/>
    <x v="5"/>
    <n v="100"/>
    <n v="0"/>
    <n v="100"/>
    <x v="5"/>
    <x v="5"/>
    <x v="5"/>
    <n v="0"/>
    <x v="288"/>
    <x v="286"/>
    <n v="100"/>
    <n v="0"/>
    <n v="100"/>
    <n v="309"/>
    <n v="100"/>
    <n v="0"/>
    <n v="100"/>
    <n v="0"/>
    <n v="216"/>
    <n v="43.055555599999998"/>
  </r>
  <r>
    <s v="14_19"/>
    <x v="1"/>
    <s v="02_町村"/>
    <s v="01_本島"/>
    <x v="3"/>
    <x v="0"/>
    <x v="0"/>
    <x v="13"/>
    <x v="18"/>
    <n v="0"/>
    <x v="285"/>
    <x v="5"/>
    <x v="284"/>
    <n v="0"/>
    <n v="0"/>
    <x v="286"/>
    <x v="5"/>
    <x v="286"/>
    <n v="0"/>
    <x v="0"/>
    <x v="5"/>
    <x v="5"/>
    <n v="99.405572800000002"/>
    <n v="0"/>
    <n v="99.405572800000002"/>
    <x v="234"/>
    <x v="174"/>
    <x v="238"/>
    <n v="-0.38134120000000848"/>
    <x v="289"/>
    <x v="287"/>
    <n v="99.405572800000002"/>
    <n v="0"/>
    <n v="99.405572800000002"/>
    <n v="8027"/>
    <n v="99.835067200000012"/>
    <n v="100"/>
    <n v="99.836970199999996"/>
    <n v="-0.43139739999999449"/>
    <n v="7957"/>
    <n v="0.87972850000000002"/>
  </r>
  <r>
    <s v="14_20"/>
    <x v="1"/>
    <s v="02_町村"/>
    <s v="01_本島"/>
    <x v="3"/>
    <x v="0"/>
    <x v="0"/>
    <x v="13"/>
    <x v="19"/>
    <n v="0"/>
    <x v="286"/>
    <x v="5"/>
    <x v="285"/>
    <n v="0"/>
    <n v="0"/>
    <x v="287"/>
    <x v="5"/>
    <x v="287"/>
    <n v="0"/>
    <x v="0"/>
    <x v="5"/>
    <x v="5"/>
    <n v="100"/>
    <n v="0"/>
    <n v="100"/>
    <x v="5"/>
    <x v="5"/>
    <x v="5"/>
    <n v="0"/>
    <x v="290"/>
    <x v="288"/>
    <n v="100"/>
    <n v="0"/>
    <n v="100"/>
    <n v="6281"/>
    <n v="100"/>
    <n v="0"/>
    <n v="100"/>
    <n v="0"/>
    <n v="6411"/>
    <n v="-2.0277647999999999"/>
  </r>
  <r>
    <s v="14_21"/>
    <x v="1"/>
    <s v="02_町村"/>
    <s v="01_本島"/>
    <x v="3"/>
    <x v="0"/>
    <x v="0"/>
    <x v="13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2"/>
    <x v="1"/>
    <s v="02_町村"/>
    <s v="01_本島"/>
    <x v="3"/>
    <x v="0"/>
    <x v="0"/>
    <x v="13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3"/>
    <x v="1"/>
    <s v="02_町村"/>
    <s v="01_本島"/>
    <x v="3"/>
    <x v="0"/>
    <x v="0"/>
    <x v="13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4"/>
    <x v="1"/>
    <s v="02_町村"/>
    <s v="01_本島"/>
    <x v="3"/>
    <x v="0"/>
    <x v="0"/>
    <x v="13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5"/>
    <x v="1"/>
    <s v="02_町村"/>
    <s v="01_本島"/>
    <x v="3"/>
    <x v="0"/>
    <x v="0"/>
    <x v="13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6"/>
    <x v="1"/>
    <s v="02_町村"/>
    <s v="01_本島"/>
    <x v="3"/>
    <x v="0"/>
    <x v="0"/>
    <x v="13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7"/>
    <x v="1"/>
    <s v="02_町村"/>
    <s v="01_本島"/>
    <x v="3"/>
    <x v="0"/>
    <x v="0"/>
    <x v="13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8"/>
    <x v="1"/>
    <s v="02_町村"/>
    <s v="01_本島"/>
    <x v="3"/>
    <x v="0"/>
    <x v="0"/>
    <x v="13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9"/>
    <x v="1"/>
    <s v="02_町村"/>
    <s v="01_本島"/>
    <x v="3"/>
    <x v="0"/>
    <x v="0"/>
    <x v="13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0"/>
    <x v="1"/>
    <s v="02_町村"/>
    <s v="01_本島"/>
    <x v="3"/>
    <x v="0"/>
    <x v="0"/>
    <x v="13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1"/>
    <x v="1"/>
    <s v="02_町村"/>
    <s v="01_本島"/>
    <x v="3"/>
    <x v="0"/>
    <x v="0"/>
    <x v="13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2"/>
    <x v="1"/>
    <s v="02_町村"/>
    <s v="01_本島"/>
    <x v="3"/>
    <x v="0"/>
    <x v="0"/>
    <x v="13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3"/>
    <x v="1"/>
    <s v="02_町村"/>
    <s v="01_本島"/>
    <x v="3"/>
    <x v="0"/>
    <x v="0"/>
    <x v="13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4"/>
    <x v="1"/>
    <s v="02_町村"/>
    <s v="01_本島"/>
    <x v="3"/>
    <x v="0"/>
    <x v="0"/>
    <x v="13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5"/>
    <x v="1"/>
    <s v="02_町村"/>
    <s v="01_本島"/>
    <x v="3"/>
    <x v="0"/>
    <x v="0"/>
    <x v="13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6"/>
    <x v="1"/>
    <s v="02_町村"/>
    <s v="01_本島"/>
    <x v="3"/>
    <x v="0"/>
    <x v="0"/>
    <x v="13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7"/>
    <x v="1"/>
    <s v="02_町村"/>
    <s v="01_本島"/>
    <x v="3"/>
    <x v="0"/>
    <x v="0"/>
    <x v="13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8"/>
    <x v="1"/>
    <s v="02_町村"/>
    <s v="01_本島"/>
    <x v="3"/>
    <x v="0"/>
    <x v="0"/>
    <x v="13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9"/>
    <x v="1"/>
    <s v="02_町村"/>
    <s v="01_本島"/>
    <x v="3"/>
    <x v="0"/>
    <x v="0"/>
    <x v="13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40"/>
    <x v="1"/>
    <s v="02_町村"/>
    <s v="01_本島"/>
    <x v="3"/>
    <x v="0"/>
    <x v="0"/>
    <x v="13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41"/>
    <x v="1"/>
    <s v="02_町村"/>
    <s v="01_本島"/>
    <x v="3"/>
    <x v="0"/>
    <x v="0"/>
    <x v="13"/>
    <x v="40"/>
    <n v="0"/>
    <x v="268"/>
    <x v="165"/>
    <x v="267"/>
    <n v="0"/>
    <n v="0"/>
    <x v="269"/>
    <x v="164"/>
    <x v="269"/>
    <n v="0"/>
    <x v="0"/>
    <x v="5"/>
    <x v="5"/>
    <n v="97.405601599999997"/>
    <n v="19.945652200000001"/>
    <n v="96.178856499999995"/>
    <x v="223"/>
    <x v="167"/>
    <x v="227"/>
    <n v="-5.896950000000345E-2"/>
    <x v="272"/>
    <x v="270"/>
    <n v="97.405601599999997"/>
    <n v="19.945652200000001"/>
    <n v="96.178856499999995"/>
    <n v="223486"/>
    <n v="97.618227700000006"/>
    <n v="34.262048200000002"/>
    <n v="96.449490400000002"/>
    <n v="-0.27063390000000709"/>
    <n v="207826"/>
    <n v="7.5351496000000004"/>
  </r>
  <r>
    <s v="14_42"/>
    <x v="1"/>
    <s v="02_町村"/>
    <s v="01_本島"/>
    <x v="3"/>
    <x v="0"/>
    <x v="0"/>
    <x v="13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43"/>
    <x v="1"/>
    <s v="02_町村"/>
    <s v="01_本島"/>
    <x v="3"/>
    <x v="0"/>
    <x v="0"/>
    <x v="13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01"/>
    <x v="1"/>
    <s v="02_町村"/>
    <s v="01_本島"/>
    <x v="3"/>
    <x v="0"/>
    <x v="0"/>
    <x v="14"/>
    <x v="0"/>
    <n v="0"/>
    <x v="287"/>
    <x v="172"/>
    <x v="286"/>
    <n v="0"/>
    <n v="0"/>
    <x v="288"/>
    <x v="171"/>
    <x v="288"/>
    <n v="0"/>
    <x v="0"/>
    <x v="5"/>
    <x v="5"/>
    <n v="95.738392400000009"/>
    <n v="26.0147601"/>
    <n v="93.700281200000006"/>
    <x v="235"/>
    <x v="175"/>
    <x v="239"/>
    <n v="-1.9709239999999966"/>
    <x v="291"/>
    <x v="289"/>
    <n v="95.738392400000009"/>
    <n v="26.0147601"/>
    <n v="93.700281200000006"/>
    <n v="868685"/>
    <n v="97.120327500000002"/>
    <n v="42.1908174"/>
    <n v="95.756247700000003"/>
    <n v="-2.0559664999999967"/>
    <n v="1161263"/>
    <n v="-25.1948094"/>
  </r>
  <r>
    <s v="15_02"/>
    <x v="1"/>
    <s v="02_町村"/>
    <s v="01_本島"/>
    <x v="3"/>
    <x v="0"/>
    <x v="0"/>
    <x v="14"/>
    <x v="1"/>
    <n v="0"/>
    <x v="287"/>
    <x v="172"/>
    <x v="286"/>
    <n v="0"/>
    <n v="0"/>
    <x v="288"/>
    <x v="171"/>
    <x v="288"/>
    <n v="0"/>
    <x v="0"/>
    <x v="5"/>
    <x v="5"/>
    <n v="95.738392400000009"/>
    <n v="26.0147601"/>
    <n v="93.700281200000006"/>
    <x v="235"/>
    <x v="175"/>
    <x v="239"/>
    <n v="-1.9709239999999966"/>
    <x v="291"/>
    <x v="289"/>
    <n v="95.738392400000009"/>
    <n v="26.0147601"/>
    <n v="93.700281200000006"/>
    <n v="868685"/>
    <n v="97.120327500000002"/>
    <n v="42.1908174"/>
    <n v="95.756247700000003"/>
    <n v="-2.0559664999999967"/>
    <n v="1161263"/>
    <n v="-25.1948094"/>
  </r>
  <r>
    <s v="15_03"/>
    <x v="1"/>
    <s v="02_町村"/>
    <s v="01_本島"/>
    <x v="3"/>
    <x v="0"/>
    <x v="0"/>
    <x v="14"/>
    <x v="2"/>
    <n v="0"/>
    <x v="288"/>
    <x v="173"/>
    <x v="287"/>
    <n v="0"/>
    <n v="0"/>
    <x v="289"/>
    <x v="172"/>
    <x v="289"/>
    <n v="0"/>
    <x v="0"/>
    <x v="5"/>
    <x v="5"/>
    <n v="93.634308200000007"/>
    <n v="30.237084199999998"/>
    <n v="92.555216299999998"/>
    <x v="236"/>
    <x v="176"/>
    <x v="240"/>
    <n v="0.15986440000000357"/>
    <x v="292"/>
    <x v="290"/>
    <n v="93.634308200000007"/>
    <n v="30.237084199999998"/>
    <n v="92.555216299999998"/>
    <n v="307337"/>
    <n v="93.738920500000006"/>
    <n v="47.8113527"/>
    <n v="92.478758999999997"/>
    <n v="7.6457300000001283E-2"/>
    <n v="238463"/>
    <n v="28.882468100000004"/>
  </r>
  <r>
    <s v="15_04"/>
    <x v="1"/>
    <s v="02_町村"/>
    <s v="01_本島"/>
    <x v="3"/>
    <x v="0"/>
    <x v="0"/>
    <x v="14"/>
    <x v="3"/>
    <n v="0"/>
    <x v="289"/>
    <x v="174"/>
    <x v="288"/>
    <n v="0"/>
    <n v="0"/>
    <x v="290"/>
    <x v="173"/>
    <x v="290"/>
    <n v="0"/>
    <x v="0"/>
    <x v="5"/>
    <x v="5"/>
    <n v="92.908623700000007"/>
    <n v="33.787047199999996"/>
    <n v="91.9718084"/>
    <x v="237"/>
    <x v="177"/>
    <x v="241"/>
    <n v="6.6740400000000477E-2"/>
    <x v="293"/>
    <x v="291"/>
    <n v="92.908623700000007"/>
    <n v="33.787047199999996"/>
    <n v="91.9718084"/>
    <n v="264384"/>
    <n v="93.089411900000002"/>
    <n v="54.306335199999999"/>
    <n v="91.993765400000001"/>
    <n v="-2.1957000000000448E-2"/>
    <n v="202820"/>
    <n v="30.354008500000003"/>
  </r>
  <r>
    <s v="15_05"/>
    <x v="1"/>
    <s v="02_町村"/>
    <s v="01_本島"/>
    <x v="3"/>
    <x v="0"/>
    <x v="0"/>
    <x v="14"/>
    <x v="4"/>
    <n v="0"/>
    <x v="290"/>
    <x v="175"/>
    <x v="289"/>
    <n v="0"/>
    <n v="0"/>
    <x v="291"/>
    <x v="174"/>
    <x v="291"/>
    <n v="0"/>
    <x v="0"/>
    <x v="5"/>
    <x v="5"/>
    <n v="116.12618189999999"/>
    <n v="40.799999999999997"/>
    <n v="115.3032687"/>
    <x v="238"/>
    <x v="178"/>
    <x v="242"/>
    <n v="24.822369800000004"/>
    <x v="294"/>
    <x v="292"/>
    <n v="116.12618189999999"/>
    <n v="40.799999999999997"/>
    <n v="115.3032687"/>
    <n v="13193"/>
    <n v="91.043414799999994"/>
    <n v="55.629139100000003"/>
    <n v="90.562303200000002"/>
    <n v="24.740965500000001"/>
    <n v="10056"/>
    <n v="31.195306299999999"/>
  </r>
  <r>
    <s v="15_06"/>
    <x v="1"/>
    <s v="02_町村"/>
    <s v="01_本島"/>
    <x v="3"/>
    <x v="0"/>
    <x v="0"/>
    <x v="14"/>
    <x v="5"/>
    <n v="0"/>
    <x v="291"/>
    <x v="176"/>
    <x v="290"/>
    <n v="0"/>
    <n v="0"/>
    <x v="292"/>
    <x v="175"/>
    <x v="292"/>
    <n v="0"/>
    <x v="0"/>
    <x v="5"/>
    <x v="5"/>
    <n v="91.94116129999999"/>
    <n v="33.589164799999999"/>
    <n v="91.004637299999999"/>
    <x v="239"/>
    <x v="179"/>
    <x v="243"/>
    <n v="-0.97595289999999579"/>
    <x v="295"/>
    <x v="293"/>
    <n v="91.94116129999999"/>
    <n v="33.589164799999999"/>
    <n v="91.004637299999999"/>
    <n v="251191"/>
    <n v="93.199642299999994"/>
    <n v="54.273504299999999"/>
    <n v="92.069679600000001"/>
    <n v="-1.0650423000000018"/>
    <n v="192764"/>
    <n v="30.310120099999999"/>
  </r>
  <r>
    <s v="15_07"/>
    <x v="1"/>
    <s v="02_町村"/>
    <s v="01_本島"/>
    <x v="3"/>
    <x v="0"/>
    <x v="0"/>
    <x v="14"/>
    <x v="6"/>
    <n v="0"/>
    <x v="292"/>
    <x v="5"/>
    <x v="291"/>
    <n v="0"/>
    <n v="0"/>
    <x v="293"/>
    <x v="5"/>
    <x v="293"/>
    <n v="0"/>
    <x v="0"/>
    <x v="5"/>
    <x v="5"/>
    <n v="100"/>
    <n v="0"/>
    <n v="100"/>
    <x v="5"/>
    <x v="5"/>
    <x v="5"/>
    <n v="0"/>
    <x v="296"/>
    <x v="294"/>
    <n v="100"/>
    <n v="0"/>
    <n v="100"/>
    <n v="419"/>
    <n v="100"/>
    <n v="0"/>
    <n v="100"/>
    <n v="0"/>
    <n v="1414"/>
    <n v="-70.367751099999992"/>
  </r>
  <r>
    <s v="15_08"/>
    <x v="1"/>
    <s v="02_町村"/>
    <s v="01_本島"/>
    <x v="3"/>
    <x v="0"/>
    <x v="0"/>
    <x v="14"/>
    <x v="7"/>
    <n v="0"/>
    <x v="293"/>
    <x v="177"/>
    <x v="292"/>
    <n v="0"/>
    <n v="0"/>
    <x v="294"/>
    <x v="176"/>
    <x v="294"/>
    <n v="0"/>
    <x v="0"/>
    <x v="5"/>
    <x v="5"/>
    <n v="98.353985100000003"/>
    <n v="15.496809499999999"/>
    <n v="96.3158131"/>
    <x v="240"/>
    <x v="5"/>
    <x v="244"/>
    <n v="1.026442099999997"/>
    <x v="297"/>
    <x v="295"/>
    <n v="98.353985100000003"/>
    <n v="15.496809499999999"/>
    <n v="96.3158131"/>
    <n v="42953"/>
    <n v="97.549167100000005"/>
    <n v="0"/>
    <n v="95.340319699999995"/>
    <n v="0.97549340000000484"/>
    <n v="35643"/>
    <n v="20.5089358"/>
  </r>
  <r>
    <s v="15_09"/>
    <x v="1"/>
    <s v="02_町村"/>
    <s v="01_本島"/>
    <x v="3"/>
    <x v="0"/>
    <x v="0"/>
    <x v="14"/>
    <x v="8"/>
    <n v="0"/>
    <x v="294"/>
    <x v="178"/>
    <x v="246"/>
    <n v="0"/>
    <n v="0"/>
    <x v="295"/>
    <x v="176"/>
    <x v="295"/>
    <n v="0"/>
    <x v="0"/>
    <x v="5"/>
    <x v="5"/>
    <n v="96.918373299999999"/>
    <n v="20.987654299999999"/>
    <n v="94.046507300000002"/>
    <x v="241"/>
    <x v="5"/>
    <x v="245"/>
    <n v="0.55932780000000548"/>
    <x v="298"/>
    <x v="296"/>
    <n v="96.918373299999999"/>
    <n v="20.987654299999999"/>
    <n v="94.046507300000002"/>
    <n v="20141"/>
    <n v="96.3530655"/>
    <n v="0"/>
    <n v="93.5351462"/>
    <n v="0.51136110000000201"/>
    <n v="18220"/>
    <n v="10.543358899999999"/>
  </r>
  <r>
    <s v="15_10"/>
    <x v="1"/>
    <s v="02_町村"/>
    <s v="01_本島"/>
    <x v="3"/>
    <x v="0"/>
    <x v="0"/>
    <x v="14"/>
    <x v="9"/>
    <n v="0"/>
    <x v="295"/>
    <x v="179"/>
    <x v="293"/>
    <n v="0"/>
    <n v="0"/>
    <x v="296"/>
    <x v="5"/>
    <x v="296"/>
    <n v="0"/>
    <x v="0"/>
    <x v="5"/>
    <x v="5"/>
    <n v="99.646180100000009"/>
    <n v="0"/>
    <n v="98.4124245"/>
    <x v="242"/>
    <x v="5"/>
    <x v="246"/>
    <n v="1.1626197000000076"/>
    <x v="299"/>
    <x v="297"/>
    <n v="99.646180100000009"/>
    <n v="0"/>
    <n v="98.4124245"/>
    <n v="22812"/>
    <n v="98.83213330000001"/>
    <n v="0"/>
    <n v="97.304085700000002"/>
    <n v="1.1083387999999985"/>
    <n v="17423"/>
    <n v="30.930379400000003"/>
  </r>
  <r>
    <s v="15_11"/>
    <x v="1"/>
    <s v="02_町村"/>
    <s v="01_本島"/>
    <x v="3"/>
    <x v="0"/>
    <x v="0"/>
    <x v="14"/>
    <x v="10"/>
    <n v="0"/>
    <x v="296"/>
    <x v="180"/>
    <x v="294"/>
    <n v="0"/>
    <n v="0"/>
    <x v="297"/>
    <x v="177"/>
    <x v="297"/>
    <n v="0"/>
    <x v="0"/>
    <x v="5"/>
    <x v="5"/>
    <n v="96.425234200000006"/>
    <n v="24.534900700000001"/>
    <n v="93.471683999999996"/>
    <x v="243"/>
    <x v="180"/>
    <x v="247"/>
    <n v="-2.8353156000000013"/>
    <x v="300"/>
    <x v="298"/>
    <n v="96.425234200000006"/>
    <n v="24.534900700000001"/>
    <n v="93.471683999999996"/>
    <n v="468381"/>
    <n v="97.873439599999998"/>
    <n v="40.316527200000003"/>
    <n v="96.397140399999998"/>
    <n v="-2.9254564000000016"/>
    <n v="830333"/>
    <n v="-43.591185700000004"/>
  </r>
  <r>
    <s v="15_12"/>
    <x v="1"/>
    <s v="02_町村"/>
    <s v="01_本島"/>
    <x v="3"/>
    <x v="0"/>
    <x v="0"/>
    <x v="14"/>
    <x v="11"/>
    <n v="0"/>
    <x v="297"/>
    <x v="180"/>
    <x v="295"/>
    <n v="0"/>
    <n v="0"/>
    <x v="298"/>
    <x v="177"/>
    <x v="298"/>
    <n v="0"/>
    <x v="0"/>
    <x v="5"/>
    <x v="5"/>
    <n v="96.422539"/>
    <n v="24.534900700000001"/>
    <n v="93.466964399999995"/>
    <x v="244"/>
    <x v="180"/>
    <x v="248"/>
    <n v="-0.15259550000000388"/>
    <x v="301"/>
    <x v="299"/>
    <n v="96.422539"/>
    <n v="24.534900700000001"/>
    <n v="93.466964399999995"/>
    <n v="468019"/>
    <n v="96.251487100000006"/>
    <n v="40.316527200000003"/>
    <n v="93.771054599999999"/>
    <n v="-0.30409020000000453"/>
    <n v="466833"/>
    <n v="0.25405230000000001"/>
  </r>
  <r>
    <s v="15_13"/>
    <x v="1"/>
    <s v="02_町村"/>
    <s v="01_本島"/>
    <x v="3"/>
    <x v="0"/>
    <x v="0"/>
    <x v="14"/>
    <x v="12"/>
    <n v="0"/>
    <x v="298"/>
    <x v="181"/>
    <x v="296"/>
    <n v="0"/>
    <n v="0"/>
    <x v="299"/>
    <x v="178"/>
    <x v="299"/>
    <n v="0"/>
    <x v="0"/>
    <x v="5"/>
    <x v="5"/>
    <n v="96.423208000000002"/>
    <n v="24.538566200000002"/>
    <n v="92.584099399999999"/>
    <x v="245"/>
    <x v="181"/>
    <x v="249"/>
    <n v="-0.25360650000000362"/>
    <x v="302"/>
    <x v="300"/>
    <n v="96.423208000000002"/>
    <n v="24.538566200000002"/>
    <n v="92.584099399999999"/>
    <n v="89227"/>
    <n v="96.250772999999995"/>
    <n v="39.967724599999997"/>
    <n v="92.985467400000005"/>
    <n v="-0.40136800000000505"/>
    <n v="89233"/>
    <n v="-6.7239999999999999E-3"/>
  </r>
  <r>
    <s v="15_14"/>
    <x v="1"/>
    <s v="02_町村"/>
    <s v="01_本島"/>
    <x v="3"/>
    <x v="0"/>
    <x v="0"/>
    <x v="14"/>
    <x v="13"/>
    <n v="0"/>
    <x v="299"/>
    <x v="182"/>
    <x v="297"/>
    <n v="0"/>
    <n v="0"/>
    <x v="300"/>
    <x v="179"/>
    <x v="300"/>
    <n v="0"/>
    <x v="0"/>
    <x v="5"/>
    <x v="5"/>
    <n v="96.422503400000011"/>
    <n v="24.533678800000001"/>
    <n v="92.583433299999996"/>
    <x v="246"/>
    <x v="182"/>
    <x v="250"/>
    <n v="-0.25432220000000427"/>
    <x v="303"/>
    <x v="301"/>
    <n v="96.422503400000011"/>
    <n v="24.533678800000001"/>
    <n v="92.583433299999996"/>
    <n v="267680"/>
    <n v="96.251509300000009"/>
    <n v="39.965335899999999"/>
    <n v="92.9858385"/>
    <n v="-0.40240520000000402"/>
    <n v="267700"/>
    <n v="-7.4709999999999993E-3"/>
  </r>
  <r>
    <s v="15_15"/>
    <x v="1"/>
    <s v="02_町村"/>
    <s v="01_本島"/>
    <x v="3"/>
    <x v="0"/>
    <x v="0"/>
    <x v="14"/>
    <x v="14"/>
    <n v="0"/>
    <x v="300"/>
    <x v="5"/>
    <x v="298"/>
    <n v="0"/>
    <n v="0"/>
    <x v="301"/>
    <x v="5"/>
    <x v="301"/>
    <n v="0"/>
    <x v="0"/>
    <x v="5"/>
    <x v="5"/>
    <n v="96.422094000000001"/>
    <n v="0"/>
    <n v="96.422094000000001"/>
    <x v="247"/>
    <x v="5"/>
    <x v="251"/>
    <n v="0.17009410000000003"/>
    <x v="304"/>
    <x v="302"/>
    <n v="96.422094000000001"/>
    <n v="0"/>
    <n v="96.422094000000001"/>
    <n v="111112"/>
    <n v="96.251999900000001"/>
    <n v="0"/>
    <n v="96.415528899999998"/>
    <n v="6.565100000003099E-3"/>
    <n v="109900"/>
    <n v="1.1028207000000001"/>
  </r>
  <r>
    <s v="15_16"/>
    <x v="1"/>
    <s v="02_町村"/>
    <s v="01_本島"/>
    <x v="3"/>
    <x v="0"/>
    <x v="0"/>
    <x v="14"/>
    <x v="15"/>
    <n v="0"/>
    <x v="301"/>
    <x v="5"/>
    <x v="299"/>
    <n v="0"/>
    <n v="0"/>
    <x v="302"/>
    <x v="5"/>
    <x v="302"/>
    <n v="0"/>
    <x v="0"/>
    <x v="5"/>
    <x v="5"/>
    <n v="100"/>
    <n v="0"/>
    <n v="100"/>
    <x v="5"/>
    <x v="5"/>
    <x v="5"/>
    <n v="0"/>
    <x v="305"/>
    <x v="303"/>
    <n v="100"/>
    <n v="0"/>
    <n v="100"/>
    <n v="362"/>
    <n v="100"/>
    <n v="0"/>
    <n v="100"/>
    <n v="0"/>
    <n v="363500"/>
    <n v="-99.90041269999999"/>
  </r>
  <r>
    <s v="15_17"/>
    <x v="1"/>
    <s v="02_町村"/>
    <s v="01_本島"/>
    <x v="3"/>
    <x v="0"/>
    <x v="0"/>
    <x v="14"/>
    <x v="16"/>
    <n v="0"/>
    <x v="302"/>
    <x v="183"/>
    <x v="300"/>
    <n v="0"/>
    <n v="0"/>
    <x v="303"/>
    <x v="180"/>
    <x v="303"/>
    <n v="0"/>
    <x v="0"/>
    <x v="5"/>
    <x v="5"/>
    <n v="99.102301600000004"/>
    <n v="33.681765400000003"/>
    <n v="97.859097699999992"/>
    <x v="248"/>
    <x v="183"/>
    <x v="252"/>
    <n v="0.27179179999998837"/>
    <x v="306"/>
    <x v="304"/>
    <n v="99.102301600000004"/>
    <n v="33.681765400000003"/>
    <n v="97.859097699999992"/>
    <n v="44338"/>
    <n v="98.840945599999998"/>
    <n v="43.928194300000001"/>
    <n v="97.6727992"/>
    <n v="0.18629849999999237"/>
    <n v="43442"/>
    <n v="2.0625201"/>
  </r>
  <r>
    <s v="15_18"/>
    <x v="1"/>
    <s v="02_町村"/>
    <s v="01_本島"/>
    <x v="3"/>
    <x v="0"/>
    <x v="0"/>
    <x v="14"/>
    <x v="17"/>
    <n v="0"/>
    <x v="303"/>
    <x v="5"/>
    <x v="301"/>
    <n v="0"/>
    <n v="0"/>
    <x v="304"/>
    <x v="5"/>
    <x v="304"/>
    <n v="0"/>
    <x v="0"/>
    <x v="5"/>
    <x v="5"/>
    <n v="100"/>
    <n v="0"/>
    <n v="100"/>
    <x v="5"/>
    <x v="5"/>
    <x v="5"/>
    <n v="0"/>
    <x v="307"/>
    <x v="305"/>
    <n v="100"/>
    <n v="0"/>
    <n v="100"/>
    <n v="1491"/>
    <n v="100"/>
    <n v="0"/>
    <n v="100"/>
    <n v="0"/>
    <n v="1079"/>
    <n v="38.183503200000004"/>
  </r>
  <r>
    <s v="15_19"/>
    <x v="1"/>
    <s v="02_町村"/>
    <s v="01_本島"/>
    <x v="3"/>
    <x v="0"/>
    <x v="0"/>
    <x v="14"/>
    <x v="18"/>
    <n v="0"/>
    <x v="304"/>
    <x v="183"/>
    <x v="302"/>
    <n v="0"/>
    <n v="0"/>
    <x v="305"/>
    <x v="180"/>
    <x v="305"/>
    <n v="0"/>
    <x v="0"/>
    <x v="5"/>
    <x v="5"/>
    <n v="99.071142600000002"/>
    <n v="33.681765400000003"/>
    <n v="97.786247299999999"/>
    <x v="249"/>
    <x v="183"/>
    <x v="253"/>
    <n v="0.25881900000000257"/>
    <x v="308"/>
    <x v="306"/>
    <n v="99.071142600000002"/>
    <n v="33.681765400000003"/>
    <n v="97.786247299999999"/>
    <n v="42847"/>
    <n v="98.811512999999991"/>
    <n v="43.928194300000001"/>
    <n v="97.614991500000002"/>
    <n v="0.17125579999999729"/>
    <n v="42363"/>
    <n v="1.1425064"/>
  </r>
  <r>
    <s v="15_20"/>
    <x v="1"/>
    <s v="02_町村"/>
    <s v="01_本島"/>
    <x v="3"/>
    <x v="0"/>
    <x v="0"/>
    <x v="14"/>
    <x v="19"/>
    <n v="0"/>
    <x v="305"/>
    <x v="5"/>
    <x v="303"/>
    <n v="0"/>
    <n v="0"/>
    <x v="306"/>
    <x v="5"/>
    <x v="306"/>
    <n v="0"/>
    <x v="0"/>
    <x v="5"/>
    <x v="5"/>
    <n v="100"/>
    <n v="0"/>
    <n v="100"/>
    <x v="5"/>
    <x v="5"/>
    <x v="5"/>
    <n v="0"/>
    <x v="309"/>
    <x v="307"/>
    <n v="100"/>
    <n v="0"/>
    <n v="100"/>
    <n v="48629"/>
    <n v="100"/>
    <n v="0"/>
    <n v="100"/>
    <n v="0"/>
    <n v="49025"/>
    <n v="-0.80775110000000006"/>
  </r>
  <r>
    <s v="15_21"/>
    <x v="1"/>
    <s v="02_町村"/>
    <s v="01_本島"/>
    <x v="3"/>
    <x v="0"/>
    <x v="0"/>
    <x v="14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2"/>
    <x v="1"/>
    <s v="02_町村"/>
    <s v="01_本島"/>
    <x v="3"/>
    <x v="0"/>
    <x v="0"/>
    <x v="14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3"/>
    <x v="1"/>
    <s v="02_町村"/>
    <s v="01_本島"/>
    <x v="3"/>
    <x v="0"/>
    <x v="0"/>
    <x v="14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4"/>
    <x v="1"/>
    <s v="02_町村"/>
    <s v="01_本島"/>
    <x v="3"/>
    <x v="0"/>
    <x v="0"/>
    <x v="14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5"/>
    <x v="1"/>
    <s v="02_町村"/>
    <s v="01_本島"/>
    <x v="3"/>
    <x v="0"/>
    <x v="0"/>
    <x v="14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6"/>
    <x v="1"/>
    <s v="02_町村"/>
    <s v="01_本島"/>
    <x v="3"/>
    <x v="0"/>
    <x v="0"/>
    <x v="14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7"/>
    <x v="1"/>
    <s v="02_町村"/>
    <s v="01_本島"/>
    <x v="3"/>
    <x v="0"/>
    <x v="0"/>
    <x v="14"/>
    <x v="26"/>
    <n v="0"/>
    <x v="306"/>
    <x v="5"/>
    <x v="304"/>
    <n v="0"/>
    <n v="0"/>
    <x v="307"/>
    <x v="5"/>
    <x v="307"/>
    <n v="0"/>
    <x v="0"/>
    <x v="5"/>
    <x v="5"/>
    <n v="82.524123900000006"/>
    <n v="0"/>
    <n v="82.524123900000006"/>
    <x v="17"/>
    <x v="5"/>
    <x v="17"/>
    <n v="82.524123900000006"/>
    <x v="19"/>
    <x v="308"/>
    <n v="82.524123900000006"/>
    <n v="0"/>
    <n v="82.524123900000006"/>
    <n v="16249"/>
    <n v="0"/>
    <n v="0"/>
    <n v="0"/>
    <n v="82.524123900000006"/>
    <n v="0"/>
    <e v="#DIV/0!"/>
  </r>
  <r>
    <s v="15_28"/>
    <x v="1"/>
    <s v="02_町村"/>
    <s v="01_本島"/>
    <x v="3"/>
    <x v="0"/>
    <x v="0"/>
    <x v="14"/>
    <x v="27"/>
    <n v="0"/>
    <x v="306"/>
    <x v="5"/>
    <x v="304"/>
    <n v="0"/>
    <n v="0"/>
    <x v="307"/>
    <x v="5"/>
    <x v="307"/>
    <n v="0"/>
    <x v="0"/>
    <x v="5"/>
    <x v="5"/>
    <n v="82.524123900000006"/>
    <n v="0"/>
    <n v="82.524123900000006"/>
    <x v="17"/>
    <x v="5"/>
    <x v="17"/>
    <n v="82.524123900000006"/>
    <x v="19"/>
    <x v="308"/>
    <n v="82.524123900000006"/>
    <n v="0"/>
    <n v="82.524123900000006"/>
    <n v="16249"/>
    <n v="0"/>
    <n v="0"/>
    <n v="0"/>
    <n v="82.524123900000006"/>
    <n v="0"/>
    <e v="#DIV/0!"/>
  </r>
  <r>
    <s v="15_29"/>
    <x v="1"/>
    <s v="02_町村"/>
    <s v="01_本島"/>
    <x v="3"/>
    <x v="0"/>
    <x v="0"/>
    <x v="14"/>
    <x v="28"/>
    <n v="0"/>
    <x v="306"/>
    <x v="5"/>
    <x v="304"/>
    <n v="0"/>
    <n v="0"/>
    <x v="307"/>
    <x v="5"/>
    <x v="307"/>
    <n v="0"/>
    <x v="0"/>
    <x v="5"/>
    <x v="5"/>
    <n v="82.524123900000006"/>
    <n v="0"/>
    <n v="82.524123900000006"/>
    <x v="17"/>
    <x v="5"/>
    <x v="17"/>
    <n v="82.524123900000006"/>
    <x v="19"/>
    <x v="308"/>
    <n v="82.524123900000006"/>
    <n v="0"/>
    <n v="82.524123900000006"/>
    <n v="16249"/>
    <n v="0"/>
    <n v="0"/>
    <n v="0"/>
    <n v="82.524123900000006"/>
    <n v="0"/>
    <e v="#DIV/0!"/>
  </r>
  <r>
    <s v="15_30"/>
    <x v="1"/>
    <s v="02_町村"/>
    <s v="01_本島"/>
    <x v="3"/>
    <x v="0"/>
    <x v="0"/>
    <x v="14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1"/>
    <x v="1"/>
    <s v="02_町村"/>
    <s v="01_本島"/>
    <x v="3"/>
    <x v="0"/>
    <x v="0"/>
    <x v="14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2"/>
    <x v="1"/>
    <s v="02_町村"/>
    <s v="01_本島"/>
    <x v="3"/>
    <x v="0"/>
    <x v="0"/>
    <x v="14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3"/>
    <x v="1"/>
    <s v="02_町村"/>
    <s v="01_本島"/>
    <x v="3"/>
    <x v="0"/>
    <x v="0"/>
    <x v="14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4"/>
    <x v="1"/>
    <s v="02_町村"/>
    <s v="01_本島"/>
    <x v="3"/>
    <x v="0"/>
    <x v="0"/>
    <x v="14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5"/>
    <x v="1"/>
    <s v="02_町村"/>
    <s v="01_本島"/>
    <x v="3"/>
    <x v="0"/>
    <x v="0"/>
    <x v="14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6"/>
    <x v="1"/>
    <s v="02_町村"/>
    <s v="01_本島"/>
    <x v="3"/>
    <x v="0"/>
    <x v="0"/>
    <x v="14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7"/>
    <x v="1"/>
    <s v="02_町村"/>
    <s v="01_本島"/>
    <x v="3"/>
    <x v="0"/>
    <x v="0"/>
    <x v="14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8"/>
    <x v="1"/>
    <s v="02_町村"/>
    <s v="01_本島"/>
    <x v="3"/>
    <x v="0"/>
    <x v="0"/>
    <x v="14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9"/>
    <x v="1"/>
    <s v="02_町村"/>
    <s v="01_本島"/>
    <x v="3"/>
    <x v="0"/>
    <x v="0"/>
    <x v="14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40"/>
    <x v="1"/>
    <s v="02_町村"/>
    <s v="01_本島"/>
    <x v="3"/>
    <x v="0"/>
    <x v="0"/>
    <x v="14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41"/>
    <x v="1"/>
    <s v="02_町村"/>
    <s v="01_本島"/>
    <x v="3"/>
    <x v="0"/>
    <x v="0"/>
    <x v="14"/>
    <x v="40"/>
    <n v="0"/>
    <x v="307"/>
    <x v="172"/>
    <x v="305"/>
    <n v="0"/>
    <n v="0"/>
    <x v="308"/>
    <x v="171"/>
    <x v="308"/>
    <n v="0"/>
    <x v="0"/>
    <x v="5"/>
    <x v="5"/>
    <n v="95.455479600000004"/>
    <n v="26.0147601"/>
    <n v="93.467852600000001"/>
    <x v="235"/>
    <x v="175"/>
    <x v="239"/>
    <n v="-2.2033526000000023"/>
    <x v="291"/>
    <x v="309"/>
    <n v="95.455479600000004"/>
    <n v="26.0147601"/>
    <n v="93.467852600000001"/>
    <n v="884934"/>
    <n v="97.120327500000002"/>
    <n v="42.1908174"/>
    <n v="95.756247700000003"/>
    <n v="-2.2883951000000025"/>
    <n v="1161263"/>
    <n v="-23.7955571"/>
  </r>
  <r>
    <s v="15_42"/>
    <x v="1"/>
    <s v="02_町村"/>
    <s v="01_本島"/>
    <x v="3"/>
    <x v="0"/>
    <x v="0"/>
    <x v="14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43"/>
    <x v="1"/>
    <s v="02_町村"/>
    <s v="01_本島"/>
    <x v="3"/>
    <x v="0"/>
    <x v="0"/>
    <x v="14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01"/>
    <x v="2"/>
    <s v="02_町村"/>
    <s v="01_本島"/>
    <x v="3"/>
    <x v="0"/>
    <x v="0"/>
    <x v="15"/>
    <x v="0"/>
    <n v="0"/>
    <x v="308"/>
    <x v="184"/>
    <x v="306"/>
    <n v="0"/>
    <n v="0"/>
    <x v="309"/>
    <x v="181"/>
    <x v="309"/>
    <n v="0"/>
    <x v="0"/>
    <x v="5"/>
    <x v="5"/>
    <n v="96.414796199999998"/>
    <n v="33.205066799999997"/>
    <n v="94.408280000000005"/>
    <x v="250"/>
    <x v="184"/>
    <x v="254"/>
    <n v="0.2969116000000156"/>
    <x v="310"/>
    <x v="310"/>
    <n v="96.414796199999998"/>
    <n v="33.205066799999997"/>
    <n v="94.408280000000005"/>
    <n v="1615337"/>
    <n v="96.340928000000005"/>
    <n v="32.291852999999996"/>
    <n v="94.37333919999999"/>
    <n v="3.4940800000015315E-2"/>
    <n v="1541080"/>
    <n v="4.8185038999999996"/>
  </r>
  <r>
    <s v="16_02"/>
    <x v="2"/>
    <s v="02_町村"/>
    <s v="01_本島"/>
    <x v="3"/>
    <x v="0"/>
    <x v="0"/>
    <x v="15"/>
    <x v="1"/>
    <n v="0"/>
    <x v="308"/>
    <x v="184"/>
    <x v="306"/>
    <n v="0"/>
    <n v="0"/>
    <x v="309"/>
    <x v="181"/>
    <x v="309"/>
    <n v="0"/>
    <x v="0"/>
    <x v="5"/>
    <x v="5"/>
    <n v="96.414796199999998"/>
    <n v="33.205066799999997"/>
    <n v="94.408280000000005"/>
    <x v="250"/>
    <x v="184"/>
    <x v="254"/>
    <n v="0.2969116000000156"/>
    <x v="310"/>
    <x v="310"/>
    <n v="96.414796199999998"/>
    <n v="33.205066799999997"/>
    <n v="94.408280000000005"/>
    <n v="1615337"/>
    <n v="96.340928000000005"/>
    <n v="32.291852999999996"/>
    <n v="94.37333919999999"/>
    <n v="3.4940800000015315E-2"/>
    <n v="1541080"/>
    <n v="4.8185038999999996"/>
  </r>
  <r>
    <s v="16_03"/>
    <x v="2"/>
    <s v="02_町村"/>
    <s v="01_本島"/>
    <x v="3"/>
    <x v="0"/>
    <x v="0"/>
    <x v="15"/>
    <x v="2"/>
    <n v="0"/>
    <x v="309"/>
    <x v="185"/>
    <x v="307"/>
    <n v="0"/>
    <n v="0"/>
    <x v="310"/>
    <x v="182"/>
    <x v="310"/>
    <n v="0"/>
    <x v="0"/>
    <x v="5"/>
    <x v="5"/>
    <n v="95.468857799999995"/>
    <n v="54.619492700000002"/>
    <n v="94.350051100000002"/>
    <x v="251"/>
    <x v="185"/>
    <x v="255"/>
    <n v="1.4803947999999991"/>
    <x v="311"/>
    <x v="311"/>
    <n v="95.468857799999995"/>
    <n v="54.619492700000002"/>
    <n v="94.350051100000002"/>
    <n v="516041"/>
    <n v="94.549603300000001"/>
    <n v="41.098305099999997"/>
    <n v="92.995596599999999"/>
    <n v="1.3544545000000028"/>
    <n v="471114"/>
    <n v="9.5363329999999991"/>
  </r>
  <r>
    <s v="16_04"/>
    <x v="2"/>
    <s v="02_町村"/>
    <s v="01_本島"/>
    <x v="3"/>
    <x v="0"/>
    <x v="0"/>
    <x v="15"/>
    <x v="3"/>
    <n v="0"/>
    <x v="310"/>
    <x v="186"/>
    <x v="308"/>
    <n v="0"/>
    <n v="0"/>
    <x v="311"/>
    <x v="183"/>
    <x v="311"/>
    <n v="0"/>
    <x v="0"/>
    <x v="5"/>
    <x v="5"/>
    <n v="93.256375700000007"/>
    <n v="56.850256899999998"/>
    <n v="92.166013500000005"/>
    <x v="252"/>
    <x v="186"/>
    <x v="256"/>
    <n v="1.3423176000000012"/>
    <x v="312"/>
    <x v="312"/>
    <n v="93.256375700000007"/>
    <n v="56.850256899999998"/>
    <n v="92.166013500000005"/>
    <n v="425195"/>
    <n v="92.804871899999995"/>
    <n v="43.310414000000002"/>
    <n v="90.936181699999992"/>
    <n v="1.2298318000000137"/>
    <n v="335824"/>
    <n v="26.612451799999999"/>
  </r>
  <r>
    <s v="16_05"/>
    <x v="2"/>
    <s v="02_町村"/>
    <s v="01_本島"/>
    <x v="3"/>
    <x v="0"/>
    <x v="0"/>
    <x v="15"/>
    <x v="4"/>
    <n v="0"/>
    <x v="311"/>
    <x v="187"/>
    <x v="309"/>
    <n v="0"/>
    <n v="0"/>
    <x v="312"/>
    <x v="184"/>
    <x v="312"/>
    <n v="0"/>
    <x v="0"/>
    <x v="5"/>
    <x v="5"/>
    <n v="93.251208300000002"/>
    <n v="56.870229000000009"/>
    <n v="92.161234999999991"/>
    <x v="253"/>
    <x v="187"/>
    <x v="257"/>
    <n v="1.3353302999999812"/>
    <x v="313"/>
    <x v="313"/>
    <n v="93.251208300000002"/>
    <n v="56.870229000000009"/>
    <n v="92.161234999999991"/>
    <n v="16119"/>
    <n v="92.806683499999991"/>
    <n v="43.348982800000002"/>
    <n v="90.938645199999996"/>
    <n v="1.2225897999999944"/>
    <n v="15364"/>
    <n v="4.9140848999999998"/>
  </r>
  <r>
    <s v="16_06"/>
    <x v="2"/>
    <s v="02_町村"/>
    <s v="01_本島"/>
    <x v="3"/>
    <x v="0"/>
    <x v="0"/>
    <x v="15"/>
    <x v="5"/>
    <n v="0"/>
    <x v="312"/>
    <x v="188"/>
    <x v="310"/>
    <n v="0"/>
    <n v="0"/>
    <x v="313"/>
    <x v="185"/>
    <x v="313"/>
    <n v="0"/>
    <x v="0"/>
    <x v="5"/>
    <x v="5"/>
    <n v="93.256579299999999"/>
    <n v="56.849469599999999"/>
    <n v="92.166201799999996"/>
    <x v="254"/>
    <x v="188"/>
    <x v="258"/>
    <n v="1.3426118000000002"/>
    <x v="314"/>
    <x v="314"/>
    <n v="93.256579299999999"/>
    <n v="56.849469599999999"/>
    <n v="92.166201799999996"/>
    <n v="409076"/>
    <n v="92.804784999999995"/>
    <n v="43.308564100000005"/>
    <n v="90.936063599999997"/>
    <n v="1.230138199999999"/>
    <n v="320460"/>
    <n v="27.652749199999999"/>
  </r>
  <r>
    <s v="16_07"/>
    <x v="2"/>
    <s v="02_町村"/>
    <s v="01_本島"/>
    <x v="3"/>
    <x v="0"/>
    <x v="0"/>
    <x v="15"/>
    <x v="6"/>
    <n v="0"/>
    <x v="313"/>
    <x v="5"/>
    <x v="311"/>
    <n v="0"/>
    <n v="0"/>
    <x v="314"/>
    <x v="5"/>
    <x v="314"/>
    <n v="0"/>
    <x v="0"/>
    <x v="5"/>
    <x v="5"/>
    <n v="100"/>
    <n v="0"/>
    <n v="100"/>
    <x v="5"/>
    <x v="5"/>
    <x v="5"/>
    <n v="0"/>
    <x v="315"/>
    <x v="315"/>
    <n v="100"/>
    <n v="0"/>
    <n v="100"/>
    <n v="5989"/>
    <n v="100"/>
    <n v="0"/>
    <n v="100"/>
    <n v="0"/>
    <n v="1283"/>
    <n v="366.79657049999997"/>
  </r>
  <r>
    <s v="16_08"/>
    <x v="2"/>
    <s v="02_町村"/>
    <s v="01_本島"/>
    <x v="3"/>
    <x v="0"/>
    <x v="0"/>
    <x v="15"/>
    <x v="7"/>
    <n v="0"/>
    <x v="314"/>
    <x v="189"/>
    <x v="312"/>
    <n v="0"/>
    <n v="0"/>
    <x v="315"/>
    <x v="186"/>
    <x v="315"/>
    <n v="0"/>
    <x v="0"/>
    <x v="5"/>
    <x v="5"/>
    <n v="107.19411679999999"/>
    <n v="28.116939000000002"/>
    <n v="106.11982659999998"/>
    <x v="255"/>
    <x v="189"/>
    <x v="259"/>
    <n v="7.7515552999999784"/>
    <x v="316"/>
    <x v="316"/>
    <n v="107.19411679999999"/>
    <n v="28.116939000000002"/>
    <n v="106.11982659999998"/>
    <n v="90846"/>
    <n v="99.089579499999999"/>
    <n v="1.9035533"/>
    <n v="98.532769099999996"/>
    <n v="7.587057499999986"/>
    <n v="135290"/>
    <n v="-32.850912900000004"/>
  </r>
  <r>
    <s v="16_09"/>
    <x v="2"/>
    <s v="02_町村"/>
    <s v="01_本島"/>
    <x v="3"/>
    <x v="0"/>
    <x v="0"/>
    <x v="15"/>
    <x v="8"/>
    <n v="0"/>
    <x v="315"/>
    <x v="190"/>
    <x v="313"/>
    <n v="0"/>
    <n v="0"/>
    <x v="316"/>
    <x v="187"/>
    <x v="316"/>
    <n v="0"/>
    <x v="0"/>
    <x v="5"/>
    <x v="5"/>
    <n v="107.1938217"/>
    <n v="28.1553398"/>
    <n v="106.12083510000001"/>
    <x v="256"/>
    <x v="190"/>
    <x v="260"/>
    <n v="9.5958550000000002"/>
    <x v="317"/>
    <x v="317"/>
    <n v="107.1938217"/>
    <n v="28.1553398"/>
    <n v="106.12083510000001"/>
    <n v="40258"/>
    <n v="97.233496200000005"/>
    <n v="1.9138755999999999"/>
    <n v="96.686614699999993"/>
    <n v="9.4342204000000152"/>
    <n v="35160"/>
    <n v="14.499431199999998"/>
  </r>
  <r>
    <s v="16_10"/>
    <x v="2"/>
    <s v="02_町村"/>
    <s v="01_本島"/>
    <x v="3"/>
    <x v="0"/>
    <x v="0"/>
    <x v="15"/>
    <x v="9"/>
    <n v="0"/>
    <x v="316"/>
    <x v="191"/>
    <x v="314"/>
    <n v="0"/>
    <n v="0"/>
    <x v="317"/>
    <x v="188"/>
    <x v="317"/>
    <n v="0"/>
    <x v="0"/>
    <x v="5"/>
    <x v="5"/>
    <n v="107.1943517"/>
    <n v="28.086419800000002"/>
    <n v="106.1190241"/>
    <x v="257"/>
    <x v="191"/>
    <x v="261"/>
    <n v="7.0866481999999991"/>
    <x v="318"/>
    <x v="318"/>
    <n v="107.1943517"/>
    <n v="28.086419800000002"/>
    <n v="106.1190241"/>
    <n v="50588"/>
    <n v="99.758283500000005"/>
    <n v="1.8998272999999999"/>
    <n v="99.197903300000007"/>
    <n v="6.9211207999999971"/>
    <n v="100130"/>
    <n v="-49.477679000000002"/>
  </r>
  <r>
    <s v="16_11"/>
    <x v="2"/>
    <s v="02_町村"/>
    <s v="01_本島"/>
    <x v="3"/>
    <x v="0"/>
    <x v="0"/>
    <x v="15"/>
    <x v="10"/>
    <n v="0"/>
    <x v="317"/>
    <x v="192"/>
    <x v="315"/>
    <n v="0"/>
    <n v="0"/>
    <x v="318"/>
    <x v="189"/>
    <x v="318"/>
    <n v="0"/>
    <x v="0"/>
    <x v="5"/>
    <x v="5"/>
    <n v="96.972194299999998"/>
    <n v="24.3511077"/>
    <n v="94.395136399999998"/>
    <x v="258"/>
    <x v="192"/>
    <x v="262"/>
    <n v="8.4491100000008146E-2"/>
    <x v="319"/>
    <x v="319"/>
    <n v="96.972194299999998"/>
    <n v="24.3511077"/>
    <n v="94.395136399999998"/>
    <n v="979746"/>
    <n v="96.939975399999994"/>
    <n v="28.362012100000001"/>
    <n v="94.664658899999992"/>
    <n v="-0.26952249999999367"/>
    <n v="947993"/>
    <n v="3.3494972999999999"/>
  </r>
  <r>
    <s v="16_12"/>
    <x v="2"/>
    <s v="02_町村"/>
    <s v="01_本島"/>
    <x v="3"/>
    <x v="0"/>
    <x v="0"/>
    <x v="15"/>
    <x v="11"/>
    <n v="0"/>
    <x v="318"/>
    <x v="192"/>
    <x v="316"/>
    <n v="0"/>
    <n v="0"/>
    <x v="319"/>
    <x v="189"/>
    <x v="319"/>
    <n v="0"/>
    <x v="0"/>
    <x v="5"/>
    <x v="5"/>
    <n v="96.957591399999998"/>
    <n v="24.3511077"/>
    <n v="94.369068300000009"/>
    <x v="259"/>
    <x v="192"/>
    <x v="263"/>
    <n v="8.9559700000009457E-2"/>
    <x v="320"/>
    <x v="320"/>
    <n v="96.957591399999998"/>
    <n v="24.3511077"/>
    <n v="94.369068300000009"/>
    <n v="974941"/>
    <n v="96.922585100000006"/>
    <n v="28.362012100000001"/>
    <n v="94.635349399999996"/>
    <n v="-0.26628109999998628"/>
    <n v="942500"/>
    <n v="3.4420158999999999"/>
  </r>
  <r>
    <s v="16_13"/>
    <x v="2"/>
    <s v="02_町村"/>
    <s v="01_本島"/>
    <x v="3"/>
    <x v="0"/>
    <x v="0"/>
    <x v="15"/>
    <x v="12"/>
    <n v="0"/>
    <x v="319"/>
    <x v="193"/>
    <x v="317"/>
    <n v="0"/>
    <n v="0"/>
    <x v="320"/>
    <x v="190"/>
    <x v="320"/>
    <n v="0"/>
    <x v="0"/>
    <x v="5"/>
    <x v="5"/>
    <n v="96.95764100000001"/>
    <n v="24.3485941"/>
    <n v="94.368924899999996"/>
    <x v="260"/>
    <x v="193"/>
    <x v="264"/>
    <n v="8.9727899999985539E-2"/>
    <x v="321"/>
    <x v="321"/>
    <n v="96.95764100000001"/>
    <n v="24.3485941"/>
    <n v="94.368924899999996"/>
    <n v="179803"/>
    <n v="96.922469599999999"/>
    <n v="28.359228300000002"/>
    <n v="94.635218800000004"/>
    <n v="-0.26629390000000797"/>
    <n v="165489"/>
    <n v="8.6495175"/>
  </r>
  <r>
    <s v="16_14"/>
    <x v="2"/>
    <s v="02_町村"/>
    <s v="01_本島"/>
    <x v="3"/>
    <x v="0"/>
    <x v="0"/>
    <x v="15"/>
    <x v="13"/>
    <n v="0"/>
    <x v="320"/>
    <x v="194"/>
    <x v="318"/>
    <n v="0"/>
    <n v="0"/>
    <x v="321"/>
    <x v="191"/>
    <x v="321"/>
    <n v="0"/>
    <x v="0"/>
    <x v="5"/>
    <x v="5"/>
    <n v="96.957594799999995"/>
    <n v="24.352832599999999"/>
    <n v="94.369183000000007"/>
    <x v="261"/>
    <x v="194"/>
    <x v="265"/>
    <n v="8.9633300000002691E-2"/>
    <x v="322"/>
    <x v="322"/>
    <n v="96.957594799999995"/>
    <n v="24.352832599999999"/>
    <n v="94.369183000000007"/>
    <n v="602283"/>
    <n v="96.922556900000004"/>
    <n v="29.4740024"/>
    <n v="94.754545399999998"/>
    <n v="-0.38536239999999111"/>
    <n v="581986"/>
    <n v="3.4875409000000004"/>
  </r>
  <r>
    <s v="16_15"/>
    <x v="2"/>
    <s v="02_町村"/>
    <s v="01_本島"/>
    <x v="3"/>
    <x v="0"/>
    <x v="0"/>
    <x v="15"/>
    <x v="14"/>
    <n v="0"/>
    <x v="321"/>
    <x v="195"/>
    <x v="319"/>
    <n v="0"/>
    <n v="0"/>
    <x v="322"/>
    <x v="192"/>
    <x v="322"/>
    <n v="0"/>
    <x v="0"/>
    <x v="5"/>
    <x v="5"/>
    <n v="96.9575344"/>
    <n v="24.3480648"/>
    <n v="94.368843699999999"/>
    <x v="262"/>
    <x v="194"/>
    <x v="266"/>
    <n v="8.9192900000000463E-2"/>
    <x v="323"/>
    <x v="323"/>
    <n v="96.9575344"/>
    <n v="24.3480648"/>
    <n v="94.368843699999999"/>
    <n v="192855"/>
    <n v="96.922768000000005"/>
    <n v="25.480203800000002"/>
    <n v="94.279650799999999"/>
    <n v="8.9192900000000463E-2"/>
    <n v="195025"/>
    <n v="-1.1126779"/>
  </r>
  <r>
    <s v="16_16"/>
    <x v="2"/>
    <s v="02_町村"/>
    <s v="01_本島"/>
    <x v="3"/>
    <x v="0"/>
    <x v="0"/>
    <x v="15"/>
    <x v="15"/>
    <n v="0"/>
    <x v="322"/>
    <x v="5"/>
    <x v="320"/>
    <n v="0"/>
    <n v="0"/>
    <x v="323"/>
    <x v="5"/>
    <x v="323"/>
    <n v="0"/>
    <x v="0"/>
    <x v="5"/>
    <x v="5"/>
    <n v="100"/>
    <n v="0"/>
    <n v="100"/>
    <x v="5"/>
    <x v="5"/>
    <x v="5"/>
    <n v="0"/>
    <x v="324"/>
    <x v="324"/>
    <n v="100"/>
    <n v="0"/>
    <n v="100"/>
    <n v="4805"/>
    <n v="100"/>
    <n v="0"/>
    <n v="100"/>
    <n v="0"/>
    <n v="5493"/>
    <n v="-12.5250319"/>
  </r>
  <r>
    <s v="16_17"/>
    <x v="2"/>
    <s v="02_町村"/>
    <s v="01_本島"/>
    <x v="3"/>
    <x v="0"/>
    <x v="0"/>
    <x v="15"/>
    <x v="16"/>
    <n v="0"/>
    <x v="323"/>
    <x v="196"/>
    <x v="321"/>
    <n v="0"/>
    <n v="0"/>
    <x v="324"/>
    <x v="193"/>
    <x v="324"/>
    <n v="0"/>
    <x v="0"/>
    <x v="5"/>
    <x v="5"/>
    <n v="98.46553759999999"/>
    <n v="35.331734599999997"/>
    <n v="96.071358200000006"/>
    <x v="263"/>
    <x v="195"/>
    <x v="267"/>
    <n v="0.8368826000000098"/>
    <x v="325"/>
    <x v="325"/>
    <n v="98.46553759999999"/>
    <n v="35.331734599999997"/>
    <n v="96.071358200000006"/>
    <n v="63385"/>
    <n v="97.596563799999998"/>
    <n v="32.834467099999998"/>
    <n v="95.377994600000008"/>
    <n v="0.69336359999999786"/>
    <n v="61294"/>
    <n v="3.4114269000000004"/>
  </r>
  <r>
    <s v="16_18"/>
    <x v="2"/>
    <s v="02_町村"/>
    <s v="01_本島"/>
    <x v="3"/>
    <x v="0"/>
    <x v="0"/>
    <x v="15"/>
    <x v="17"/>
    <n v="0"/>
    <x v="324"/>
    <x v="5"/>
    <x v="322"/>
    <n v="0"/>
    <n v="0"/>
    <x v="325"/>
    <x v="5"/>
    <x v="325"/>
    <n v="0"/>
    <x v="0"/>
    <x v="5"/>
    <x v="5"/>
    <n v="111.63134549999999"/>
    <n v="0"/>
    <n v="111.63134549999999"/>
    <x v="264"/>
    <x v="5"/>
    <x v="268"/>
    <n v="18.066197599999995"/>
    <x v="326"/>
    <x v="326"/>
    <n v="111.63134549999999"/>
    <n v="0"/>
    <n v="111.63134549999999"/>
    <n v="2265"/>
    <n v="93.565147899999999"/>
    <n v="0"/>
    <n v="93.565147899999999"/>
    <n v="18.066197599999995"/>
    <n v="2341"/>
    <n v="-3.2464759000000001"/>
  </r>
  <r>
    <s v="16_19"/>
    <x v="2"/>
    <s v="02_町村"/>
    <s v="01_本島"/>
    <x v="3"/>
    <x v="0"/>
    <x v="0"/>
    <x v="15"/>
    <x v="18"/>
    <n v="0"/>
    <x v="325"/>
    <x v="196"/>
    <x v="323"/>
    <n v="0"/>
    <n v="0"/>
    <x v="326"/>
    <x v="193"/>
    <x v="326"/>
    <n v="0"/>
    <x v="0"/>
    <x v="5"/>
    <x v="5"/>
    <n v="98.030791300000004"/>
    <n v="35.331734599999997"/>
    <n v="95.5776568"/>
    <x v="265"/>
    <x v="195"/>
    <x v="269"/>
    <n v="0.27577340000000561"/>
    <x v="327"/>
    <x v="327"/>
    <n v="98.030791300000004"/>
    <n v="35.331734599999997"/>
    <n v="95.5776568"/>
    <n v="61120"/>
    <n v="97.765634700000007"/>
    <n v="32.834467099999998"/>
    <n v="95.451312600000009"/>
    <n v="0.12634419999999125"/>
    <n v="58953"/>
    <n v="3.6758094999999997"/>
  </r>
  <r>
    <s v="16_20"/>
    <x v="2"/>
    <s v="02_町村"/>
    <s v="01_本島"/>
    <x v="3"/>
    <x v="0"/>
    <x v="0"/>
    <x v="15"/>
    <x v="19"/>
    <n v="0"/>
    <x v="326"/>
    <x v="5"/>
    <x v="324"/>
    <n v="0"/>
    <n v="0"/>
    <x v="327"/>
    <x v="5"/>
    <x v="327"/>
    <n v="0"/>
    <x v="0"/>
    <x v="5"/>
    <x v="5"/>
    <n v="92.447465500000007"/>
    <n v="0"/>
    <n v="92.447465500000007"/>
    <x v="5"/>
    <x v="5"/>
    <x v="5"/>
    <n v="-7.552534499999993"/>
    <x v="328"/>
    <x v="328"/>
    <n v="92.447465500000007"/>
    <n v="0"/>
    <n v="92.447465500000007"/>
    <n v="49097"/>
    <n v="100"/>
    <n v="0"/>
    <n v="100"/>
    <n v="-7.552534499999993"/>
    <n v="54362"/>
    <n v="-9.6850740999999996"/>
  </r>
  <r>
    <s v="16_21"/>
    <x v="2"/>
    <s v="02_町村"/>
    <s v="01_本島"/>
    <x v="3"/>
    <x v="0"/>
    <x v="0"/>
    <x v="15"/>
    <x v="20"/>
    <n v="0"/>
    <x v="327"/>
    <x v="5"/>
    <x v="325"/>
    <n v="0"/>
    <n v="0"/>
    <x v="328"/>
    <x v="5"/>
    <x v="328"/>
    <n v="0"/>
    <x v="0"/>
    <x v="5"/>
    <x v="5"/>
    <n v="100.05662509999999"/>
    <n v="0"/>
    <n v="100.05662509999999"/>
    <x v="5"/>
    <x v="5"/>
    <x v="5"/>
    <n v="5.662509999999088E-2"/>
    <x v="329"/>
    <x v="329"/>
    <n v="100.05662509999999"/>
    <n v="0"/>
    <n v="100.05662509999999"/>
    <n v="7068"/>
    <n v="100"/>
    <n v="0"/>
    <n v="100"/>
    <n v="5.662509999999088E-2"/>
    <n v="6317"/>
    <n v="11.8885547"/>
  </r>
  <r>
    <s v="16_22"/>
    <x v="2"/>
    <s v="02_町村"/>
    <s v="01_本島"/>
    <x v="3"/>
    <x v="0"/>
    <x v="0"/>
    <x v="15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23"/>
    <x v="2"/>
    <s v="02_町村"/>
    <s v="01_本島"/>
    <x v="3"/>
    <x v="0"/>
    <x v="0"/>
    <x v="15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24"/>
    <x v="2"/>
    <s v="02_町村"/>
    <s v="01_本島"/>
    <x v="3"/>
    <x v="0"/>
    <x v="0"/>
    <x v="15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25"/>
    <x v="2"/>
    <s v="02_町村"/>
    <s v="01_本島"/>
    <x v="3"/>
    <x v="0"/>
    <x v="0"/>
    <x v="15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26"/>
    <x v="2"/>
    <s v="02_町村"/>
    <s v="01_本島"/>
    <x v="3"/>
    <x v="0"/>
    <x v="0"/>
    <x v="15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27"/>
    <x v="2"/>
    <s v="02_町村"/>
    <s v="01_本島"/>
    <x v="3"/>
    <x v="0"/>
    <x v="0"/>
    <x v="15"/>
    <x v="26"/>
    <n v="0"/>
    <x v="328"/>
    <x v="5"/>
    <x v="326"/>
    <n v="0"/>
    <n v="0"/>
    <x v="329"/>
    <x v="5"/>
    <x v="329"/>
    <n v="0"/>
    <x v="0"/>
    <x v="5"/>
    <x v="5"/>
    <n v="100"/>
    <n v="0"/>
    <n v="100"/>
    <x v="5"/>
    <x v="5"/>
    <x v="5"/>
    <n v="0"/>
    <x v="330"/>
    <x v="330"/>
    <n v="100"/>
    <n v="0"/>
    <n v="100"/>
    <n v="10209"/>
    <n v="100"/>
    <n v="0"/>
    <n v="100"/>
    <n v="0"/>
    <n v="11386"/>
    <n v="-10.3372563"/>
  </r>
  <r>
    <s v="16_28"/>
    <x v="2"/>
    <s v="02_町村"/>
    <s v="01_本島"/>
    <x v="3"/>
    <x v="0"/>
    <x v="0"/>
    <x v="15"/>
    <x v="27"/>
    <n v="0"/>
    <x v="328"/>
    <x v="5"/>
    <x v="326"/>
    <n v="0"/>
    <n v="0"/>
    <x v="329"/>
    <x v="5"/>
    <x v="329"/>
    <n v="0"/>
    <x v="0"/>
    <x v="5"/>
    <x v="5"/>
    <n v="100"/>
    <n v="0"/>
    <n v="100"/>
    <x v="5"/>
    <x v="5"/>
    <x v="5"/>
    <n v="0"/>
    <x v="330"/>
    <x v="330"/>
    <n v="100"/>
    <n v="0"/>
    <n v="100"/>
    <n v="10209"/>
    <n v="100"/>
    <n v="0"/>
    <n v="100"/>
    <n v="0"/>
    <n v="11386"/>
    <n v="-10.3372563"/>
  </r>
  <r>
    <s v="16_29"/>
    <x v="2"/>
    <s v="02_町村"/>
    <s v="01_本島"/>
    <x v="3"/>
    <x v="0"/>
    <x v="0"/>
    <x v="15"/>
    <x v="28"/>
    <n v="0"/>
    <x v="328"/>
    <x v="5"/>
    <x v="326"/>
    <n v="0"/>
    <n v="0"/>
    <x v="329"/>
    <x v="5"/>
    <x v="329"/>
    <n v="0"/>
    <x v="0"/>
    <x v="5"/>
    <x v="5"/>
    <n v="100"/>
    <n v="0"/>
    <n v="100"/>
    <x v="5"/>
    <x v="5"/>
    <x v="5"/>
    <n v="0"/>
    <x v="330"/>
    <x v="330"/>
    <n v="100"/>
    <n v="0"/>
    <n v="100"/>
    <n v="10209"/>
    <n v="100"/>
    <n v="0"/>
    <n v="100"/>
    <n v="0"/>
    <n v="11386"/>
    <n v="-10.3372563"/>
  </r>
  <r>
    <s v="16_30"/>
    <x v="2"/>
    <s v="02_町村"/>
    <s v="01_本島"/>
    <x v="3"/>
    <x v="0"/>
    <x v="0"/>
    <x v="15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1"/>
    <x v="2"/>
    <s v="02_町村"/>
    <s v="01_本島"/>
    <x v="3"/>
    <x v="0"/>
    <x v="0"/>
    <x v="15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2"/>
    <x v="2"/>
    <s v="02_町村"/>
    <s v="01_本島"/>
    <x v="3"/>
    <x v="0"/>
    <x v="0"/>
    <x v="15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3"/>
    <x v="2"/>
    <s v="02_町村"/>
    <s v="01_本島"/>
    <x v="3"/>
    <x v="0"/>
    <x v="0"/>
    <x v="15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4"/>
    <x v="2"/>
    <s v="02_町村"/>
    <s v="01_本島"/>
    <x v="3"/>
    <x v="0"/>
    <x v="0"/>
    <x v="15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5"/>
    <x v="2"/>
    <s v="02_町村"/>
    <s v="01_本島"/>
    <x v="3"/>
    <x v="0"/>
    <x v="0"/>
    <x v="15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6"/>
    <x v="2"/>
    <s v="02_町村"/>
    <s v="01_本島"/>
    <x v="3"/>
    <x v="0"/>
    <x v="0"/>
    <x v="15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7"/>
    <x v="2"/>
    <s v="02_町村"/>
    <s v="01_本島"/>
    <x v="3"/>
    <x v="0"/>
    <x v="0"/>
    <x v="15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8"/>
    <x v="2"/>
    <s v="02_町村"/>
    <s v="01_本島"/>
    <x v="3"/>
    <x v="0"/>
    <x v="0"/>
    <x v="15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9"/>
    <x v="2"/>
    <s v="02_町村"/>
    <s v="01_本島"/>
    <x v="3"/>
    <x v="0"/>
    <x v="0"/>
    <x v="15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40"/>
    <x v="2"/>
    <s v="02_町村"/>
    <s v="01_本島"/>
    <x v="3"/>
    <x v="0"/>
    <x v="0"/>
    <x v="15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41"/>
    <x v="2"/>
    <s v="02_町村"/>
    <s v="01_本島"/>
    <x v="3"/>
    <x v="0"/>
    <x v="0"/>
    <x v="15"/>
    <x v="40"/>
    <n v="0"/>
    <x v="329"/>
    <x v="184"/>
    <x v="327"/>
    <n v="0"/>
    <n v="0"/>
    <x v="330"/>
    <x v="181"/>
    <x v="330"/>
    <n v="0"/>
    <x v="0"/>
    <x v="5"/>
    <x v="5"/>
    <n v="96.436753799999991"/>
    <n v="33.205066799999997"/>
    <n v="94.441445900000005"/>
    <x v="266"/>
    <x v="184"/>
    <x v="270"/>
    <n v="0.28953420000000563"/>
    <x v="331"/>
    <x v="331"/>
    <n v="96.436753799999991"/>
    <n v="33.205066799999997"/>
    <n v="94.441445900000005"/>
    <n v="1625546"/>
    <n v="96.366985299999996"/>
    <n v="32.291852999999996"/>
    <n v="94.412185899999997"/>
    <n v="2.9260000000007835E-2"/>
    <n v="1552466"/>
    <n v="4.7073495000000003"/>
  </r>
  <r>
    <s v="16_42"/>
    <x v="2"/>
    <s v="02_町村"/>
    <s v="01_本島"/>
    <x v="3"/>
    <x v="0"/>
    <x v="0"/>
    <x v="15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43"/>
    <x v="2"/>
    <s v="02_町村"/>
    <s v="01_本島"/>
    <x v="3"/>
    <x v="0"/>
    <x v="0"/>
    <x v="15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01"/>
    <x v="1"/>
    <s v="02_町村"/>
    <s v="01_本島"/>
    <x v="3"/>
    <x v="0"/>
    <x v="0"/>
    <x v="16"/>
    <x v="0"/>
    <n v="0"/>
    <x v="330"/>
    <x v="197"/>
    <x v="328"/>
    <n v="0"/>
    <n v="0"/>
    <x v="331"/>
    <x v="194"/>
    <x v="331"/>
    <n v="0"/>
    <x v="0"/>
    <x v="55"/>
    <x v="56"/>
    <n v="96.532567499999999"/>
    <n v="31.369960600000002"/>
    <n v="94.968491099999994"/>
    <x v="267"/>
    <x v="196"/>
    <x v="271"/>
    <n v="-0.42502010000001178"/>
    <x v="332"/>
    <x v="332"/>
    <n v="96.532567499999999"/>
    <n v="33.257831100000004"/>
    <n v="95.098062499999997"/>
    <n v="2274575"/>
    <n v="96.856630499999994"/>
    <n v="31.9932002"/>
    <n v="95.519346200000001"/>
    <n v="-0.42128370000000359"/>
    <n v="2177305"/>
    <n v="4.4674494000000005"/>
  </r>
  <r>
    <s v="17_02"/>
    <x v="1"/>
    <s v="02_町村"/>
    <s v="01_本島"/>
    <x v="3"/>
    <x v="0"/>
    <x v="0"/>
    <x v="16"/>
    <x v="1"/>
    <n v="0"/>
    <x v="330"/>
    <x v="197"/>
    <x v="328"/>
    <n v="0"/>
    <n v="0"/>
    <x v="331"/>
    <x v="194"/>
    <x v="331"/>
    <n v="0"/>
    <x v="0"/>
    <x v="55"/>
    <x v="56"/>
    <n v="96.532567499999999"/>
    <n v="31.369960600000002"/>
    <n v="94.968491099999994"/>
    <x v="267"/>
    <x v="196"/>
    <x v="271"/>
    <n v="-0.42502010000001178"/>
    <x v="332"/>
    <x v="332"/>
    <n v="96.532567499999999"/>
    <n v="33.257831100000004"/>
    <n v="95.098062499999997"/>
    <n v="2274575"/>
    <n v="96.856630499999994"/>
    <n v="31.9932002"/>
    <n v="95.519346200000001"/>
    <n v="-0.42128370000000359"/>
    <n v="2177305"/>
    <n v="4.4674494000000005"/>
  </r>
  <r>
    <s v="17_03"/>
    <x v="1"/>
    <s v="02_町村"/>
    <s v="01_本島"/>
    <x v="3"/>
    <x v="0"/>
    <x v="0"/>
    <x v="16"/>
    <x v="2"/>
    <n v="0"/>
    <x v="331"/>
    <x v="198"/>
    <x v="329"/>
    <n v="0"/>
    <n v="0"/>
    <x v="332"/>
    <x v="195"/>
    <x v="332"/>
    <n v="0"/>
    <x v="0"/>
    <x v="56"/>
    <x v="57"/>
    <n v="93.917227999999994"/>
    <n v="34.459892099999998"/>
    <n v="92.075635800000001"/>
    <x v="268"/>
    <x v="197"/>
    <x v="272"/>
    <n v="0.36462710000000698"/>
    <x v="333"/>
    <x v="333"/>
    <n v="93.917227999999994"/>
    <n v="37.688190900000002"/>
    <n v="92.320573100000004"/>
    <n v="648146"/>
    <n v="93.658727500000012"/>
    <n v="36.372377099999994"/>
    <n v="91.957203200000009"/>
    <n v="0.36336989999999503"/>
    <n v="545803"/>
    <n v="18.750904600000002"/>
  </r>
  <r>
    <s v="17_04"/>
    <x v="1"/>
    <s v="02_町村"/>
    <s v="01_本島"/>
    <x v="3"/>
    <x v="0"/>
    <x v="0"/>
    <x v="16"/>
    <x v="3"/>
    <n v="0"/>
    <x v="332"/>
    <x v="199"/>
    <x v="330"/>
    <n v="0"/>
    <n v="0"/>
    <x v="333"/>
    <x v="196"/>
    <x v="333"/>
    <n v="0"/>
    <x v="0"/>
    <x v="57"/>
    <x v="58"/>
    <n v="92.213906100000003"/>
    <n v="38.616010899999999"/>
    <n v="90.427681299999989"/>
    <x v="269"/>
    <x v="198"/>
    <x v="273"/>
    <n v="0.25744419999999479"/>
    <x v="334"/>
    <x v="334"/>
    <n v="92.213906100000003"/>
    <n v="41.7277579"/>
    <n v="90.652975300000008"/>
    <n v="498569"/>
    <n v="92.0472039"/>
    <n v="39.053576299999996"/>
    <n v="90.40720610000001"/>
    <n v="0.24576919999999802"/>
    <n v="428423"/>
    <n v="16.373070500000001"/>
  </r>
  <r>
    <s v="17_05"/>
    <x v="1"/>
    <s v="02_町村"/>
    <s v="01_本島"/>
    <x v="3"/>
    <x v="0"/>
    <x v="0"/>
    <x v="16"/>
    <x v="4"/>
    <n v="0"/>
    <x v="333"/>
    <x v="200"/>
    <x v="331"/>
    <n v="0"/>
    <n v="0"/>
    <x v="334"/>
    <x v="197"/>
    <x v="334"/>
    <n v="0"/>
    <x v="0"/>
    <x v="58"/>
    <x v="59"/>
    <n v="93.601614400000003"/>
    <n v="38.606676299999997"/>
    <n v="89.443651899999992"/>
    <x v="270"/>
    <x v="199"/>
    <x v="274"/>
    <n v="2.814267000000001"/>
    <x v="335"/>
    <x v="335"/>
    <n v="93.601614400000003"/>
    <n v="42.322991199999997"/>
    <n v="90.041425000000004"/>
    <n v="16181"/>
    <n v="90.929705200000001"/>
    <n v="38.532818499999998"/>
    <n v="87.076993000000002"/>
    <n v="2.9644320000000022"/>
    <n v="15245"/>
    <n v="6.1397179"/>
  </r>
  <r>
    <s v="17_06"/>
    <x v="1"/>
    <s v="02_町村"/>
    <s v="01_本島"/>
    <x v="3"/>
    <x v="0"/>
    <x v="0"/>
    <x v="16"/>
    <x v="5"/>
    <n v="0"/>
    <x v="334"/>
    <x v="201"/>
    <x v="332"/>
    <n v="0"/>
    <n v="0"/>
    <x v="335"/>
    <x v="198"/>
    <x v="335"/>
    <n v="0"/>
    <x v="0"/>
    <x v="59"/>
    <x v="60"/>
    <n v="92.1687352"/>
    <n v="38.616765400000006"/>
    <n v="90.461227100000002"/>
    <x v="271"/>
    <x v="200"/>
    <x v="275"/>
    <n v="0.15436739999999816"/>
    <x v="336"/>
    <x v="336"/>
    <n v="92.1687352"/>
    <n v="41.680385000000001"/>
    <n v="90.673733499999997"/>
    <n v="482388"/>
    <n v="92.088250000000002"/>
    <n v="39.103854500000004"/>
    <n v="90.535364299999998"/>
    <n v="0.13836919999999964"/>
    <n v="413178"/>
    <n v="16.750649800000001"/>
  </r>
  <r>
    <s v="17_07"/>
    <x v="1"/>
    <s v="02_町村"/>
    <s v="01_本島"/>
    <x v="3"/>
    <x v="0"/>
    <x v="0"/>
    <x v="16"/>
    <x v="6"/>
    <n v="0"/>
    <x v="335"/>
    <x v="5"/>
    <x v="333"/>
    <n v="0"/>
    <n v="0"/>
    <x v="336"/>
    <x v="5"/>
    <x v="336"/>
    <n v="0"/>
    <x v="0"/>
    <x v="5"/>
    <x v="5"/>
    <n v="100"/>
    <n v="0"/>
    <n v="100"/>
    <x v="17"/>
    <x v="5"/>
    <x v="17"/>
    <n v="100"/>
    <x v="19"/>
    <x v="308"/>
    <n v="100"/>
    <n v="0"/>
    <n v="100"/>
    <n v="1478"/>
    <n v="0"/>
    <n v="0"/>
    <n v="0"/>
    <n v="100"/>
    <n v="0"/>
    <e v="#DIV/0!"/>
  </r>
  <r>
    <s v="17_08"/>
    <x v="1"/>
    <s v="02_町村"/>
    <s v="01_本島"/>
    <x v="3"/>
    <x v="0"/>
    <x v="0"/>
    <x v="16"/>
    <x v="7"/>
    <n v="0"/>
    <x v="336"/>
    <x v="202"/>
    <x v="334"/>
    <n v="0"/>
    <n v="0"/>
    <x v="337"/>
    <x v="199"/>
    <x v="337"/>
    <n v="0"/>
    <x v="0"/>
    <x v="60"/>
    <x v="61"/>
    <n v="100"/>
    <n v="12.2057541"/>
    <n v="98.026741200000004"/>
    <x v="5"/>
    <x v="201"/>
    <x v="276"/>
    <n v="0.21593400000000429"/>
    <x v="337"/>
    <x v="337"/>
    <n v="100"/>
    <n v="14.276002700000001"/>
    <n v="98.347291599999991"/>
    <n v="149577"/>
    <n v="100"/>
    <n v="23.1079717"/>
    <n v="98.095238100000003"/>
    <n v="0.25205349999998816"/>
    <n v="117380"/>
    <n v="27.4297155"/>
  </r>
  <r>
    <s v="17_09"/>
    <x v="1"/>
    <s v="02_町村"/>
    <s v="01_本島"/>
    <x v="3"/>
    <x v="0"/>
    <x v="0"/>
    <x v="16"/>
    <x v="8"/>
    <n v="0"/>
    <x v="337"/>
    <x v="203"/>
    <x v="335"/>
    <n v="0"/>
    <n v="0"/>
    <x v="338"/>
    <x v="200"/>
    <x v="338"/>
    <n v="0"/>
    <x v="0"/>
    <x v="61"/>
    <x v="62"/>
    <n v="100"/>
    <n v="11.8490345"/>
    <n v="96.025642700000006"/>
    <x v="5"/>
    <x v="202"/>
    <x v="277"/>
    <n v="9.7370000000012169E-2"/>
    <x v="338"/>
    <x v="338"/>
    <n v="100"/>
    <n v="13.8603696"/>
    <n v="96.658036199999998"/>
    <n v="72302"/>
    <n v="100"/>
    <n v="10.0631413"/>
    <n v="96.424873700000006"/>
    <n v="0.23316249999999172"/>
    <n v="61137"/>
    <n v="18.262263400000002"/>
  </r>
  <r>
    <s v="17_10"/>
    <x v="1"/>
    <s v="02_町村"/>
    <s v="01_本島"/>
    <x v="3"/>
    <x v="0"/>
    <x v="0"/>
    <x v="16"/>
    <x v="9"/>
    <n v="0"/>
    <x v="338"/>
    <x v="204"/>
    <x v="336"/>
    <n v="0"/>
    <n v="0"/>
    <x v="339"/>
    <x v="201"/>
    <x v="339"/>
    <n v="0"/>
    <x v="0"/>
    <x v="62"/>
    <x v="63"/>
    <n v="100"/>
    <n v="65.217391300000003"/>
    <n v="99.989648799999998"/>
    <x v="5"/>
    <x v="203"/>
    <x v="278"/>
    <n v="3.5839799999990873E-2"/>
    <x v="339"/>
    <x v="339"/>
    <n v="100"/>
    <n v="75"/>
    <n v="99.993530300000003"/>
    <n v="77275"/>
    <n v="100"/>
    <n v="98.405467000000002"/>
    <n v="99.9875598"/>
    <n v="5.9705000000036534E-3"/>
    <n v="56243"/>
    <n v="37.394875800000001"/>
  </r>
  <r>
    <s v="17_11"/>
    <x v="1"/>
    <s v="02_町村"/>
    <s v="01_本島"/>
    <x v="3"/>
    <x v="0"/>
    <x v="0"/>
    <x v="16"/>
    <x v="10"/>
    <n v="0"/>
    <x v="339"/>
    <x v="205"/>
    <x v="337"/>
    <n v="0"/>
    <n v="0"/>
    <x v="340"/>
    <x v="202"/>
    <x v="340"/>
    <n v="0"/>
    <x v="0"/>
    <x v="63"/>
    <x v="64"/>
    <n v="97.7954814"/>
    <n v="30.279425199999999"/>
    <n v="96.360230999999999"/>
    <x v="272"/>
    <x v="204"/>
    <x v="279"/>
    <n v="-0.4855304000000018"/>
    <x v="340"/>
    <x v="340"/>
    <n v="97.7954814"/>
    <n v="31.313316200000003"/>
    <n v="96.427912400000011"/>
    <n v="1535130"/>
    <n v="98.140944099999999"/>
    <n v="29.1564987"/>
    <n v="96.914510200000009"/>
    <n v="-0.48659779999999841"/>
    <n v="1540211"/>
    <n v="-0.32988990000000001"/>
  </r>
  <r>
    <s v="17_12"/>
    <x v="1"/>
    <s v="02_町村"/>
    <s v="01_本島"/>
    <x v="3"/>
    <x v="0"/>
    <x v="0"/>
    <x v="16"/>
    <x v="11"/>
    <n v="0"/>
    <x v="340"/>
    <x v="205"/>
    <x v="338"/>
    <n v="0"/>
    <n v="0"/>
    <x v="341"/>
    <x v="202"/>
    <x v="341"/>
    <n v="0"/>
    <x v="0"/>
    <x v="63"/>
    <x v="64"/>
    <n v="97.795471499999991"/>
    <n v="30.279425199999999"/>
    <n v="96.360215000000011"/>
    <x v="273"/>
    <x v="204"/>
    <x v="280"/>
    <n v="-0.48553449999998577"/>
    <x v="341"/>
    <x v="341"/>
    <n v="97.795471499999991"/>
    <n v="31.313316200000003"/>
    <n v="96.427896700000005"/>
    <n v="1535123"/>
    <n v="98.140936999999994"/>
    <n v="29.1564987"/>
    <n v="96.914498600000002"/>
    <n v="-0.48660189999999659"/>
    <n v="1540205"/>
    <n v="-0.32995609999999997"/>
  </r>
  <r>
    <s v="17_13"/>
    <x v="1"/>
    <s v="02_町村"/>
    <s v="01_本島"/>
    <x v="3"/>
    <x v="0"/>
    <x v="0"/>
    <x v="16"/>
    <x v="12"/>
    <n v="0"/>
    <x v="341"/>
    <x v="206"/>
    <x v="339"/>
    <n v="0"/>
    <n v="0"/>
    <x v="342"/>
    <x v="203"/>
    <x v="342"/>
    <n v="0"/>
    <x v="0"/>
    <x v="64"/>
    <x v="65"/>
    <n v="97.753407100000004"/>
    <n v="36.390532499999999"/>
    <n v="96.650791900000002"/>
    <x v="274"/>
    <x v="205"/>
    <x v="281"/>
    <n v="-0.3697358999999949"/>
    <x v="342"/>
    <x v="342"/>
    <n v="97.753407100000004"/>
    <n v="37.894736800000004"/>
    <n v="96.719778000000005"/>
    <n v="218004"/>
    <n v="98.330056200000001"/>
    <n v="29.179487199999997"/>
    <n v="97.090114900000003"/>
    <n v="-0.37033689999999808"/>
    <n v="211015"/>
    <n v="3.3120867999999999"/>
  </r>
  <r>
    <s v="17_14"/>
    <x v="1"/>
    <s v="02_町村"/>
    <s v="01_本島"/>
    <x v="3"/>
    <x v="0"/>
    <x v="0"/>
    <x v="16"/>
    <x v="13"/>
    <n v="0"/>
    <x v="342"/>
    <x v="207"/>
    <x v="340"/>
    <n v="0"/>
    <n v="0"/>
    <x v="343"/>
    <x v="204"/>
    <x v="343"/>
    <n v="0"/>
    <x v="0"/>
    <x v="65"/>
    <x v="66"/>
    <n v="97.7370375"/>
    <n v="29.275771599999999"/>
    <n v="96.216789599999998"/>
    <x v="275"/>
    <x v="206"/>
    <x v="282"/>
    <n v="-0.50354610000000832"/>
    <x v="343"/>
    <x v="343"/>
    <n v="97.7370375"/>
    <n v="30.240893600000003"/>
    <n v="96.285026000000002"/>
    <n v="1073125"/>
    <n v="98.084296399999999"/>
    <n v="29.153560200000001"/>
    <n v="96.792716499999997"/>
    <n v="-0.50769049999999538"/>
    <n v="1083042"/>
    <n v="-0.91566159999999996"/>
  </r>
  <r>
    <s v="17_15"/>
    <x v="1"/>
    <s v="02_町村"/>
    <s v="01_本島"/>
    <x v="3"/>
    <x v="0"/>
    <x v="0"/>
    <x v="16"/>
    <x v="14"/>
    <n v="0"/>
    <x v="343"/>
    <x v="208"/>
    <x v="341"/>
    <n v="0"/>
    <n v="0"/>
    <x v="344"/>
    <x v="205"/>
    <x v="344"/>
    <n v="0"/>
    <x v="0"/>
    <x v="66"/>
    <x v="67"/>
    <n v="98.090987399999989"/>
    <n v="30.2970297"/>
    <n v="96.734587099999999"/>
    <x v="276"/>
    <x v="207"/>
    <x v="283"/>
    <n v="-0.51591240000000482"/>
    <x v="344"/>
    <x v="344"/>
    <n v="98.090987399999989"/>
    <n v="31.333196800000003"/>
    <n v="96.798632999999995"/>
    <n v="243994"/>
    <n v="98.228401599999998"/>
    <n v="29.148246399999998"/>
    <n v="97.302369300000009"/>
    <n v="-0.50373630000001413"/>
    <n v="246148"/>
    <n v="-0.87508330000000001"/>
  </r>
  <r>
    <s v="17_16"/>
    <x v="1"/>
    <s v="02_町村"/>
    <s v="01_本島"/>
    <x v="3"/>
    <x v="0"/>
    <x v="0"/>
    <x v="16"/>
    <x v="15"/>
    <n v="0"/>
    <x v="344"/>
    <x v="5"/>
    <x v="342"/>
    <n v="0"/>
    <n v="0"/>
    <x v="345"/>
    <x v="5"/>
    <x v="345"/>
    <n v="0"/>
    <x v="0"/>
    <x v="5"/>
    <x v="5"/>
    <n v="100"/>
    <n v="0"/>
    <n v="100"/>
    <x v="5"/>
    <x v="5"/>
    <x v="5"/>
    <n v="0"/>
    <x v="345"/>
    <x v="345"/>
    <n v="100"/>
    <n v="0"/>
    <n v="100"/>
    <n v="7"/>
    <n v="100"/>
    <n v="0"/>
    <n v="100"/>
    <n v="0"/>
    <n v="6"/>
    <n v="16.6666667"/>
  </r>
  <r>
    <s v="17_17"/>
    <x v="1"/>
    <s v="02_町村"/>
    <s v="01_本島"/>
    <x v="3"/>
    <x v="0"/>
    <x v="0"/>
    <x v="16"/>
    <x v="16"/>
    <n v="0"/>
    <x v="345"/>
    <x v="209"/>
    <x v="343"/>
    <n v="0"/>
    <n v="0"/>
    <x v="346"/>
    <x v="206"/>
    <x v="346"/>
    <n v="0"/>
    <x v="0"/>
    <x v="67"/>
    <x v="68"/>
    <n v="96.536109999999994"/>
    <n v="14.4983462"/>
    <n v="93.788085800000005"/>
    <x v="277"/>
    <x v="208"/>
    <x v="284"/>
    <n v="-1.7108721000000031"/>
    <x v="346"/>
    <x v="346"/>
    <n v="96.536109999999994"/>
    <n v="17.10013"/>
    <n v="94.2685326"/>
    <n v="50514"/>
    <n v="97.354206399999995"/>
    <n v="34.510869599999999"/>
    <n v="96.020378699999995"/>
    <n v="-1.7518460999999945"/>
    <n v="49661"/>
    <n v="1.7176456"/>
  </r>
  <r>
    <s v="17_18"/>
    <x v="1"/>
    <s v="02_町村"/>
    <s v="01_本島"/>
    <x v="3"/>
    <x v="0"/>
    <x v="0"/>
    <x v="16"/>
    <x v="17"/>
    <n v="0"/>
    <x v="346"/>
    <x v="5"/>
    <x v="344"/>
    <n v="0"/>
    <n v="0"/>
    <x v="347"/>
    <x v="5"/>
    <x v="347"/>
    <n v="0"/>
    <x v="0"/>
    <x v="5"/>
    <x v="5"/>
    <n v="97.88557209999999"/>
    <n v="0"/>
    <n v="97.88557209999999"/>
    <x v="278"/>
    <x v="5"/>
    <x v="285"/>
    <n v="1.0809242999999924"/>
    <x v="347"/>
    <x v="347"/>
    <n v="97.88557209999999"/>
    <n v="0"/>
    <n v="97.88557209999999"/>
    <n v="1574"/>
    <n v="96.804647799999998"/>
    <n v="0"/>
    <n v="96.804647799999998"/>
    <n v="1.0809242999999924"/>
    <n v="1333"/>
    <n v="18.079519899999998"/>
  </r>
  <r>
    <s v="17_19"/>
    <x v="1"/>
    <s v="02_町村"/>
    <s v="01_本島"/>
    <x v="3"/>
    <x v="0"/>
    <x v="0"/>
    <x v="16"/>
    <x v="18"/>
    <n v="0"/>
    <x v="347"/>
    <x v="209"/>
    <x v="345"/>
    <n v="0"/>
    <n v="0"/>
    <x v="348"/>
    <x v="206"/>
    <x v="348"/>
    <n v="0"/>
    <x v="0"/>
    <x v="67"/>
    <x v="68"/>
    <n v="96.493337499999996"/>
    <n v="14.4983462"/>
    <n v="93.662695499999998"/>
    <x v="279"/>
    <x v="208"/>
    <x v="286"/>
    <n v="-1.8009547999999995"/>
    <x v="348"/>
    <x v="348"/>
    <n v="96.493337499999996"/>
    <n v="17.10013"/>
    <n v="94.157260399999998"/>
    <n v="48940"/>
    <n v="97.369483599999995"/>
    <n v="34.510869599999999"/>
    <n v="95.9990521"/>
    <n v="-1.8417917000000017"/>
    <n v="48328"/>
    <n v="1.2663466000000001"/>
  </r>
  <r>
    <s v="17_20"/>
    <x v="1"/>
    <s v="02_町村"/>
    <s v="01_本島"/>
    <x v="3"/>
    <x v="0"/>
    <x v="0"/>
    <x v="16"/>
    <x v="19"/>
    <n v="0"/>
    <x v="348"/>
    <x v="5"/>
    <x v="346"/>
    <n v="0"/>
    <n v="0"/>
    <x v="349"/>
    <x v="5"/>
    <x v="349"/>
    <n v="0"/>
    <x v="0"/>
    <x v="5"/>
    <x v="5"/>
    <n v="92.415933999999993"/>
    <n v="0"/>
    <n v="92.415933999999993"/>
    <x v="280"/>
    <x v="5"/>
    <x v="287"/>
    <n v="-0.3301337999999987"/>
    <x v="349"/>
    <x v="349"/>
    <n v="92.415933999999993"/>
    <n v="0"/>
    <n v="92.415933999999993"/>
    <n v="40785"/>
    <n v="92.746067799999992"/>
    <n v="0"/>
    <n v="92.746067799999992"/>
    <n v="-0.3301337999999987"/>
    <n v="41630"/>
    <n v="-2.0297862000000002"/>
  </r>
  <r>
    <s v="17_21"/>
    <x v="1"/>
    <s v="02_町村"/>
    <s v="01_本島"/>
    <x v="3"/>
    <x v="0"/>
    <x v="0"/>
    <x v="16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2"/>
    <x v="1"/>
    <s v="02_町村"/>
    <s v="01_本島"/>
    <x v="3"/>
    <x v="0"/>
    <x v="0"/>
    <x v="16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3"/>
    <x v="1"/>
    <s v="02_町村"/>
    <s v="01_本島"/>
    <x v="3"/>
    <x v="0"/>
    <x v="0"/>
    <x v="16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4"/>
    <x v="1"/>
    <s v="02_町村"/>
    <s v="01_本島"/>
    <x v="3"/>
    <x v="0"/>
    <x v="0"/>
    <x v="16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5"/>
    <x v="1"/>
    <s v="02_町村"/>
    <s v="01_本島"/>
    <x v="3"/>
    <x v="0"/>
    <x v="0"/>
    <x v="16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6"/>
    <x v="1"/>
    <s v="02_町村"/>
    <s v="01_本島"/>
    <x v="3"/>
    <x v="0"/>
    <x v="0"/>
    <x v="16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7"/>
    <x v="1"/>
    <s v="02_町村"/>
    <s v="01_本島"/>
    <x v="3"/>
    <x v="0"/>
    <x v="0"/>
    <x v="16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8"/>
    <x v="1"/>
    <s v="02_町村"/>
    <s v="01_本島"/>
    <x v="3"/>
    <x v="0"/>
    <x v="0"/>
    <x v="16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9"/>
    <x v="1"/>
    <s v="02_町村"/>
    <s v="01_本島"/>
    <x v="3"/>
    <x v="0"/>
    <x v="0"/>
    <x v="16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0"/>
    <x v="1"/>
    <s v="02_町村"/>
    <s v="01_本島"/>
    <x v="3"/>
    <x v="0"/>
    <x v="0"/>
    <x v="16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1"/>
    <x v="1"/>
    <s v="02_町村"/>
    <s v="01_本島"/>
    <x v="3"/>
    <x v="0"/>
    <x v="0"/>
    <x v="16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2"/>
    <x v="1"/>
    <s v="02_町村"/>
    <s v="01_本島"/>
    <x v="3"/>
    <x v="0"/>
    <x v="0"/>
    <x v="16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3"/>
    <x v="1"/>
    <s v="02_町村"/>
    <s v="01_本島"/>
    <x v="3"/>
    <x v="0"/>
    <x v="0"/>
    <x v="16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4"/>
    <x v="1"/>
    <s v="02_町村"/>
    <s v="01_本島"/>
    <x v="3"/>
    <x v="0"/>
    <x v="0"/>
    <x v="16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5"/>
    <x v="1"/>
    <s v="02_町村"/>
    <s v="01_本島"/>
    <x v="3"/>
    <x v="0"/>
    <x v="0"/>
    <x v="16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6"/>
    <x v="1"/>
    <s v="02_町村"/>
    <s v="01_本島"/>
    <x v="3"/>
    <x v="0"/>
    <x v="0"/>
    <x v="16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7"/>
    <x v="1"/>
    <s v="02_町村"/>
    <s v="01_本島"/>
    <x v="3"/>
    <x v="0"/>
    <x v="0"/>
    <x v="16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8"/>
    <x v="1"/>
    <s v="02_町村"/>
    <s v="01_本島"/>
    <x v="3"/>
    <x v="0"/>
    <x v="0"/>
    <x v="16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9"/>
    <x v="1"/>
    <s v="02_町村"/>
    <s v="01_本島"/>
    <x v="3"/>
    <x v="0"/>
    <x v="0"/>
    <x v="16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40"/>
    <x v="1"/>
    <s v="02_町村"/>
    <s v="01_本島"/>
    <x v="3"/>
    <x v="0"/>
    <x v="0"/>
    <x v="16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41"/>
    <x v="1"/>
    <s v="02_町村"/>
    <s v="01_本島"/>
    <x v="3"/>
    <x v="0"/>
    <x v="0"/>
    <x v="16"/>
    <x v="40"/>
    <n v="0"/>
    <x v="330"/>
    <x v="197"/>
    <x v="328"/>
    <n v="0"/>
    <n v="0"/>
    <x v="331"/>
    <x v="194"/>
    <x v="331"/>
    <n v="0"/>
    <x v="0"/>
    <x v="55"/>
    <x v="56"/>
    <n v="96.532567499999999"/>
    <n v="31.369960600000002"/>
    <n v="94.968491099999994"/>
    <x v="267"/>
    <x v="196"/>
    <x v="271"/>
    <n v="-0.42502010000001178"/>
    <x v="332"/>
    <x v="332"/>
    <n v="96.532567499999999"/>
    <n v="33.257831100000004"/>
    <n v="95.098062499999997"/>
    <n v="2274575"/>
    <n v="96.856630499999994"/>
    <n v="31.9932002"/>
    <n v="95.519346200000001"/>
    <n v="-0.42128370000000359"/>
    <n v="2177305"/>
    <n v="4.4674494000000005"/>
  </r>
  <r>
    <s v="17_42"/>
    <x v="1"/>
    <s v="02_町村"/>
    <s v="01_本島"/>
    <x v="3"/>
    <x v="0"/>
    <x v="0"/>
    <x v="16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43"/>
    <x v="1"/>
    <s v="02_町村"/>
    <s v="01_本島"/>
    <x v="3"/>
    <x v="0"/>
    <x v="0"/>
    <x v="16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01"/>
    <x v="1"/>
    <s v="02_町村"/>
    <s v="01_本島"/>
    <x v="3"/>
    <x v="0"/>
    <x v="0"/>
    <x v="17"/>
    <x v="0"/>
    <n v="0"/>
    <x v="349"/>
    <x v="210"/>
    <x v="347"/>
    <n v="0"/>
    <n v="0"/>
    <x v="350"/>
    <x v="207"/>
    <x v="350"/>
    <n v="0"/>
    <x v="0"/>
    <x v="5"/>
    <x v="5"/>
    <n v="96.193217099999998"/>
    <n v="44.728841800000005"/>
    <n v="95.391725500000007"/>
    <x v="281"/>
    <x v="209"/>
    <x v="288"/>
    <n v="-1.0512504999999948"/>
    <x v="350"/>
    <x v="350"/>
    <n v="96.193217099999998"/>
    <n v="44.728841800000005"/>
    <n v="95.391725500000007"/>
    <n v="624584"/>
    <n v="97.2027669"/>
    <n v="35.136839500000001"/>
    <n v="96.499994299999997"/>
    <n v="-1.1082687999999905"/>
    <n v="675333"/>
    <n v="-7.5146631000000008"/>
  </r>
  <r>
    <s v="18_02"/>
    <x v="1"/>
    <s v="02_町村"/>
    <s v="01_本島"/>
    <x v="3"/>
    <x v="0"/>
    <x v="0"/>
    <x v="17"/>
    <x v="1"/>
    <n v="0"/>
    <x v="349"/>
    <x v="210"/>
    <x v="347"/>
    <n v="0"/>
    <n v="0"/>
    <x v="350"/>
    <x v="207"/>
    <x v="350"/>
    <n v="0"/>
    <x v="0"/>
    <x v="5"/>
    <x v="5"/>
    <n v="96.193217099999998"/>
    <n v="44.728841800000005"/>
    <n v="95.391725500000007"/>
    <x v="281"/>
    <x v="209"/>
    <x v="288"/>
    <n v="-1.0512504999999948"/>
    <x v="350"/>
    <x v="350"/>
    <n v="96.193217099999998"/>
    <n v="44.728841800000005"/>
    <n v="95.391725500000007"/>
    <n v="624584"/>
    <n v="97.2027669"/>
    <n v="35.136839500000001"/>
    <n v="96.499994299999997"/>
    <n v="-1.1082687999999905"/>
    <n v="675333"/>
    <n v="-7.5146631000000008"/>
  </r>
  <r>
    <s v="18_03"/>
    <x v="1"/>
    <s v="02_町村"/>
    <s v="01_本島"/>
    <x v="3"/>
    <x v="0"/>
    <x v="0"/>
    <x v="17"/>
    <x v="2"/>
    <n v="0"/>
    <x v="350"/>
    <x v="211"/>
    <x v="348"/>
    <n v="0"/>
    <n v="0"/>
    <x v="351"/>
    <x v="208"/>
    <x v="351"/>
    <n v="0"/>
    <x v="0"/>
    <x v="5"/>
    <x v="5"/>
    <n v="94.329882499999997"/>
    <n v="30.0954245"/>
    <n v="93.426454500000006"/>
    <x v="282"/>
    <x v="210"/>
    <x v="289"/>
    <n v="-0.29421999999999571"/>
    <x v="351"/>
    <x v="351"/>
    <n v="94.329882499999997"/>
    <n v="30.0954245"/>
    <n v="93.426454500000006"/>
    <n v="271487"/>
    <n v="94.6108981"/>
    <n v="28.750952000000002"/>
    <n v="93.883797200000004"/>
    <n v="-0.4573426999999981"/>
    <n v="222898"/>
    <n v="21.798760000000001"/>
  </r>
  <r>
    <s v="18_04"/>
    <x v="1"/>
    <s v="02_町村"/>
    <s v="01_本島"/>
    <x v="3"/>
    <x v="0"/>
    <x v="0"/>
    <x v="17"/>
    <x v="3"/>
    <n v="0"/>
    <x v="351"/>
    <x v="212"/>
    <x v="349"/>
    <n v="0"/>
    <n v="0"/>
    <x v="352"/>
    <x v="208"/>
    <x v="352"/>
    <n v="0"/>
    <x v="0"/>
    <x v="5"/>
    <x v="5"/>
    <n v="94.135050899999996"/>
    <n v="33.451183"/>
    <n v="93.300313099999997"/>
    <x v="283"/>
    <x v="211"/>
    <x v="290"/>
    <n v="0.33337279999999225"/>
    <x v="352"/>
    <x v="352"/>
    <n v="94.135050899999996"/>
    <n v="33.451183"/>
    <n v="93.300313099999997"/>
    <n v="249402"/>
    <n v="93.816308599999999"/>
    <n v="28.7072243"/>
    <n v="92.966940300000005"/>
    <n v="0.33337279999999225"/>
    <n v="187426"/>
    <n v="33.066917099999998"/>
  </r>
  <r>
    <s v="18_05"/>
    <x v="1"/>
    <s v="02_町村"/>
    <s v="01_本島"/>
    <x v="3"/>
    <x v="0"/>
    <x v="0"/>
    <x v="17"/>
    <x v="4"/>
    <n v="0"/>
    <x v="352"/>
    <x v="213"/>
    <x v="350"/>
    <n v="0"/>
    <n v="0"/>
    <x v="353"/>
    <x v="209"/>
    <x v="353"/>
    <n v="0"/>
    <x v="0"/>
    <x v="5"/>
    <x v="5"/>
    <n v="94.133583399999992"/>
    <n v="33.582089599999996"/>
    <n v="93.299763599999991"/>
    <x v="284"/>
    <x v="212"/>
    <x v="291"/>
    <n v="0.323174999999992"/>
    <x v="353"/>
    <x v="353"/>
    <n v="94.133583399999992"/>
    <n v="33.582089599999996"/>
    <n v="93.299763599999991"/>
    <n v="9079"/>
    <n v="93.821303499999999"/>
    <n v="29.059829100000002"/>
    <n v="92.976588599999999"/>
    <n v="0.323174999999992"/>
    <n v="8340"/>
    <n v="8.8609112999999997"/>
  </r>
  <r>
    <s v="18_06"/>
    <x v="1"/>
    <s v="02_町村"/>
    <s v="01_本島"/>
    <x v="3"/>
    <x v="0"/>
    <x v="0"/>
    <x v="17"/>
    <x v="5"/>
    <n v="0"/>
    <x v="353"/>
    <x v="214"/>
    <x v="351"/>
    <n v="0"/>
    <n v="0"/>
    <x v="354"/>
    <x v="210"/>
    <x v="354"/>
    <n v="0"/>
    <x v="0"/>
    <x v="5"/>
    <x v="5"/>
    <n v="94.135106300000004"/>
    <n v="33.446231999999995"/>
    <n v="93.300333899999998"/>
    <x v="285"/>
    <x v="213"/>
    <x v="292"/>
    <n v="0.3338429000000076"/>
    <x v="354"/>
    <x v="354"/>
    <n v="94.135106300000004"/>
    <n v="33.446231999999995"/>
    <n v="93.300333899999998"/>
    <n v="240323"/>
    <n v="93.81607600000001"/>
    <n v="28.690807800000002"/>
    <n v="92.966490999999991"/>
    <n v="0.3338429000000076"/>
    <n v="179086"/>
    <n v="34.194186000000002"/>
  </r>
  <r>
    <s v="18_07"/>
    <x v="1"/>
    <s v="02_町村"/>
    <s v="01_本島"/>
    <x v="3"/>
    <x v="0"/>
    <x v="0"/>
    <x v="17"/>
    <x v="6"/>
    <n v="0"/>
    <x v="354"/>
    <x v="5"/>
    <x v="352"/>
    <n v="0"/>
    <n v="0"/>
    <x v="355"/>
    <x v="5"/>
    <x v="355"/>
    <n v="0"/>
    <x v="0"/>
    <x v="5"/>
    <x v="5"/>
    <n v="100"/>
    <n v="0"/>
    <n v="100"/>
    <x v="5"/>
    <x v="5"/>
    <x v="5"/>
    <n v="0"/>
    <x v="355"/>
    <x v="355"/>
    <n v="100"/>
    <n v="0"/>
    <n v="100"/>
    <n v="5159"/>
    <n v="100"/>
    <n v="0"/>
    <n v="100"/>
    <n v="0"/>
    <n v="1531"/>
    <n v="236.9693011"/>
  </r>
  <r>
    <s v="18_08"/>
    <x v="1"/>
    <s v="02_町村"/>
    <s v="01_本島"/>
    <x v="3"/>
    <x v="0"/>
    <x v="0"/>
    <x v="17"/>
    <x v="7"/>
    <n v="0"/>
    <x v="355"/>
    <x v="168"/>
    <x v="353"/>
    <n v="0"/>
    <n v="0"/>
    <x v="356"/>
    <x v="5"/>
    <x v="356"/>
    <n v="0"/>
    <x v="0"/>
    <x v="5"/>
    <x v="5"/>
    <n v="96.576001399999996"/>
    <n v="0"/>
    <n v="94.874989299999996"/>
    <x v="286"/>
    <x v="5"/>
    <x v="293"/>
    <n v="-2.9896920000000051"/>
    <x v="356"/>
    <x v="356"/>
    <n v="96.576001399999996"/>
    <n v="0"/>
    <n v="94.874989299999996"/>
    <n v="22085"/>
    <n v="98.971289900000002"/>
    <n v="0"/>
    <n v="98.982209400000002"/>
    <n v="-4.1072201000000064"/>
    <n v="35472"/>
    <n v="-37.739625599999997"/>
  </r>
  <r>
    <s v="18_09"/>
    <x v="1"/>
    <s v="02_町村"/>
    <s v="01_本島"/>
    <x v="3"/>
    <x v="0"/>
    <x v="0"/>
    <x v="17"/>
    <x v="8"/>
    <n v="0"/>
    <x v="356"/>
    <x v="168"/>
    <x v="354"/>
    <n v="0"/>
    <n v="0"/>
    <x v="357"/>
    <x v="5"/>
    <x v="357"/>
    <n v="0"/>
    <x v="0"/>
    <x v="5"/>
    <x v="5"/>
    <n v="96.263229899999999"/>
    <n v="0"/>
    <n v="93.503042199999996"/>
    <x v="287"/>
    <x v="5"/>
    <x v="294"/>
    <n v="-1.1916117000000099"/>
    <x v="357"/>
    <x v="357"/>
    <n v="96.263229899999999"/>
    <n v="0"/>
    <n v="93.503042199999996"/>
    <n v="13370"/>
    <n v="97.407588599999997"/>
    <n v="0"/>
    <n v="94.913869399999996"/>
    <n v="-1.4108271999999999"/>
    <n v="13906"/>
    <n v="-3.8544513"/>
  </r>
  <r>
    <s v="18_10"/>
    <x v="1"/>
    <s v="02_町村"/>
    <s v="01_本島"/>
    <x v="3"/>
    <x v="0"/>
    <x v="0"/>
    <x v="17"/>
    <x v="9"/>
    <n v="0"/>
    <x v="357"/>
    <x v="5"/>
    <x v="355"/>
    <n v="0"/>
    <n v="0"/>
    <x v="358"/>
    <x v="5"/>
    <x v="358"/>
    <n v="0"/>
    <x v="0"/>
    <x v="5"/>
    <x v="5"/>
    <n v="97.059806199999997"/>
    <n v="0"/>
    <n v="97.059806199999997"/>
    <x v="288"/>
    <x v="5"/>
    <x v="295"/>
    <n v="-2.9310813999999965"/>
    <x v="358"/>
    <x v="358"/>
    <n v="97.059806199999997"/>
    <n v="0"/>
    <n v="97.059806199999997"/>
    <n v="8715"/>
    <n v="99.990887599999994"/>
    <n v="0"/>
    <n v="101.7525964"/>
    <n v="-4.6927902000000046"/>
    <n v="21566"/>
    <n v="-59.589168100000002"/>
  </r>
  <r>
    <s v="18_11"/>
    <x v="1"/>
    <s v="02_町村"/>
    <s v="01_本島"/>
    <x v="3"/>
    <x v="0"/>
    <x v="0"/>
    <x v="17"/>
    <x v="10"/>
    <n v="0"/>
    <x v="358"/>
    <x v="215"/>
    <x v="356"/>
    <n v="0"/>
    <n v="0"/>
    <x v="359"/>
    <x v="211"/>
    <x v="359"/>
    <n v="0"/>
    <x v="0"/>
    <x v="5"/>
    <x v="5"/>
    <n v="97.417537499999995"/>
    <n v="55.174216000000001"/>
    <n v="96.647626099999997"/>
    <x v="289"/>
    <x v="214"/>
    <x v="296"/>
    <n v="-1.0954399000000024"/>
    <x v="359"/>
    <x v="359"/>
    <n v="97.417537499999995"/>
    <n v="55.174216000000001"/>
    <n v="96.647626099999997"/>
    <n v="304383"/>
    <n v="98.477178499999994"/>
    <n v="38.894334400000005"/>
    <n v="97.743065999999999"/>
    <n v="-1.0954399000000024"/>
    <n v="404669"/>
    <n v="-24.782229399999999"/>
  </r>
  <r>
    <s v="18_12"/>
    <x v="1"/>
    <s v="02_町村"/>
    <s v="01_本島"/>
    <x v="3"/>
    <x v="0"/>
    <x v="0"/>
    <x v="17"/>
    <x v="11"/>
    <n v="0"/>
    <x v="358"/>
    <x v="215"/>
    <x v="356"/>
    <n v="0"/>
    <n v="0"/>
    <x v="359"/>
    <x v="211"/>
    <x v="359"/>
    <n v="0"/>
    <x v="0"/>
    <x v="5"/>
    <x v="5"/>
    <n v="97.417537499999995"/>
    <n v="55.174216000000001"/>
    <n v="96.647626099999997"/>
    <x v="290"/>
    <x v="214"/>
    <x v="297"/>
    <n v="-0.11322680000000673"/>
    <x v="360"/>
    <x v="360"/>
    <n v="97.417537499999995"/>
    <n v="55.174216000000001"/>
    <n v="96.647626099999997"/>
    <n v="304383"/>
    <n v="97.802519700000005"/>
    <n v="38.894334400000005"/>
    <n v="96.760852900000003"/>
    <n v="-0.11322680000000673"/>
    <n v="279127"/>
    <n v="9.0482110000000002"/>
  </r>
  <r>
    <s v="18_13"/>
    <x v="1"/>
    <s v="02_町村"/>
    <s v="01_本島"/>
    <x v="3"/>
    <x v="0"/>
    <x v="0"/>
    <x v="17"/>
    <x v="12"/>
    <n v="0"/>
    <x v="359"/>
    <x v="216"/>
    <x v="357"/>
    <n v="0"/>
    <n v="0"/>
    <x v="360"/>
    <x v="212"/>
    <x v="360"/>
    <n v="0"/>
    <x v="0"/>
    <x v="5"/>
    <x v="5"/>
    <n v="96.8669096"/>
    <n v="55.183246100000005"/>
    <n v="95.934006699999998"/>
    <x v="291"/>
    <x v="215"/>
    <x v="298"/>
    <n v="-0.34528439999999705"/>
    <x v="361"/>
    <x v="361"/>
    <n v="96.8669096"/>
    <n v="55.183246100000005"/>
    <n v="95.934006699999998"/>
    <n v="40936"/>
    <n v="97.221952899999991"/>
    <n v="46.6155811"/>
    <n v="96.279291099999995"/>
    <n v="-0.34528439999999705"/>
    <n v="40471"/>
    <n v="1.1489709000000001"/>
  </r>
  <r>
    <s v="18_14"/>
    <x v="1"/>
    <s v="02_町村"/>
    <s v="01_本島"/>
    <x v="3"/>
    <x v="0"/>
    <x v="0"/>
    <x v="17"/>
    <x v="13"/>
    <n v="0"/>
    <x v="360"/>
    <x v="217"/>
    <x v="358"/>
    <n v="0"/>
    <n v="0"/>
    <x v="361"/>
    <x v="213"/>
    <x v="361"/>
    <n v="0"/>
    <x v="0"/>
    <x v="5"/>
    <x v="5"/>
    <n v="96.866685799999999"/>
    <n v="55.172413800000001"/>
    <n v="95.933384799999999"/>
    <x v="292"/>
    <x v="216"/>
    <x v="299"/>
    <n v="-0.34487159999999051"/>
    <x v="362"/>
    <x v="362"/>
    <n v="96.866685799999999"/>
    <n v="55.172413800000001"/>
    <n v="95.933384799999999"/>
    <n v="205072"/>
    <n v="97.222617"/>
    <n v="46.5765247"/>
    <n v="96.278256399999989"/>
    <n v="-0.34487159999999051"/>
    <n v="179480"/>
    <n v="14.258970400000001"/>
  </r>
  <r>
    <s v="18_15"/>
    <x v="1"/>
    <s v="02_町村"/>
    <s v="01_本島"/>
    <x v="3"/>
    <x v="0"/>
    <x v="0"/>
    <x v="17"/>
    <x v="14"/>
    <n v="0"/>
    <x v="361"/>
    <x v="5"/>
    <x v="359"/>
    <n v="0"/>
    <n v="0"/>
    <x v="362"/>
    <x v="5"/>
    <x v="362"/>
    <n v="0"/>
    <x v="0"/>
    <x v="5"/>
    <x v="5"/>
    <n v="99.77779679999999"/>
    <n v="0"/>
    <n v="99.77779679999999"/>
    <x v="5"/>
    <x v="5"/>
    <x v="300"/>
    <n v="1.1807092999999895"/>
    <x v="363"/>
    <x v="363"/>
    <n v="99.77779679999999"/>
    <n v="0"/>
    <n v="99.77779679999999"/>
    <n v="58375"/>
    <n v="100"/>
    <n v="0"/>
    <n v="98.597087500000001"/>
    <n v="1.1807092999999895"/>
    <n v="59176"/>
    <n v="-1.3535893000000001"/>
  </r>
  <r>
    <s v="18_16"/>
    <x v="1"/>
    <s v="02_町村"/>
    <s v="01_本島"/>
    <x v="3"/>
    <x v="0"/>
    <x v="0"/>
    <x v="17"/>
    <x v="15"/>
    <n v="0"/>
    <x v="19"/>
    <x v="5"/>
    <x v="19"/>
    <n v="0"/>
    <n v="0"/>
    <x v="19"/>
    <x v="5"/>
    <x v="19"/>
    <n v="0"/>
    <x v="0"/>
    <x v="5"/>
    <x v="5"/>
    <n v="0"/>
    <n v="0"/>
    <n v="0"/>
    <x v="5"/>
    <x v="5"/>
    <x v="5"/>
    <n v="-100"/>
    <x v="364"/>
    <x v="19"/>
    <n v="0"/>
    <n v="0"/>
    <n v="0"/>
    <n v="0"/>
    <n v="100"/>
    <n v="0"/>
    <n v="100"/>
    <n v="-100"/>
    <n v="125542"/>
    <n v="0"/>
  </r>
  <r>
    <s v="18_17"/>
    <x v="1"/>
    <s v="02_町村"/>
    <s v="01_本島"/>
    <x v="3"/>
    <x v="0"/>
    <x v="0"/>
    <x v="17"/>
    <x v="16"/>
    <n v="0"/>
    <x v="362"/>
    <x v="218"/>
    <x v="360"/>
    <n v="0"/>
    <n v="0"/>
    <x v="363"/>
    <x v="214"/>
    <x v="363"/>
    <n v="0"/>
    <x v="0"/>
    <x v="5"/>
    <x v="5"/>
    <n v="98.859244899999993"/>
    <n v="44.324324300000001"/>
    <n v="98.119639299999989"/>
    <x v="293"/>
    <x v="217"/>
    <x v="301"/>
    <n v="0.48716169999998726"/>
    <x v="365"/>
    <x v="364"/>
    <n v="98.859244899999993"/>
    <n v="44.324324300000001"/>
    <n v="98.119639299999989"/>
    <n v="26769"/>
    <n v="98.213387999999995"/>
    <n v="23.267326699999998"/>
    <n v="97.632477600000001"/>
    <n v="0.48716169999998726"/>
    <n v="25444"/>
    <n v="5.2075145000000003"/>
  </r>
  <r>
    <s v="18_18"/>
    <x v="1"/>
    <s v="02_町村"/>
    <s v="01_本島"/>
    <x v="3"/>
    <x v="0"/>
    <x v="0"/>
    <x v="17"/>
    <x v="17"/>
    <n v="0"/>
    <x v="363"/>
    <x v="5"/>
    <x v="361"/>
    <n v="0"/>
    <n v="0"/>
    <x v="364"/>
    <x v="5"/>
    <x v="364"/>
    <n v="0"/>
    <x v="0"/>
    <x v="5"/>
    <x v="5"/>
    <n v="93.374108100000001"/>
    <n v="0"/>
    <n v="93.374108100000001"/>
    <x v="294"/>
    <x v="5"/>
    <x v="302"/>
    <n v="-0.22433999999999799"/>
    <x v="366"/>
    <x v="365"/>
    <n v="93.374108100000001"/>
    <n v="0"/>
    <n v="93.374108100000001"/>
    <n v="916"/>
    <n v="93.598448099999999"/>
    <n v="0"/>
    <n v="93.598448099999999"/>
    <n v="-0.22433999999999799"/>
    <n v="965"/>
    <n v="-5.0777201999999999"/>
  </r>
  <r>
    <s v="18_19"/>
    <x v="1"/>
    <s v="02_町村"/>
    <s v="01_本島"/>
    <x v="3"/>
    <x v="0"/>
    <x v="0"/>
    <x v="17"/>
    <x v="18"/>
    <n v="0"/>
    <x v="364"/>
    <x v="218"/>
    <x v="362"/>
    <n v="0"/>
    <n v="0"/>
    <x v="365"/>
    <x v="214"/>
    <x v="365"/>
    <n v="0"/>
    <x v="0"/>
    <x v="5"/>
    <x v="5"/>
    <n v="99.066754099999997"/>
    <n v="44.324324300000001"/>
    <n v="98.296642700000007"/>
    <x v="295"/>
    <x v="217"/>
    <x v="303"/>
    <n v="0.49800110000001041"/>
    <x v="367"/>
    <x v="366"/>
    <n v="99.066754099999997"/>
    <n v="44.324324300000001"/>
    <n v="98.296642700000007"/>
    <n v="25853"/>
    <n v="98.405026599999999"/>
    <n v="23.267326699999998"/>
    <n v="97.798641599999996"/>
    <n v="0.49800110000001041"/>
    <n v="24479"/>
    <n v="5.6129744000000006"/>
  </r>
  <r>
    <s v="18_20"/>
    <x v="1"/>
    <s v="02_町村"/>
    <s v="01_本島"/>
    <x v="3"/>
    <x v="0"/>
    <x v="0"/>
    <x v="17"/>
    <x v="19"/>
    <n v="0"/>
    <x v="365"/>
    <x v="5"/>
    <x v="363"/>
    <n v="0"/>
    <n v="0"/>
    <x v="366"/>
    <x v="5"/>
    <x v="366"/>
    <n v="0"/>
    <x v="0"/>
    <x v="5"/>
    <x v="5"/>
    <n v="100"/>
    <n v="0"/>
    <n v="100"/>
    <x v="5"/>
    <x v="5"/>
    <x v="5"/>
    <n v="0"/>
    <x v="368"/>
    <x v="367"/>
    <n v="100"/>
    <n v="0"/>
    <n v="100"/>
    <n v="21945"/>
    <n v="100"/>
    <n v="0"/>
    <n v="100"/>
    <n v="0"/>
    <n v="22322"/>
    <n v="-1.6889167999999999"/>
  </r>
  <r>
    <s v="18_21"/>
    <x v="1"/>
    <s v="02_町村"/>
    <s v="01_本島"/>
    <x v="3"/>
    <x v="0"/>
    <x v="0"/>
    <x v="17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2"/>
    <x v="1"/>
    <s v="02_町村"/>
    <s v="01_本島"/>
    <x v="3"/>
    <x v="0"/>
    <x v="0"/>
    <x v="17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3"/>
    <x v="1"/>
    <s v="02_町村"/>
    <s v="01_本島"/>
    <x v="3"/>
    <x v="0"/>
    <x v="0"/>
    <x v="17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4"/>
    <x v="1"/>
    <s v="02_町村"/>
    <s v="01_本島"/>
    <x v="3"/>
    <x v="0"/>
    <x v="0"/>
    <x v="17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5"/>
    <x v="1"/>
    <s v="02_町村"/>
    <s v="01_本島"/>
    <x v="3"/>
    <x v="0"/>
    <x v="0"/>
    <x v="17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6"/>
    <x v="1"/>
    <s v="02_町村"/>
    <s v="01_本島"/>
    <x v="3"/>
    <x v="0"/>
    <x v="0"/>
    <x v="17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7"/>
    <x v="1"/>
    <s v="02_町村"/>
    <s v="01_本島"/>
    <x v="3"/>
    <x v="0"/>
    <x v="0"/>
    <x v="17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8"/>
    <x v="1"/>
    <s v="02_町村"/>
    <s v="01_本島"/>
    <x v="3"/>
    <x v="0"/>
    <x v="0"/>
    <x v="17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9"/>
    <x v="1"/>
    <s v="02_町村"/>
    <s v="01_本島"/>
    <x v="3"/>
    <x v="0"/>
    <x v="0"/>
    <x v="17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0"/>
    <x v="1"/>
    <s v="02_町村"/>
    <s v="01_本島"/>
    <x v="3"/>
    <x v="0"/>
    <x v="0"/>
    <x v="17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1"/>
    <x v="1"/>
    <s v="02_町村"/>
    <s v="01_本島"/>
    <x v="3"/>
    <x v="0"/>
    <x v="0"/>
    <x v="17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2"/>
    <x v="1"/>
    <s v="02_町村"/>
    <s v="01_本島"/>
    <x v="3"/>
    <x v="0"/>
    <x v="0"/>
    <x v="17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3"/>
    <x v="1"/>
    <s v="02_町村"/>
    <s v="01_本島"/>
    <x v="3"/>
    <x v="0"/>
    <x v="0"/>
    <x v="17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4"/>
    <x v="1"/>
    <s v="02_町村"/>
    <s v="01_本島"/>
    <x v="3"/>
    <x v="0"/>
    <x v="0"/>
    <x v="17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5"/>
    <x v="1"/>
    <s v="02_町村"/>
    <s v="01_本島"/>
    <x v="3"/>
    <x v="0"/>
    <x v="0"/>
    <x v="17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6"/>
    <x v="1"/>
    <s v="02_町村"/>
    <s v="01_本島"/>
    <x v="3"/>
    <x v="0"/>
    <x v="0"/>
    <x v="17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7"/>
    <x v="1"/>
    <s v="02_町村"/>
    <s v="01_本島"/>
    <x v="3"/>
    <x v="0"/>
    <x v="0"/>
    <x v="17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8"/>
    <x v="1"/>
    <s v="02_町村"/>
    <s v="01_本島"/>
    <x v="3"/>
    <x v="0"/>
    <x v="0"/>
    <x v="17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9"/>
    <x v="1"/>
    <s v="02_町村"/>
    <s v="01_本島"/>
    <x v="3"/>
    <x v="0"/>
    <x v="0"/>
    <x v="17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40"/>
    <x v="1"/>
    <s v="02_町村"/>
    <s v="01_本島"/>
    <x v="3"/>
    <x v="0"/>
    <x v="0"/>
    <x v="17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41"/>
    <x v="1"/>
    <s v="02_町村"/>
    <s v="01_本島"/>
    <x v="3"/>
    <x v="0"/>
    <x v="0"/>
    <x v="17"/>
    <x v="40"/>
    <n v="0"/>
    <x v="349"/>
    <x v="210"/>
    <x v="347"/>
    <n v="0"/>
    <n v="0"/>
    <x v="350"/>
    <x v="207"/>
    <x v="350"/>
    <n v="0"/>
    <x v="0"/>
    <x v="5"/>
    <x v="5"/>
    <n v="96.193217099999998"/>
    <n v="44.728841800000005"/>
    <n v="95.391725500000007"/>
    <x v="281"/>
    <x v="209"/>
    <x v="288"/>
    <n v="-1.0512504999999948"/>
    <x v="350"/>
    <x v="350"/>
    <n v="96.193217099999998"/>
    <n v="44.728841800000005"/>
    <n v="95.391725500000007"/>
    <n v="624584"/>
    <n v="97.2027669"/>
    <n v="35.136839500000001"/>
    <n v="96.499994299999997"/>
    <n v="-1.1082687999999905"/>
    <n v="675333"/>
    <n v="-7.5146631000000008"/>
  </r>
  <r>
    <s v="18_42"/>
    <x v="1"/>
    <s v="02_町村"/>
    <s v="01_本島"/>
    <x v="3"/>
    <x v="0"/>
    <x v="0"/>
    <x v="17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43"/>
    <x v="1"/>
    <s v="02_町村"/>
    <s v="01_本島"/>
    <x v="3"/>
    <x v="0"/>
    <x v="0"/>
    <x v="17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01"/>
    <x v="2"/>
    <s v="02_町村"/>
    <s v="01_本島"/>
    <x v="3"/>
    <x v="0"/>
    <x v="0"/>
    <x v="18"/>
    <x v="0"/>
    <n v="0"/>
    <x v="366"/>
    <x v="219"/>
    <x v="364"/>
    <n v="0"/>
    <n v="0"/>
    <x v="367"/>
    <x v="215"/>
    <x v="367"/>
    <n v="0"/>
    <x v="0"/>
    <x v="5"/>
    <x v="5"/>
    <n v="95.443313399999994"/>
    <n v="27.381214700000001"/>
    <n v="92.966502399999996"/>
    <x v="296"/>
    <x v="218"/>
    <x v="304"/>
    <n v="-0.40590920000001063"/>
    <x v="369"/>
    <x v="368"/>
    <n v="95.443313399999994"/>
    <n v="27.381214700000001"/>
    <n v="92.966502399999996"/>
    <n v="1391491"/>
    <n v="95.855978800000003"/>
    <n v="29.280239299999998"/>
    <n v="93.536892000000009"/>
    <n v="-0.57038960000001282"/>
    <n v="1433626"/>
    <n v="-2.9390510000000001"/>
  </r>
  <r>
    <s v="19_02"/>
    <x v="2"/>
    <s v="02_町村"/>
    <s v="01_本島"/>
    <x v="3"/>
    <x v="0"/>
    <x v="0"/>
    <x v="18"/>
    <x v="1"/>
    <n v="0"/>
    <x v="366"/>
    <x v="219"/>
    <x v="364"/>
    <n v="0"/>
    <n v="0"/>
    <x v="367"/>
    <x v="215"/>
    <x v="367"/>
    <n v="0"/>
    <x v="0"/>
    <x v="5"/>
    <x v="5"/>
    <n v="95.443313399999994"/>
    <n v="27.381214700000001"/>
    <n v="92.966502399999996"/>
    <x v="296"/>
    <x v="218"/>
    <x v="304"/>
    <n v="-0.40590920000001063"/>
    <x v="369"/>
    <x v="368"/>
    <n v="95.443313399999994"/>
    <n v="27.381214700000001"/>
    <n v="92.966502399999996"/>
    <n v="1391491"/>
    <n v="95.855978800000003"/>
    <n v="29.280239299999998"/>
    <n v="93.536892000000009"/>
    <n v="-0.57038960000001282"/>
    <n v="1433626"/>
    <n v="-2.9390510000000001"/>
  </r>
  <r>
    <s v="19_03"/>
    <x v="2"/>
    <s v="02_町村"/>
    <s v="01_本島"/>
    <x v="3"/>
    <x v="0"/>
    <x v="0"/>
    <x v="18"/>
    <x v="2"/>
    <n v="0"/>
    <x v="367"/>
    <x v="220"/>
    <x v="365"/>
    <n v="0"/>
    <n v="0"/>
    <x v="368"/>
    <x v="216"/>
    <x v="368"/>
    <n v="0"/>
    <x v="0"/>
    <x v="5"/>
    <x v="5"/>
    <n v="92.632356900000005"/>
    <n v="40.745154599999999"/>
    <n v="91.129348800000002"/>
    <x v="297"/>
    <x v="219"/>
    <x v="305"/>
    <n v="-0.10270409999999686"/>
    <x v="370"/>
    <x v="369"/>
    <n v="92.632356900000005"/>
    <n v="40.745154599999999"/>
    <n v="91.129348800000002"/>
    <n v="501565"/>
    <n v="93.1255302"/>
    <n v="43.047246999999999"/>
    <n v="91.385322900000006"/>
    <n v="-0.25597410000000309"/>
    <n v="430024"/>
    <n v="16.636513300000001"/>
  </r>
  <r>
    <s v="19_04"/>
    <x v="2"/>
    <s v="02_町村"/>
    <s v="01_本島"/>
    <x v="3"/>
    <x v="0"/>
    <x v="0"/>
    <x v="18"/>
    <x v="3"/>
    <n v="0"/>
    <x v="368"/>
    <x v="221"/>
    <x v="366"/>
    <n v="0"/>
    <n v="0"/>
    <x v="369"/>
    <x v="217"/>
    <x v="369"/>
    <n v="0"/>
    <x v="0"/>
    <x v="5"/>
    <x v="5"/>
    <n v="92.094385299999999"/>
    <n v="40.5956312"/>
    <n v="90.491996999999998"/>
    <x v="298"/>
    <x v="220"/>
    <x v="306"/>
    <n v="-3.4941700000004516E-2"/>
    <x v="371"/>
    <x v="370"/>
    <n v="92.094385299999999"/>
    <n v="40.5956312"/>
    <n v="90.491996999999998"/>
    <n v="457999"/>
    <n v="92.570932800000008"/>
    <n v="42.993982600000002"/>
    <n v="90.693640700000003"/>
    <n v="-0.20164370000000531"/>
    <n v="389275"/>
    <n v="17.6543575"/>
  </r>
  <r>
    <s v="19_05"/>
    <x v="2"/>
    <s v="02_町村"/>
    <s v="01_本島"/>
    <x v="3"/>
    <x v="0"/>
    <x v="0"/>
    <x v="18"/>
    <x v="4"/>
    <n v="0"/>
    <x v="369"/>
    <x v="222"/>
    <x v="367"/>
    <n v="0"/>
    <n v="0"/>
    <x v="370"/>
    <x v="218"/>
    <x v="370"/>
    <n v="0"/>
    <x v="0"/>
    <x v="5"/>
    <x v="5"/>
    <n v="92.095095000000001"/>
    <n v="40.635451500000002"/>
    <n v="90.495008299999995"/>
    <x v="299"/>
    <x v="221"/>
    <x v="307"/>
    <n v="-3.8186600000003068E-2"/>
    <x v="372"/>
    <x v="371"/>
    <n v="92.095095000000001"/>
    <n v="40.635451500000002"/>
    <n v="90.495008299999995"/>
    <n v="17404"/>
    <n v="92.572337000000005"/>
    <n v="43.042071199999995"/>
    <n v="90.699382"/>
    <n v="-0.20437370000000499"/>
    <n v="14793"/>
    <n v="17.65024"/>
  </r>
  <r>
    <s v="19_06"/>
    <x v="2"/>
    <s v="02_町村"/>
    <s v="01_本島"/>
    <x v="3"/>
    <x v="0"/>
    <x v="0"/>
    <x v="18"/>
    <x v="5"/>
    <n v="0"/>
    <x v="370"/>
    <x v="223"/>
    <x v="368"/>
    <n v="0"/>
    <n v="0"/>
    <x v="371"/>
    <x v="219"/>
    <x v="371"/>
    <n v="0"/>
    <x v="0"/>
    <x v="5"/>
    <x v="5"/>
    <n v="92.094357299999999"/>
    <n v="40.594059399999999"/>
    <n v="90.491878"/>
    <x v="300"/>
    <x v="222"/>
    <x v="308"/>
    <n v="-3.4813599999992562E-2"/>
    <x v="373"/>
    <x v="372"/>
    <n v="92.094357299999999"/>
    <n v="40.594059399999999"/>
    <n v="90.491878"/>
    <n v="440595"/>
    <n v="92.570877400000001"/>
    <n v="42.992085799999998"/>
    <n v="90.693413899999996"/>
    <n v="-0.2015358999999961"/>
    <n v="374482"/>
    <n v="17.654520100000003"/>
  </r>
  <r>
    <s v="19_07"/>
    <x v="2"/>
    <s v="02_町村"/>
    <s v="01_本島"/>
    <x v="3"/>
    <x v="0"/>
    <x v="0"/>
    <x v="18"/>
    <x v="6"/>
    <n v="0"/>
    <x v="371"/>
    <x v="5"/>
    <x v="369"/>
    <n v="0"/>
    <n v="0"/>
    <x v="372"/>
    <x v="5"/>
    <x v="372"/>
    <n v="0"/>
    <x v="0"/>
    <x v="5"/>
    <x v="5"/>
    <n v="100"/>
    <n v="0"/>
    <n v="100"/>
    <x v="5"/>
    <x v="5"/>
    <x v="5"/>
    <n v="0"/>
    <x v="374"/>
    <x v="373"/>
    <n v="100"/>
    <n v="0"/>
    <n v="100"/>
    <n v="899"/>
    <n v="100"/>
    <n v="0"/>
    <n v="100"/>
    <n v="0"/>
    <n v="659"/>
    <n v="36.418816399999997"/>
  </r>
  <r>
    <s v="19_08"/>
    <x v="2"/>
    <s v="02_町村"/>
    <s v="01_本島"/>
    <x v="3"/>
    <x v="0"/>
    <x v="0"/>
    <x v="18"/>
    <x v="7"/>
    <n v="0"/>
    <x v="372"/>
    <x v="224"/>
    <x v="370"/>
    <n v="0"/>
    <n v="0"/>
    <x v="373"/>
    <x v="220"/>
    <x v="373"/>
    <n v="0"/>
    <x v="0"/>
    <x v="5"/>
    <x v="5"/>
    <n v="98.618170300000003"/>
    <n v="52.820512799999996"/>
    <n v="98.416427600000006"/>
    <x v="301"/>
    <x v="223"/>
    <x v="309"/>
    <n v="-0.16588760000000491"/>
    <x v="375"/>
    <x v="374"/>
    <n v="98.618170300000003"/>
    <n v="52.820512799999996"/>
    <n v="98.416427600000006"/>
    <n v="43566"/>
    <n v="98.690559899999997"/>
    <n v="52.0833333"/>
    <n v="98.582315200000011"/>
    <n v="-0.16588760000000491"/>
    <n v="40749"/>
    <n v="6.9130530999999991"/>
  </r>
  <r>
    <s v="19_09"/>
    <x v="2"/>
    <s v="02_町村"/>
    <s v="01_本島"/>
    <x v="3"/>
    <x v="0"/>
    <x v="0"/>
    <x v="18"/>
    <x v="8"/>
    <n v="0"/>
    <x v="373"/>
    <x v="225"/>
    <x v="371"/>
    <n v="0"/>
    <n v="0"/>
    <x v="374"/>
    <x v="221"/>
    <x v="374"/>
    <n v="0"/>
    <x v="0"/>
    <x v="5"/>
    <x v="5"/>
    <n v="97.5443657"/>
    <n v="52.0833333"/>
    <n v="97.197376300000002"/>
    <x v="302"/>
    <x v="223"/>
    <x v="310"/>
    <n v="-0.5289180999999985"/>
    <x v="376"/>
    <x v="375"/>
    <n v="97.5443657"/>
    <n v="52.0833333"/>
    <n v="97.197376300000002"/>
    <n v="24450"/>
    <n v="97.898416900000001"/>
    <n v="52.0833333"/>
    <n v="97.7262944"/>
    <n v="-0.5289180999999985"/>
    <n v="24972"/>
    <n v="-2.0903412000000001"/>
  </r>
  <r>
    <s v="19_10"/>
    <x v="2"/>
    <s v="02_町村"/>
    <s v="01_本島"/>
    <x v="3"/>
    <x v="0"/>
    <x v="0"/>
    <x v="18"/>
    <x v="9"/>
    <n v="0"/>
    <x v="374"/>
    <x v="226"/>
    <x v="372"/>
    <n v="0"/>
    <n v="0"/>
    <x v="375"/>
    <x v="222"/>
    <x v="375"/>
    <n v="0"/>
    <x v="0"/>
    <x v="5"/>
    <x v="5"/>
    <n v="100.02093249999999"/>
    <n v="100"/>
    <n v="100.02092929999999"/>
    <x v="303"/>
    <x v="5"/>
    <x v="311"/>
    <n v="5.2610999999984642E-2"/>
    <x v="377"/>
    <x v="376"/>
    <n v="100.02093249999999"/>
    <n v="100"/>
    <n v="100.02092929999999"/>
    <n v="19116"/>
    <n v="99.968318300000007"/>
    <n v="0"/>
    <n v="99.968318300000007"/>
    <n v="5.2610999999984642E-2"/>
    <n v="15777"/>
    <n v="21.1637193"/>
  </r>
  <r>
    <s v="19_11"/>
    <x v="2"/>
    <s v="02_町村"/>
    <s v="01_本島"/>
    <x v="3"/>
    <x v="0"/>
    <x v="0"/>
    <x v="18"/>
    <x v="10"/>
    <n v="0"/>
    <x v="375"/>
    <x v="227"/>
    <x v="373"/>
    <n v="0"/>
    <n v="0"/>
    <x v="376"/>
    <x v="223"/>
    <x v="376"/>
    <n v="0"/>
    <x v="0"/>
    <x v="5"/>
    <x v="5"/>
    <n v="97.329977499999998"/>
    <n v="21.085331"/>
    <n v="94.084092999999996"/>
    <x v="304"/>
    <x v="224"/>
    <x v="312"/>
    <n v="-0.28468069999999557"/>
    <x v="378"/>
    <x v="377"/>
    <n v="97.329977499999998"/>
    <n v="21.085331"/>
    <n v="94.084092999999996"/>
    <n v="803910"/>
    <n v="97.224615599999993"/>
    <n v="22.915539900000002"/>
    <n v="94.5415244"/>
    <n v="-0.45743140000000437"/>
    <n v="918022"/>
    <n v="-12.430203200000001"/>
  </r>
  <r>
    <s v="19_12"/>
    <x v="2"/>
    <s v="02_町村"/>
    <s v="01_本島"/>
    <x v="3"/>
    <x v="0"/>
    <x v="0"/>
    <x v="18"/>
    <x v="11"/>
    <n v="0"/>
    <x v="375"/>
    <x v="227"/>
    <x v="373"/>
    <n v="0"/>
    <n v="0"/>
    <x v="376"/>
    <x v="223"/>
    <x v="376"/>
    <n v="0"/>
    <x v="0"/>
    <x v="5"/>
    <x v="5"/>
    <n v="97.329977499999998"/>
    <n v="21.085331"/>
    <n v="94.084092999999996"/>
    <x v="305"/>
    <x v="224"/>
    <x v="313"/>
    <n v="0.7083654999999851"/>
    <x v="379"/>
    <x v="378"/>
    <n v="97.329977499999998"/>
    <n v="21.085331"/>
    <n v="94.084092999999996"/>
    <n v="803910"/>
    <n v="96.71236789999999"/>
    <n v="22.915539900000002"/>
    <n v="93.576868700000006"/>
    <n v="0.50722429999999008"/>
    <n v="771906"/>
    <n v="4.1461006999999999"/>
  </r>
  <r>
    <s v="19_13"/>
    <x v="2"/>
    <s v="02_町村"/>
    <s v="01_本島"/>
    <x v="3"/>
    <x v="0"/>
    <x v="0"/>
    <x v="18"/>
    <x v="12"/>
    <n v="0"/>
    <x v="376"/>
    <x v="228"/>
    <x v="374"/>
    <n v="0"/>
    <n v="0"/>
    <x v="377"/>
    <x v="224"/>
    <x v="377"/>
    <n v="0"/>
    <x v="0"/>
    <x v="5"/>
    <x v="5"/>
    <n v="97.329893799999994"/>
    <n v="21.081900900000001"/>
    <n v="94.083779499999991"/>
    <x v="306"/>
    <x v="225"/>
    <x v="314"/>
    <n v="0.70820499999999242"/>
    <x v="380"/>
    <x v="379"/>
    <n v="97.329893799999994"/>
    <n v="21.081900900000001"/>
    <n v="94.083779499999991"/>
    <n v="174850"/>
    <n v="96.7123998"/>
    <n v="22.9126954"/>
    <n v="93.576743199999996"/>
    <n v="0.50703629999999578"/>
    <n v="172907"/>
    <n v="1.1237254999999999"/>
  </r>
  <r>
    <s v="19_14"/>
    <x v="2"/>
    <s v="02_町村"/>
    <s v="01_本島"/>
    <x v="3"/>
    <x v="0"/>
    <x v="0"/>
    <x v="18"/>
    <x v="13"/>
    <n v="0"/>
    <x v="377"/>
    <x v="229"/>
    <x v="375"/>
    <n v="0"/>
    <n v="0"/>
    <x v="378"/>
    <x v="225"/>
    <x v="378"/>
    <n v="0"/>
    <x v="0"/>
    <x v="5"/>
    <x v="5"/>
    <n v="97.329994600000006"/>
    <n v="21.084473599999999"/>
    <n v="94.084075099999993"/>
    <x v="307"/>
    <x v="226"/>
    <x v="315"/>
    <n v="0.70838509999998678"/>
    <x v="381"/>
    <x v="380"/>
    <n v="97.329994600000006"/>
    <n v="21.084473599999999"/>
    <n v="94.084075099999993"/>
    <n v="390861"/>
    <n v="96.7124132"/>
    <n v="22.913142400000002"/>
    <n v="93.576801500000002"/>
    <n v="0.50727359999999067"/>
    <n v="376690"/>
    <n v="3.7619792999999997"/>
  </r>
  <r>
    <s v="19_15"/>
    <x v="2"/>
    <s v="02_町村"/>
    <s v="01_本島"/>
    <x v="3"/>
    <x v="0"/>
    <x v="0"/>
    <x v="18"/>
    <x v="14"/>
    <n v="0"/>
    <x v="378"/>
    <x v="230"/>
    <x v="376"/>
    <n v="0"/>
    <n v="0"/>
    <x v="379"/>
    <x v="226"/>
    <x v="379"/>
    <n v="0"/>
    <x v="0"/>
    <x v="5"/>
    <x v="5"/>
    <n v="97.330010999999999"/>
    <n v="21.089255900000001"/>
    <n v="94.0843524"/>
    <x v="308"/>
    <x v="227"/>
    <x v="316"/>
    <n v="0.70844250000000386"/>
    <x v="382"/>
    <x v="381"/>
    <n v="97.330010999999999"/>
    <n v="21.089255900000001"/>
    <n v="94.0843524"/>
    <n v="238199"/>
    <n v="96.71226630000001"/>
    <n v="22.9218148"/>
    <n v="93.577080100000003"/>
    <n v="0.50727229999999679"/>
    <n v="222309"/>
    <n v="7.1477087999999993"/>
  </r>
  <r>
    <s v="19_16"/>
    <x v="2"/>
    <s v="02_町村"/>
    <s v="01_本島"/>
    <x v="3"/>
    <x v="0"/>
    <x v="0"/>
    <x v="18"/>
    <x v="15"/>
    <n v="0"/>
    <x v="19"/>
    <x v="5"/>
    <x v="19"/>
    <n v="0"/>
    <n v="0"/>
    <x v="19"/>
    <x v="5"/>
    <x v="19"/>
    <n v="0"/>
    <x v="0"/>
    <x v="5"/>
    <x v="5"/>
    <n v="0"/>
    <n v="0"/>
    <n v="0"/>
    <x v="5"/>
    <x v="5"/>
    <x v="5"/>
    <n v="-100"/>
    <x v="383"/>
    <x v="19"/>
    <n v="0"/>
    <n v="0"/>
    <n v="0"/>
    <n v="0"/>
    <n v="100"/>
    <n v="0"/>
    <n v="100"/>
    <n v="-100"/>
    <n v="146116"/>
    <n v="0"/>
  </r>
  <r>
    <s v="19_17"/>
    <x v="2"/>
    <s v="02_町村"/>
    <s v="01_本島"/>
    <x v="3"/>
    <x v="0"/>
    <x v="0"/>
    <x v="18"/>
    <x v="16"/>
    <n v="0"/>
    <x v="379"/>
    <x v="231"/>
    <x v="377"/>
    <n v="0"/>
    <n v="0"/>
    <x v="380"/>
    <x v="227"/>
    <x v="380"/>
    <n v="0"/>
    <x v="0"/>
    <x v="5"/>
    <x v="5"/>
    <n v="97.257973100000001"/>
    <n v="34.806886900000002"/>
    <n v="94.56185459999999"/>
    <x v="309"/>
    <x v="228"/>
    <x v="317"/>
    <n v="-0.17954430000000343"/>
    <x v="384"/>
    <x v="382"/>
    <n v="97.257973100000001"/>
    <n v="34.806886900000002"/>
    <n v="94.56185459999999"/>
    <n v="47071"/>
    <n v="97.844827600000002"/>
    <n v="28.297119799999997"/>
    <n v="94.9998966"/>
    <n v="-0.43804200000001003"/>
    <n v="45828"/>
    <n v="2.7123155999999997"/>
  </r>
  <r>
    <s v="19_18"/>
    <x v="2"/>
    <s v="02_町村"/>
    <s v="01_本島"/>
    <x v="3"/>
    <x v="0"/>
    <x v="0"/>
    <x v="18"/>
    <x v="17"/>
    <n v="0"/>
    <x v="380"/>
    <x v="5"/>
    <x v="378"/>
    <n v="0"/>
    <n v="0"/>
    <x v="381"/>
    <x v="5"/>
    <x v="381"/>
    <n v="0"/>
    <x v="0"/>
    <x v="5"/>
    <x v="5"/>
    <n v="89.902280099999999"/>
    <n v="0"/>
    <n v="89.902280099999999"/>
    <x v="310"/>
    <x v="5"/>
    <x v="318"/>
    <n v="-6.3024860000000018"/>
    <x v="385"/>
    <x v="383"/>
    <n v="89.902280099999999"/>
    <n v="0"/>
    <n v="89.902280099999999"/>
    <n v="1104"/>
    <n v="96.204766100000001"/>
    <n v="0"/>
    <n v="96.204766100000001"/>
    <n v="-6.3024860000000018"/>
    <n v="1090"/>
    <n v="1.2844037000000001"/>
  </r>
  <r>
    <s v="19_19"/>
    <x v="2"/>
    <s v="02_町村"/>
    <s v="01_本島"/>
    <x v="3"/>
    <x v="0"/>
    <x v="0"/>
    <x v="18"/>
    <x v="18"/>
    <n v="0"/>
    <x v="381"/>
    <x v="231"/>
    <x v="379"/>
    <n v="0"/>
    <n v="0"/>
    <x v="382"/>
    <x v="227"/>
    <x v="382"/>
    <n v="0"/>
    <x v="0"/>
    <x v="5"/>
    <x v="5"/>
    <n v="97.452641100000008"/>
    <n v="34.806886900000002"/>
    <n v="94.679711600000005"/>
    <x v="311"/>
    <x v="228"/>
    <x v="319"/>
    <n v="-2.6692199999999389E-2"/>
    <x v="386"/>
    <x v="384"/>
    <n v="97.452641100000008"/>
    <n v="34.806886900000002"/>
    <n v="94.679711600000005"/>
    <n v="45967"/>
    <n v="97.885877100000002"/>
    <n v="28.297119799999997"/>
    <n v="94.971002800000008"/>
    <n v="-0.29129120000000341"/>
    <n v="44738"/>
    <n v="2.7471054000000001"/>
  </r>
  <r>
    <s v="19_20"/>
    <x v="2"/>
    <s v="02_町村"/>
    <s v="01_本島"/>
    <x v="3"/>
    <x v="0"/>
    <x v="0"/>
    <x v="18"/>
    <x v="19"/>
    <n v="0"/>
    <x v="382"/>
    <x v="5"/>
    <x v="380"/>
    <n v="0"/>
    <n v="0"/>
    <x v="383"/>
    <x v="5"/>
    <x v="383"/>
    <n v="0"/>
    <x v="0"/>
    <x v="5"/>
    <x v="5"/>
    <n v="92.415937"/>
    <n v="0"/>
    <n v="92.415937"/>
    <x v="312"/>
    <x v="5"/>
    <x v="320"/>
    <n v="-0.33038249999999891"/>
    <x v="387"/>
    <x v="385"/>
    <n v="92.415937"/>
    <n v="0"/>
    <n v="92.415937"/>
    <n v="38945"/>
    <n v="92.746319499999998"/>
    <n v="0"/>
    <n v="92.746319499999998"/>
    <n v="-0.33038249999999891"/>
    <n v="39752"/>
    <n v="-2.0300865000000003"/>
  </r>
  <r>
    <s v="19_21"/>
    <x v="2"/>
    <s v="02_町村"/>
    <s v="01_本島"/>
    <x v="3"/>
    <x v="0"/>
    <x v="0"/>
    <x v="18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22"/>
    <x v="2"/>
    <s v="02_町村"/>
    <s v="01_本島"/>
    <x v="3"/>
    <x v="0"/>
    <x v="0"/>
    <x v="18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23"/>
    <x v="2"/>
    <s v="02_町村"/>
    <s v="01_本島"/>
    <x v="3"/>
    <x v="0"/>
    <x v="0"/>
    <x v="18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24"/>
    <x v="2"/>
    <s v="02_町村"/>
    <s v="01_本島"/>
    <x v="3"/>
    <x v="0"/>
    <x v="0"/>
    <x v="18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25"/>
    <x v="2"/>
    <s v="02_町村"/>
    <s v="01_本島"/>
    <x v="3"/>
    <x v="0"/>
    <x v="0"/>
    <x v="18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26"/>
    <x v="2"/>
    <s v="02_町村"/>
    <s v="01_本島"/>
    <x v="3"/>
    <x v="0"/>
    <x v="0"/>
    <x v="18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27"/>
    <x v="2"/>
    <s v="02_町村"/>
    <s v="01_本島"/>
    <x v="3"/>
    <x v="0"/>
    <x v="0"/>
    <x v="18"/>
    <x v="26"/>
    <n v="0"/>
    <x v="383"/>
    <x v="5"/>
    <x v="381"/>
    <n v="0"/>
    <n v="0"/>
    <x v="384"/>
    <x v="5"/>
    <x v="384"/>
    <n v="0"/>
    <x v="0"/>
    <x v="5"/>
    <x v="5"/>
    <n v="100"/>
    <n v="0"/>
    <n v="100"/>
    <x v="5"/>
    <x v="5"/>
    <x v="5"/>
    <n v="0"/>
    <x v="388"/>
    <x v="386"/>
    <n v="100"/>
    <n v="0"/>
    <n v="100"/>
    <n v="3088"/>
    <n v="100"/>
    <n v="0"/>
    <n v="100"/>
    <n v="0"/>
    <n v="1835"/>
    <n v="68.2833787"/>
  </r>
  <r>
    <s v="19_28"/>
    <x v="2"/>
    <s v="02_町村"/>
    <s v="01_本島"/>
    <x v="3"/>
    <x v="0"/>
    <x v="0"/>
    <x v="18"/>
    <x v="27"/>
    <n v="0"/>
    <x v="383"/>
    <x v="5"/>
    <x v="381"/>
    <n v="0"/>
    <n v="0"/>
    <x v="384"/>
    <x v="5"/>
    <x v="384"/>
    <n v="0"/>
    <x v="0"/>
    <x v="5"/>
    <x v="5"/>
    <n v="100"/>
    <n v="0"/>
    <n v="100"/>
    <x v="5"/>
    <x v="5"/>
    <x v="5"/>
    <n v="0"/>
    <x v="388"/>
    <x v="386"/>
    <n v="100"/>
    <n v="0"/>
    <n v="100"/>
    <n v="3088"/>
    <n v="100"/>
    <n v="0"/>
    <n v="100"/>
    <n v="0"/>
    <n v="1835"/>
    <n v="68.2833787"/>
  </r>
  <r>
    <s v="19_29"/>
    <x v="2"/>
    <s v="02_町村"/>
    <s v="01_本島"/>
    <x v="3"/>
    <x v="0"/>
    <x v="0"/>
    <x v="18"/>
    <x v="28"/>
    <n v="0"/>
    <x v="383"/>
    <x v="5"/>
    <x v="381"/>
    <n v="0"/>
    <n v="0"/>
    <x v="384"/>
    <x v="5"/>
    <x v="384"/>
    <n v="0"/>
    <x v="0"/>
    <x v="5"/>
    <x v="5"/>
    <n v="100"/>
    <n v="0"/>
    <n v="100"/>
    <x v="5"/>
    <x v="5"/>
    <x v="5"/>
    <n v="0"/>
    <x v="388"/>
    <x v="386"/>
    <n v="100"/>
    <n v="0"/>
    <n v="100"/>
    <n v="3088"/>
    <n v="100"/>
    <n v="0"/>
    <n v="100"/>
    <n v="0"/>
    <n v="1835"/>
    <n v="68.2833787"/>
  </r>
  <r>
    <s v="19_30"/>
    <x v="2"/>
    <s v="02_町村"/>
    <s v="01_本島"/>
    <x v="3"/>
    <x v="0"/>
    <x v="0"/>
    <x v="18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1"/>
    <x v="2"/>
    <s v="02_町村"/>
    <s v="01_本島"/>
    <x v="3"/>
    <x v="0"/>
    <x v="0"/>
    <x v="18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2"/>
    <x v="2"/>
    <s v="02_町村"/>
    <s v="01_本島"/>
    <x v="3"/>
    <x v="0"/>
    <x v="0"/>
    <x v="18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3"/>
    <x v="2"/>
    <s v="02_町村"/>
    <s v="01_本島"/>
    <x v="3"/>
    <x v="0"/>
    <x v="0"/>
    <x v="18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4"/>
    <x v="2"/>
    <s v="02_町村"/>
    <s v="01_本島"/>
    <x v="3"/>
    <x v="0"/>
    <x v="0"/>
    <x v="18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5"/>
    <x v="2"/>
    <s v="02_町村"/>
    <s v="01_本島"/>
    <x v="3"/>
    <x v="0"/>
    <x v="0"/>
    <x v="18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6"/>
    <x v="2"/>
    <s v="02_町村"/>
    <s v="01_本島"/>
    <x v="3"/>
    <x v="0"/>
    <x v="0"/>
    <x v="18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7"/>
    <x v="2"/>
    <s v="02_町村"/>
    <s v="01_本島"/>
    <x v="3"/>
    <x v="0"/>
    <x v="0"/>
    <x v="18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8"/>
    <x v="2"/>
    <s v="02_町村"/>
    <s v="01_本島"/>
    <x v="3"/>
    <x v="0"/>
    <x v="0"/>
    <x v="18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9"/>
    <x v="2"/>
    <s v="02_町村"/>
    <s v="01_本島"/>
    <x v="3"/>
    <x v="0"/>
    <x v="0"/>
    <x v="18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40"/>
    <x v="2"/>
    <s v="02_町村"/>
    <s v="01_本島"/>
    <x v="3"/>
    <x v="0"/>
    <x v="0"/>
    <x v="18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41"/>
    <x v="2"/>
    <s v="02_町村"/>
    <s v="01_本島"/>
    <x v="3"/>
    <x v="0"/>
    <x v="0"/>
    <x v="18"/>
    <x v="40"/>
    <n v="0"/>
    <x v="384"/>
    <x v="219"/>
    <x v="382"/>
    <n v="0"/>
    <n v="0"/>
    <x v="385"/>
    <x v="215"/>
    <x v="385"/>
    <n v="0"/>
    <x v="0"/>
    <x v="5"/>
    <x v="5"/>
    <n v="95.453048500000008"/>
    <n v="27.381214700000001"/>
    <n v="92.980983500000008"/>
    <x v="313"/>
    <x v="218"/>
    <x v="321"/>
    <n v="-0.39932459999998571"/>
    <x v="389"/>
    <x v="387"/>
    <n v="95.453048500000008"/>
    <n v="27.381214700000001"/>
    <n v="92.980983500000008"/>
    <n v="1394579"/>
    <n v="95.861103200000002"/>
    <n v="29.280239299999998"/>
    <n v="93.54460610000001"/>
    <n v="-0.56362260000000219"/>
    <n v="1435461"/>
    <n v="-2.8480048999999998"/>
  </r>
  <r>
    <s v="19_42"/>
    <x v="2"/>
    <s v="02_町村"/>
    <s v="01_本島"/>
    <x v="3"/>
    <x v="0"/>
    <x v="0"/>
    <x v="18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43"/>
    <x v="2"/>
    <s v="02_町村"/>
    <s v="01_本島"/>
    <x v="3"/>
    <x v="0"/>
    <x v="0"/>
    <x v="18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01"/>
    <x v="1"/>
    <s v="02_町村"/>
    <s v="01_本島"/>
    <x v="3"/>
    <x v="0"/>
    <x v="0"/>
    <x v="19"/>
    <x v="0"/>
    <n v="0"/>
    <x v="385"/>
    <x v="232"/>
    <x v="383"/>
    <n v="0"/>
    <n v="0"/>
    <x v="386"/>
    <x v="228"/>
    <x v="386"/>
    <n v="0"/>
    <x v="0"/>
    <x v="68"/>
    <x v="69"/>
    <n v="97.149394600000008"/>
    <n v="32.8611431"/>
    <n v="96.116849000000002"/>
    <x v="314"/>
    <x v="229"/>
    <x v="322"/>
    <n v="7.7025300000002517E-2"/>
    <x v="390"/>
    <x v="388"/>
    <n v="97.149394600000008"/>
    <n v="35.092348299999998"/>
    <n v="96.2151025"/>
    <n v="362928"/>
    <n v="97.094456199999996"/>
    <n v="21.191247999999998"/>
    <n v="96.079875599999994"/>
    <n v="0.13522690000000637"/>
    <n v="354644"/>
    <n v="2.3358635999999997"/>
  </r>
  <r>
    <s v="20_02"/>
    <x v="1"/>
    <s v="02_町村"/>
    <s v="01_本島"/>
    <x v="3"/>
    <x v="0"/>
    <x v="0"/>
    <x v="19"/>
    <x v="1"/>
    <n v="0"/>
    <x v="385"/>
    <x v="232"/>
    <x v="383"/>
    <n v="0"/>
    <n v="0"/>
    <x v="386"/>
    <x v="228"/>
    <x v="386"/>
    <n v="0"/>
    <x v="0"/>
    <x v="68"/>
    <x v="69"/>
    <n v="97.149394600000008"/>
    <n v="32.8611431"/>
    <n v="96.116849000000002"/>
    <x v="314"/>
    <x v="229"/>
    <x v="322"/>
    <n v="7.7025300000002517E-2"/>
    <x v="390"/>
    <x v="388"/>
    <n v="97.149394600000008"/>
    <n v="35.092348299999998"/>
    <n v="96.2151025"/>
    <n v="362928"/>
    <n v="97.094456199999996"/>
    <n v="21.191247999999998"/>
    <n v="96.079875599999994"/>
    <n v="0.13522690000000637"/>
    <n v="354644"/>
    <n v="2.3358635999999997"/>
  </r>
  <r>
    <s v="20_03"/>
    <x v="1"/>
    <s v="02_町村"/>
    <s v="01_本島"/>
    <x v="3"/>
    <x v="0"/>
    <x v="0"/>
    <x v="19"/>
    <x v="2"/>
    <n v="0"/>
    <x v="386"/>
    <x v="233"/>
    <x v="384"/>
    <n v="0"/>
    <n v="0"/>
    <x v="387"/>
    <x v="229"/>
    <x v="387"/>
    <n v="0"/>
    <x v="0"/>
    <x v="69"/>
    <x v="70"/>
    <n v="96.05295430000001"/>
    <n v="36.226415099999997"/>
    <n v="95.486475900000002"/>
    <x v="315"/>
    <x v="230"/>
    <x v="323"/>
    <n v="-8.4761599999993109E-2"/>
    <x v="391"/>
    <x v="389"/>
    <n v="96.05295430000001"/>
    <n v="43.9963336"/>
    <n v="95.646416299999999"/>
    <n v="133385"/>
    <n v="96.364672399999989"/>
    <n v="25.643024199999999"/>
    <n v="95.681975500000007"/>
    <n v="-3.5559200000008673E-2"/>
    <n v="127015"/>
    <n v="5.0151557000000002"/>
  </r>
  <r>
    <s v="20_04"/>
    <x v="1"/>
    <s v="02_町村"/>
    <s v="01_本島"/>
    <x v="3"/>
    <x v="0"/>
    <x v="0"/>
    <x v="19"/>
    <x v="3"/>
    <n v="0"/>
    <x v="387"/>
    <x v="233"/>
    <x v="385"/>
    <n v="0"/>
    <n v="0"/>
    <x v="388"/>
    <x v="229"/>
    <x v="388"/>
    <n v="0"/>
    <x v="0"/>
    <x v="69"/>
    <x v="70"/>
    <n v="95.749933200000001"/>
    <n v="36.226415099999997"/>
    <n v="95.136279099999996"/>
    <x v="316"/>
    <x v="230"/>
    <x v="324"/>
    <n v="2.62079999999969E-2"/>
    <x v="392"/>
    <x v="390"/>
    <n v="95.749933200000001"/>
    <n v="43.9963336"/>
    <n v="95.3098083"/>
    <n v="122038"/>
    <n v="95.981558000000007"/>
    <n v="25.643024199999999"/>
    <n v="95.231764999999996"/>
    <n v="7.8043300000004479E-2"/>
    <n v="114466"/>
    <n v="6.6150647000000005"/>
  </r>
  <r>
    <s v="20_05"/>
    <x v="1"/>
    <s v="02_町村"/>
    <s v="01_本島"/>
    <x v="3"/>
    <x v="0"/>
    <x v="0"/>
    <x v="19"/>
    <x v="4"/>
    <n v="0"/>
    <x v="388"/>
    <x v="234"/>
    <x v="386"/>
    <n v="0"/>
    <n v="0"/>
    <x v="389"/>
    <x v="230"/>
    <x v="389"/>
    <n v="0"/>
    <x v="0"/>
    <x v="70"/>
    <x v="71"/>
    <n v="95.738518800000008"/>
    <n v="36"/>
    <n v="95.1269451"/>
    <x v="317"/>
    <x v="231"/>
    <x v="325"/>
    <n v="2.3210700000007023E-2"/>
    <x v="393"/>
    <x v="391"/>
    <n v="95.738518800000008"/>
    <n v="39.130434800000003"/>
    <n v="95.204918000000006"/>
    <n v="4642"/>
    <n v="95.968927100000002"/>
    <n v="22.807017500000001"/>
    <n v="95.103734399999993"/>
    <n v="0.10118360000001303"/>
    <n v="4584"/>
    <n v="1.2652705"/>
  </r>
  <r>
    <s v="20_06"/>
    <x v="1"/>
    <s v="02_町村"/>
    <s v="01_本島"/>
    <x v="3"/>
    <x v="0"/>
    <x v="0"/>
    <x v="19"/>
    <x v="5"/>
    <n v="0"/>
    <x v="389"/>
    <x v="235"/>
    <x v="387"/>
    <n v="0"/>
    <n v="0"/>
    <x v="390"/>
    <x v="231"/>
    <x v="390"/>
    <n v="0"/>
    <x v="0"/>
    <x v="71"/>
    <x v="72"/>
    <n v="95.750384099999991"/>
    <n v="36.235294099999997"/>
    <n v="95.136647799999992"/>
    <x v="318"/>
    <x v="232"/>
    <x v="326"/>
    <n v="2.6312699999991196E-2"/>
    <x v="394"/>
    <x v="392"/>
    <n v="95.750384099999991"/>
    <n v="44.210526300000005"/>
    <n v="95.313956000000005"/>
    <n v="117396"/>
    <n v="95.982084299999997"/>
    <n v="25.774877699999998"/>
    <n v="95.237106100000005"/>
    <n v="7.6849899999999138E-2"/>
    <n v="109882"/>
    <n v="6.8382446999999997"/>
  </r>
  <r>
    <s v="20_07"/>
    <x v="1"/>
    <s v="02_町村"/>
    <s v="01_本島"/>
    <x v="3"/>
    <x v="0"/>
    <x v="0"/>
    <x v="19"/>
    <x v="6"/>
    <n v="0"/>
    <x v="390"/>
    <x v="5"/>
    <x v="388"/>
    <n v="0"/>
    <n v="0"/>
    <x v="391"/>
    <x v="5"/>
    <x v="391"/>
    <n v="0"/>
    <x v="0"/>
    <x v="5"/>
    <x v="5"/>
    <n v="100"/>
    <n v="0"/>
    <n v="100"/>
    <x v="5"/>
    <x v="5"/>
    <x v="5"/>
    <n v="0"/>
    <x v="395"/>
    <x v="393"/>
    <n v="100"/>
    <n v="0"/>
    <n v="100"/>
    <n v="277"/>
    <n v="100"/>
    <n v="0"/>
    <n v="100"/>
    <n v="0"/>
    <n v="502"/>
    <n v="-44.820717100000003"/>
  </r>
  <r>
    <s v="20_08"/>
    <x v="1"/>
    <s v="02_町村"/>
    <s v="01_本島"/>
    <x v="3"/>
    <x v="0"/>
    <x v="0"/>
    <x v="19"/>
    <x v="7"/>
    <n v="0"/>
    <x v="391"/>
    <x v="5"/>
    <x v="389"/>
    <n v="0"/>
    <n v="0"/>
    <x v="392"/>
    <x v="5"/>
    <x v="392"/>
    <n v="0"/>
    <x v="0"/>
    <x v="5"/>
    <x v="5"/>
    <n v="99.43042410000001"/>
    <n v="0"/>
    <n v="99.43042410000001"/>
    <x v="5"/>
    <x v="5"/>
    <x v="5"/>
    <n v="-0.56957589999998959"/>
    <x v="396"/>
    <x v="394"/>
    <n v="99.43042410000001"/>
    <n v="0"/>
    <n v="99.43042410000001"/>
    <n v="11347"/>
    <n v="100"/>
    <n v="0"/>
    <n v="100"/>
    <n v="-0.56957589999998959"/>
    <n v="12549"/>
    <n v="-9.5784524999999991"/>
  </r>
  <r>
    <s v="20_09"/>
    <x v="1"/>
    <s v="02_町村"/>
    <s v="01_本島"/>
    <x v="3"/>
    <x v="0"/>
    <x v="0"/>
    <x v="19"/>
    <x v="8"/>
    <n v="0"/>
    <x v="392"/>
    <x v="5"/>
    <x v="390"/>
    <n v="0"/>
    <n v="0"/>
    <x v="393"/>
    <x v="5"/>
    <x v="393"/>
    <n v="0"/>
    <x v="0"/>
    <x v="5"/>
    <x v="5"/>
    <n v="99.319870300000005"/>
    <n v="0"/>
    <n v="99.319870300000005"/>
    <x v="5"/>
    <x v="5"/>
    <x v="5"/>
    <n v="-0.68012969999999484"/>
    <x v="397"/>
    <x v="395"/>
    <n v="99.319870300000005"/>
    <n v="0"/>
    <n v="99.319870300000005"/>
    <n v="9492"/>
    <n v="100"/>
    <n v="0"/>
    <n v="100"/>
    <n v="-0.68012969999999484"/>
    <n v="10023"/>
    <n v="-5.2978149999999999"/>
  </r>
  <r>
    <s v="20_10"/>
    <x v="1"/>
    <s v="02_町村"/>
    <s v="01_本島"/>
    <x v="3"/>
    <x v="0"/>
    <x v="0"/>
    <x v="19"/>
    <x v="9"/>
    <n v="0"/>
    <x v="393"/>
    <x v="5"/>
    <x v="391"/>
    <n v="0"/>
    <n v="0"/>
    <x v="394"/>
    <x v="5"/>
    <x v="394"/>
    <n v="0"/>
    <x v="0"/>
    <x v="5"/>
    <x v="5"/>
    <n v="100"/>
    <n v="0"/>
    <n v="100"/>
    <x v="5"/>
    <x v="5"/>
    <x v="5"/>
    <n v="0"/>
    <x v="398"/>
    <x v="396"/>
    <n v="100"/>
    <n v="0"/>
    <n v="100"/>
    <n v="1855"/>
    <n v="100"/>
    <n v="0"/>
    <n v="100"/>
    <n v="0"/>
    <n v="2526"/>
    <n v="-26.563737100000001"/>
  </r>
  <r>
    <s v="20_11"/>
    <x v="1"/>
    <s v="02_町村"/>
    <s v="01_本島"/>
    <x v="3"/>
    <x v="0"/>
    <x v="0"/>
    <x v="19"/>
    <x v="10"/>
    <n v="0"/>
    <x v="394"/>
    <x v="236"/>
    <x v="392"/>
    <n v="0"/>
    <n v="0"/>
    <x v="395"/>
    <x v="232"/>
    <x v="395"/>
    <n v="0"/>
    <x v="0"/>
    <x v="72"/>
    <x v="73"/>
    <n v="98.015165400000001"/>
    <n v="31.852328800000002"/>
    <n v="96.4232966"/>
    <x v="319"/>
    <x v="233"/>
    <x v="327"/>
    <n v="0.22086400000000594"/>
    <x v="399"/>
    <x v="397"/>
    <n v="98.015165400000001"/>
    <n v="32.7521518"/>
    <n v="96.487075899999994"/>
    <n v="186588"/>
    <n v="97.656781499999994"/>
    <n v="19.506726499999999"/>
    <n v="96.202432599999995"/>
    <n v="0.28464329999999904"/>
    <n v="184447"/>
    <n v="1.1607670000000001"/>
  </r>
  <r>
    <s v="20_12"/>
    <x v="1"/>
    <s v="02_町村"/>
    <s v="01_本島"/>
    <x v="3"/>
    <x v="0"/>
    <x v="0"/>
    <x v="19"/>
    <x v="11"/>
    <n v="0"/>
    <x v="395"/>
    <x v="236"/>
    <x v="393"/>
    <n v="0"/>
    <n v="0"/>
    <x v="396"/>
    <x v="232"/>
    <x v="396"/>
    <n v="0"/>
    <x v="0"/>
    <x v="72"/>
    <x v="73"/>
    <n v="97.919820799999997"/>
    <n v="31.852328800000002"/>
    <n v="96.255811399999999"/>
    <x v="320"/>
    <x v="233"/>
    <x v="328"/>
    <n v="0.23600070000000528"/>
    <x v="400"/>
    <x v="398"/>
    <n v="97.919820799999997"/>
    <n v="32.7521518"/>
    <n v="96.322463400000004"/>
    <n v="177926"/>
    <n v="97.541856499999994"/>
    <n v="19.506726499999999"/>
    <n v="96.019810699999994"/>
    <n v="0.3026527000000101"/>
    <n v="175650"/>
    <n v="1.2957586000000001"/>
  </r>
  <r>
    <s v="20_13"/>
    <x v="1"/>
    <s v="02_町村"/>
    <s v="01_本島"/>
    <x v="3"/>
    <x v="0"/>
    <x v="0"/>
    <x v="19"/>
    <x v="12"/>
    <n v="0"/>
    <x v="396"/>
    <x v="237"/>
    <x v="394"/>
    <n v="0"/>
    <n v="0"/>
    <x v="397"/>
    <x v="233"/>
    <x v="397"/>
    <n v="0"/>
    <x v="0"/>
    <x v="73"/>
    <x v="74"/>
    <n v="97.918916600000003"/>
    <n v="31.864406800000001"/>
    <n v="96.2556194"/>
    <x v="321"/>
    <x v="234"/>
    <x v="329"/>
    <n v="0.23755109999999036"/>
    <x v="401"/>
    <x v="399"/>
    <n v="97.918916600000003"/>
    <n v="32.752613199999999"/>
    <n v="96.321393999999998"/>
    <n v="33806"/>
    <n v="97.541007700000009"/>
    <n v="19.469026500000002"/>
    <n v="96.01806830000001"/>
    <n v="0.30332569999998782"/>
    <n v="33373"/>
    <n v="1.2974559999999999"/>
  </r>
  <r>
    <s v="20_14"/>
    <x v="1"/>
    <s v="02_町村"/>
    <s v="01_本島"/>
    <x v="3"/>
    <x v="0"/>
    <x v="0"/>
    <x v="19"/>
    <x v="13"/>
    <n v="0"/>
    <x v="397"/>
    <x v="238"/>
    <x v="395"/>
    <n v="0"/>
    <n v="0"/>
    <x v="398"/>
    <x v="234"/>
    <x v="398"/>
    <n v="0"/>
    <x v="0"/>
    <x v="74"/>
    <x v="75"/>
    <n v="97.919924399999999"/>
    <n v="31.843771999999998"/>
    <n v="96.255694000000005"/>
    <x v="322"/>
    <x v="235"/>
    <x v="330"/>
    <n v="0.23551260000000696"/>
    <x v="402"/>
    <x v="400"/>
    <n v="97.919924399999999"/>
    <n v="32.742402300000002"/>
    <n v="96.322277400000004"/>
    <n v="108535"/>
    <n v="97.542294699999999"/>
    <n v="19.522278400000001"/>
    <n v="96.020181399999998"/>
    <n v="0.30209600000000592"/>
    <n v="107147"/>
    <n v="1.2954166"/>
  </r>
  <r>
    <s v="20_15"/>
    <x v="1"/>
    <s v="02_町村"/>
    <s v="01_本島"/>
    <x v="3"/>
    <x v="0"/>
    <x v="0"/>
    <x v="19"/>
    <x v="14"/>
    <n v="0"/>
    <x v="398"/>
    <x v="239"/>
    <x v="396"/>
    <n v="0"/>
    <n v="0"/>
    <x v="399"/>
    <x v="235"/>
    <x v="399"/>
    <n v="0"/>
    <x v="0"/>
    <x v="75"/>
    <x v="76"/>
    <n v="97.920363800000004"/>
    <n v="31.866952799999996"/>
    <n v="96.256352000000007"/>
    <x v="323"/>
    <x v="236"/>
    <x v="331"/>
    <n v="0.23601640000001112"/>
    <x v="403"/>
    <x v="401"/>
    <n v="97.920363800000004"/>
    <n v="32.781457000000003"/>
    <n v="96.324046500000009"/>
    <n v="35585"/>
    <n v="97.541326299999994"/>
    <n v="19.495091200000001"/>
    <n v="96.020335599999996"/>
    <n v="0.30371090000001288"/>
    <n v="35130"/>
    <n v="1.2951893000000001"/>
  </r>
  <r>
    <s v="20_16"/>
    <x v="1"/>
    <s v="02_町村"/>
    <s v="01_本島"/>
    <x v="3"/>
    <x v="0"/>
    <x v="0"/>
    <x v="19"/>
    <x v="15"/>
    <n v="0"/>
    <x v="399"/>
    <x v="5"/>
    <x v="397"/>
    <n v="0"/>
    <n v="0"/>
    <x v="400"/>
    <x v="5"/>
    <x v="400"/>
    <n v="0"/>
    <x v="0"/>
    <x v="5"/>
    <x v="5"/>
    <n v="100"/>
    <n v="0"/>
    <n v="100"/>
    <x v="5"/>
    <x v="5"/>
    <x v="5"/>
    <n v="0"/>
    <x v="404"/>
    <x v="402"/>
    <n v="100"/>
    <n v="0"/>
    <n v="100"/>
    <n v="8662"/>
    <n v="100"/>
    <n v="0"/>
    <n v="100"/>
    <n v="0"/>
    <n v="8797"/>
    <n v="-1.5346141"/>
  </r>
  <r>
    <s v="20_17"/>
    <x v="1"/>
    <s v="02_町村"/>
    <s v="01_本島"/>
    <x v="3"/>
    <x v="0"/>
    <x v="0"/>
    <x v="19"/>
    <x v="16"/>
    <n v="0"/>
    <x v="400"/>
    <x v="240"/>
    <x v="398"/>
    <n v="0"/>
    <n v="0"/>
    <x v="401"/>
    <x v="236"/>
    <x v="401"/>
    <n v="0"/>
    <x v="0"/>
    <x v="73"/>
    <x v="74"/>
    <n v="99.728766300000004"/>
    <n v="35.632183899999994"/>
    <n v="99.513419599999992"/>
    <x v="324"/>
    <x v="237"/>
    <x v="332"/>
    <n v="7.2746899999998504E-2"/>
    <x v="405"/>
    <x v="403"/>
    <n v="99.728766300000004"/>
    <n v="49.206349199999998"/>
    <n v="99.605736199999996"/>
    <n v="25745"/>
    <n v="99.686520400000006"/>
    <n v="24.7058824"/>
    <n v="99.440672699999993"/>
    <n v="0.16506350000000225"/>
    <n v="25779"/>
    <n v="-0.13189029999999999"/>
  </r>
  <r>
    <s v="20_18"/>
    <x v="1"/>
    <s v="02_町村"/>
    <s v="01_本島"/>
    <x v="3"/>
    <x v="0"/>
    <x v="0"/>
    <x v="19"/>
    <x v="17"/>
    <n v="0"/>
    <x v="401"/>
    <x v="5"/>
    <x v="399"/>
    <n v="0"/>
    <n v="0"/>
    <x v="402"/>
    <x v="5"/>
    <x v="402"/>
    <n v="0"/>
    <x v="0"/>
    <x v="5"/>
    <x v="5"/>
    <n v="95.811518300000003"/>
    <n v="0"/>
    <n v="95.811518300000003"/>
    <x v="325"/>
    <x v="5"/>
    <x v="333"/>
    <n v="3.706255100000007"/>
    <x v="406"/>
    <x v="404"/>
    <n v="95.811518300000003"/>
    <n v="0"/>
    <n v="95.811518300000003"/>
    <n v="732"/>
    <n v="92.105263199999996"/>
    <n v="0"/>
    <n v="92.105263199999996"/>
    <n v="3.706255100000007"/>
    <n v="665"/>
    <n v="10.075188000000001"/>
  </r>
  <r>
    <s v="20_19"/>
    <x v="1"/>
    <s v="02_町村"/>
    <s v="01_本島"/>
    <x v="3"/>
    <x v="0"/>
    <x v="0"/>
    <x v="19"/>
    <x v="18"/>
    <n v="0"/>
    <x v="402"/>
    <x v="240"/>
    <x v="400"/>
    <n v="0"/>
    <n v="0"/>
    <x v="403"/>
    <x v="236"/>
    <x v="403"/>
    <n v="0"/>
    <x v="0"/>
    <x v="73"/>
    <x v="74"/>
    <n v="99.848267000000007"/>
    <n v="35.632183899999994"/>
    <n v="99.625960000000006"/>
    <x v="326"/>
    <x v="237"/>
    <x v="334"/>
    <n v="-2.4861399999991818E-2"/>
    <x v="407"/>
    <x v="405"/>
    <n v="99.848267000000007"/>
    <n v="49.206349199999998"/>
    <n v="99.721193299999996"/>
    <n v="25013"/>
    <n v="99.904447200000007"/>
    <n v="24.7058824"/>
    <n v="99.650821399999998"/>
    <n v="7.0371899999997822E-2"/>
    <n v="25114"/>
    <n v="-0.40216610000000003"/>
  </r>
  <r>
    <s v="20_20"/>
    <x v="1"/>
    <s v="02_町村"/>
    <s v="01_本島"/>
    <x v="3"/>
    <x v="0"/>
    <x v="0"/>
    <x v="19"/>
    <x v="19"/>
    <n v="0"/>
    <x v="403"/>
    <x v="5"/>
    <x v="401"/>
    <n v="0"/>
    <n v="0"/>
    <x v="404"/>
    <x v="5"/>
    <x v="404"/>
    <n v="0"/>
    <x v="0"/>
    <x v="5"/>
    <x v="5"/>
    <n v="92.824276999999995"/>
    <n v="0"/>
    <n v="92.824276999999995"/>
    <x v="327"/>
    <x v="5"/>
    <x v="335"/>
    <n v="-0.25819500000001483"/>
    <x v="408"/>
    <x v="406"/>
    <n v="92.824276999999995"/>
    <n v="0"/>
    <n v="92.824276999999995"/>
    <n v="16946"/>
    <n v="93.08247200000001"/>
    <n v="0"/>
    <n v="93.08247200000001"/>
    <n v="-0.25819500000001483"/>
    <n v="17291"/>
    <n v="-1.9952576"/>
  </r>
  <r>
    <s v="20_21"/>
    <x v="1"/>
    <s v="02_町村"/>
    <s v="01_本島"/>
    <x v="3"/>
    <x v="0"/>
    <x v="0"/>
    <x v="19"/>
    <x v="20"/>
    <n v="0"/>
    <x v="404"/>
    <x v="5"/>
    <x v="402"/>
    <n v="0"/>
    <n v="0"/>
    <x v="405"/>
    <x v="5"/>
    <x v="405"/>
    <n v="0"/>
    <x v="0"/>
    <x v="5"/>
    <x v="5"/>
    <n v="100"/>
    <n v="0"/>
    <n v="100"/>
    <x v="328"/>
    <x v="5"/>
    <x v="336"/>
    <n v="18.840579700000006"/>
    <x v="409"/>
    <x v="407"/>
    <n v="100"/>
    <n v="0"/>
    <n v="100"/>
    <n v="264"/>
    <n v="81.159420299999994"/>
    <n v="0"/>
    <n v="81.159420299999994"/>
    <n v="18.840579700000006"/>
    <n v="112"/>
    <n v="135.7142857"/>
  </r>
  <r>
    <s v="20_22"/>
    <x v="1"/>
    <s v="02_町村"/>
    <s v="01_本島"/>
    <x v="3"/>
    <x v="0"/>
    <x v="0"/>
    <x v="19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23"/>
    <x v="1"/>
    <s v="02_町村"/>
    <s v="01_本島"/>
    <x v="3"/>
    <x v="0"/>
    <x v="0"/>
    <x v="19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24"/>
    <x v="1"/>
    <s v="02_町村"/>
    <s v="01_本島"/>
    <x v="3"/>
    <x v="0"/>
    <x v="0"/>
    <x v="19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25"/>
    <x v="1"/>
    <s v="02_町村"/>
    <s v="01_本島"/>
    <x v="3"/>
    <x v="0"/>
    <x v="0"/>
    <x v="19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26"/>
    <x v="1"/>
    <s v="02_町村"/>
    <s v="01_本島"/>
    <x v="3"/>
    <x v="0"/>
    <x v="0"/>
    <x v="19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27"/>
    <x v="1"/>
    <s v="02_町村"/>
    <s v="01_本島"/>
    <x v="3"/>
    <x v="0"/>
    <x v="0"/>
    <x v="19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28"/>
    <x v="1"/>
    <s v="02_町村"/>
    <s v="01_本島"/>
    <x v="3"/>
    <x v="0"/>
    <x v="0"/>
    <x v="19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29"/>
    <x v="1"/>
    <s v="02_町村"/>
    <s v="01_本島"/>
    <x v="3"/>
    <x v="0"/>
    <x v="0"/>
    <x v="19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0"/>
    <x v="1"/>
    <s v="02_町村"/>
    <s v="01_本島"/>
    <x v="3"/>
    <x v="0"/>
    <x v="0"/>
    <x v="19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1"/>
    <x v="1"/>
    <s v="02_町村"/>
    <s v="01_本島"/>
    <x v="3"/>
    <x v="0"/>
    <x v="0"/>
    <x v="19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2"/>
    <x v="1"/>
    <s v="02_町村"/>
    <s v="01_本島"/>
    <x v="3"/>
    <x v="0"/>
    <x v="0"/>
    <x v="19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3"/>
    <x v="1"/>
    <s v="02_町村"/>
    <s v="01_本島"/>
    <x v="3"/>
    <x v="0"/>
    <x v="0"/>
    <x v="19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4"/>
    <x v="1"/>
    <s v="02_町村"/>
    <s v="01_本島"/>
    <x v="3"/>
    <x v="0"/>
    <x v="0"/>
    <x v="19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5"/>
    <x v="1"/>
    <s v="02_町村"/>
    <s v="01_本島"/>
    <x v="3"/>
    <x v="0"/>
    <x v="0"/>
    <x v="19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6"/>
    <x v="1"/>
    <s v="02_町村"/>
    <s v="01_本島"/>
    <x v="3"/>
    <x v="0"/>
    <x v="0"/>
    <x v="19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7"/>
    <x v="1"/>
    <s v="02_町村"/>
    <s v="01_本島"/>
    <x v="3"/>
    <x v="0"/>
    <x v="0"/>
    <x v="19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8"/>
    <x v="1"/>
    <s v="02_町村"/>
    <s v="01_本島"/>
    <x v="3"/>
    <x v="0"/>
    <x v="0"/>
    <x v="19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9"/>
    <x v="1"/>
    <s v="02_町村"/>
    <s v="01_本島"/>
    <x v="3"/>
    <x v="0"/>
    <x v="0"/>
    <x v="19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40"/>
    <x v="1"/>
    <s v="02_町村"/>
    <s v="01_本島"/>
    <x v="3"/>
    <x v="0"/>
    <x v="0"/>
    <x v="19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41"/>
    <x v="1"/>
    <s v="02_町村"/>
    <s v="01_本島"/>
    <x v="3"/>
    <x v="0"/>
    <x v="0"/>
    <x v="19"/>
    <x v="40"/>
    <n v="0"/>
    <x v="385"/>
    <x v="232"/>
    <x v="383"/>
    <n v="0"/>
    <n v="0"/>
    <x v="386"/>
    <x v="228"/>
    <x v="386"/>
    <n v="0"/>
    <x v="0"/>
    <x v="68"/>
    <x v="69"/>
    <n v="97.149394600000008"/>
    <n v="32.8611431"/>
    <n v="96.116849000000002"/>
    <x v="314"/>
    <x v="229"/>
    <x v="322"/>
    <n v="7.7025300000002517E-2"/>
    <x v="390"/>
    <x v="388"/>
    <n v="97.149394600000008"/>
    <n v="35.092348299999998"/>
    <n v="96.2151025"/>
    <n v="362928"/>
    <n v="97.094456199999996"/>
    <n v="21.191247999999998"/>
    <n v="96.079875599999994"/>
    <n v="0.13522690000000637"/>
    <n v="354644"/>
    <n v="2.3358635999999997"/>
  </r>
  <r>
    <s v="20_42"/>
    <x v="1"/>
    <s v="02_町村"/>
    <s v="01_本島"/>
    <x v="3"/>
    <x v="0"/>
    <x v="0"/>
    <x v="19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43"/>
    <x v="1"/>
    <s v="02_町村"/>
    <s v="01_本島"/>
    <x v="3"/>
    <x v="0"/>
    <x v="0"/>
    <x v="19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01"/>
    <x v="1"/>
    <s v="02_町村"/>
    <s v="01_本島"/>
    <x v="1"/>
    <x v="0"/>
    <x v="0"/>
    <x v="20"/>
    <x v="0"/>
    <n v="0"/>
    <x v="405"/>
    <x v="241"/>
    <x v="403"/>
    <n v="0"/>
    <n v="0"/>
    <x v="406"/>
    <x v="237"/>
    <x v="406"/>
    <n v="0"/>
    <x v="9"/>
    <x v="76"/>
    <x v="77"/>
    <n v="92.890961500000003"/>
    <n v="39.485632799999998"/>
    <n v="91.472268200000002"/>
    <x v="329"/>
    <x v="238"/>
    <x v="337"/>
    <n v="-0.21636919999998838"/>
    <x v="410"/>
    <x v="408"/>
    <n v="92.899929299999997"/>
    <n v="40.522729699999999"/>
    <n v="91.543107599999999"/>
    <n v="5213209"/>
    <n v="93.311573899999999"/>
    <n v="37.515830399999999"/>
    <n v="91.896240800000001"/>
    <n v="-0.35313320000000203"/>
    <n v="4793974"/>
    <n v="8.7450412000000011"/>
  </r>
  <r>
    <s v="21_02"/>
    <x v="1"/>
    <s v="02_町村"/>
    <s v="01_本島"/>
    <x v="1"/>
    <x v="0"/>
    <x v="0"/>
    <x v="20"/>
    <x v="1"/>
    <n v="0"/>
    <x v="405"/>
    <x v="241"/>
    <x v="403"/>
    <n v="0"/>
    <n v="0"/>
    <x v="406"/>
    <x v="237"/>
    <x v="406"/>
    <n v="0"/>
    <x v="9"/>
    <x v="76"/>
    <x v="77"/>
    <n v="92.890961500000003"/>
    <n v="39.485632799999998"/>
    <n v="91.472268200000002"/>
    <x v="329"/>
    <x v="238"/>
    <x v="337"/>
    <n v="-0.21636919999998838"/>
    <x v="410"/>
    <x v="408"/>
    <n v="92.899929299999997"/>
    <n v="40.522729699999999"/>
    <n v="91.543107599999999"/>
    <n v="5213209"/>
    <n v="93.311573899999999"/>
    <n v="37.515830399999999"/>
    <n v="91.896240800000001"/>
    <n v="-0.35313320000000203"/>
    <n v="4793974"/>
    <n v="8.7450412000000011"/>
  </r>
  <r>
    <s v="21_03"/>
    <x v="1"/>
    <s v="02_町村"/>
    <s v="01_本島"/>
    <x v="1"/>
    <x v="0"/>
    <x v="0"/>
    <x v="20"/>
    <x v="2"/>
    <n v="0"/>
    <x v="406"/>
    <x v="242"/>
    <x v="404"/>
    <n v="0"/>
    <n v="0"/>
    <x v="407"/>
    <x v="238"/>
    <x v="407"/>
    <n v="0"/>
    <x v="10"/>
    <x v="77"/>
    <x v="78"/>
    <n v="86.904470399999994"/>
    <n v="31.401048299999999"/>
    <n v="85.1121421"/>
    <x v="330"/>
    <x v="239"/>
    <x v="338"/>
    <n v="0.15262649999999667"/>
    <x v="411"/>
    <x v="409"/>
    <n v="86.909277299999999"/>
    <n v="32.167994499999999"/>
    <n v="85.182283800000008"/>
    <n v="1858731"/>
    <n v="87.152302899999995"/>
    <n v="31.999662400000002"/>
    <n v="85.09111"/>
    <n v="9.1173800000007077E-2"/>
    <n v="1615475"/>
    <n v="15.057862199999999"/>
  </r>
  <r>
    <s v="21_04"/>
    <x v="1"/>
    <s v="02_町村"/>
    <s v="01_本島"/>
    <x v="1"/>
    <x v="0"/>
    <x v="0"/>
    <x v="20"/>
    <x v="3"/>
    <n v="0"/>
    <x v="407"/>
    <x v="243"/>
    <x v="405"/>
    <n v="0"/>
    <n v="0"/>
    <x v="408"/>
    <x v="239"/>
    <x v="408"/>
    <n v="0"/>
    <x v="10"/>
    <x v="78"/>
    <x v="79"/>
    <n v="86.050936100000001"/>
    <n v="32.9528581"/>
    <n v="84.306464299999988"/>
    <x v="331"/>
    <x v="240"/>
    <x v="339"/>
    <n v="0.27561679999998034"/>
    <x v="412"/>
    <x v="410"/>
    <n v="86.056066200000004"/>
    <n v="33.780251500000006"/>
    <n v="84.379229200000012"/>
    <n v="1709103"/>
    <n v="86.273495600000004"/>
    <n v="32.268118200000004"/>
    <n v="84.171811399999996"/>
    <n v="0.20741780000001597"/>
    <n v="1475244"/>
    <n v="15.8522251"/>
  </r>
  <r>
    <s v="21_05"/>
    <x v="1"/>
    <s v="02_町村"/>
    <s v="01_本島"/>
    <x v="1"/>
    <x v="0"/>
    <x v="0"/>
    <x v="20"/>
    <x v="4"/>
    <n v="0"/>
    <x v="408"/>
    <x v="244"/>
    <x v="406"/>
    <n v="0"/>
    <n v="0"/>
    <x v="409"/>
    <x v="240"/>
    <x v="409"/>
    <n v="0"/>
    <x v="11"/>
    <x v="79"/>
    <x v="80"/>
    <n v="86.050270500000011"/>
    <n v="32.961165000000001"/>
    <n v="84.305812500000002"/>
    <x v="332"/>
    <x v="241"/>
    <x v="340"/>
    <n v="0.27519029999999134"/>
    <x v="413"/>
    <x v="411"/>
    <n v="86.055947700000004"/>
    <n v="33.781094499999995"/>
    <n v="84.378492299999991"/>
    <n v="52799"/>
    <n v="86.273313999999999"/>
    <n v="32.259414199999995"/>
    <n v="84.171537399999991"/>
    <n v="0.2069548999999995"/>
    <n v="51596"/>
    <n v="2.3315760999999999"/>
  </r>
  <r>
    <s v="21_06"/>
    <x v="1"/>
    <s v="02_町村"/>
    <s v="01_本島"/>
    <x v="1"/>
    <x v="0"/>
    <x v="0"/>
    <x v="20"/>
    <x v="5"/>
    <n v="0"/>
    <x v="409"/>
    <x v="245"/>
    <x v="407"/>
    <n v="0"/>
    <n v="0"/>
    <x v="410"/>
    <x v="241"/>
    <x v="410"/>
    <n v="0"/>
    <x v="12"/>
    <x v="80"/>
    <x v="81"/>
    <n v="86.050957299999993"/>
    <n v="32.952593200000003"/>
    <n v="84.306485099999989"/>
    <x v="333"/>
    <x v="242"/>
    <x v="341"/>
    <n v="0.27562939999999969"/>
    <x v="414"/>
    <x v="412"/>
    <n v="86.056069999999991"/>
    <n v="33.780224699999998"/>
    <n v="84.379252699999995"/>
    <n v="1656304"/>
    <n v="86.273502199999996"/>
    <n v="32.268433600000002"/>
    <n v="84.171821399999999"/>
    <n v="0.2074312999999961"/>
    <n v="1423648"/>
    <n v="16.342241900000001"/>
  </r>
  <r>
    <s v="21_07"/>
    <x v="1"/>
    <s v="02_町村"/>
    <s v="01_本島"/>
    <x v="1"/>
    <x v="0"/>
    <x v="0"/>
    <x v="20"/>
    <x v="6"/>
    <n v="0"/>
    <x v="410"/>
    <x v="5"/>
    <x v="408"/>
    <n v="0"/>
    <n v="0"/>
    <x v="411"/>
    <x v="5"/>
    <x v="411"/>
    <n v="0"/>
    <x v="0"/>
    <x v="5"/>
    <x v="5"/>
    <n v="100"/>
    <n v="0"/>
    <n v="100"/>
    <x v="5"/>
    <x v="5"/>
    <x v="5"/>
    <n v="0"/>
    <x v="415"/>
    <x v="413"/>
    <n v="100"/>
    <n v="0"/>
    <n v="100"/>
    <n v="11172"/>
    <n v="100"/>
    <n v="0"/>
    <n v="100"/>
    <n v="0"/>
    <n v="6788"/>
    <n v="64.584560999999994"/>
  </r>
  <r>
    <s v="21_08"/>
    <x v="1"/>
    <s v="02_町村"/>
    <s v="01_本島"/>
    <x v="1"/>
    <x v="0"/>
    <x v="0"/>
    <x v="20"/>
    <x v="7"/>
    <n v="0"/>
    <x v="411"/>
    <x v="246"/>
    <x v="409"/>
    <n v="0"/>
    <n v="0"/>
    <x v="412"/>
    <x v="242"/>
    <x v="412"/>
    <n v="0"/>
    <x v="0"/>
    <x v="79"/>
    <x v="82"/>
    <n v="97.872730500000003"/>
    <n v="5.0012758000000002"/>
    <n v="95.549313800000007"/>
    <x v="334"/>
    <x v="243"/>
    <x v="342"/>
    <n v="-0.6126029999999929"/>
    <x v="416"/>
    <x v="414"/>
    <n v="97.872730500000003"/>
    <n v="5.0659084999999999"/>
    <n v="95.579821199999998"/>
    <n v="149628"/>
    <n v="97.518327800000009"/>
    <n v="25.301204800000001"/>
    <n v="96.1619168"/>
    <n v="-0.58209560000000238"/>
    <n v="140231"/>
    <n v="6.7010861000000004"/>
  </r>
  <r>
    <s v="21_09"/>
    <x v="1"/>
    <s v="02_町村"/>
    <s v="01_本島"/>
    <x v="1"/>
    <x v="0"/>
    <x v="0"/>
    <x v="20"/>
    <x v="8"/>
    <n v="0"/>
    <x v="412"/>
    <x v="247"/>
    <x v="410"/>
    <n v="0"/>
    <n v="0"/>
    <x v="413"/>
    <x v="243"/>
    <x v="413"/>
    <n v="0"/>
    <x v="0"/>
    <x v="5"/>
    <x v="5"/>
    <n v="96.646594399999998"/>
    <n v="10.9673791"/>
    <n v="94.655460899999994"/>
    <x v="335"/>
    <x v="244"/>
    <x v="343"/>
    <n v="0.14217469999999821"/>
    <x v="417"/>
    <x v="415"/>
    <n v="96.646594399999998"/>
    <n v="10.9673791"/>
    <n v="94.655460899999994"/>
    <n v="72419"/>
    <n v="96.316611199999997"/>
    <n v="27.440904400000001"/>
    <n v="94.513286199999996"/>
    <n v="0.14217469999999821"/>
    <n v="70247"/>
    <n v="3.0919470000000002"/>
  </r>
  <r>
    <s v="21_10"/>
    <x v="1"/>
    <s v="02_町村"/>
    <s v="01_本島"/>
    <x v="1"/>
    <x v="0"/>
    <x v="0"/>
    <x v="20"/>
    <x v="9"/>
    <n v="0"/>
    <x v="413"/>
    <x v="248"/>
    <x v="411"/>
    <n v="0"/>
    <n v="0"/>
    <x v="414"/>
    <x v="99"/>
    <x v="414"/>
    <n v="0"/>
    <x v="0"/>
    <x v="79"/>
    <x v="82"/>
    <n v="99.047448099999997"/>
    <n v="4.6707100000000001E-2"/>
    <n v="96.4026353"/>
    <x v="336"/>
    <x v="245"/>
    <x v="344"/>
    <n v="-1.4729782999999941"/>
    <x v="418"/>
    <x v="416"/>
    <n v="99.047448099999997"/>
    <n v="4.7823999999999998E-2"/>
    <n v="96.462817799999996"/>
    <n v="77209"/>
    <n v="98.748409000000009"/>
    <n v="20.0504414"/>
    <n v="97.875613599999994"/>
    <n v="-1.4127957999999978"/>
    <n v="69984"/>
    <n v="10.3237883"/>
  </r>
  <r>
    <s v="21_11"/>
    <x v="1"/>
    <s v="02_町村"/>
    <s v="01_本島"/>
    <x v="1"/>
    <x v="0"/>
    <x v="0"/>
    <x v="20"/>
    <x v="10"/>
    <n v="0"/>
    <x v="414"/>
    <x v="249"/>
    <x v="412"/>
    <n v="0"/>
    <n v="0"/>
    <x v="415"/>
    <x v="244"/>
    <x v="415"/>
    <n v="0"/>
    <x v="13"/>
    <x v="81"/>
    <x v="83"/>
    <n v="96.703691800000001"/>
    <n v="48.346675900000001"/>
    <n v="95.562187699999996"/>
    <x v="337"/>
    <x v="246"/>
    <x v="345"/>
    <n v="-9.5084600000006958E-2"/>
    <x v="419"/>
    <x v="417"/>
    <n v="96.716807799999998"/>
    <n v="49.601010899999999"/>
    <n v="95.631938300000002"/>
    <n v="3021659"/>
    <n v="96.907392799999997"/>
    <n v="45.203625500000001"/>
    <n v="95.931264600000006"/>
    <n v="-0.29932630000000415"/>
    <n v="2844990"/>
    <n v="6.2098285000000004"/>
  </r>
  <r>
    <s v="21_12"/>
    <x v="1"/>
    <s v="02_町村"/>
    <s v="01_本島"/>
    <x v="1"/>
    <x v="0"/>
    <x v="0"/>
    <x v="20"/>
    <x v="11"/>
    <n v="0"/>
    <x v="415"/>
    <x v="249"/>
    <x v="413"/>
    <n v="0"/>
    <n v="0"/>
    <x v="416"/>
    <x v="244"/>
    <x v="416"/>
    <n v="0"/>
    <x v="13"/>
    <x v="81"/>
    <x v="83"/>
    <n v="96.695180800000003"/>
    <n v="48.346675900000001"/>
    <n v="95.551000500000001"/>
    <x v="338"/>
    <x v="246"/>
    <x v="346"/>
    <n v="-9.4695099999995591E-2"/>
    <x v="420"/>
    <x v="418"/>
    <n v="96.708329500000005"/>
    <n v="49.601010899999999"/>
    <n v="95.620918799999998"/>
    <n v="3013702"/>
    <n v="96.898965400000009"/>
    <n v="45.203625500000001"/>
    <n v="95.920387099999999"/>
    <n v="-0.29946830000000091"/>
    <n v="2837059"/>
    <n v="6.2262716000000005"/>
  </r>
  <r>
    <s v="21_13"/>
    <x v="1"/>
    <s v="02_町村"/>
    <s v="01_本島"/>
    <x v="1"/>
    <x v="0"/>
    <x v="0"/>
    <x v="20"/>
    <x v="12"/>
    <n v="0"/>
    <x v="416"/>
    <x v="250"/>
    <x v="414"/>
    <n v="0"/>
    <n v="0"/>
    <x v="417"/>
    <x v="245"/>
    <x v="417"/>
    <n v="0"/>
    <x v="14"/>
    <x v="82"/>
    <x v="84"/>
    <n v="96.695176099999998"/>
    <n v="48.3478566"/>
    <n v="95.551026800000002"/>
    <x v="339"/>
    <x v="247"/>
    <x v="347"/>
    <n v="-9.4753900000000613E-2"/>
    <x v="421"/>
    <x v="419"/>
    <n v="96.708336700000004"/>
    <n v="49.602496000000002"/>
    <n v="95.620968699999992"/>
    <n v="1379727"/>
    <n v="96.899003399999998"/>
    <n v="45.205479500000003"/>
    <n v="95.920456799999997"/>
    <n v="-0.29948810000000492"/>
    <n v="1283411"/>
    <n v="7.5046887000000009"/>
  </r>
  <r>
    <s v="21_14"/>
    <x v="1"/>
    <s v="02_町村"/>
    <s v="01_本島"/>
    <x v="1"/>
    <x v="0"/>
    <x v="0"/>
    <x v="20"/>
    <x v="13"/>
    <n v="0"/>
    <x v="417"/>
    <x v="251"/>
    <x v="415"/>
    <n v="0"/>
    <n v="0"/>
    <x v="418"/>
    <x v="246"/>
    <x v="418"/>
    <n v="0"/>
    <x v="15"/>
    <x v="83"/>
    <x v="85"/>
    <n v="96.695136099999999"/>
    <n v="48.346770800000002"/>
    <n v="95.550961000000001"/>
    <x v="340"/>
    <x v="248"/>
    <x v="348"/>
    <n v="-9.4739799999999263E-2"/>
    <x v="422"/>
    <x v="420"/>
    <n v="96.708240399999994"/>
    <n v="49.600830000000002"/>
    <n v="95.620823999999999"/>
    <n v="1436169"/>
    <n v="96.898972299999997"/>
    <n v="45.203092699999999"/>
    <n v="95.920407699999998"/>
    <n v="-0.29958369999999945"/>
    <n v="1391813"/>
    <n v="3.1869224000000003"/>
  </r>
  <r>
    <s v="21_15"/>
    <x v="1"/>
    <s v="02_町村"/>
    <s v="01_本島"/>
    <x v="1"/>
    <x v="0"/>
    <x v="0"/>
    <x v="20"/>
    <x v="14"/>
    <n v="0"/>
    <x v="418"/>
    <x v="252"/>
    <x v="416"/>
    <n v="0"/>
    <n v="0"/>
    <x v="419"/>
    <x v="247"/>
    <x v="419"/>
    <n v="0"/>
    <x v="16"/>
    <x v="84"/>
    <x v="86"/>
    <n v="96.6955387"/>
    <n v="48.337752399999999"/>
    <n v="95.551104099999989"/>
    <x v="341"/>
    <x v="249"/>
    <x v="349"/>
    <n v="-9.387090000001308E-2"/>
    <x v="423"/>
    <x v="421"/>
    <n v="96.708925899999997"/>
    <n v="49.5919648"/>
    <n v="95.621259499999994"/>
    <n v="197806"/>
    <n v="96.898603800000004"/>
    <n v="45.193508100000003"/>
    <n v="95.919657700000002"/>
    <n v="-0.29839820000000827"/>
    <n v="161835"/>
    <n v="22.226959600000001"/>
  </r>
  <r>
    <s v="21_16"/>
    <x v="1"/>
    <s v="02_町村"/>
    <s v="01_本島"/>
    <x v="1"/>
    <x v="0"/>
    <x v="0"/>
    <x v="20"/>
    <x v="15"/>
    <n v="0"/>
    <x v="419"/>
    <x v="5"/>
    <x v="417"/>
    <n v="0"/>
    <n v="0"/>
    <x v="420"/>
    <x v="5"/>
    <x v="420"/>
    <n v="0"/>
    <x v="0"/>
    <x v="5"/>
    <x v="5"/>
    <n v="100"/>
    <n v="0"/>
    <n v="100"/>
    <x v="5"/>
    <x v="5"/>
    <x v="5"/>
    <n v="0"/>
    <x v="424"/>
    <x v="422"/>
    <n v="100"/>
    <n v="0"/>
    <n v="100"/>
    <n v="7957"/>
    <n v="100"/>
    <n v="0"/>
    <n v="100"/>
    <n v="0"/>
    <n v="7931"/>
    <n v="0.32782749999999999"/>
  </r>
  <r>
    <s v="21_17"/>
    <x v="1"/>
    <s v="02_町村"/>
    <s v="01_本島"/>
    <x v="1"/>
    <x v="0"/>
    <x v="0"/>
    <x v="20"/>
    <x v="16"/>
    <n v="0"/>
    <x v="420"/>
    <x v="253"/>
    <x v="418"/>
    <n v="0"/>
    <n v="0"/>
    <x v="421"/>
    <x v="248"/>
    <x v="421"/>
    <n v="0"/>
    <x v="0"/>
    <x v="85"/>
    <x v="87"/>
    <n v="98.1588177"/>
    <n v="24.863738399999999"/>
    <n v="95.739705100000009"/>
    <x v="342"/>
    <x v="250"/>
    <x v="350"/>
    <n v="-0.22207079999999735"/>
    <x v="425"/>
    <x v="423"/>
    <n v="98.1588177"/>
    <n v="26.146324999999997"/>
    <n v="95.894962800000002"/>
    <n v="180643"/>
    <n v="98.174729499999998"/>
    <n v="30.201218400000002"/>
    <n v="96.158794599999993"/>
    <n v="-0.26383179999999129"/>
    <n v="175260"/>
    <n v="3.0714367"/>
  </r>
  <r>
    <s v="21_18"/>
    <x v="1"/>
    <s v="02_町村"/>
    <s v="01_本島"/>
    <x v="1"/>
    <x v="0"/>
    <x v="0"/>
    <x v="20"/>
    <x v="17"/>
    <n v="0"/>
    <x v="421"/>
    <x v="5"/>
    <x v="419"/>
    <n v="0"/>
    <n v="0"/>
    <x v="422"/>
    <x v="5"/>
    <x v="422"/>
    <n v="0"/>
    <x v="0"/>
    <x v="5"/>
    <x v="5"/>
    <n v="100"/>
    <n v="0"/>
    <n v="100"/>
    <x v="5"/>
    <x v="5"/>
    <x v="5"/>
    <n v="0"/>
    <x v="426"/>
    <x v="424"/>
    <n v="100"/>
    <n v="0"/>
    <n v="100"/>
    <n v="6155"/>
    <n v="100"/>
    <n v="0"/>
    <n v="100"/>
    <n v="0"/>
    <n v="5138"/>
    <n v="19.793694000000002"/>
  </r>
  <r>
    <s v="21_19"/>
    <x v="1"/>
    <s v="02_町村"/>
    <s v="01_本島"/>
    <x v="1"/>
    <x v="0"/>
    <x v="0"/>
    <x v="20"/>
    <x v="18"/>
    <n v="0"/>
    <x v="422"/>
    <x v="253"/>
    <x v="420"/>
    <n v="0"/>
    <n v="0"/>
    <x v="423"/>
    <x v="248"/>
    <x v="423"/>
    <n v="0"/>
    <x v="0"/>
    <x v="85"/>
    <x v="87"/>
    <n v="98.094650299999998"/>
    <n v="24.863738399999999"/>
    <n v="95.596294099999994"/>
    <x v="343"/>
    <x v="250"/>
    <x v="351"/>
    <n v="-0.24884440000001007"/>
    <x v="427"/>
    <x v="425"/>
    <n v="98.094650299999998"/>
    <n v="26.146324999999997"/>
    <n v="95.756546499999999"/>
    <n v="174488"/>
    <n v="98.12023520000001"/>
    <n v="30.201218400000002"/>
    <n v="96.047613400000003"/>
    <n v="-0.29106690000000413"/>
    <n v="170122"/>
    <n v="2.5663934999999998"/>
  </r>
  <r>
    <s v="21_20"/>
    <x v="1"/>
    <s v="02_町村"/>
    <s v="01_本島"/>
    <x v="1"/>
    <x v="0"/>
    <x v="0"/>
    <x v="20"/>
    <x v="19"/>
    <n v="0"/>
    <x v="423"/>
    <x v="5"/>
    <x v="421"/>
    <n v="0"/>
    <n v="0"/>
    <x v="424"/>
    <x v="5"/>
    <x v="424"/>
    <n v="0"/>
    <x v="0"/>
    <x v="5"/>
    <x v="5"/>
    <n v="92.409898300000009"/>
    <n v="0"/>
    <n v="92.409898300000009"/>
    <x v="344"/>
    <x v="5"/>
    <x v="352"/>
    <n v="-0.43907229999999231"/>
    <x v="428"/>
    <x v="426"/>
    <n v="92.409898300000009"/>
    <n v="0"/>
    <n v="92.409898300000009"/>
    <n v="152176"/>
    <n v="92.848970600000001"/>
    <n v="0"/>
    <n v="92.848970600000001"/>
    <n v="-0.43907229999999231"/>
    <n v="158249"/>
    <n v="-3.8376229999999998"/>
  </r>
  <r>
    <s v="21_21"/>
    <x v="1"/>
    <s v="02_町村"/>
    <s v="01_本島"/>
    <x v="1"/>
    <x v="0"/>
    <x v="0"/>
    <x v="20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2"/>
    <x v="1"/>
    <s v="02_町村"/>
    <s v="01_本島"/>
    <x v="1"/>
    <x v="0"/>
    <x v="0"/>
    <x v="20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3"/>
    <x v="1"/>
    <s v="02_町村"/>
    <s v="01_本島"/>
    <x v="1"/>
    <x v="0"/>
    <x v="0"/>
    <x v="20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4"/>
    <x v="1"/>
    <s v="02_町村"/>
    <s v="01_本島"/>
    <x v="1"/>
    <x v="0"/>
    <x v="0"/>
    <x v="20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5"/>
    <x v="1"/>
    <s v="02_町村"/>
    <s v="01_本島"/>
    <x v="1"/>
    <x v="0"/>
    <x v="0"/>
    <x v="20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6"/>
    <x v="1"/>
    <s v="02_町村"/>
    <s v="01_本島"/>
    <x v="1"/>
    <x v="0"/>
    <x v="0"/>
    <x v="20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7"/>
    <x v="1"/>
    <s v="02_町村"/>
    <s v="01_本島"/>
    <x v="1"/>
    <x v="0"/>
    <x v="0"/>
    <x v="20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8"/>
    <x v="1"/>
    <s v="02_町村"/>
    <s v="01_本島"/>
    <x v="1"/>
    <x v="0"/>
    <x v="0"/>
    <x v="20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9"/>
    <x v="1"/>
    <s v="02_町村"/>
    <s v="01_本島"/>
    <x v="1"/>
    <x v="0"/>
    <x v="0"/>
    <x v="20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0"/>
    <x v="1"/>
    <s v="02_町村"/>
    <s v="01_本島"/>
    <x v="1"/>
    <x v="0"/>
    <x v="0"/>
    <x v="20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1"/>
    <x v="1"/>
    <s v="02_町村"/>
    <s v="01_本島"/>
    <x v="1"/>
    <x v="0"/>
    <x v="0"/>
    <x v="20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2"/>
    <x v="1"/>
    <s v="02_町村"/>
    <s v="01_本島"/>
    <x v="1"/>
    <x v="0"/>
    <x v="0"/>
    <x v="20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3"/>
    <x v="1"/>
    <s v="02_町村"/>
    <s v="01_本島"/>
    <x v="1"/>
    <x v="0"/>
    <x v="0"/>
    <x v="20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4"/>
    <x v="1"/>
    <s v="02_町村"/>
    <s v="01_本島"/>
    <x v="1"/>
    <x v="0"/>
    <x v="0"/>
    <x v="20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5"/>
    <x v="1"/>
    <s v="02_町村"/>
    <s v="01_本島"/>
    <x v="1"/>
    <x v="0"/>
    <x v="0"/>
    <x v="20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6"/>
    <x v="1"/>
    <s v="02_町村"/>
    <s v="01_本島"/>
    <x v="1"/>
    <x v="0"/>
    <x v="0"/>
    <x v="20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7"/>
    <x v="1"/>
    <s v="02_町村"/>
    <s v="01_本島"/>
    <x v="1"/>
    <x v="0"/>
    <x v="0"/>
    <x v="20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8"/>
    <x v="1"/>
    <s v="02_町村"/>
    <s v="01_本島"/>
    <x v="1"/>
    <x v="0"/>
    <x v="0"/>
    <x v="20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9"/>
    <x v="1"/>
    <s v="02_町村"/>
    <s v="01_本島"/>
    <x v="1"/>
    <x v="0"/>
    <x v="0"/>
    <x v="20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40"/>
    <x v="1"/>
    <s v="02_町村"/>
    <s v="01_本島"/>
    <x v="1"/>
    <x v="0"/>
    <x v="0"/>
    <x v="20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41"/>
    <x v="1"/>
    <s v="02_町村"/>
    <s v="01_本島"/>
    <x v="1"/>
    <x v="0"/>
    <x v="0"/>
    <x v="20"/>
    <x v="40"/>
    <n v="0"/>
    <x v="405"/>
    <x v="241"/>
    <x v="403"/>
    <n v="0"/>
    <n v="0"/>
    <x v="406"/>
    <x v="237"/>
    <x v="406"/>
    <n v="0"/>
    <x v="9"/>
    <x v="76"/>
    <x v="77"/>
    <n v="92.890961500000003"/>
    <n v="39.485632799999998"/>
    <n v="91.472268200000002"/>
    <x v="329"/>
    <x v="238"/>
    <x v="337"/>
    <n v="-0.21636919999998838"/>
    <x v="410"/>
    <x v="408"/>
    <n v="92.899929299999997"/>
    <n v="40.522729699999999"/>
    <n v="91.543107599999999"/>
    <n v="5213209"/>
    <n v="93.311573899999999"/>
    <n v="37.515830399999999"/>
    <n v="91.896240800000001"/>
    <n v="-0.35313320000000203"/>
    <n v="4793974"/>
    <n v="8.7450412000000011"/>
  </r>
  <r>
    <s v="21_42"/>
    <x v="1"/>
    <s v="02_町村"/>
    <s v="01_本島"/>
    <x v="1"/>
    <x v="0"/>
    <x v="0"/>
    <x v="20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43"/>
    <x v="1"/>
    <s v="02_町村"/>
    <s v="01_本島"/>
    <x v="1"/>
    <x v="0"/>
    <x v="0"/>
    <x v="20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01"/>
    <x v="2"/>
    <s v="02_町村"/>
    <s v="01_本島"/>
    <x v="1"/>
    <x v="0"/>
    <x v="0"/>
    <x v="21"/>
    <x v="0"/>
    <n v="0"/>
    <x v="424"/>
    <x v="254"/>
    <x v="422"/>
    <n v="0"/>
    <n v="0"/>
    <x v="425"/>
    <x v="249"/>
    <x v="425"/>
    <n v="0"/>
    <x v="0"/>
    <x v="86"/>
    <x v="88"/>
    <n v="97.381641399999992"/>
    <n v="45.765218900000001"/>
    <n v="96.7180386"/>
    <x v="345"/>
    <x v="251"/>
    <x v="353"/>
    <n v="-0.35666930000000718"/>
    <x v="429"/>
    <x v="427"/>
    <n v="97.381641399999992"/>
    <n v="47.075026199999996"/>
    <n v="96.752648500000006"/>
    <n v="2948726"/>
    <n v="97.6710195"/>
    <n v="55.537130099999999"/>
    <n v="97.119881599999999"/>
    <n v="-0.36723309999999287"/>
    <n v="2864119"/>
    <n v="2.9540323000000002"/>
  </r>
  <r>
    <s v="22_02"/>
    <x v="2"/>
    <s v="02_町村"/>
    <s v="01_本島"/>
    <x v="1"/>
    <x v="0"/>
    <x v="0"/>
    <x v="21"/>
    <x v="1"/>
    <n v="0"/>
    <x v="424"/>
    <x v="254"/>
    <x v="422"/>
    <n v="0"/>
    <n v="0"/>
    <x v="425"/>
    <x v="249"/>
    <x v="425"/>
    <n v="0"/>
    <x v="0"/>
    <x v="86"/>
    <x v="88"/>
    <n v="97.381641399999992"/>
    <n v="45.765218900000001"/>
    <n v="96.7180386"/>
    <x v="345"/>
    <x v="251"/>
    <x v="353"/>
    <n v="-0.35666930000000718"/>
    <x v="429"/>
    <x v="427"/>
    <n v="97.381641399999992"/>
    <n v="47.075026199999996"/>
    <n v="96.752648500000006"/>
    <n v="2948726"/>
    <n v="97.6710195"/>
    <n v="55.537130099999999"/>
    <n v="97.119881599999999"/>
    <n v="-0.36723309999999287"/>
    <n v="2864119"/>
    <n v="2.9540323000000002"/>
  </r>
  <r>
    <s v="22_03"/>
    <x v="2"/>
    <s v="02_町村"/>
    <s v="01_本島"/>
    <x v="1"/>
    <x v="0"/>
    <x v="0"/>
    <x v="21"/>
    <x v="2"/>
    <n v="0"/>
    <x v="425"/>
    <x v="255"/>
    <x v="423"/>
    <n v="0"/>
    <n v="0"/>
    <x v="426"/>
    <x v="250"/>
    <x v="426"/>
    <n v="0"/>
    <x v="0"/>
    <x v="87"/>
    <x v="89"/>
    <n v="95.831716"/>
    <n v="36.446156899999998"/>
    <n v="94.7746925"/>
    <x v="346"/>
    <x v="252"/>
    <x v="354"/>
    <n v="-3.3686899999992193E-2"/>
    <x v="430"/>
    <x v="428"/>
    <n v="95.831716"/>
    <n v="36.821270699999999"/>
    <n v="94.791881000000004"/>
    <n v="815203"/>
    <n v="95.8210713"/>
    <n v="49.944478699999998"/>
    <n v="94.8784414"/>
    <n v="-8.6560399999996207E-2"/>
    <n v="747932"/>
    <n v="8.9942668999999995"/>
  </r>
  <r>
    <s v="22_04"/>
    <x v="2"/>
    <s v="02_町村"/>
    <s v="01_本島"/>
    <x v="1"/>
    <x v="0"/>
    <x v="0"/>
    <x v="21"/>
    <x v="3"/>
    <n v="0"/>
    <x v="426"/>
    <x v="256"/>
    <x v="424"/>
    <n v="0"/>
    <n v="0"/>
    <x v="427"/>
    <x v="250"/>
    <x v="427"/>
    <n v="0"/>
    <x v="0"/>
    <x v="87"/>
    <x v="89"/>
    <n v="95.608285000000009"/>
    <n v="36.787291500000002"/>
    <n v="94.437065399999994"/>
    <x v="347"/>
    <x v="253"/>
    <x v="355"/>
    <n v="4.2049499999990303E-2"/>
    <x v="431"/>
    <x v="429"/>
    <n v="95.608285000000009"/>
    <n v="37.169497200000002"/>
    <n v="94.456405000000004"/>
    <n v="719377"/>
    <n v="95.5008914"/>
    <n v="49.667461400000001"/>
    <n v="94.472491300000002"/>
    <n v="-1.6086299999997777E-2"/>
    <n v="670474"/>
    <n v="7.2937951000000005"/>
  </r>
  <r>
    <s v="22_05"/>
    <x v="2"/>
    <s v="02_町村"/>
    <s v="01_本島"/>
    <x v="1"/>
    <x v="0"/>
    <x v="0"/>
    <x v="21"/>
    <x v="4"/>
    <n v="0"/>
    <x v="260"/>
    <x v="257"/>
    <x v="425"/>
    <n v="0"/>
    <n v="0"/>
    <x v="428"/>
    <x v="73"/>
    <x v="428"/>
    <n v="0"/>
    <x v="0"/>
    <x v="70"/>
    <x v="71"/>
    <n v="95.605615"/>
    <n v="36.885245900000001"/>
    <n v="94.436891599999996"/>
    <x v="348"/>
    <x v="254"/>
    <x v="356"/>
    <n v="4.7218999999998346E-2"/>
    <x v="432"/>
    <x v="430"/>
    <n v="95.605615"/>
    <n v="37.292817700000001"/>
    <n v="94.457438100000005"/>
    <n v="17362"/>
    <n v="95.499665399999998"/>
    <n v="49.514563099999997"/>
    <n v="94.466855600000002"/>
    <n v="-9.4174999999978581E-3"/>
    <n v="17314"/>
    <n v="0.27723229999999999"/>
  </r>
  <r>
    <s v="22_06"/>
    <x v="2"/>
    <s v="02_町村"/>
    <s v="01_本島"/>
    <x v="1"/>
    <x v="0"/>
    <x v="0"/>
    <x v="21"/>
    <x v="5"/>
    <n v="0"/>
    <x v="427"/>
    <x v="258"/>
    <x v="426"/>
    <n v="0"/>
    <n v="0"/>
    <x v="429"/>
    <x v="251"/>
    <x v="429"/>
    <n v="0"/>
    <x v="0"/>
    <x v="88"/>
    <x v="86"/>
    <n v="95.608350999999999"/>
    <n v="36.784869999999998"/>
    <n v="94.437069699999995"/>
    <x v="349"/>
    <x v="255"/>
    <x v="357"/>
    <n v="4.191209999999046E-2"/>
    <x v="433"/>
    <x v="431"/>
    <n v="95.608350999999999"/>
    <n v="37.166450599999997"/>
    <n v="94.456379499999997"/>
    <n v="702015"/>
    <n v="95.500923900000004"/>
    <n v="49.6715187"/>
    <n v="94.472640699999999"/>
    <n v="-1.6261200000002418E-2"/>
    <n v="653160"/>
    <n v="7.4797905999999994"/>
  </r>
  <r>
    <s v="22_07"/>
    <x v="2"/>
    <s v="02_町村"/>
    <s v="01_本島"/>
    <x v="1"/>
    <x v="0"/>
    <x v="0"/>
    <x v="21"/>
    <x v="6"/>
    <n v="0"/>
    <x v="428"/>
    <x v="5"/>
    <x v="427"/>
    <n v="0"/>
    <n v="0"/>
    <x v="430"/>
    <x v="5"/>
    <x v="430"/>
    <n v="0"/>
    <x v="0"/>
    <x v="5"/>
    <x v="5"/>
    <n v="100"/>
    <n v="0"/>
    <n v="100"/>
    <x v="5"/>
    <x v="5"/>
    <x v="5"/>
    <n v="0"/>
    <x v="434"/>
    <x v="432"/>
    <n v="100"/>
    <n v="0"/>
    <n v="100"/>
    <n v="8637"/>
    <n v="100"/>
    <n v="0"/>
    <n v="100"/>
    <n v="0"/>
    <n v="1472"/>
    <n v="486.75271739999999"/>
  </r>
  <r>
    <s v="22_08"/>
    <x v="2"/>
    <s v="02_町村"/>
    <s v="01_本島"/>
    <x v="1"/>
    <x v="0"/>
    <x v="0"/>
    <x v="21"/>
    <x v="7"/>
    <n v="0"/>
    <x v="429"/>
    <x v="259"/>
    <x v="428"/>
    <n v="0"/>
    <n v="0"/>
    <x v="431"/>
    <x v="5"/>
    <x v="431"/>
    <n v="0"/>
    <x v="0"/>
    <x v="5"/>
    <x v="5"/>
    <n v="97.529846399999997"/>
    <n v="0"/>
    <n v="97.389094999999998"/>
    <x v="350"/>
    <x v="256"/>
    <x v="358"/>
    <n v="-1.1579787999999951"/>
    <x v="435"/>
    <x v="433"/>
    <n v="97.529846399999997"/>
    <n v="0"/>
    <n v="97.389094999999998"/>
    <n v="95826"/>
    <n v="98.659483199999997"/>
    <n v="66.176470600000002"/>
    <n v="98.547073799999993"/>
    <n v="-1.1579787999999951"/>
    <n v="77458"/>
    <n v="23.713496299999999"/>
  </r>
  <r>
    <s v="22_09"/>
    <x v="2"/>
    <s v="02_町村"/>
    <s v="01_本島"/>
    <x v="1"/>
    <x v="0"/>
    <x v="0"/>
    <x v="21"/>
    <x v="8"/>
    <n v="0"/>
    <x v="430"/>
    <x v="259"/>
    <x v="429"/>
    <n v="0"/>
    <n v="0"/>
    <x v="432"/>
    <x v="5"/>
    <x v="432"/>
    <n v="0"/>
    <x v="0"/>
    <x v="5"/>
    <x v="5"/>
    <n v="96.825546299999999"/>
    <n v="0"/>
    <n v="96.395748699999999"/>
    <x v="351"/>
    <x v="257"/>
    <x v="359"/>
    <n v="-1.2864137000000113"/>
    <x v="436"/>
    <x v="434"/>
    <n v="96.825546299999999"/>
    <n v="0"/>
    <n v="96.395748699999999"/>
    <n v="30837"/>
    <n v="97.964963100000006"/>
    <n v="65.151515200000006"/>
    <n v="97.68216240000001"/>
    <n v="-1.2864137000000113"/>
    <n v="29922"/>
    <n v="3.0579506999999997"/>
  </r>
  <r>
    <s v="22_10"/>
    <x v="2"/>
    <s v="02_町村"/>
    <s v="01_本島"/>
    <x v="1"/>
    <x v="0"/>
    <x v="0"/>
    <x v="21"/>
    <x v="9"/>
    <n v="0"/>
    <x v="431"/>
    <x v="5"/>
    <x v="430"/>
    <n v="0"/>
    <n v="0"/>
    <x v="433"/>
    <x v="5"/>
    <x v="433"/>
    <n v="0"/>
    <x v="0"/>
    <x v="5"/>
    <x v="5"/>
    <n v="97.86763040000001"/>
    <n v="0"/>
    <n v="97.86763040000001"/>
    <x v="352"/>
    <x v="14"/>
    <x v="360"/>
    <n v="-1.231769199999988"/>
    <x v="437"/>
    <x v="435"/>
    <n v="97.86763040000001"/>
    <n v="0"/>
    <n v="97.86763040000001"/>
    <n v="64989"/>
    <n v="99.099249400000005"/>
    <n v="100"/>
    <n v="99.099399599999998"/>
    <n v="-1.231769199999988"/>
    <n v="47536"/>
    <n v="36.715331499999998"/>
  </r>
  <r>
    <s v="22_11"/>
    <x v="2"/>
    <s v="02_町村"/>
    <s v="01_本島"/>
    <x v="1"/>
    <x v="0"/>
    <x v="0"/>
    <x v="21"/>
    <x v="10"/>
    <n v="0"/>
    <x v="432"/>
    <x v="260"/>
    <x v="431"/>
    <n v="0"/>
    <n v="0"/>
    <x v="434"/>
    <x v="252"/>
    <x v="434"/>
    <n v="0"/>
    <x v="0"/>
    <x v="89"/>
    <x v="90"/>
    <n v="98.182090000000002"/>
    <n v="53.049435799999998"/>
    <n v="97.694989499999991"/>
    <x v="353"/>
    <x v="258"/>
    <x v="361"/>
    <n v="-0.41660230000000809"/>
    <x v="438"/>
    <x v="436"/>
    <n v="98.182090000000002"/>
    <n v="55.156199100000002"/>
    <n v="97.735279800000001"/>
    <n v="2020640"/>
    <n v="98.534321500000004"/>
    <n v="60.668269200000005"/>
    <n v="98.148326900000001"/>
    <n v="-0.4130471"/>
    <n v="2001932"/>
    <n v="0.93449729999999998"/>
  </r>
  <r>
    <s v="22_12"/>
    <x v="2"/>
    <s v="02_町村"/>
    <s v="01_本島"/>
    <x v="1"/>
    <x v="0"/>
    <x v="0"/>
    <x v="21"/>
    <x v="11"/>
    <n v="0"/>
    <x v="433"/>
    <x v="260"/>
    <x v="432"/>
    <n v="0"/>
    <n v="0"/>
    <x v="435"/>
    <x v="252"/>
    <x v="435"/>
    <n v="0"/>
    <x v="0"/>
    <x v="89"/>
    <x v="90"/>
    <n v="98.175730000000001"/>
    <n v="53.049435799999998"/>
    <n v="97.687012699999997"/>
    <x v="354"/>
    <x v="258"/>
    <x v="362"/>
    <n v="-0.41817690000000596"/>
    <x v="439"/>
    <x v="437"/>
    <n v="98.175730000000001"/>
    <n v="55.156199100000002"/>
    <n v="97.727439199999992"/>
    <n v="2013504"/>
    <n v="98.529299199999997"/>
    <n v="60.668269200000005"/>
    <n v="98.142046899999997"/>
    <n v="-0.4146077000000048"/>
    <n v="1995035"/>
    <n v="0.92574819999999991"/>
  </r>
  <r>
    <s v="22_13"/>
    <x v="2"/>
    <s v="02_町村"/>
    <s v="01_本島"/>
    <x v="1"/>
    <x v="0"/>
    <x v="0"/>
    <x v="21"/>
    <x v="12"/>
    <n v="0"/>
    <x v="434"/>
    <x v="261"/>
    <x v="433"/>
    <n v="0"/>
    <n v="0"/>
    <x v="436"/>
    <x v="253"/>
    <x v="436"/>
    <n v="0"/>
    <x v="0"/>
    <x v="90"/>
    <x v="91"/>
    <n v="98.175690900000006"/>
    <n v="53.046991800000001"/>
    <n v="97.686944099999991"/>
    <x v="355"/>
    <x v="259"/>
    <x v="363"/>
    <n v="-0.41815320000000611"/>
    <x v="440"/>
    <x v="438"/>
    <n v="98.175690900000006"/>
    <n v="55.153363600000006"/>
    <n v="97.727365399999996"/>
    <n v="1628949"/>
    <n v="98.529236900000001"/>
    <n v="60.665559399999999"/>
    <n v="98.141943499999996"/>
    <n v="-0.41457809999999995"/>
    <n v="1616878"/>
    <n v="0.74656219999999995"/>
  </r>
  <r>
    <s v="22_14"/>
    <x v="2"/>
    <s v="02_町村"/>
    <s v="01_本島"/>
    <x v="1"/>
    <x v="0"/>
    <x v="0"/>
    <x v="21"/>
    <x v="13"/>
    <n v="0"/>
    <x v="435"/>
    <x v="262"/>
    <x v="434"/>
    <n v="0"/>
    <n v="0"/>
    <x v="437"/>
    <x v="254"/>
    <x v="437"/>
    <n v="0"/>
    <x v="0"/>
    <x v="91"/>
    <x v="92"/>
    <n v="98.175806200000011"/>
    <n v="53.0596234"/>
    <n v="97.687247400000004"/>
    <x v="356"/>
    <x v="260"/>
    <x v="364"/>
    <n v="-0.41816889999999773"/>
    <x v="441"/>
    <x v="439"/>
    <n v="98.175806200000011"/>
    <n v="55.165850999999996"/>
    <n v="97.727652599999999"/>
    <n v="344816"/>
    <n v="98.529424700000007"/>
    <n v="60.685941"/>
    <n v="98.142387900000003"/>
    <n v="-0.4147353000000038"/>
    <n v="338421"/>
    <n v="1.8896580999999999"/>
  </r>
  <r>
    <s v="22_15"/>
    <x v="2"/>
    <s v="02_町村"/>
    <s v="01_本島"/>
    <x v="1"/>
    <x v="0"/>
    <x v="0"/>
    <x v="21"/>
    <x v="14"/>
    <n v="0"/>
    <x v="436"/>
    <x v="263"/>
    <x v="435"/>
    <n v="0"/>
    <n v="0"/>
    <x v="438"/>
    <x v="255"/>
    <x v="438"/>
    <n v="0"/>
    <x v="0"/>
    <x v="92"/>
    <x v="93"/>
    <n v="98.1766693"/>
    <n v="53.061224500000002"/>
    <n v="97.687790300000003"/>
    <x v="357"/>
    <x v="261"/>
    <x v="365"/>
    <n v="-0.41922389999999154"/>
    <x v="442"/>
    <x v="440"/>
    <n v="98.1766693"/>
    <n v="55.188679200000003"/>
    <n v="97.728613600000003"/>
    <n v="39739"/>
    <n v="98.530768999999992"/>
    <n v="60.628019300000005"/>
    <n v="98.143347399999996"/>
    <n v="-0.41473379999999338"/>
    <n v="39736"/>
    <n v="7.5497999999999997E-3"/>
  </r>
  <r>
    <s v="22_16"/>
    <x v="2"/>
    <s v="02_町村"/>
    <s v="01_本島"/>
    <x v="1"/>
    <x v="0"/>
    <x v="0"/>
    <x v="21"/>
    <x v="15"/>
    <n v="0"/>
    <x v="437"/>
    <x v="5"/>
    <x v="436"/>
    <n v="0"/>
    <n v="0"/>
    <x v="439"/>
    <x v="5"/>
    <x v="439"/>
    <n v="0"/>
    <x v="0"/>
    <x v="5"/>
    <x v="5"/>
    <n v="100"/>
    <n v="0"/>
    <n v="100"/>
    <x v="5"/>
    <x v="5"/>
    <x v="5"/>
    <n v="0"/>
    <x v="443"/>
    <x v="441"/>
    <n v="100"/>
    <n v="0"/>
    <n v="100"/>
    <n v="7136"/>
    <n v="100"/>
    <n v="0"/>
    <n v="100"/>
    <n v="0"/>
    <n v="6897"/>
    <n v="3.4652747999999995"/>
  </r>
  <r>
    <s v="22_17"/>
    <x v="2"/>
    <s v="02_町村"/>
    <s v="01_本島"/>
    <x v="1"/>
    <x v="0"/>
    <x v="0"/>
    <x v="21"/>
    <x v="16"/>
    <n v="0"/>
    <x v="438"/>
    <x v="264"/>
    <x v="437"/>
    <n v="0"/>
    <n v="0"/>
    <x v="440"/>
    <x v="256"/>
    <x v="440"/>
    <n v="0"/>
    <x v="0"/>
    <x v="93"/>
    <x v="94"/>
    <n v="97.138505100000003"/>
    <n v="33.014048500000001"/>
    <n v="95.367823399999992"/>
    <x v="358"/>
    <x v="262"/>
    <x v="366"/>
    <n v="-1.0651365000000084"/>
    <x v="444"/>
    <x v="442"/>
    <n v="97.138505100000003"/>
    <n v="34.838274900000002"/>
    <n v="95.505915600000009"/>
    <n v="54003"/>
    <n v="97.984366300000005"/>
    <n v="45.391414099999999"/>
    <n v="96.478287600000002"/>
    <n v="-0.97237199999999291"/>
    <n v="53340"/>
    <n v="1.2429696000000001"/>
  </r>
  <r>
    <s v="22_18"/>
    <x v="2"/>
    <s v="02_町村"/>
    <s v="01_本島"/>
    <x v="1"/>
    <x v="0"/>
    <x v="0"/>
    <x v="21"/>
    <x v="17"/>
    <n v="0"/>
    <x v="439"/>
    <x v="5"/>
    <x v="438"/>
    <n v="0"/>
    <n v="0"/>
    <x v="441"/>
    <x v="5"/>
    <x v="441"/>
    <n v="0"/>
    <x v="0"/>
    <x v="5"/>
    <x v="5"/>
    <n v="75.720523999999997"/>
    <n v="0"/>
    <n v="75.720523999999997"/>
    <x v="359"/>
    <x v="5"/>
    <x v="367"/>
    <n v="-18.150612700000011"/>
    <x v="445"/>
    <x v="443"/>
    <n v="75.720523999999997"/>
    <n v="0"/>
    <n v="75.720523999999997"/>
    <n v="1734"/>
    <n v="93.871136700000008"/>
    <n v="0"/>
    <n v="93.871136700000008"/>
    <n v="-18.150612700000011"/>
    <n v="1792"/>
    <n v="-3.2366071000000005"/>
  </r>
  <r>
    <s v="22_19"/>
    <x v="2"/>
    <s v="02_町村"/>
    <s v="01_本島"/>
    <x v="1"/>
    <x v="0"/>
    <x v="0"/>
    <x v="21"/>
    <x v="18"/>
    <n v="0"/>
    <x v="440"/>
    <x v="264"/>
    <x v="439"/>
    <n v="0"/>
    <n v="0"/>
    <x v="442"/>
    <x v="256"/>
    <x v="442"/>
    <n v="0"/>
    <x v="0"/>
    <x v="93"/>
    <x v="94"/>
    <n v="98.066444700000005"/>
    <n v="33.014048500000001"/>
    <n v="96.1945537"/>
    <x v="360"/>
    <x v="262"/>
    <x v="368"/>
    <n v="-0.32993580000000122"/>
    <x v="446"/>
    <x v="444"/>
    <n v="98.066444700000005"/>
    <n v="34.838274900000002"/>
    <n v="96.339712899999995"/>
    <n v="52269"/>
    <n v="98.135890900000007"/>
    <n v="45.391414099999999"/>
    <n v="96.571482099999997"/>
    <n v="-0.23176920000000223"/>
    <n v="51548"/>
    <n v="1.3986964"/>
  </r>
  <r>
    <s v="22_20"/>
    <x v="2"/>
    <s v="02_町村"/>
    <s v="01_本島"/>
    <x v="1"/>
    <x v="0"/>
    <x v="0"/>
    <x v="21"/>
    <x v="19"/>
    <n v="0"/>
    <x v="441"/>
    <x v="5"/>
    <x v="440"/>
    <n v="0"/>
    <n v="0"/>
    <x v="443"/>
    <x v="5"/>
    <x v="443"/>
    <n v="0"/>
    <x v="0"/>
    <x v="5"/>
    <x v="5"/>
    <n v="92.431830000000005"/>
    <n v="0"/>
    <n v="92.431830000000005"/>
    <x v="361"/>
    <x v="5"/>
    <x v="369"/>
    <n v="-0.20610419999999863"/>
    <x v="447"/>
    <x v="445"/>
    <n v="92.431830000000005"/>
    <n v="0"/>
    <n v="92.431830000000005"/>
    <n v="58880"/>
    <n v="92.637934200000004"/>
    <n v="0"/>
    <n v="92.637934200000004"/>
    <n v="-0.20610419999999863"/>
    <n v="60915"/>
    <n v="-3.3407207000000003"/>
  </r>
  <r>
    <s v="22_21"/>
    <x v="2"/>
    <s v="02_町村"/>
    <s v="01_本島"/>
    <x v="1"/>
    <x v="0"/>
    <x v="0"/>
    <x v="21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2"/>
    <x v="2"/>
    <s v="02_町村"/>
    <s v="01_本島"/>
    <x v="1"/>
    <x v="0"/>
    <x v="0"/>
    <x v="21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3"/>
    <x v="2"/>
    <s v="02_町村"/>
    <s v="01_本島"/>
    <x v="1"/>
    <x v="0"/>
    <x v="0"/>
    <x v="21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4"/>
    <x v="2"/>
    <s v="02_町村"/>
    <s v="01_本島"/>
    <x v="1"/>
    <x v="0"/>
    <x v="0"/>
    <x v="21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5"/>
    <x v="2"/>
    <s v="02_町村"/>
    <s v="01_本島"/>
    <x v="1"/>
    <x v="0"/>
    <x v="0"/>
    <x v="21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6"/>
    <x v="2"/>
    <s v="02_町村"/>
    <s v="01_本島"/>
    <x v="1"/>
    <x v="0"/>
    <x v="0"/>
    <x v="21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7"/>
    <x v="2"/>
    <s v="02_町村"/>
    <s v="01_本島"/>
    <x v="1"/>
    <x v="0"/>
    <x v="0"/>
    <x v="21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8"/>
    <x v="2"/>
    <s v="02_町村"/>
    <s v="01_本島"/>
    <x v="1"/>
    <x v="0"/>
    <x v="0"/>
    <x v="21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9"/>
    <x v="2"/>
    <s v="02_町村"/>
    <s v="01_本島"/>
    <x v="1"/>
    <x v="0"/>
    <x v="0"/>
    <x v="21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0"/>
    <x v="2"/>
    <s v="02_町村"/>
    <s v="01_本島"/>
    <x v="1"/>
    <x v="0"/>
    <x v="0"/>
    <x v="21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1"/>
    <x v="2"/>
    <s v="02_町村"/>
    <s v="01_本島"/>
    <x v="1"/>
    <x v="0"/>
    <x v="0"/>
    <x v="21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2"/>
    <x v="2"/>
    <s v="02_町村"/>
    <s v="01_本島"/>
    <x v="1"/>
    <x v="0"/>
    <x v="0"/>
    <x v="21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3"/>
    <x v="2"/>
    <s v="02_町村"/>
    <s v="01_本島"/>
    <x v="1"/>
    <x v="0"/>
    <x v="0"/>
    <x v="21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4"/>
    <x v="2"/>
    <s v="02_町村"/>
    <s v="01_本島"/>
    <x v="1"/>
    <x v="0"/>
    <x v="0"/>
    <x v="21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5"/>
    <x v="2"/>
    <s v="02_町村"/>
    <s v="01_本島"/>
    <x v="1"/>
    <x v="0"/>
    <x v="0"/>
    <x v="21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6"/>
    <x v="2"/>
    <s v="02_町村"/>
    <s v="01_本島"/>
    <x v="1"/>
    <x v="0"/>
    <x v="0"/>
    <x v="21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7"/>
    <x v="2"/>
    <s v="02_町村"/>
    <s v="01_本島"/>
    <x v="1"/>
    <x v="0"/>
    <x v="0"/>
    <x v="21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8"/>
    <x v="2"/>
    <s v="02_町村"/>
    <s v="01_本島"/>
    <x v="1"/>
    <x v="0"/>
    <x v="0"/>
    <x v="21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9"/>
    <x v="2"/>
    <s v="02_町村"/>
    <s v="01_本島"/>
    <x v="1"/>
    <x v="0"/>
    <x v="0"/>
    <x v="21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40"/>
    <x v="2"/>
    <s v="02_町村"/>
    <s v="01_本島"/>
    <x v="1"/>
    <x v="0"/>
    <x v="0"/>
    <x v="21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41"/>
    <x v="2"/>
    <s v="02_町村"/>
    <s v="01_本島"/>
    <x v="1"/>
    <x v="0"/>
    <x v="0"/>
    <x v="21"/>
    <x v="40"/>
    <n v="0"/>
    <x v="424"/>
    <x v="254"/>
    <x v="422"/>
    <n v="0"/>
    <n v="0"/>
    <x v="425"/>
    <x v="249"/>
    <x v="425"/>
    <n v="0"/>
    <x v="0"/>
    <x v="86"/>
    <x v="88"/>
    <n v="97.381641399999992"/>
    <n v="45.765218900000001"/>
    <n v="96.7180386"/>
    <x v="345"/>
    <x v="251"/>
    <x v="353"/>
    <n v="-0.35666930000000718"/>
    <x v="429"/>
    <x v="427"/>
    <n v="97.381641399999992"/>
    <n v="47.075026199999996"/>
    <n v="96.752648500000006"/>
    <n v="2948726"/>
    <n v="97.6710195"/>
    <n v="55.537130099999999"/>
    <n v="97.119881599999999"/>
    <n v="-0.36723309999999287"/>
    <n v="2864119"/>
    <n v="2.9540323000000002"/>
  </r>
  <r>
    <s v="22_42"/>
    <x v="2"/>
    <s v="02_町村"/>
    <s v="01_本島"/>
    <x v="1"/>
    <x v="0"/>
    <x v="0"/>
    <x v="21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43"/>
    <x v="2"/>
    <s v="02_町村"/>
    <s v="01_本島"/>
    <x v="1"/>
    <x v="0"/>
    <x v="0"/>
    <x v="21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01"/>
    <x v="2"/>
    <s v="02_町村"/>
    <s v="01_本島"/>
    <x v="1"/>
    <x v="0"/>
    <x v="0"/>
    <x v="22"/>
    <x v="0"/>
    <n v="0"/>
    <x v="442"/>
    <x v="265"/>
    <x v="441"/>
    <n v="0"/>
    <n v="0"/>
    <x v="444"/>
    <x v="257"/>
    <x v="444"/>
    <n v="0"/>
    <x v="0"/>
    <x v="5"/>
    <x v="5"/>
    <n v="95.488859099999999"/>
    <n v="45.318516800000005"/>
    <n v="94.323891900000007"/>
    <x v="362"/>
    <x v="263"/>
    <x v="370"/>
    <n v="0.40743110000001082"/>
    <x v="448"/>
    <x v="446"/>
    <n v="95.488859099999999"/>
    <n v="45.318516800000005"/>
    <n v="94.323891900000007"/>
    <n v="6466564"/>
    <n v="95.306146499999997"/>
    <n v="37.296675800000003"/>
    <n v="93.916460799999996"/>
    <n v="0.40743110000001082"/>
    <n v="6068769"/>
    <n v="6.5547889999999995"/>
  </r>
  <r>
    <s v="23_02"/>
    <x v="2"/>
    <s v="02_町村"/>
    <s v="01_本島"/>
    <x v="1"/>
    <x v="0"/>
    <x v="0"/>
    <x v="22"/>
    <x v="1"/>
    <n v="0"/>
    <x v="442"/>
    <x v="265"/>
    <x v="441"/>
    <n v="0"/>
    <n v="0"/>
    <x v="444"/>
    <x v="257"/>
    <x v="444"/>
    <n v="0"/>
    <x v="0"/>
    <x v="5"/>
    <x v="5"/>
    <n v="95.488859099999999"/>
    <n v="45.318516800000005"/>
    <n v="94.323891900000007"/>
    <x v="362"/>
    <x v="263"/>
    <x v="370"/>
    <n v="0.40743110000001082"/>
    <x v="448"/>
    <x v="446"/>
    <n v="95.488859099999999"/>
    <n v="45.318516800000005"/>
    <n v="94.323891900000007"/>
    <n v="6466564"/>
    <n v="95.306146499999997"/>
    <n v="37.296675800000003"/>
    <n v="93.916460799999996"/>
    <n v="0.40743110000001082"/>
    <n v="6068769"/>
    <n v="6.5547889999999995"/>
  </r>
  <r>
    <s v="23_03"/>
    <x v="2"/>
    <s v="02_町村"/>
    <s v="01_本島"/>
    <x v="1"/>
    <x v="0"/>
    <x v="0"/>
    <x v="22"/>
    <x v="2"/>
    <n v="0"/>
    <x v="443"/>
    <x v="266"/>
    <x v="442"/>
    <n v="0"/>
    <n v="0"/>
    <x v="445"/>
    <x v="258"/>
    <x v="445"/>
    <n v="0"/>
    <x v="0"/>
    <x v="5"/>
    <x v="5"/>
    <n v="90.599211100000005"/>
    <n v="33.614486499999998"/>
    <n v="88.435037399999999"/>
    <x v="363"/>
    <x v="264"/>
    <x v="371"/>
    <n v="1.9732278999999977"/>
    <x v="449"/>
    <x v="447"/>
    <n v="90.599211100000005"/>
    <n v="33.614486499999998"/>
    <n v="88.435037399999999"/>
    <n v="1954608"/>
    <n v="88.941860399999996"/>
    <n v="26.7446515"/>
    <n v="86.461809500000001"/>
    <n v="1.9732278999999977"/>
    <n v="1679429"/>
    <n v="16.385271400000001"/>
  </r>
  <r>
    <s v="23_04"/>
    <x v="2"/>
    <s v="02_町村"/>
    <s v="01_本島"/>
    <x v="1"/>
    <x v="0"/>
    <x v="0"/>
    <x v="22"/>
    <x v="3"/>
    <n v="0"/>
    <x v="444"/>
    <x v="267"/>
    <x v="443"/>
    <n v="0"/>
    <n v="0"/>
    <x v="446"/>
    <x v="259"/>
    <x v="446"/>
    <n v="0"/>
    <x v="0"/>
    <x v="5"/>
    <x v="5"/>
    <n v="88.095570999999993"/>
    <n v="34.458977400000002"/>
    <n v="85.81887230000001"/>
    <x v="364"/>
    <x v="265"/>
    <x v="372"/>
    <n v="1.1604020000000048"/>
    <x v="450"/>
    <x v="448"/>
    <n v="88.095570999999993"/>
    <n v="34.458977400000002"/>
    <n v="85.81887230000001"/>
    <n v="1615318"/>
    <n v="87.377605599999995"/>
    <n v="27.008092099999999"/>
    <n v="84.658470300000005"/>
    <n v="1.1604020000000048"/>
    <n v="1384337"/>
    <n v="16.685315800000001"/>
  </r>
  <r>
    <s v="23_05"/>
    <x v="2"/>
    <s v="02_町村"/>
    <s v="01_本島"/>
    <x v="1"/>
    <x v="0"/>
    <x v="0"/>
    <x v="22"/>
    <x v="4"/>
    <n v="0"/>
    <x v="445"/>
    <x v="268"/>
    <x v="444"/>
    <n v="0"/>
    <n v="0"/>
    <x v="447"/>
    <x v="260"/>
    <x v="447"/>
    <n v="0"/>
    <x v="0"/>
    <x v="5"/>
    <x v="5"/>
    <n v="88.093754500000003"/>
    <n v="34.432432400000003"/>
    <n v="85.815586600000003"/>
    <x v="365"/>
    <x v="266"/>
    <x v="373"/>
    <n v="1.1580845000000011"/>
    <x v="451"/>
    <x v="449"/>
    <n v="88.093754500000003"/>
    <n v="34.432432400000003"/>
    <n v="85.815586600000003"/>
    <n v="37395"/>
    <n v="87.376347300000006"/>
    <n v="27.021387600000001"/>
    <n v="84.657502100000002"/>
    <n v="1.1580845000000011"/>
    <n v="36026"/>
    <n v="3.8000332999999999"/>
  </r>
  <r>
    <s v="23_06"/>
    <x v="2"/>
    <s v="02_町村"/>
    <s v="01_本島"/>
    <x v="1"/>
    <x v="0"/>
    <x v="0"/>
    <x v="22"/>
    <x v="5"/>
    <n v="0"/>
    <x v="446"/>
    <x v="269"/>
    <x v="445"/>
    <n v="0"/>
    <n v="0"/>
    <x v="448"/>
    <x v="261"/>
    <x v="448"/>
    <n v="0"/>
    <x v="0"/>
    <x v="5"/>
    <x v="5"/>
    <n v="88.095613999999998"/>
    <n v="34.459606600000001"/>
    <n v="85.818950200000003"/>
    <x v="366"/>
    <x v="267"/>
    <x v="374"/>
    <n v="1.1604540000000014"/>
    <x v="452"/>
    <x v="450"/>
    <n v="88.095613999999998"/>
    <n v="34.459606600000001"/>
    <n v="85.818950200000003"/>
    <n v="1577923"/>
    <n v="87.377639200000004"/>
    <n v="27.0077368"/>
    <n v="84.658496200000002"/>
    <n v="1.1604540000000014"/>
    <n v="1348311"/>
    <n v="17.029602199999999"/>
  </r>
  <r>
    <s v="23_07"/>
    <x v="2"/>
    <s v="02_町村"/>
    <s v="01_本島"/>
    <x v="1"/>
    <x v="0"/>
    <x v="0"/>
    <x v="22"/>
    <x v="6"/>
    <n v="0"/>
    <x v="447"/>
    <x v="5"/>
    <x v="446"/>
    <n v="0"/>
    <n v="0"/>
    <x v="449"/>
    <x v="5"/>
    <x v="449"/>
    <n v="0"/>
    <x v="0"/>
    <x v="5"/>
    <x v="5"/>
    <n v="100"/>
    <n v="0"/>
    <n v="100"/>
    <x v="5"/>
    <x v="5"/>
    <x v="5"/>
    <n v="0"/>
    <x v="453"/>
    <x v="451"/>
    <n v="100"/>
    <n v="0"/>
    <n v="100"/>
    <n v="16130"/>
    <n v="100"/>
    <n v="0"/>
    <n v="100"/>
    <n v="0"/>
    <n v="3467"/>
    <n v="365.2437266"/>
  </r>
  <r>
    <s v="23_08"/>
    <x v="2"/>
    <s v="02_町村"/>
    <s v="01_本島"/>
    <x v="1"/>
    <x v="0"/>
    <x v="0"/>
    <x v="22"/>
    <x v="7"/>
    <n v="0"/>
    <x v="448"/>
    <x v="270"/>
    <x v="447"/>
    <n v="0"/>
    <n v="0"/>
    <x v="450"/>
    <x v="262"/>
    <x v="450"/>
    <n v="0"/>
    <x v="0"/>
    <x v="5"/>
    <x v="5"/>
    <n v="104.5293317"/>
    <n v="16.934487000000001"/>
    <n v="103.44901179999999"/>
    <x v="367"/>
    <x v="268"/>
    <x v="375"/>
    <n v="7.3879164999999887"/>
    <x v="454"/>
    <x v="452"/>
    <n v="104.5293317"/>
    <n v="16.934487000000001"/>
    <n v="103.44901179999999"/>
    <n v="339290"/>
    <n v="96.993009100000009"/>
    <n v="21.637273"/>
    <n v="96.061095300000005"/>
    <n v="7.3879164999999887"/>
    <n v="295092"/>
    <n v="14.977701900000001"/>
  </r>
  <r>
    <s v="23_09"/>
    <x v="2"/>
    <s v="02_町村"/>
    <s v="01_本島"/>
    <x v="1"/>
    <x v="0"/>
    <x v="0"/>
    <x v="22"/>
    <x v="8"/>
    <n v="0"/>
    <x v="449"/>
    <x v="271"/>
    <x v="448"/>
    <n v="0"/>
    <n v="0"/>
    <x v="451"/>
    <x v="263"/>
    <x v="451"/>
    <n v="0"/>
    <x v="0"/>
    <x v="5"/>
    <x v="5"/>
    <n v="102.78418490000001"/>
    <n v="16.6666667"/>
    <n v="101.7220087"/>
    <x v="368"/>
    <x v="269"/>
    <x v="376"/>
    <n v="5.2004277000000059"/>
    <x v="455"/>
    <x v="453"/>
    <n v="102.78418490000001"/>
    <n v="16.6666667"/>
    <n v="101.7220087"/>
    <n v="132616"/>
    <n v="97.458101400000004"/>
    <n v="21.751910599999999"/>
    <n v="96.521580999999998"/>
    <n v="5.2004277000000059"/>
    <n v="132722"/>
    <n v="-7.9866199999999998E-2"/>
  </r>
  <r>
    <s v="23_10"/>
    <x v="2"/>
    <s v="02_町村"/>
    <s v="01_本島"/>
    <x v="1"/>
    <x v="0"/>
    <x v="0"/>
    <x v="22"/>
    <x v="9"/>
    <n v="0"/>
    <x v="450"/>
    <x v="272"/>
    <x v="449"/>
    <n v="0"/>
    <n v="0"/>
    <x v="452"/>
    <x v="264"/>
    <x v="452"/>
    <n v="0"/>
    <x v="0"/>
    <x v="5"/>
    <x v="5"/>
    <n v="105.6806886"/>
    <n v="17.111202299999999"/>
    <n v="104.5884002"/>
    <x v="369"/>
    <x v="270"/>
    <x v="377"/>
    <n v="8.900457099999997"/>
    <x v="456"/>
    <x v="454"/>
    <n v="105.6806886"/>
    <n v="17.111202299999999"/>
    <n v="104.5884002"/>
    <n v="206674"/>
    <n v="96.616126399999999"/>
    <n v="21.544327899999999"/>
    <n v="95.687943099999998"/>
    <n v="8.900457099999997"/>
    <n v="162370"/>
    <n v="27.285828699999996"/>
  </r>
  <r>
    <s v="23_11"/>
    <x v="2"/>
    <s v="02_町村"/>
    <s v="01_本島"/>
    <x v="1"/>
    <x v="0"/>
    <x v="0"/>
    <x v="22"/>
    <x v="10"/>
    <n v="0"/>
    <x v="451"/>
    <x v="273"/>
    <x v="450"/>
    <n v="0"/>
    <n v="0"/>
    <x v="453"/>
    <x v="265"/>
    <x v="453"/>
    <n v="0"/>
    <x v="0"/>
    <x v="5"/>
    <x v="5"/>
    <n v="97.932956300000001"/>
    <n v="63.331858900000007"/>
    <n v="97.416519100000002"/>
    <x v="370"/>
    <x v="271"/>
    <x v="378"/>
    <n v="1.4156000000014046E-3"/>
    <x v="457"/>
    <x v="455"/>
    <n v="97.932956300000001"/>
    <n v="63.331858900000007"/>
    <n v="97.416519100000002"/>
    <n v="4279081"/>
    <n v="98.155106500000002"/>
    <n v="51.346344799999997"/>
    <n v="97.415103500000001"/>
    <n v="1.4156000000014046E-3"/>
    <n v="4158039"/>
    <n v="2.9110356999999998"/>
  </r>
  <r>
    <s v="23_12"/>
    <x v="2"/>
    <s v="02_町村"/>
    <s v="01_本島"/>
    <x v="1"/>
    <x v="0"/>
    <x v="0"/>
    <x v="22"/>
    <x v="11"/>
    <n v="0"/>
    <x v="452"/>
    <x v="273"/>
    <x v="451"/>
    <n v="0"/>
    <n v="0"/>
    <x v="454"/>
    <x v="265"/>
    <x v="454"/>
    <n v="0"/>
    <x v="0"/>
    <x v="5"/>
    <x v="5"/>
    <n v="97.905894099999998"/>
    <n v="63.331858900000007"/>
    <n v="97.38320689999999"/>
    <x v="371"/>
    <x v="271"/>
    <x v="379"/>
    <n v="1.1846999999960417E-3"/>
    <x v="458"/>
    <x v="456"/>
    <n v="97.905894099999998"/>
    <n v="63.331858900000007"/>
    <n v="97.38320689999999"/>
    <n v="4223163"/>
    <n v="98.131111599999997"/>
    <n v="51.346344799999997"/>
    <n v="97.382022199999994"/>
    <n v="1.1846999999960417E-3"/>
    <n v="4104103"/>
    <n v="2.9009993000000001"/>
  </r>
  <r>
    <s v="23_13"/>
    <x v="2"/>
    <s v="02_町村"/>
    <s v="01_本島"/>
    <x v="1"/>
    <x v="0"/>
    <x v="0"/>
    <x v="22"/>
    <x v="12"/>
    <n v="0"/>
    <x v="453"/>
    <x v="274"/>
    <x v="452"/>
    <n v="0"/>
    <n v="0"/>
    <x v="455"/>
    <x v="266"/>
    <x v="455"/>
    <n v="0"/>
    <x v="0"/>
    <x v="5"/>
    <x v="5"/>
    <n v="97.905913499999997"/>
    <n v="63.330463999999999"/>
    <n v="97.383200700000003"/>
    <x v="372"/>
    <x v="272"/>
    <x v="380"/>
    <n v="1.1912000000080525E-3"/>
    <x v="459"/>
    <x v="457"/>
    <n v="97.905913499999997"/>
    <n v="63.330463999999999"/>
    <n v="97.383200700000003"/>
    <n v="2469488"/>
    <n v="98.131078500000001"/>
    <n v="51.346938799999997"/>
    <n v="97.382009499999995"/>
    <n v="1.1912000000080525E-3"/>
    <n v="2384194"/>
    <n v="3.5774773000000004"/>
  </r>
  <r>
    <s v="23_14"/>
    <x v="2"/>
    <s v="02_町村"/>
    <s v="01_本島"/>
    <x v="1"/>
    <x v="0"/>
    <x v="0"/>
    <x v="22"/>
    <x v="13"/>
    <n v="0"/>
    <x v="454"/>
    <x v="275"/>
    <x v="453"/>
    <n v="0"/>
    <n v="0"/>
    <x v="456"/>
    <x v="267"/>
    <x v="456"/>
    <n v="0"/>
    <x v="0"/>
    <x v="5"/>
    <x v="5"/>
    <n v="97.905869100000004"/>
    <n v="63.331934499999996"/>
    <n v="97.383179499999997"/>
    <x v="373"/>
    <x v="273"/>
    <x v="381"/>
    <n v="1.1338999999992438E-3"/>
    <x v="460"/>
    <x v="458"/>
    <n v="97.905869100000004"/>
    <n v="63.331934499999996"/>
    <n v="97.383179499999997"/>
    <n v="1535016"/>
    <n v="98.131145700000005"/>
    <n v="51.346767400000004"/>
    <n v="97.382045599999998"/>
    <n v="1.1338999999992438E-3"/>
    <n v="1506063"/>
    <n v="1.9224294999999998"/>
  </r>
  <r>
    <s v="23_15"/>
    <x v="2"/>
    <s v="02_町村"/>
    <s v="01_本島"/>
    <x v="1"/>
    <x v="0"/>
    <x v="0"/>
    <x v="22"/>
    <x v="14"/>
    <n v="0"/>
    <x v="455"/>
    <x v="276"/>
    <x v="454"/>
    <n v="0"/>
    <n v="0"/>
    <x v="457"/>
    <x v="268"/>
    <x v="457"/>
    <n v="0"/>
    <x v="0"/>
    <x v="5"/>
    <x v="5"/>
    <n v="97.905851499999997"/>
    <n v="63.347083099999999"/>
    <n v="97.3834698"/>
    <x v="374"/>
    <x v="274"/>
    <x v="382"/>
    <n v="1.4710999999891783E-3"/>
    <x v="461"/>
    <x v="459"/>
    <n v="97.905851499999997"/>
    <n v="63.347083099999999"/>
    <n v="97.3834698"/>
    <n v="218659"/>
    <n v="98.131239000000008"/>
    <n v="51.336746300000001"/>
    <n v="97.381998700000011"/>
    <n v="1.4710999999891783E-3"/>
    <n v="213846"/>
    <n v="2.2506851000000001"/>
  </r>
  <r>
    <s v="23_16"/>
    <x v="2"/>
    <s v="02_町村"/>
    <s v="01_本島"/>
    <x v="1"/>
    <x v="0"/>
    <x v="0"/>
    <x v="22"/>
    <x v="15"/>
    <n v="0"/>
    <x v="456"/>
    <x v="5"/>
    <x v="455"/>
    <n v="0"/>
    <n v="0"/>
    <x v="458"/>
    <x v="5"/>
    <x v="458"/>
    <n v="0"/>
    <x v="0"/>
    <x v="5"/>
    <x v="5"/>
    <n v="100"/>
    <n v="0"/>
    <n v="100"/>
    <x v="5"/>
    <x v="5"/>
    <x v="5"/>
    <n v="0"/>
    <x v="462"/>
    <x v="460"/>
    <n v="100"/>
    <n v="0"/>
    <n v="100"/>
    <n v="55918"/>
    <n v="100"/>
    <n v="0"/>
    <n v="100"/>
    <n v="0"/>
    <n v="53936"/>
    <n v="3.6747255999999999"/>
  </r>
  <r>
    <s v="23_17"/>
    <x v="2"/>
    <s v="02_町村"/>
    <s v="01_本島"/>
    <x v="1"/>
    <x v="0"/>
    <x v="0"/>
    <x v="22"/>
    <x v="16"/>
    <n v="0"/>
    <x v="457"/>
    <x v="277"/>
    <x v="456"/>
    <n v="0"/>
    <n v="0"/>
    <x v="459"/>
    <x v="269"/>
    <x v="459"/>
    <n v="0"/>
    <x v="0"/>
    <x v="5"/>
    <x v="5"/>
    <n v="96.719468399999997"/>
    <n v="24.8297214"/>
    <n v="91.695693899999995"/>
    <x v="375"/>
    <x v="275"/>
    <x v="383"/>
    <n v="0.14882619999998781"/>
    <x v="463"/>
    <x v="461"/>
    <n v="96.719468399999997"/>
    <n v="24.8297214"/>
    <n v="91.695693899999995"/>
    <n v="127148"/>
    <n v="96.865546600000002"/>
    <n v="24.047812"/>
    <n v="91.546867700000007"/>
    <n v="0.14882619999998781"/>
    <n v="123732"/>
    <n v="2.7608055999999999"/>
  </r>
  <r>
    <s v="23_18"/>
    <x v="2"/>
    <s v="02_町村"/>
    <s v="01_本島"/>
    <x v="1"/>
    <x v="0"/>
    <x v="0"/>
    <x v="22"/>
    <x v="17"/>
    <n v="0"/>
    <x v="458"/>
    <x v="5"/>
    <x v="457"/>
    <n v="0"/>
    <n v="0"/>
    <x v="460"/>
    <x v="5"/>
    <x v="460"/>
    <n v="0"/>
    <x v="0"/>
    <x v="5"/>
    <x v="5"/>
    <n v="100"/>
    <n v="0"/>
    <n v="100"/>
    <x v="5"/>
    <x v="5"/>
    <x v="5"/>
    <n v="0"/>
    <x v="464"/>
    <x v="462"/>
    <n v="100"/>
    <n v="0"/>
    <n v="100"/>
    <n v="4360"/>
    <n v="100"/>
    <n v="0"/>
    <n v="100"/>
    <n v="0"/>
    <n v="5148"/>
    <n v="-15.306915300000002"/>
  </r>
  <r>
    <s v="23_19"/>
    <x v="2"/>
    <s v="02_町村"/>
    <s v="01_本島"/>
    <x v="1"/>
    <x v="0"/>
    <x v="0"/>
    <x v="22"/>
    <x v="18"/>
    <n v="0"/>
    <x v="459"/>
    <x v="277"/>
    <x v="458"/>
    <n v="0"/>
    <n v="0"/>
    <x v="461"/>
    <x v="269"/>
    <x v="461"/>
    <n v="0"/>
    <x v="0"/>
    <x v="5"/>
    <x v="5"/>
    <n v="96.604688100000004"/>
    <n v="24.8297214"/>
    <n v="91.426103699999999"/>
    <x v="376"/>
    <x v="275"/>
    <x v="384"/>
    <n v="0.21395679999999118"/>
    <x v="465"/>
    <x v="463"/>
    <n v="96.604688100000004"/>
    <n v="24.8297214"/>
    <n v="91.426103699999999"/>
    <n v="122788"/>
    <n v="96.731231799999989"/>
    <n v="24.047812"/>
    <n v="91.212146900000008"/>
    <n v="0.21395679999999118"/>
    <n v="118584"/>
    <n v="3.5451663"/>
  </r>
  <r>
    <s v="23_20"/>
    <x v="2"/>
    <s v="02_町村"/>
    <s v="01_本島"/>
    <x v="1"/>
    <x v="0"/>
    <x v="0"/>
    <x v="22"/>
    <x v="19"/>
    <n v="0"/>
    <x v="460"/>
    <x v="5"/>
    <x v="459"/>
    <n v="0"/>
    <n v="0"/>
    <x v="462"/>
    <x v="5"/>
    <x v="462"/>
    <n v="0"/>
    <x v="0"/>
    <x v="5"/>
    <x v="5"/>
    <n v="92.534374299999996"/>
    <n v="0"/>
    <n v="92.534374299999996"/>
    <x v="377"/>
    <x v="5"/>
    <x v="385"/>
    <n v="-0.23190979999999684"/>
    <x v="466"/>
    <x v="464"/>
    <n v="92.534374299999996"/>
    <n v="0"/>
    <n v="92.534374299999996"/>
    <n v="105727"/>
    <n v="92.766284099999993"/>
    <n v="0"/>
    <n v="92.766284099999993"/>
    <n v="-0.23190979999999684"/>
    <n v="107569"/>
    <n v="-1.7123893000000001"/>
  </r>
  <r>
    <s v="23_21"/>
    <x v="2"/>
    <s v="02_町村"/>
    <s v="01_本島"/>
    <x v="1"/>
    <x v="0"/>
    <x v="0"/>
    <x v="22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22"/>
    <x v="2"/>
    <s v="02_町村"/>
    <s v="01_本島"/>
    <x v="1"/>
    <x v="0"/>
    <x v="0"/>
    <x v="22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23"/>
    <x v="2"/>
    <s v="02_町村"/>
    <s v="01_本島"/>
    <x v="1"/>
    <x v="0"/>
    <x v="0"/>
    <x v="22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24"/>
    <x v="2"/>
    <s v="02_町村"/>
    <s v="01_本島"/>
    <x v="1"/>
    <x v="0"/>
    <x v="0"/>
    <x v="22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25"/>
    <x v="2"/>
    <s v="02_町村"/>
    <s v="01_本島"/>
    <x v="1"/>
    <x v="0"/>
    <x v="0"/>
    <x v="22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26"/>
    <x v="2"/>
    <s v="02_町村"/>
    <s v="01_本島"/>
    <x v="1"/>
    <x v="0"/>
    <x v="0"/>
    <x v="22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27"/>
    <x v="2"/>
    <s v="02_町村"/>
    <s v="01_本島"/>
    <x v="1"/>
    <x v="0"/>
    <x v="0"/>
    <x v="22"/>
    <x v="26"/>
    <n v="0"/>
    <x v="461"/>
    <x v="5"/>
    <x v="460"/>
    <n v="0"/>
    <n v="0"/>
    <x v="463"/>
    <x v="5"/>
    <x v="463"/>
    <n v="0"/>
    <x v="0"/>
    <x v="5"/>
    <x v="5"/>
    <n v="100"/>
    <n v="0"/>
    <n v="100"/>
    <x v="5"/>
    <x v="5"/>
    <x v="5"/>
    <n v="0"/>
    <x v="467"/>
    <x v="465"/>
    <n v="100"/>
    <n v="0"/>
    <n v="100"/>
    <n v="36892"/>
    <n v="100"/>
    <n v="0"/>
    <n v="100"/>
    <n v="0"/>
    <n v="36668"/>
    <n v="0.61088690000000001"/>
  </r>
  <r>
    <s v="23_28"/>
    <x v="2"/>
    <s v="02_町村"/>
    <s v="01_本島"/>
    <x v="1"/>
    <x v="0"/>
    <x v="0"/>
    <x v="22"/>
    <x v="27"/>
    <n v="0"/>
    <x v="461"/>
    <x v="5"/>
    <x v="460"/>
    <n v="0"/>
    <n v="0"/>
    <x v="463"/>
    <x v="5"/>
    <x v="463"/>
    <n v="0"/>
    <x v="0"/>
    <x v="5"/>
    <x v="5"/>
    <n v="100"/>
    <n v="0"/>
    <n v="100"/>
    <x v="5"/>
    <x v="5"/>
    <x v="5"/>
    <n v="0"/>
    <x v="467"/>
    <x v="465"/>
    <n v="100"/>
    <n v="0"/>
    <n v="100"/>
    <n v="36892"/>
    <n v="100"/>
    <n v="0"/>
    <n v="100"/>
    <n v="0"/>
    <n v="36668"/>
    <n v="0.61088690000000001"/>
  </r>
  <r>
    <s v="23_29"/>
    <x v="2"/>
    <s v="02_町村"/>
    <s v="01_本島"/>
    <x v="1"/>
    <x v="0"/>
    <x v="0"/>
    <x v="22"/>
    <x v="28"/>
    <n v="0"/>
    <x v="461"/>
    <x v="5"/>
    <x v="460"/>
    <n v="0"/>
    <n v="0"/>
    <x v="463"/>
    <x v="5"/>
    <x v="463"/>
    <n v="0"/>
    <x v="0"/>
    <x v="5"/>
    <x v="5"/>
    <n v="100"/>
    <n v="0"/>
    <n v="100"/>
    <x v="5"/>
    <x v="5"/>
    <x v="5"/>
    <n v="0"/>
    <x v="467"/>
    <x v="465"/>
    <n v="100"/>
    <n v="0"/>
    <n v="100"/>
    <n v="36892"/>
    <n v="100"/>
    <n v="0"/>
    <n v="100"/>
    <n v="0"/>
    <n v="36668"/>
    <n v="0.61088690000000001"/>
  </r>
  <r>
    <s v="23_30"/>
    <x v="2"/>
    <s v="02_町村"/>
    <s v="01_本島"/>
    <x v="1"/>
    <x v="0"/>
    <x v="0"/>
    <x v="22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1"/>
    <x v="2"/>
    <s v="02_町村"/>
    <s v="01_本島"/>
    <x v="1"/>
    <x v="0"/>
    <x v="0"/>
    <x v="22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2"/>
    <x v="2"/>
    <s v="02_町村"/>
    <s v="01_本島"/>
    <x v="1"/>
    <x v="0"/>
    <x v="0"/>
    <x v="22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3"/>
    <x v="2"/>
    <s v="02_町村"/>
    <s v="01_本島"/>
    <x v="1"/>
    <x v="0"/>
    <x v="0"/>
    <x v="22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4"/>
    <x v="2"/>
    <s v="02_町村"/>
    <s v="01_本島"/>
    <x v="1"/>
    <x v="0"/>
    <x v="0"/>
    <x v="22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5"/>
    <x v="2"/>
    <s v="02_町村"/>
    <s v="01_本島"/>
    <x v="1"/>
    <x v="0"/>
    <x v="0"/>
    <x v="22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6"/>
    <x v="2"/>
    <s v="02_町村"/>
    <s v="01_本島"/>
    <x v="1"/>
    <x v="0"/>
    <x v="0"/>
    <x v="22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7"/>
    <x v="2"/>
    <s v="02_町村"/>
    <s v="01_本島"/>
    <x v="1"/>
    <x v="0"/>
    <x v="0"/>
    <x v="22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8"/>
    <x v="2"/>
    <s v="02_町村"/>
    <s v="01_本島"/>
    <x v="1"/>
    <x v="0"/>
    <x v="0"/>
    <x v="22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9"/>
    <x v="2"/>
    <s v="02_町村"/>
    <s v="01_本島"/>
    <x v="1"/>
    <x v="0"/>
    <x v="0"/>
    <x v="22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40"/>
    <x v="2"/>
    <s v="02_町村"/>
    <s v="01_本島"/>
    <x v="1"/>
    <x v="0"/>
    <x v="0"/>
    <x v="22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41"/>
    <x v="2"/>
    <s v="02_町村"/>
    <s v="01_本島"/>
    <x v="1"/>
    <x v="0"/>
    <x v="0"/>
    <x v="22"/>
    <x v="40"/>
    <n v="0"/>
    <x v="462"/>
    <x v="265"/>
    <x v="461"/>
    <n v="0"/>
    <n v="0"/>
    <x v="464"/>
    <x v="257"/>
    <x v="464"/>
    <n v="0"/>
    <x v="0"/>
    <x v="5"/>
    <x v="5"/>
    <n v="95.513575500000002"/>
    <n v="45.318516800000005"/>
    <n v="94.354272800000004"/>
    <x v="378"/>
    <x v="263"/>
    <x v="386"/>
    <n v="0.40348560000001044"/>
    <x v="468"/>
    <x v="466"/>
    <n v="95.513575500000002"/>
    <n v="45.318516800000005"/>
    <n v="94.354272800000004"/>
    <n v="6503456"/>
    <n v="95.333277800000005"/>
    <n v="37.296675800000003"/>
    <n v="93.950787199999994"/>
    <n v="0.40348560000001044"/>
    <n v="6105437"/>
    <n v="6.5190911000000007"/>
  </r>
  <r>
    <s v="23_42"/>
    <x v="2"/>
    <s v="02_町村"/>
    <s v="01_本島"/>
    <x v="1"/>
    <x v="0"/>
    <x v="0"/>
    <x v="22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43"/>
    <x v="2"/>
    <s v="02_町村"/>
    <s v="01_本島"/>
    <x v="1"/>
    <x v="0"/>
    <x v="0"/>
    <x v="22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01"/>
    <x v="1"/>
    <s v="02_町村"/>
    <s v="01_本島"/>
    <x v="1"/>
    <x v="0"/>
    <x v="0"/>
    <x v="23"/>
    <x v="0"/>
    <n v="0"/>
    <x v="463"/>
    <x v="278"/>
    <x v="462"/>
    <n v="0"/>
    <n v="0"/>
    <x v="465"/>
    <x v="270"/>
    <x v="465"/>
    <n v="0"/>
    <x v="0"/>
    <x v="5"/>
    <x v="5"/>
    <n v="96.068578099999996"/>
    <n v="31.985468500000003"/>
    <n v="94.059290300000001"/>
    <x v="379"/>
    <x v="276"/>
    <x v="387"/>
    <n v="7.3117300000006935E-2"/>
    <x v="469"/>
    <x v="467"/>
    <n v="96.068578099999996"/>
    <n v="31.985468500000003"/>
    <n v="94.059290300000001"/>
    <n v="2972726"/>
    <n v="95.982613999999998"/>
    <n v="32.269863600000001"/>
    <n v="93.986172999999994"/>
    <n v="7.3117300000006935E-2"/>
    <n v="2747057"/>
    <n v="8.2149368999999997"/>
  </r>
  <r>
    <s v="24_02"/>
    <x v="1"/>
    <s v="02_町村"/>
    <s v="01_本島"/>
    <x v="1"/>
    <x v="0"/>
    <x v="0"/>
    <x v="23"/>
    <x v="1"/>
    <n v="0"/>
    <x v="463"/>
    <x v="278"/>
    <x v="462"/>
    <n v="0"/>
    <n v="0"/>
    <x v="465"/>
    <x v="270"/>
    <x v="465"/>
    <n v="0"/>
    <x v="0"/>
    <x v="5"/>
    <x v="5"/>
    <n v="96.068578099999996"/>
    <n v="31.985468500000003"/>
    <n v="94.059290300000001"/>
    <x v="379"/>
    <x v="276"/>
    <x v="387"/>
    <n v="7.3117300000006935E-2"/>
    <x v="469"/>
    <x v="467"/>
    <n v="96.068578099999996"/>
    <n v="31.985468500000003"/>
    <n v="94.059290300000001"/>
    <n v="2972726"/>
    <n v="95.982613999999998"/>
    <n v="32.269863600000001"/>
    <n v="93.986172999999994"/>
    <n v="7.3117300000006935E-2"/>
    <n v="2747057"/>
    <n v="8.2149368999999997"/>
  </r>
  <r>
    <s v="24_03"/>
    <x v="1"/>
    <s v="02_町村"/>
    <s v="01_本島"/>
    <x v="1"/>
    <x v="0"/>
    <x v="0"/>
    <x v="23"/>
    <x v="2"/>
    <n v="0"/>
    <x v="464"/>
    <x v="279"/>
    <x v="463"/>
    <n v="0"/>
    <n v="0"/>
    <x v="466"/>
    <x v="271"/>
    <x v="466"/>
    <n v="0"/>
    <x v="0"/>
    <x v="5"/>
    <x v="5"/>
    <n v="93.656514299999998"/>
    <n v="34.109411299999998"/>
    <n v="91.451734399999992"/>
    <x v="380"/>
    <x v="277"/>
    <x v="388"/>
    <n v="0.19353099999999301"/>
    <x v="470"/>
    <x v="468"/>
    <n v="93.656514299999998"/>
    <n v="34.109411299999998"/>
    <n v="91.451734399999992"/>
    <n v="1104362"/>
    <n v="93.817843999999994"/>
    <n v="32.190575100000004"/>
    <n v="91.258203399999999"/>
    <n v="0.19353099999999301"/>
    <n v="973527"/>
    <n v="13.439277999999998"/>
  </r>
  <r>
    <s v="24_04"/>
    <x v="1"/>
    <s v="02_町村"/>
    <s v="01_本島"/>
    <x v="1"/>
    <x v="0"/>
    <x v="0"/>
    <x v="23"/>
    <x v="3"/>
    <n v="0"/>
    <x v="465"/>
    <x v="280"/>
    <x v="464"/>
    <n v="0"/>
    <n v="0"/>
    <x v="467"/>
    <x v="272"/>
    <x v="467"/>
    <n v="0"/>
    <x v="0"/>
    <x v="5"/>
    <x v="5"/>
    <n v="92.912095399999998"/>
    <n v="32.021286799999999"/>
    <n v="90.500669799999997"/>
    <x v="381"/>
    <x v="278"/>
    <x v="389"/>
    <n v="-4.8619200000004525E-2"/>
    <x v="471"/>
    <x v="469"/>
    <n v="92.912095399999998"/>
    <n v="32.021286799999999"/>
    <n v="90.500669799999997"/>
    <n v="953306"/>
    <n v="93.339734800000002"/>
    <n v="31.647799300000003"/>
    <n v="90.549289000000002"/>
    <n v="-4.8619200000004525E-2"/>
    <n v="852364"/>
    <n v="11.8425931"/>
  </r>
  <r>
    <s v="24_05"/>
    <x v="1"/>
    <s v="02_町村"/>
    <s v="01_本島"/>
    <x v="1"/>
    <x v="0"/>
    <x v="0"/>
    <x v="23"/>
    <x v="4"/>
    <n v="0"/>
    <x v="466"/>
    <x v="281"/>
    <x v="465"/>
    <n v="0"/>
    <n v="0"/>
    <x v="468"/>
    <x v="273"/>
    <x v="468"/>
    <n v="0"/>
    <x v="0"/>
    <x v="5"/>
    <x v="5"/>
    <n v="92.911305099999993"/>
    <n v="32.033426200000001"/>
    <n v="90.499834499999992"/>
    <x v="382"/>
    <x v="279"/>
    <x v="390"/>
    <n v="-5.2622500000012451E-2"/>
    <x v="472"/>
    <x v="470"/>
    <n v="92.911305099999993"/>
    <n v="32.033426200000001"/>
    <n v="90.499834499999992"/>
    <n v="24606"/>
    <n v="93.341490399999998"/>
    <n v="31.6666667"/>
    <n v="90.552457000000004"/>
    <n v="-5.2622500000012451E-2"/>
    <n v="24029"/>
    <n v="2.4012650999999998"/>
  </r>
  <r>
    <s v="24_06"/>
    <x v="1"/>
    <s v="02_町村"/>
    <s v="01_本島"/>
    <x v="1"/>
    <x v="0"/>
    <x v="0"/>
    <x v="23"/>
    <x v="5"/>
    <n v="0"/>
    <x v="467"/>
    <x v="282"/>
    <x v="466"/>
    <n v="0"/>
    <n v="0"/>
    <x v="469"/>
    <x v="274"/>
    <x v="469"/>
    <n v="0"/>
    <x v="0"/>
    <x v="5"/>
    <x v="5"/>
    <n v="92.912116300000008"/>
    <n v="32.020965099999998"/>
    <n v="90.500691899999993"/>
    <x v="383"/>
    <x v="280"/>
    <x v="391"/>
    <n v="-4.8505200000008131E-2"/>
    <x v="473"/>
    <x v="471"/>
    <n v="92.912116300000008"/>
    <n v="32.020965099999998"/>
    <n v="90.500691899999993"/>
    <n v="928700"/>
    <n v="93.339683899999997"/>
    <n v="31.647252199999997"/>
    <n v="90.549197100000001"/>
    <n v="-4.8505200000008131E-2"/>
    <n v="828335"/>
    <n v="12.1164746"/>
  </r>
  <r>
    <s v="24_07"/>
    <x v="1"/>
    <s v="02_町村"/>
    <s v="01_本島"/>
    <x v="1"/>
    <x v="0"/>
    <x v="0"/>
    <x v="23"/>
    <x v="6"/>
    <n v="0"/>
    <x v="468"/>
    <x v="5"/>
    <x v="467"/>
    <n v="0"/>
    <n v="0"/>
    <x v="470"/>
    <x v="5"/>
    <x v="470"/>
    <n v="0"/>
    <x v="0"/>
    <x v="5"/>
    <x v="5"/>
    <n v="100"/>
    <n v="0"/>
    <n v="100"/>
    <x v="5"/>
    <x v="14"/>
    <x v="5"/>
    <n v="0"/>
    <x v="474"/>
    <x v="472"/>
    <n v="100"/>
    <n v="0"/>
    <n v="100"/>
    <n v="6459"/>
    <n v="100"/>
    <n v="100"/>
    <n v="100"/>
    <n v="0"/>
    <n v="6698"/>
    <n v="-3.5682292999999996"/>
  </r>
  <r>
    <s v="24_08"/>
    <x v="1"/>
    <s v="02_町村"/>
    <s v="01_本島"/>
    <x v="1"/>
    <x v="0"/>
    <x v="0"/>
    <x v="23"/>
    <x v="7"/>
    <n v="0"/>
    <x v="469"/>
    <x v="283"/>
    <x v="468"/>
    <n v="0"/>
    <n v="0"/>
    <x v="471"/>
    <x v="275"/>
    <x v="471"/>
    <n v="0"/>
    <x v="0"/>
    <x v="5"/>
    <x v="5"/>
    <n v="98.636468800000003"/>
    <n v="63.184245699999998"/>
    <n v="97.947750299999996"/>
    <x v="384"/>
    <x v="281"/>
    <x v="392"/>
    <n v="1.3704369999999955"/>
    <x v="475"/>
    <x v="473"/>
    <n v="98.636468800000003"/>
    <n v="63.184245699999998"/>
    <n v="97.947750299999996"/>
    <n v="151056"/>
    <n v="97.290809599999989"/>
    <n v="45.549132900000004"/>
    <n v="96.5773133"/>
    <n v="1.3704369999999955"/>
    <n v="121163"/>
    <n v="24.671723200000002"/>
  </r>
  <r>
    <s v="24_09"/>
    <x v="1"/>
    <s v="02_町村"/>
    <s v="01_本島"/>
    <x v="1"/>
    <x v="0"/>
    <x v="0"/>
    <x v="23"/>
    <x v="8"/>
    <n v="0"/>
    <x v="470"/>
    <x v="284"/>
    <x v="469"/>
    <n v="0"/>
    <n v="0"/>
    <x v="472"/>
    <x v="276"/>
    <x v="472"/>
    <n v="0"/>
    <x v="0"/>
    <x v="5"/>
    <x v="5"/>
    <n v="97.043093900000002"/>
    <n v="42.564371999999999"/>
    <n v="95.486418700000002"/>
    <x v="385"/>
    <x v="282"/>
    <x v="393"/>
    <n v="0.62187339999999836"/>
    <x v="476"/>
    <x v="474"/>
    <n v="97.043093900000002"/>
    <n v="42.564371999999999"/>
    <n v="95.486418700000002"/>
    <n v="63593"/>
    <n v="96.384397499999992"/>
    <n v="38.107753000000002"/>
    <n v="94.864545300000003"/>
    <n v="0.62187339999999836"/>
    <n v="55362"/>
    <n v="14.8675987"/>
  </r>
  <r>
    <s v="24_10"/>
    <x v="1"/>
    <s v="02_町村"/>
    <s v="01_本島"/>
    <x v="1"/>
    <x v="0"/>
    <x v="0"/>
    <x v="23"/>
    <x v="9"/>
    <n v="0"/>
    <x v="471"/>
    <x v="285"/>
    <x v="470"/>
    <n v="0"/>
    <n v="0"/>
    <x v="473"/>
    <x v="277"/>
    <x v="473"/>
    <n v="0"/>
    <x v="0"/>
    <x v="5"/>
    <x v="5"/>
    <n v="99.827803400000008"/>
    <n v="99.085086899999993"/>
    <n v="99.818538700000005"/>
    <x v="386"/>
    <x v="14"/>
    <x v="394"/>
    <n v="1.751532200000014"/>
    <x v="477"/>
    <x v="475"/>
    <n v="99.827803400000008"/>
    <n v="99.085086899999993"/>
    <n v="99.818538700000005"/>
    <n v="87463"/>
    <n v="98.060995699999992"/>
    <n v="100"/>
    <n v="98.067006499999991"/>
    <n v="1.751532200000014"/>
    <n v="65801"/>
    <n v="32.9204723"/>
  </r>
  <r>
    <s v="24_11"/>
    <x v="1"/>
    <s v="02_町村"/>
    <s v="01_本島"/>
    <x v="1"/>
    <x v="0"/>
    <x v="0"/>
    <x v="23"/>
    <x v="10"/>
    <n v="0"/>
    <x v="472"/>
    <x v="286"/>
    <x v="471"/>
    <n v="0"/>
    <n v="0"/>
    <x v="474"/>
    <x v="278"/>
    <x v="474"/>
    <n v="0"/>
    <x v="0"/>
    <x v="5"/>
    <x v="5"/>
    <n v="97.416362000000007"/>
    <n v="30.815643799999997"/>
    <n v="95.511288400000012"/>
    <x v="387"/>
    <x v="283"/>
    <x v="395"/>
    <n v="-0.32909549999999399"/>
    <x v="478"/>
    <x v="476"/>
    <n v="97.416362000000007"/>
    <n v="30.815643799999997"/>
    <n v="95.511288400000012"/>
    <n v="1676800"/>
    <n v="97.533604799999992"/>
    <n v="33.077170099999996"/>
    <n v="95.840383900000006"/>
    <n v="-0.32909549999999399"/>
    <n v="1590406"/>
    <n v="5.4321978"/>
  </r>
  <r>
    <s v="24_12"/>
    <x v="1"/>
    <s v="02_町村"/>
    <s v="01_本島"/>
    <x v="1"/>
    <x v="0"/>
    <x v="0"/>
    <x v="23"/>
    <x v="11"/>
    <n v="0"/>
    <x v="473"/>
    <x v="286"/>
    <x v="472"/>
    <n v="0"/>
    <n v="0"/>
    <x v="475"/>
    <x v="278"/>
    <x v="475"/>
    <n v="0"/>
    <x v="0"/>
    <x v="5"/>
    <x v="5"/>
    <n v="97.408178000000007"/>
    <n v="30.815643799999997"/>
    <n v="95.497477700000005"/>
    <x v="388"/>
    <x v="283"/>
    <x v="396"/>
    <n v="-0.32921759999999267"/>
    <x v="479"/>
    <x v="477"/>
    <n v="97.408178000000007"/>
    <n v="30.815643799999997"/>
    <n v="95.497477700000005"/>
    <n v="1671415"/>
    <n v="97.525268600000004"/>
    <n v="33.077170099999996"/>
    <n v="95.826695299999997"/>
    <n v="-0.32921759999999267"/>
    <n v="1584963"/>
    <n v="5.4545121999999999"/>
  </r>
  <r>
    <s v="24_13"/>
    <x v="1"/>
    <s v="02_町村"/>
    <s v="01_本島"/>
    <x v="1"/>
    <x v="0"/>
    <x v="0"/>
    <x v="23"/>
    <x v="12"/>
    <n v="0"/>
    <x v="474"/>
    <x v="287"/>
    <x v="473"/>
    <n v="0"/>
    <n v="0"/>
    <x v="476"/>
    <x v="128"/>
    <x v="476"/>
    <n v="0"/>
    <x v="0"/>
    <x v="5"/>
    <x v="5"/>
    <n v="97.408175100000008"/>
    <n v="30.813739399999999"/>
    <n v="95.497401800000006"/>
    <x v="389"/>
    <x v="284"/>
    <x v="397"/>
    <n v="-0.32918180000000064"/>
    <x v="480"/>
    <x v="478"/>
    <n v="97.408175100000008"/>
    <n v="30.813739399999999"/>
    <n v="95.497401800000006"/>
    <n v="632740"/>
    <n v="97.525147500000003"/>
    <n v="33.078800800000003"/>
    <n v="95.826583600000006"/>
    <n v="-0.32918180000000064"/>
    <n v="580895"/>
    <n v="8.9250208999999998"/>
  </r>
  <r>
    <s v="24_14"/>
    <x v="1"/>
    <s v="02_町村"/>
    <s v="01_本島"/>
    <x v="1"/>
    <x v="0"/>
    <x v="0"/>
    <x v="23"/>
    <x v="13"/>
    <n v="0"/>
    <x v="475"/>
    <x v="288"/>
    <x v="474"/>
    <n v="0"/>
    <n v="0"/>
    <x v="477"/>
    <x v="279"/>
    <x v="477"/>
    <n v="0"/>
    <x v="0"/>
    <x v="5"/>
    <x v="5"/>
    <n v="97.408198999999996"/>
    <n v="30.815116999999997"/>
    <n v="95.497480100000004"/>
    <x v="390"/>
    <x v="285"/>
    <x v="398"/>
    <n v="-0.32922459999998921"/>
    <x v="481"/>
    <x v="479"/>
    <n v="97.408198999999996"/>
    <n v="30.815116999999997"/>
    <n v="95.497480100000004"/>
    <n v="864829"/>
    <n v="97.525312500000013"/>
    <n v="33.076755800000001"/>
    <n v="95.826704699999993"/>
    <n v="-0.32922459999998921"/>
    <n v="836065"/>
    <n v="3.4404024"/>
  </r>
  <r>
    <s v="24_15"/>
    <x v="1"/>
    <s v="02_町村"/>
    <s v="01_本島"/>
    <x v="1"/>
    <x v="0"/>
    <x v="0"/>
    <x v="23"/>
    <x v="14"/>
    <n v="0"/>
    <x v="476"/>
    <x v="289"/>
    <x v="475"/>
    <n v="0"/>
    <n v="0"/>
    <x v="478"/>
    <x v="280"/>
    <x v="478"/>
    <n v="0"/>
    <x v="0"/>
    <x v="5"/>
    <x v="5"/>
    <n v="97.408083999999988"/>
    <n v="30.825196200000001"/>
    <n v="95.497742299999999"/>
    <x v="391"/>
    <x v="286"/>
    <x v="399"/>
    <n v="-0.32929299999999273"/>
    <x v="482"/>
    <x v="480"/>
    <n v="97.408083999999988"/>
    <n v="30.825196200000001"/>
    <n v="95.497742299999999"/>
    <n v="173846"/>
    <n v="97.525468799999999"/>
    <n v="33.073593099999997"/>
    <n v="95.827035299999991"/>
    <n v="-0.32929299999999273"/>
    <n v="168003"/>
    <n v="3.4779141"/>
  </r>
  <r>
    <s v="24_16"/>
    <x v="1"/>
    <s v="02_町村"/>
    <s v="01_本島"/>
    <x v="1"/>
    <x v="0"/>
    <x v="0"/>
    <x v="23"/>
    <x v="15"/>
    <n v="0"/>
    <x v="477"/>
    <x v="5"/>
    <x v="476"/>
    <n v="0"/>
    <n v="0"/>
    <x v="479"/>
    <x v="5"/>
    <x v="479"/>
    <n v="0"/>
    <x v="0"/>
    <x v="5"/>
    <x v="5"/>
    <n v="100"/>
    <n v="0"/>
    <n v="100"/>
    <x v="5"/>
    <x v="5"/>
    <x v="5"/>
    <n v="0"/>
    <x v="483"/>
    <x v="481"/>
    <n v="100"/>
    <n v="0"/>
    <n v="100"/>
    <n v="5385"/>
    <n v="100"/>
    <n v="0"/>
    <n v="100"/>
    <n v="0"/>
    <n v="5443"/>
    <n v="-1.0655888"/>
  </r>
  <r>
    <s v="24_17"/>
    <x v="1"/>
    <s v="02_町村"/>
    <s v="01_本島"/>
    <x v="1"/>
    <x v="0"/>
    <x v="0"/>
    <x v="23"/>
    <x v="16"/>
    <n v="0"/>
    <x v="478"/>
    <x v="290"/>
    <x v="477"/>
    <n v="0"/>
    <n v="0"/>
    <x v="480"/>
    <x v="124"/>
    <x v="480"/>
    <n v="0"/>
    <x v="0"/>
    <x v="5"/>
    <x v="5"/>
    <n v="96.727338599999996"/>
    <n v="23.2893157"/>
    <n v="92.970237400000002"/>
    <x v="392"/>
    <x v="287"/>
    <x v="400"/>
    <n v="-0.51726019999999551"/>
    <x v="484"/>
    <x v="482"/>
    <n v="96.727338599999996"/>
    <n v="23.2893157"/>
    <n v="92.970237400000002"/>
    <n v="75688"/>
    <n v="96.869825800000001"/>
    <n v="23.6777868"/>
    <n v="93.487497599999998"/>
    <n v="-0.51726019999999551"/>
    <n v="74589"/>
    <n v="1.4734076"/>
  </r>
  <r>
    <s v="24_18"/>
    <x v="1"/>
    <s v="02_町村"/>
    <s v="01_本島"/>
    <x v="1"/>
    <x v="0"/>
    <x v="0"/>
    <x v="23"/>
    <x v="17"/>
    <n v="0"/>
    <x v="479"/>
    <x v="5"/>
    <x v="478"/>
    <n v="0"/>
    <n v="0"/>
    <x v="481"/>
    <x v="5"/>
    <x v="481"/>
    <n v="0"/>
    <x v="0"/>
    <x v="5"/>
    <x v="5"/>
    <n v="94.215838500000004"/>
    <n v="0"/>
    <n v="94.215838500000004"/>
    <x v="393"/>
    <x v="5"/>
    <x v="401"/>
    <n v="15.186843199999998"/>
    <x v="485"/>
    <x v="483"/>
    <n v="94.215838500000004"/>
    <n v="0"/>
    <n v="94.215838500000004"/>
    <n v="2427"/>
    <n v="79.028995300000005"/>
    <n v="0"/>
    <n v="79.028995300000005"/>
    <n v="15.186843199999998"/>
    <n v="2344"/>
    <n v="3.5409556000000002"/>
  </r>
  <r>
    <s v="24_19"/>
    <x v="1"/>
    <s v="02_町村"/>
    <s v="01_本島"/>
    <x v="1"/>
    <x v="0"/>
    <x v="0"/>
    <x v="23"/>
    <x v="18"/>
    <n v="0"/>
    <x v="480"/>
    <x v="290"/>
    <x v="479"/>
    <n v="0"/>
    <n v="0"/>
    <x v="482"/>
    <x v="124"/>
    <x v="482"/>
    <n v="0"/>
    <x v="0"/>
    <x v="5"/>
    <x v="5"/>
    <n v="96.813981499999997"/>
    <n v="23.2893157"/>
    <n v="92.929536400000003"/>
    <x v="394"/>
    <x v="287"/>
    <x v="402"/>
    <n v="-1.1162075000000016"/>
    <x v="486"/>
    <x v="484"/>
    <n v="96.813981499999997"/>
    <n v="23.2893157"/>
    <n v="92.929536400000003"/>
    <n v="73261"/>
    <n v="97.593392800000004"/>
    <n v="23.6777868"/>
    <n v="94.045743900000005"/>
    <n v="-1.1162075000000016"/>
    <n v="72245"/>
    <n v="1.4063257"/>
  </r>
  <r>
    <s v="24_20"/>
    <x v="1"/>
    <s v="02_町村"/>
    <s v="01_本島"/>
    <x v="1"/>
    <x v="0"/>
    <x v="0"/>
    <x v="23"/>
    <x v="19"/>
    <n v="0"/>
    <x v="481"/>
    <x v="5"/>
    <x v="480"/>
    <n v="0"/>
    <n v="0"/>
    <x v="483"/>
    <x v="5"/>
    <x v="483"/>
    <n v="0"/>
    <x v="0"/>
    <x v="5"/>
    <x v="5"/>
    <n v="100"/>
    <n v="0"/>
    <n v="100"/>
    <x v="395"/>
    <x v="5"/>
    <x v="403"/>
    <n v="7.100855100000004"/>
    <x v="487"/>
    <x v="485"/>
    <n v="100"/>
    <n v="0"/>
    <n v="100"/>
    <n v="115876"/>
    <n v="92.899144899999996"/>
    <n v="0"/>
    <n v="92.899144899999996"/>
    <n v="7.100855100000004"/>
    <n v="108535"/>
    <n v="6.7637168000000001"/>
  </r>
  <r>
    <s v="24_21"/>
    <x v="1"/>
    <s v="02_町村"/>
    <s v="01_本島"/>
    <x v="1"/>
    <x v="0"/>
    <x v="0"/>
    <x v="23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2"/>
    <x v="1"/>
    <s v="02_町村"/>
    <s v="01_本島"/>
    <x v="1"/>
    <x v="0"/>
    <x v="0"/>
    <x v="23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3"/>
    <x v="1"/>
    <s v="02_町村"/>
    <s v="01_本島"/>
    <x v="1"/>
    <x v="0"/>
    <x v="0"/>
    <x v="23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4"/>
    <x v="1"/>
    <s v="02_町村"/>
    <s v="01_本島"/>
    <x v="1"/>
    <x v="0"/>
    <x v="0"/>
    <x v="23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5"/>
    <x v="1"/>
    <s v="02_町村"/>
    <s v="01_本島"/>
    <x v="1"/>
    <x v="0"/>
    <x v="0"/>
    <x v="23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6"/>
    <x v="1"/>
    <s v="02_町村"/>
    <s v="01_本島"/>
    <x v="1"/>
    <x v="0"/>
    <x v="0"/>
    <x v="23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7"/>
    <x v="1"/>
    <s v="02_町村"/>
    <s v="01_本島"/>
    <x v="1"/>
    <x v="0"/>
    <x v="0"/>
    <x v="23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8"/>
    <x v="1"/>
    <s v="02_町村"/>
    <s v="01_本島"/>
    <x v="1"/>
    <x v="0"/>
    <x v="0"/>
    <x v="23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9"/>
    <x v="1"/>
    <s v="02_町村"/>
    <s v="01_本島"/>
    <x v="1"/>
    <x v="0"/>
    <x v="0"/>
    <x v="23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0"/>
    <x v="1"/>
    <s v="02_町村"/>
    <s v="01_本島"/>
    <x v="1"/>
    <x v="0"/>
    <x v="0"/>
    <x v="23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1"/>
    <x v="1"/>
    <s v="02_町村"/>
    <s v="01_本島"/>
    <x v="1"/>
    <x v="0"/>
    <x v="0"/>
    <x v="23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2"/>
    <x v="1"/>
    <s v="02_町村"/>
    <s v="01_本島"/>
    <x v="1"/>
    <x v="0"/>
    <x v="0"/>
    <x v="23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3"/>
    <x v="1"/>
    <s v="02_町村"/>
    <s v="01_本島"/>
    <x v="1"/>
    <x v="0"/>
    <x v="0"/>
    <x v="23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4"/>
    <x v="1"/>
    <s v="02_町村"/>
    <s v="01_本島"/>
    <x v="1"/>
    <x v="0"/>
    <x v="0"/>
    <x v="23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5"/>
    <x v="1"/>
    <s v="02_町村"/>
    <s v="01_本島"/>
    <x v="1"/>
    <x v="0"/>
    <x v="0"/>
    <x v="23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6"/>
    <x v="1"/>
    <s v="02_町村"/>
    <s v="01_本島"/>
    <x v="1"/>
    <x v="0"/>
    <x v="0"/>
    <x v="23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7"/>
    <x v="1"/>
    <s v="02_町村"/>
    <s v="01_本島"/>
    <x v="1"/>
    <x v="0"/>
    <x v="0"/>
    <x v="23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8"/>
    <x v="1"/>
    <s v="02_町村"/>
    <s v="01_本島"/>
    <x v="1"/>
    <x v="0"/>
    <x v="0"/>
    <x v="23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9"/>
    <x v="1"/>
    <s v="02_町村"/>
    <s v="01_本島"/>
    <x v="1"/>
    <x v="0"/>
    <x v="0"/>
    <x v="23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40"/>
    <x v="1"/>
    <s v="02_町村"/>
    <s v="01_本島"/>
    <x v="1"/>
    <x v="0"/>
    <x v="0"/>
    <x v="23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41"/>
    <x v="1"/>
    <s v="02_町村"/>
    <s v="01_本島"/>
    <x v="1"/>
    <x v="0"/>
    <x v="0"/>
    <x v="23"/>
    <x v="40"/>
    <n v="0"/>
    <x v="463"/>
    <x v="278"/>
    <x v="462"/>
    <n v="0"/>
    <n v="0"/>
    <x v="465"/>
    <x v="270"/>
    <x v="465"/>
    <n v="0"/>
    <x v="0"/>
    <x v="5"/>
    <x v="5"/>
    <n v="96.068578099999996"/>
    <n v="31.985468500000003"/>
    <n v="94.059290300000001"/>
    <x v="379"/>
    <x v="276"/>
    <x v="387"/>
    <n v="7.3117300000006935E-2"/>
    <x v="469"/>
    <x v="467"/>
    <n v="96.068578099999996"/>
    <n v="31.985468500000003"/>
    <n v="94.059290300000001"/>
    <n v="2972726"/>
    <n v="95.982613999999998"/>
    <n v="32.269863600000001"/>
    <n v="93.986172999999994"/>
    <n v="7.3117300000006935E-2"/>
    <n v="2747057"/>
    <n v="8.2149368999999997"/>
  </r>
  <r>
    <s v="24_42"/>
    <x v="1"/>
    <s v="02_町村"/>
    <s v="01_本島"/>
    <x v="1"/>
    <x v="0"/>
    <x v="0"/>
    <x v="23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43"/>
    <x v="1"/>
    <s v="02_町村"/>
    <s v="01_本島"/>
    <x v="1"/>
    <x v="0"/>
    <x v="0"/>
    <x v="23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01"/>
    <x v="1"/>
    <s v="02_町村"/>
    <s v="01_本島"/>
    <x v="1"/>
    <x v="0"/>
    <x v="0"/>
    <x v="24"/>
    <x v="0"/>
    <n v="0"/>
    <x v="482"/>
    <x v="291"/>
    <x v="481"/>
    <n v="0"/>
    <n v="0"/>
    <x v="484"/>
    <x v="281"/>
    <x v="484"/>
    <n v="0"/>
    <x v="0"/>
    <x v="94"/>
    <x v="95"/>
    <n v="92.142782699999998"/>
    <n v="28.129763800000003"/>
    <n v="89.725335399999992"/>
    <x v="396"/>
    <x v="288"/>
    <x v="404"/>
    <n v="-0.28171950000000834"/>
    <x v="488"/>
    <x v="486"/>
    <n v="92.142782699999998"/>
    <n v="29.027440199999997"/>
    <n v="89.830246700000004"/>
    <n v="2770621"/>
    <n v="92.941753800000001"/>
    <n v="26.218657199999999"/>
    <n v="90.311721399999996"/>
    <n v="-0.48147469999999259"/>
    <n v="2620850"/>
    <n v="5.7145964000000005"/>
  </r>
  <r>
    <s v="25_02"/>
    <x v="1"/>
    <s v="02_町村"/>
    <s v="01_本島"/>
    <x v="1"/>
    <x v="0"/>
    <x v="0"/>
    <x v="24"/>
    <x v="1"/>
    <n v="0"/>
    <x v="482"/>
    <x v="291"/>
    <x v="481"/>
    <n v="0"/>
    <n v="0"/>
    <x v="484"/>
    <x v="281"/>
    <x v="484"/>
    <n v="0"/>
    <x v="0"/>
    <x v="94"/>
    <x v="95"/>
    <n v="92.142782699999998"/>
    <n v="28.129763800000003"/>
    <n v="89.725335399999992"/>
    <x v="396"/>
    <x v="288"/>
    <x v="404"/>
    <n v="-0.28171950000000834"/>
    <x v="488"/>
    <x v="486"/>
    <n v="92.142782699999998"/>
    <n v="29.027440199999997"/>
    <n v="89.830246700000004"/>
    <n v="2770621"/>
    <n v="92.941753800000001"/>
    <n v="26.218657199999999"/>
    <n v="90.311721399999996"/>
    <n v="-0.48147469999999259"/>
    <n v="2620850"/>
    <n v="5.7145964000000005"/>
  </r>
  <r>
    <s v="25_03"/>
    <x v="1"/>
    <s v="02_町村"/>
    <s v="01_本島"/>
    <x v="1"/>
    <x v="0"/>
    <x v="0"/>
    <x v="24"/>
    <x v="2"/>
    <n v="0"/>
    <x v="483"/>
    <x v="292"/>
    <x v="482"/>
    <n v="0"/>
    <n v="0"/>
    <x v="485"/>
    <x v="282"/>
    <x v="485"/>
    <n v="0"/>
    <x v="0"/>
    <x v="95"/>
    <x v="96"/>
    <n v="85.900587799999997"/>
    <n v="30.0460879"/>
    <n v="84.245984199999995"/>
    <x v="397"/>
    <x v="289"/>
    <x v="405"/>
    <n v="-5.9027499999999122E-2"/>
    <x v="489"/>
    <x v="487"/>
    <n v="85.900587799999997"/>
    <n v="31.193687399999998"/>
    <n v="84.337898300000006"/>
    <n v="1053805"/>
    <n v="86.40066680000001"/>
    <n v="29.181654699999999"/>
    <n v="84.592762800000003"/>
    <n v="-0.2548644999999965"/>
    <n v="948849"/>
    <n v="11.061401799999999"/>
  </r>
  <r>
    <s v="25_04"/>
    <x v="1"/>
    <s v="02_町村"/>
    <s v="01_本島"/>
    <x v="1"/>
    <x v="0"/>
    <x v="0"/>
    <x v="24"/>
    <x v="3"/>
    <n v="0"/>
    <x v="484"/>
    <x v="293"/>
    <x v="483"/>
    <n v="0"/>
    <n v="0"/>
    <x v="486"/>
    <x v="283"/>
    <x v="486"/>
    <n v="0"/>
    <x v="0"/>
    <x v="95"/>
    <x v="96"/>
    <n v="85.14021000000001"/>
    <n v="30.089353899999999"/>
    <n v="83.500570799999991"/>
    <x v="398"/>
    <x v="290"/>
    <x v="406"/>
    <n v="0.30079079999998726"/>
    <x v="490"/>
    <x v="488"/>
    <n v="85.14021000000001"/>
    <n v="31.347031300000001"/>
    <n v="83.600470800000011"/>
    <n v="952452"/>
    <n v="85.317260300000001"/>
    <n v="28.844680099999998"/>
    <n v="83.501537499999998"/>
    <n v="9.8933300000012991E-2"/>
    <n v="843560"/>
    <n v="12.908625300000001"/>
  </r>
  <r>
    <s v="25_05"/>
    <x v="1"/>
    <s v="02_町村"/>
    <s v="01_本島"/>
    <x v="1"/>
    <x v="0"/>
    <x v="0"/>
    <x v="24"/>
    <x v="4"/>
    <n v="0"/>
    <x v="485"/>
    <x v="294"/>
    <x v="484"/>
    <n v="0"/>
    <n v="0"/>
    <x v="487"/>
    <x v="180"/>
    <x v="487"/>
    <n v="0"/>
    <x v="0"/>
    <x v="96"/>
    <x v="97"/>
    <n v="85.141892500000012"/>
    <n v="30.082987599999999"/>
    <n v="83.501745900000003"/>
    <x v="399"/>
    <x v="291"/>
    <x v="407"/>
    <n v="0.30384740000000932"/>
    <x v="491"/>
    <x v="489"/>
    <n v="85.141892500000012"/>
    <n v="31.3174946"/>
    <n v="83.599913400000005"/>
    <n v="26984"/>
    <n v="85.316056099999997"/>
    <n v="28.812260499999997"/>
    <n v="83.499236199999999"/>
    <n v="0.10067720000000691"/>
    <n v="33742"/>
    <n v="-20.028451199999999"/>
  </r>
  <r>
    <s v="25_06"/>
    <x v="1"/>
    <s v="02_町村"/>
    <s v="01_本島"/>
    <x v="1"/>
    <x v="0"/>
    <x v="0"/>
    <x v="24"/>
    <x v="5"/>
    <n v="0"/>
    <x v="486"/>
    <x v="295"/>
    <x v="485"/>
    <n v="0"/>
    <n v="0"/>
    <x v="488"/>
    <x v="284"/>
    <x v="488"/>
    <n v="0"/>
    <x v="0"/>
    <x v="97"/>
    <x v="98"/>
    <n v="85.140161000000006"/>
    <n v="30.089539599999998"/>
    <n v="83.500536499999995"/>
    <x v="400"/>
    <x v="292"/>
    <x v="408"/>
    <n v="0.30067809999998474"/>
    <x v="492"/>
    <x v="490"/>
    <n v="85.140161000000006"/>
    <n v="31.347893199999998"/>
    <n v="83.600487099999995"/>
    <n v="925468"/>
    <n v="85.317310500000005"/>
    <n v="28.846031"/>
    <n v="83.501633400000003"/>
    <n v="9.8853699999992273E-2"/>
    <n v="809818"/>
    <n v="14.2809866"/>
  </r>
  <r>
    <s v="25_07"/>
    <x v="1"/>
    <s v="02_町村"/>
    <s v="01_本島"/>
    <x v="1"/>
    <x v="0"/>
    <x v="0"/>
    <x v="24"/>
    <x v="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08"/>
    <x v="1"/>
    <s v="02_町村"/>
    <s v="01_本島"/>
    <x v="1"/>
    <x v="0"/>
    <x v="0"/>
    <x v="24"/>
    <x v="7"/>
    <n v="0"/>
    <x v="487"/>
    <x v="296"/>
    <x v="486"/>
    <n v="0"/>
    <n v="0"/>
    <x v="489"/>
    <x v="285"/>
    <x v="489"/>
    <n v="0"/>
    <x v="0"/>
    <x v="5"/>
    <x v="5"/>
    <n v="93.767620799999989"/>
    <n v="29.568322000000002"/>
    <n v="91.972703899999999"/>
    <x v="401"/>
    <x v="293"/>
    <x v="409"/>
    <n v="-2.4050648999999993"/>
    <x v="493"/>
    <x v="491"/>
    <n v="93.767620799999989"/>
    <n v="29.568322000000002"/>
    <n v="91.972703899999999"/>
    <n v="101353"/>
    <n v="96.196482799999998"/>
    <n v="32.894292499999999"/>
    <n v="94.516496200000006"/>
    <n v="-2.5437923000000069"/>
    <n v="105289"/>
    <n v="-3.7382823000000003"/>
  </r>
  <r>
    <s v="25_09"/>
    <x v="1"/>
    <s v="02_町村"/>
    <s v="01_本島"/>
    <x v="1"/>
    <x v="0"/>
    <x v="0"/>
    <x v="24"/>
    <x v="8"/>
    <n v="0"/>
    <x v="488"/>
    <x v="297"/>
    <x v="487"/>
    <n v="0"/>
    <n v="0"/>
    <x v="490"/>
    <x v="286"/>
    <x v="490"/>
    <n v="0"/>
    <x v="0"/>
    <x v="5"/>
    <x v="5"/>
    <n v="93.767310299999991"/>
    <n v="29.562289600000003"/>
    <n v="91.972287100000003"/>
    <x v="402"/>
    <x v="294"/>
    <x v="410"/>
    <n v="-2.003128299999986"/>
    <x v="494"/>
    <x v="492"/>
    <n v="93.767310299999991"/>
    <n v="29.562289600000003"/>
    <n v="91.972287100000003"/>
    <n v="48852"/>
    <n v="95.7823791"/>
    <n v="31.8518519"/>
    <n v="94.032574199999999"/>
    <n v="-2.0602870999999965"/>
    <n v="55620"/>
    <n v="-12.1682848"/>
  </r>
  <r>
    <s v="25_10"/>
    <x v="1"/>
    <s v="02_町村"/>
    <s v="01_本島"/>
    <x v="1"/>
    <x v="0"/>
    <x v="0"/>
    <x v="24"/>
    <x v="9"/>
    <n v="0"/>
    <x v="489"/>
    <x v="298"/>
    <x v="488"/>
    <n v="0"/>
    <n v="0"/>
    <x v="491"/>
    <x v="287"/>
    <x v="491"/>
    <n v="0"/>
    <x v="0"/>
    <x v="5"/>
    <x v="5"/>
    <n v="93.767909599999996"/>
    <n v="29.5739348"/>
    <n v="91.973091799999992"/>
    <x v="403"/>
    <x v="295"/>
    <x v="411"/>
    <n v="-2.8584673000000009"/>
    <x v="495"/>
    <x v="493"/>
    <n v="93.767909599999996"/>
    <n v="29.5739348"/>
    <n v="91.973091799999992"/>
    <n v="52501"/>
    <n v="96.663532000000004"/>
    <n v="34.153616700000001"/>
    <n v="95.063283900000002"/>
    <n v="-3.0901921000000101"/>
    <n v="49669"/>
    <n v="5.7017455999999997"/>
  </r>
  <r>
    <s v="25_11"/>
    <x v="1"/>
    <s v="02_町村"/>
    <s v="01_本島"/>
    <x v="1"/>
    <x v="0"/>
    <x v="0"/>
    <x v="24"/>
    <x v="10"/>
    <n v="0"/>
    <x v="490"/>
    <x v="299"/>
    <x v="489"/>
    <n v="0"/>
    <n v="0"/>
    <x v="492"/>
    <x v="288"/>
    <x v="492"/>
    <n v="0"/>
    <x v="0"/>
    <x v="98"/>
    <x v="99"/>
    <n v="96.571523599999992"/>
    <n v="26.3167151"/>
    <n v="93.422110799999999"/>
    <x v="404"/>
    <x v="296"/>
    <x v="412"/>
    <n v="-0.22720710000000111"/>
    <x v="496"/>
    <x v="494"/>
    <n v="96.571523599999992"/>
    <n v="27.098337999999998"/>
    <n v="93.543064700000002"/>
    <n v="1538251"/>
    <n v="97.359129200000012"/>
    <n v="25.199774000000001"/>
    <n v="94.001939000000007"/>
    <n v="-0.45887430000000506"/>
    <n v="1495884"/>
    <n v="2.8322382999999998"/>
  </r>
  <r>
    <s v="25_12"/>
    <x v="1"/>
    <s v="02_町村"/>
    <s v="01_本島"/>
    <x v="1"/>
    <x v="0"/>
    <x v="0"/>
    <x v="24"/>
    <x v="11"/>
    <n v="0"/>
    <x v="490"/>
    <x v="299"/>
    <x v="489"/>
    <n v="0"/>
    <n v="0"/>
    <x v="492"/>
    <x v="288"/>
    <x v="492"/>
    <n v="0"/>
    <x v="0"/>
    <x v="98"/>
    <x v="99"/>
    <n v="96.571523599999992"/>
    <n v="26.3167151"/>
    <n v="93.422110799999999"/>
    <x v="405"/>
    <x v="296"/>
    <x v="413"/>
    <n v="-0.20600260000000503"/>
    <x v="497"/>
    <x v="495"/>
    <n v="96.571523599999992"/>
    <n v="27.098337999999998"/>
    <n v="93.543064700000002"/>
    <n v="1538251"/>
    <n v="97.349844700000006"/>
    <n v="25.199774000000001"/>
    <n v="93.981836200000004"/>
    <n v="-0.43877150000000142"/>
    <n v="1490547"/>
    <n v="3.2004357999999997"/>
  </r>
  <r>
    <s v="25_13"/>
    <x v="1"/>
    <s v="02_町村"/>
    <s v="01_本島"/>
    <x v="1"/>
    <x v="0"/>
    <x v="0"/>
    <x v="24"/>
    <x v="12"/>
    <n v="0"/>
    <x v="491"/>
    <x v="300"/>
    <x v="490"/>
    <n v="0"/>
    <n v="0"/>
    <x v="493"/>
    <x v="289"/>
    <x v="493"/>
    <n v="0"/>
    <x v="0"/>
    <x v="99"/>
    <x v="100"/>
    <n v="96.571465000000003"/>
    <n v="26.316223100000002"/>
    <n v="93.422063499999993"/>
    <x v="406"/>
    <x v="297"/>
    <x v="414"/>
    <n v="-0.20606840000000659"/>
    <x v="498"/>
    <x v="496"/>
    <n v="96.571465000000003"/>
    <n v="27.097650000000002"/>
    <n v="93.542988800000003"/>
    <n v="505173"/>
    <n v="97.349814199999997"/>
    <n v="26.0745246"/>
    <n v="94.129276099999998"/>
    <n v="-0.58628729999999507"/>
    <n v="456386"/>
    <n v="10.6898546"/>
  </r>
  <r>
    <s v="25_14"/>
    <x v="1"/>
    <s v="02_町村"/>
    <s v="01_本島"/>
    <x v="1"/>
    <x v="0"/>
    <x v="0"/>
    <x v="24"/>
    <x v="13"/>
    <n v="0"/>
    <x v="492"/>
    <x v="301"/>
    <x v="491"/>
    <n v="0"/>
    <n v="0"/>
    <x v="494"/>
    <x v="290"/>
    <x v="494"/>
    <n v="0"/>
    <x v="0"/>
    <x v="100"/>
    <x v="101"/>
    <n v="96.5715687"/>
    <n v="26.316579600000001"/>
    <n v="93.422122299999998"/>
    <x v="407"/>
    <x v="298"/>
    <x v="415"/>
    <n v="-0.20597890000000518"/>
    <x v="499"/>
    <x v="497"/>
    <n v="96.5715687"/>
    <n v="27.098469600000001"/>
    <n v="93.543118000000007"/>
    <n v="693128"/>
    <n v="97.349909499999995"/>
    <n v="25.803112099999996"/>
    <n v="94.084675200000007"/>
    <n v="-0.54155719999999974"/>
    <n v="653735"/>
    <n v="6.0258362000000005"/>
  </r>
  <r>
    <s v="25_15"/>
    <x v="1"/>
    <s v="02_町村"/>
    <s v="01_本島"/>
    <x v="1"/>
    <x v="0"/>
    <x v="0"/>
    <x v="24"/>
    <x v="14"/>
    <n v="0"/>
    <x v="493"/>
    <x v="302"/>
    <x v="492"/>
    <n v="0"/>
    <n v="0"/>
    <x v="495"/>
    <x v="291"/>
    <x v="495"/>
    <n v="0"/>
    <x v="0"/>
    <x v="101"/>
    <x v="102"/>
    <n v="96.571518900000001"/>
    <n v="26.317722700000001"/>
    <n v="93.422157600000006"/>
    <x v="408"/>
    <x v="299"/>
    <x v="416"/>
    <n v="-0.20595450000000426"/>
    <x v="500"/>
    <x v="498"/>
    <n v="96.571518900000001"/>
    <n v="27.099092299999999"/>
    <n v="93.543068599999998"/>
    <n v="339950"/>
    <n v="97.34976979999999"/>
    <n v="23.3145655"/>
    <n v="93.62811210000001"/>
    <n v="-8.5043500000011818E-2"/>
    <n v="380426"/>
    <n v="-10.639651300000001"/>
  </r>
  <r>
    <s v="25_16"/>
    <x v="1"/>
    <s v="02_町村"/>
    <s v="01_本島"/>
    <x v="1"/>
    <x v="0"/>
    <x v="0"/>
    <x v="24"/>
    <x v="15"/>
    <n v="0"/>
    <x v="19"/>
    <x v="5"/>
    <x v="19"/>
    <n v="0"/>
    <n v="0"/>
    <x v="19"/>
    <x v="5"/>
    <x v="19"/>
    <n v="0"/>
    <x v="0"/>
    <x v="5"/>
    <x v="5"/>
    <n v="0"/>
    <n v="0"/>
    <n v="0"/>
    <x v="5"/>
    <x v="5"/>
    <x v="5"/>
    <n v="-100"/>
    <x v="501"/>
    <x v="19"/>
    <n v="0"/>
    <n v="0"/>
    <n v="0"/>
    <n v="0"/>
    <n v="100"/>
    <n v="0"/>
    <n v="100"/>
    <n v="-100"/>
    <n v="5337"/>
    <n v="0"/>
  </r>
  <r>
    <s v="25_17"/>
    <x v="1"/>
    <s v="02_町村"/>
    <s v="01_本島"/>
    <x v="1"/>
    <x v="0"/>
    <x v="0"/>
    <x v="24"/>
    <x v="16"/>
    <n v="0"/>
    <x v="494"/>
    <x v="303"/>
    <x v="493"/>
    <n v="0"/>
    <n v="0"/>
    <x v="496"/>
    <x v="292"/>
    <x v="496"/>
    <n v="0"/>
    <x v="0"/>
    <x v="102"/>
    <x v="103"/>
    <n v="98.098189300000001"/>
    <n v="39.074460700000003"/>
    <n v="94.851477599999996"/>
    <x v="409"/>
    <x v="300"/>
    <x v="417"/>
    <n v="1.2696602999999982"/>
    <x v="502"/>
    <x v="499"/>
    <n v="98.098189300000001"/>
    <n v="39.865104699999996"/>
    <n v="94.955068900000001"/>
    <n v="99002"/>
    <n v="97.310234799999989"/>
    <n v="20.1591512"/>
    <n v="93.581817299999997"/>
    <n v="1.3732516000000032"/>
    <n v="94906"/>
    <n v="4.3158494000000003"/>
  </r>
  <r>
    <s v="25_18"/>
    <x v="1"/>
    <s v="02_町村"/>
    <s v="01_本島"/>
    <x v="1"/>
    <x v="0"/>
    <x v="0"/>
    <x v="24"/>
    <x v="17"/>
    <n v="0"/>
    <x v="495"/>
    <x v="5"/>
    <x v="494"/>
    <n v="0"/>
    <n v="0"/>
    <x v="497"/>
    <x v="5"/>
    <x v="497"/>
    <n v="0"/>
    <x v="0"/>
    <x v="102"/>
    <x v="103"/>
    <n v="100"/>
    <n v="0"/>
    <n v="100"/>
    <x v="5"/>
    <x v="5"/>
    <x v="5"/>
    <n v="0"/>
    <x v="503"/>
    <x v="500"/>
    <n v="100"/>
    <n v="0"/>
    <n v="102.9803922"/>
    <n v="3825"/>
    <n v="100"/>
    <n v="0"/>
    <n v="100"/>
    <n v="2.9803921999999972"/>
    <n v="3884"/>
    <n v="-1.5190524999999999"/>
  </r>
  <r>
    <s v="25_19"/>
    <x v="1"/>
    <s v="02_町村"/>
    <s v="01_本島"/>
    <x v="1"/>
    <x v="0"/>
    <x v="0"/>
    <x v="24"/>
    <x v="18"/>
    <n v="0"/>
    <x v="496"/>
    <x v="303"/>
    <x v="495"/>
    <n v="0"/>
    <n v="0"/>
    <x v="498"/>
    <x v="292"/>
    <x v="498"/>
    <n v="0"/>
    <x v="0"/>
    <x v="5"/>
    <x v="5"/>
    <n v="98.019175400000009"/>
    <n v="39.074460700000003"/>
    <n v="94.649800600000006"/>
    <x v="410"/>
    <x v="300"/>
    <x v="418"/>
    <n v="1.323576100000011"/>
    <x v="504"/>
    <x v="501"/>
    <n v="98.019175400000009"/>
    <n v="39.074460700000003"/>
    <n v="94.649800600000006"/>
    <n v="95177"/>
    <n v="97.197452200000001"/>
    <n v="20.1591512"/>
    <n v="93.326224499999995"/>
    <n v="1.323576100000011"/>
    <n v="91022"/>
    <n v="4.5648305000000002"/>
  </r>
  <r>
    <s v="25_20"/>
    <x v="1"/>
    <s v="02_町村"/>
    <s v="01_本島"/>
    <x v="1"/>
    <x v="0"/>
    <x v="0"/>
    <x v="24"/>
    <x v="19"/>
    <n v="0"/>
    <x v="497"/>
    <x v="5"/>
    <x v="496"/>
    <n v="0"/>
    <n v="0"/>
    <x v="499"/>
    <x v="5"/>
    <x v="499"/>
    <n v="0"/>
    <x v="0"/>
    <x v="5"/>
    <x v="5"/>
    <n v="92.417325900000009"/>
    <n v="0"/>
    <n v="92.417325900000009"/>
    <x v="411"/>
    <x v="5"/>
    <x v="419"/>
    <n v="-0.32846859999999367"/>
    <x v="505"/>
    <x v="502"/>
    <n v="92.417325900000009"/>
    <n v="0"/>
    <n v="92.417325900000009"/>
    <n v="79563"/>
    <n v="92.745794500000002"/>
    <n v="0"/>
    <n v="92.745794500000002"/>
    <n v="-0.32846859999999367"/>
    <n v="81211"/>
    <n v="-2.0292817000000003"/>
  </r>
  <r>
    <s v="25_21"/>
    <x v="1"/>
    <s v="02_町村"/>
    <s v="01_本島"/>
    <x v="1"/>
    <x v="0"/>
    <x v="0"/>
    <x v="24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2"/>
    <x v="1"/>
    <s v="02_町村"/>
    <s v="01_本島"/>
    <x v="1"/>
    <x v="0"/>
    <x v="0"/>
    <x v="24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3"/>
    <x v="1"/>
    <s v="02_町村"/>
    <s v="01_本島"/>
    <x v="1"/>
    <x v="0"/>
    <x v="0"/>
    <x v="24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4"/>
    <x v="1"/>
    <s v="02_町村"/>
    <s v="01_本島"/>
    <x v="1"/>
    <x v="0"/>
    <x v="0"/>
    <x v="24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5"/>
    <x v="1"/>
    <s v="02_町村"/>
    <s v="01_本島"/>
    <x v="1"/>
    <x v="0"/>
    <x v="0"/>
    <x v="24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6"/>
    <x v="1"/>
    <s v="02_町村"/>
    <s v="01_本島"/>
    <x v="1"/>
    <x v="0"/>
    <x v="0"/>
    <x v="24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7"/>
    <x v="1"/>
    <s v="02_町村"/>
    <s v="01_本島"/>
    <x v="1"/>
    <x v="0"/>
    <x v="0"/>
    <x v="24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8"/>
    <x v="1"/>
    <s v="02_町村"/>
    <s v="01_本島"/>
    <x v="1"/>
    <x v="0"/>
    <x v="0"/>
    <x v="24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9"/>
    <x v="1"/>
    <s v="02_町村"/>
    <s v="01_本島"/>
    <x v="1"/>
    <x v="0"/>
    <x v="0"/>
    <x v="24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0"/>
    <x v="1"/>
    <s v="02_町村"/>
    <s v="01_本島"/>
    <x v="1"/>
    <x v="0"/>
    <x v="0"/>
    <x v="24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1"/>
    <x v="1"/>
    <s v="02_町村"/>
    <s v="01_本島"/>
    <x v="1"/>
    <x v="0"/>
    <x v="0"/>
    <x v="24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2"/>
    <x v="1"/>
    <s v="02_町村"/>
    <s v="01_本島"/>
    <x v="1"/>
    <x v="0"/>
    <x v="0"/>
    <x v="24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3"/>
    <x v="1"/>
    <s v="02_町村"/>
    <s v="01_本島"/>
    <x v="1"/>
    <x v="0"/>
    <x v="0"/>
    <x v="24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4"/>
    <x v="1"/>
    <s v="02_町村"/>
    <s v="01_本島"/>
    <x v="1"/>
    <x v="0"/>
    <x v="0"/>
    <x v="24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5"/>
    <x v="1"/>
    <s v="02_町村"/>
    <s v="01_本島"/>
    <x v="1"/>
    <x v="0"/>
    <x v="0"/>
    <x v="24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6"/>
    <x v="1"/>
    <s v="02_町村"/>
    <s v="01_本島"/>
    <x v="1"/>
    <x v="0"/>
    <x v="0"/>
    <x v="24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7"/>
    <x v="1"/>
    <s v="02_町村"/>
    <s v="01_本島"/>
    <x v="1"/>
    <x v="0"/>
    <x v="0"/>
    <x v="24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8"/>
    <x v="1"/>
    <s v="02_町村"/>
    <s v="01_本島"/>
    <x v="1"/>
    <x v="0"/>
    <x v="0"/>
    <x v="24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9"/>
    <x v="1"/>
    <s v="02_町村"/>
    <s v="01_本島"/>
    <x v="1"/>
    <x v="0"/>
    <x v="0"/>
    <x v="24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40"/>
    <x v="1"/>
    <s v="02_町村"/>
    <s v="01_本島"/>
    <x v="1"/>
    <x v="0"/>
    <x v="0"/>
    <x v="24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41"/>
    <x v="1"/>
    <s v="02_町村"/>
    <s v="01_本島"/>
    <x v="1"/>
    <x v="0"/>
    <x v="0"/>
    <x v="24"/>
    <x v="40"/>
    <n v="0"/>
    <x v="482"/>
    <x v="291"/>
    <x v="481"/>
    <n v="0"/>
    <n v="0"/>
    <x v="484"/>
    <x v="281"/>
    <x v="484"/>
    <n v="0"/>
    <x v="0"/>
    <x v="94"/>
    <x v="95"/>
    <n v="92.142782699999998"/>
    <n v="28.129763800000003"/>
    <n v="89.725335399999992"/>
    <x v="396"/>
    <x v="288"/>
    <x v="404"/>
    <n v="-0.28171950000000834"/>
    <x v="488"/>
    <x v="486"/>
    <n v="92.142782699999998"/>
    <n v="29.027440199999997"/>
    <n v="89.830246700000004"/>
    <n v="2770621"/>
    <n v="92.941753800000001"/>
    <n v="26.218657199999999"/>
    <n v="90.311721399999996"/>
    <n v="-0.48147469999999259"/>
    <n v="2620850"/>
    <n v="5.7145964000000005"/>
  </r>
  <r>
    <s v="25_42"/>
    <x v="1"/>
    <s v="02_町村"/>
    <s v="01_本島"/>
    <x v="1"/>
    <x v="0"/>
    <x v="0"/>
    <x v="24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43"/>
    <x v="1"/>
    <s v="02_町村"/>
    <s v="01_本島"/>
    <x v="1"/>
    <x v="0"/>
    <x v="0"/>
    <x v="24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01"/>
    <x v="2"/>
    <s v="02_町村"/>
    <s v="01_本島"/>
    <x v="0"/>
    <x v="0"/>
    <x v="0"/>
    <x v="25"/>
    <x v="0"/>
    <n v="0"/>
    <x v="498"/>
    <x v="304"/>
    <x v="497"/>
    <n v="0"/>
    <n v="0"/>
    <x v="500"/>
    <x v="293"/>
    <x v="500"/>
    <n v="0"/>
    <x v="0"/>
    <x v="103"/>
    <x v="104"/>
    <n v="96.108234100000004"/>
    <n v="34.353706499999994"/>
    <n v="95.049373099999997"/>
    <x v="412"/>
    <x v="301"/>
    <x v="420"/>
    <n v="6.8891699999994671E-2"/>
    <x v="506"/>
    <x v="503"/>
    <n v="96.108234100000004"/>
    <n v="38.899160000000002"/>
    <n v="95.240194700000004"/>
    <n v="4302707"/>
    <n v="96.271531300000007"/>
    <n v="37.2594438"/>
    <n v="95.150856900000008"/>
    <n v="8.9337799999995582E-2"/>
    <n v="3994129"/>
    <n v="7.7257894999999994"/>
  </r>
  <r>
    <s v="26_02"/>
    <x v="2"/>
    <s v="02_町村"/>
    <s v="01_本島"/>
    <x v="0"/>
    <x v="0"/>
    <x v="0"/>
    <x v="25"/>
    <x v="1"/>
    <n v="0"/>
    <x v="498"/>
    <x v="304"/>
    <x v="497"/>
    <n v="0"/>
    <n v="0"/>
    <x v="500"/>
    <x v="293"/>
    <x v="500"/>
    <n v="0"/>
    <x v="0"/>
    <x v="103"/>
    <x v="104"/>
    <n v="96.108234100000004"/>
    <n v="34.353706499999994"/>
    <n v="95.049373099999997"/>
    <x v="412"/>
    <x v="301"/>
    <x v="420"/>
    <n v="6.8891699999994671E-2"/>
    <x v="506"/>
    <x v="503"/>
    <n v="96.108234100000004"/>
    <n v="38.899160000000002"/>
    <n v="95.240194700000004"/>
    <n v="4302707"/>
    <n v="96.271531300000007"/>
    <n v="37.2594438"/>
    <n v="95.150856900000008"/>
    <n v="8.9337799999995582E-2"/>
    <n v="3994129"/>
    <n v="7.7257894999999994"/>
  </r>
  <r>
    <s v="26_03"/>
    <x v="2"/>
    <s v="02_町村"/>
    <s v="01_本島"/>
    <x v="0"/>
    <x v="0"/>
    <x v="0"/>
    <x v="25"/>
    <x v="2"/>
    <n v="0"/>
    <x v="499"/>
    <x v="305"/>
    <x v="498"/>
    <n v="0"/>
    <n v="0"/>
    <x v="501"/>
    <x v="294"/>
    <x v="501"/>
    <n v="0"/>
    <x v="0"/>
    <x v="104"/>
    <x v="105"/>
    <n v="93.727880400000004"/>
    <n v="36.879453499999997"/>
    <n v="92.690727899999999"/>
    <x v="413"/>
    <x v="302"/>
    <x v="421"/>
    <n v="0.36347109999999816"/>
    <x v="507"/>
    <x v="504"/>
    <n v="93.727880400000004"/>
    <n v="40.338164300000003"/>
    <n v="92.835952000000006"/>
    <n v="1722550"/>
    <n v="93.63362699999999"/>
    <n v="40.581780899999998"/>
    <n v="92.419377100000005"/>
    <n v="0.41657490000000053"/>
    <n v="1496161"/>
    <n v="15.131326100000001"/>
  </r>
  <r>
    <s v="26_04"/>
    <x v="2"/>
    <s v="02_町村"/>
    <s v="01_本島"/>
    <x v="0"/>
    <x v="0"/>
    <x v="0"/>
    <x v="25"/>
    <x v="3"/>
    <n v="0"/>
    <x v="500"/>
    <x v="306"/>
    <x v="499"/>
    <n v="0"/>
    <n v="0"/>
    <x v="502"/>
    <x v="295"/>
    <x v="502"/>
    <n v="0"/>
    <x v="0"/>
    <x v="104"/>
    <x v="105"/>
    <n v="92.825171100000006"/>
    <n v="36.856749800000003"/>
    <n v="91.720407100000003"/>
    <x v="414"/>
    <x v="303"/>
    <x v="422"/>
    <n v="0.47718220000000144"/>
    <x v="508"/>
    <x v="505"/>
    <n v="92.825171100000006"/>
    <n v="40.548256199999997"/>
    <n v="91.885529200000008"/>
    <n v="1483364"/>
    <n v="92.693199199999995"/>
    <n v="40.955925199999996"/>
    <n v="91.343631500000001"/>
    <n v="0.54189770000000692"/>
    <n v="1259362"/>
    <n v="17.7869429"/>
  </r>
  <r>
    <s v="26_05"/>
    <x v="2"/>
    <s v="02_町村"/>
    <s v="01_本島"/>
    <x v="0"/>
    <x v="0"/>
    <x v="0"/>
    <x v="25"/>
    <x v="4"/>
    <n v="0"/>
    <x v="501"/>
    <x v="307"/>
    <x v="500"/>
    <n v="0"/>
    <n v="0"/>
    <x v="503"/>
    <x v="296"/>
    <x v="503"/>
    <n v="0"/>
    <x v="0"/>
    <x v="105"/>
    <x v="106"/>
    <n v="92.825120699999999"/>
    <n v="36.837121199999999"/>
    <n v="91.719495100000003"/>
    <x v="415"/>
    <x v="304"/>
    <x v="423"/>
    <n v="0.4774932999999919"/>
    <x v="509"/>
    <x v="506"/>
    <n v="92.825120699999999"/>
    <n v="40.5208333"/>
    <n v="91.88444890000001"/>
    <n v="48951"/>
    <n v="92.692714199999998"/>
    <n v="40.935672499999995"/>
    <n v="91.3428909"/>
    <n v="0.54155800000000909"/>
    <n v="47855"/>
    <n v="2.2902518000000001"/>
  </r>
  <r>
    <s v="26_06"/>
    <x v="2"/>
    <s v="02_町村"/>
    <s v="01_本島"/>
    <x v="0"/>
    <x v="0"/>
    <x v="0"/>
    <x v="25"/>
    <x v="5"/>
    <n v="0"/>
    <x v="502"/>
    <x v="308"/>
    <x v="501"/>
    <n v="0"/>
    <n v="0"/>
    <x v="504"/>
    <x v="297"/>
    <x v="504"/>
    <n v="0"/>
    <x v="0"/>
    <x v="106"/>
    <x v="107"/>
    <n v="92.825172800000004"/>
    <n v="36.857420000000005"/>
    <n v="91.720438299999998"/>
    <x v="416"/>
    <x v="305"/>
    <x v="424"/>
    <n v="0.47716510000000767"/>
    <x v="510"/>
    <x v="507"/>
    <n v="92.825172800000004"/>
    <n v="40.549192599999998"/>
    <n v="91.885565999999997"/>
    <n v="1434413"/>
    <n v="92.693218299999998"/>
    <n v="40.9567251"/>
    <n v="91.343660800000009"/>
    <n v="0.54190519999998799"/>
    <n v="1211507"/>
    <n v="18.3990683"/>
  </r>
  <r>
    <s v="26_07"/>
    <x v="2"/>
    <s v="02_町村"/>
    <s v="01_本島"/>
    <x v="0"/>
    <x v="0"/>
    <x v="0"/>
    <x v="25"/>
    <x v="6"/>
    <n v="0"/>
    <x v="503"/>
    <x v="5"/>
    <x v="502"/>
    <n v="0"/>
    <n v="0"/>
    <x v="505"/>
    <x v="5"/>
    <x v="505"/>
    <n v="0"/>
    <x v="0"/>
    <x v="5"/>
    <x v="5"/>
    <n v="100"/>
    <n v="0"/>
    <n v="100"/>
    <x v="5"/>
    <x v="5"/>
    <x v="5"/>
    <n v="0"/>
    <x v="511"/>
    <x v="508"/>
    <n v="100"/>
    <n v="0"/>
    <n v="100"/>
    <n v="20117"/>
    <n v="100"/>
    <n v="0"/>
    <n v="100"/>
    <n v="0"/>
    <n v="16074"/>
    <n v="25.152420100000001"/>
  </r>
  <r>
    <s v="26_08"/>
    <x v="2"/>
    <s v="02_町村"/>
    <s v="01_本島"/>
    <x v="0"/>
    <x v="0"/>
    <x v="0"/>
    <x v="25"/>
    <x v="7"/>
    <n v="0"/>
    <x v="504"/>
    <x v="309"/>
    <x v="503"/>
    <n v="0"/>
    <n v="0"/>
    <x v="506"/>
    <x v="298"/>
    <x v="506"/>
    <n v="0"/>
    <x v="0"/>
    <x v="5"/>
    <x v="5"/>
    <n v="99.724810500000004"/>
    <n v="37.246963600000001"/>
    <n v="99.212722499999998"/>
    <x v="417"/>
    <x v="306"/>
    <x v="425"/>
    <n v="0.65306799999999043"/>
    <x v="512"/>
    <x v="509"/>
    <n v="99.724810500000004"/>
    <n v="37.246963600000001"/>
    <n v="99.212722499999998"/>
    <n v="239186"/>
    <n v="98.919619499999996"/>
    <n v="28.176795599999998"/>
    <n v="98.599856000000003"/>
    <n v="0.61286649999999554"/>
    <n v="236799"/>
    <n v="1.0080278999999999"/>
  </r>
  <r>
    <s v="26_09"/>
    <x v="2"/>
    <s v="02_町村"/>
    <s v="01_本島"/>
    <x v="0"/>
    <x v="0"/>
    <x v="0"/>
    <x v="25"/>
    <x v="8"/>
    <n v="0"/>
    <x v="505"/>
    <x v="310"/>
    <x v="504"/>
    <n v="0"/>
    <n v="0"/>
    <x v="507"/>
    <x v="299"/>
    <x v="507"/>
    <n v="0"/>
    <x v="0"/>
    <x v="5"/>
    <x v="5"/>
    <n v="98.556468500000008"/>
    <n v="36.795994999999998"/>
    <n v="98.050022100000007"/>
    <x v="418"/>
    <x v="307"/>
    <x v="426"/>
    <n v="0.63178310000000693"/>
    <x v="513"/>
    <x v="510"/>
    <n v="98.556468500000008"/>
    <n v="36.795994999999998"/>
    <n v="98.050022100000007"/>
    <n v="95537"/>
    <n v="97.774292000000003"/>
    <n v="27.738927699999998"/>
    <n v="97.457296299999996"/>
    <n v="0.59272580000001085"/>
    <n v="92333"/>
    <n v="3.4700486000000001"/>
  </r>
  <r>
    <s v="26_10"/>
    <x v="2"/>
    <s v="02_町村"/>
    <s v="01_本島"/>
    <x v="0"/>
    <x v="0"/>
    <x v="0"/>
    <x v="25"/>
    <x v="9"/>
    <n v="0"/>
    <x v="506"/>
    <x v="311"/>
    <x v="505"/>
    <n v="0"/>
    <n v="0"/>
    <x v="508"/>
    <x v="300"/>
    <x v="508"/>
    <n v="0"/>
    <x v="0"/>
    <x v="5"/>
    <x v="5"/>
    <n v="100.51730189999999"/>
    <n v="37.553101099999999"/>
    <n v="100.00139230000001"/>
    <x v="419"/>
    <x v="308"/>
    <x v="427"/>
    <n v="0.69810800000000484"/>
    <x v="514"/>
    <x v="511"/>
    <n v="100.51730189999999"/>
    <n v="37.553101099999999"/>
    <n v="100.00139230000001"/>
    <n v="143649"/>
    <n v="99.665798899999999"/>
    <n v="28.4627093"/>
    <n v="99.344239799999997"/>
    <n v="0.65715250000000935"/>
    <n v="144466"/>
    <n v="-0.56553100000000001"/>
  </r>
  <r>
    <s v="26_11"/>
    <x v="2"/>
    <s v="02_町村"/>
    <s v="01_本島"/>
    <x v="0"/>
    <x v="0"/>
    <x v="0"/>
    <x v="25"/>
    <x v="10"/>
    <n v="0"/>
    <x v="507"/>
    <x v="312"/>
    <x v="506"/>
    <n v="0"/>
    <n v="0"/>
    <x v="509"/>
    <x v="301"/>
    <x v="509"/>
    <n v="0"/>
    <x v="0"/>
    <x v="107"/>
    <x v="108"/>
    <n v="98.0202934"/>
    <n v="32.847647600000002"/>
    <n v="96.962282999999999"/>
    <x v="420"/>
    <x v="309"/>
    <x v="428"/>
    <n v="2.4668899999994665E-2"/>
    <x v="515"/>
    <x v="512"/>
    <n v="98.0202934"/>
    <n v="38.419560400000002"/>
    <n v="97.191107700000003"/>
    <n v="2285902"/>
    <n v="98.199788499999997"/>
    <n v="33.709446100000001"/>
    <n v="97.152473000000001"/>
    <n v="3.8634700000002908E-2"/>
    <n v="2205849"/>
    <n v="3.6291242000000001"/>
  </r>
  <r>
    <s v="26_12"/>
    <x v="2"/>
    <s v="02_町村"/>
    <s v="01_本島"/>
    <x v="0"/>
    <x v="0"/>
    <x v="0"/>
    <x v="25"/>
    <x v="11"/>
    <n v="0"/>
    <x v="508"/>
    <x v="312"/>
    <x v="507"/>
    <n v="0"/>
    <n v="0"/>
    <x v="510"/>
    <x v="301"/>
    <x v="510"/>
    <n v="0"/>
    <x v="0"/>
    <x v="107"/>
    <x v="108"/>
    <n v="97.994354200000004"/>
    <n v="32.847647600000002"/>
    <n v="96.923135599999995"/>
    <x v="421"/>
    <x v="309"/>
    <x v="429"/>
    <n v="2.5978800000004298E-2"/>
    <x v="516"/>
    <x v="513"/>
    <n v="97.994354200000004"/>
    <n v="38.419560400000002"/>
    <n v="97.154822799999991"/>
    <n v="2255834"/>
    <n v="98.175553699999995"/>
    <n v="33.709446100000001"/>
    <n v="97.114769800000005"/>
    <n v="4.0052999999986127E-2"/>
    <n v="2176111"/>
    <n v="3.6635539000000001"/>
  </r>
  <r>
    <s v="26_13"/>
    <x v="2"/>
    <s v="02_町村"/>
    <s v="01_本島"/>
    <x v="0"/>
    <x v="0"/>
    <x v="0"/>
    <x v="25"/>
    <x v="12"/>
    <n v="0"/>
    <x v="509"/>
    <x v="313"/>
    <x v="508"/>
    <n v="0"/>
    <n v="0"/>
    <x v="511"/>
    <x v="302"/>
    <x v="511"/>
    <n v="0"/>
    <x v="0"/>
    <x v="108"/>
    <x v="109"/>
    <n v="97.994320700000003"/>
    <n v="32.848327400000002"/>
    <n v="96.923142600000006"/>
    <x v="422"/>
    <x v="310"/>
    <x v="430"/>
    <n v="2.5895300000001953E-2"/>
    <x v="517"/>
    <x v="514"/>
    <n v="97.994320700000003"/>
    <n v="38.421212599999997"/>
    <n v="97.154854099999994"/>
    <n v="905239"/>
    <n v="98.175590200000002"/>
    <n v="33.710046500000004"/>
    <n v="97.114807599999992"/>
    <n v="4.0046500000002538E-2"/>
    <n v="849253"/>
    <n v="6.5923817999999992"/>
  </r>
  <r>
    <s v="26_14"/>
    <x v="2"/>
    <s v="02_町村"/>
    <s v="01_本島"/>
    <x v="0"/>
    <x v="0"/>
    <x v="0"/>
    <x v="25"/>
    <x v="13"/>
    <n v="0"/>
    <x v="510"/>
    <x v="314"/>
    <x v="509"/>
    <n v="0"/>
    <n v="0"/>
    <x v="512"/>
    <x v="303"/>
    <x v="512"/>
    <n v="0"/>
    <x v="0"/>
    <x v="109"/>
    <x v="110"/>
    <n v="97.994287099999994"/>
    <n v="32.8459407"/>
    <n v="96.923063499999998"/>
    <x v="423"/>
    <x v="311"/>
    <x v="431"/>
    <n v="2.5904699999998115E-2"/>
    <x v="518"/>
    <x v="515"/>
    <n v="97.994287099999994"/>
    <n v="38.418040099999999"/>
    <n v="97.154762699999992"/>
    <n v="997314"/>
    <n v="98.175571599999998"/>
    <n v="33.710205299999998"/>
    <n v="97.114808400000001"/>
    <n v="3.9954299999990894E-2"/>
    <n v="989524"/>
    <n v="0.78724720000000004"/>
  </r>
  <r>
    <s v="26_15"/>
    <x v="2"/>
    <s v="02_町村"/>
    <s v="01_本島"/>
    <x v="0"/>
    <x v="0"/>
    <x v="0"/>
    <x v="25"/>
    <x v="14"/>
    <n v="0"/>
    <x v="511"/>
    <x v="315"/>
    <x v="510"/>
    <n v="0"/>
    <n v="0"/>
    <x v="513"/>
    <x v="304"/>
    <x v="513"/>
    <n v="0"/>
    <x v="0"/>
    <x v="110"/>
    <x v="111"/>
    <n v="97.994629700000004"/>
    <n v="32.850723899999998"/>
    <n v="96.92332110000001"/>
    <x v="424"/>
    <x v="312"/>
    <x v="432"/>
    <n v="2.6397800000012239E-2"/>
    <x v="519"/>
    <x v="516"/>
    <n v="97.994629700000004"/>
    <n v="38.419618500000006"/>
    <n v="97.15491200000001"/>
    <n v="353281"/>
    <n v="98.175409500000001"/>
    <n v="33.705707799999999"/>
    <n v="97.114561600000002"/>
    <n v="4.0350400000008335E-2"/>
    <n v="337334"/>
    <n v="4.7273622"/>
  </r>
  <r>
    <s v="26_16"/>
    <x v="2"/>
    <s v="02_町村"/>
    <s v="01_本島"/>
    <x v="0"/>
    <x v="0"/>
    <x v="0"/>
    <x v="25"/>
    <x v="15"/>
    <n v="0"/>
    <x v="512"/>
    <x v="5"/>
    <x v="511"/>
    <n v="0"/>
    <n v="0"/>
    <x v="514"/>
    <x v="5"/>
    <x v="514"/>
    <n v="0"/>
    <x v="0"/>
    <x v="5"/>
    <x v="5"/>
    <n v="100"/>
    <n v="0"/>
    <n v="100"/>
    <x v="5"/>
    <x v="5"/>
    <x v="5"/>
    <n v="0"/>
    <x v="520"/>
    <x v="517"/>
    <n v="100"/>
    <n v="0"/>
    <n v="100"/>
    <n v="30068"/>
    <n v="100"/>
    <n v="0"/>
    <n v="100"/>
    <n v="0"/>
    <n v="29738"/>
    <n v="1.1096912999999999"/>
  </r>
  <r>
    <s v="26_17"/>
    <x v="2"/>
    <s v="02_町村"/>
    <s v="01_本島"/>
    <x v="0"/>
    <x v="0"/>
    <x v="0"/>
    <x v="25"/>
    <x v="16"/>
    <n v="0"/>
    <x v="513"/>
    <x v="316"/>
    <x v="512"/>
    <n v="0"/>
    <n v="0"/>
    <x v="515"/>
    <x v="305"/>
    <x v="515"/>
    <n v="0"/>
    <x v="0"/>
    <x v="111"/>
    <x v="112"/>
    <n v="98.515589599999998"/>
    <n v="29.220898299999998"/>
    <n v="96.357449500000001"/>
    <x v="425"/>
    <x v="313"/>
    <x v="433"/>
    <n v="0.49824950000000001"/>
    <x v="521"/>
    <x v="518"/>
    <n v="98.515589599999998"/>
    <n v="32.920280900000002"/>
    <n v="96.695867399999997"/>
    <n v="168159"/>
    <n v="98.394579000000007"/>
    <n v="38.628158800000001"/>
    <n v="96.355617600000002"/>
    <n v="0.34024979999999516"/>
    <n v="163412"/>
    <n v="2.9049274"/>
  </r>
  <r>
    <s v="26_18"/>
    <x v="2"/>
    <s v="02_町村"/>
    <s v="01_本島"/>
    <x v="0"/>
    <x v="0"/>
    <x v="0"/>
    <x v="25"/>
    <x v="17"/>
    <n v="0"/>
    <x v="514"/>
    <x v="5"/>
    <x v="513"/>
    <n v="0"/>
    <n v="0"/>
    <x v="516"/>
    <x v="5"/>
    <x v="516"/>
    <n v="0"/>
    <x v="0"/>
    <x v="5"/>
    <x v="5"/>
    <n v="100"/>
    <n v="0"/>
    <n v="100"/>
    <x v="5"/>
    <x v="5"/>
    <x v="5"/>
    <n v="0"/>
    <x v="522"/>
    <x v="519"/>
    <n v="100"/>
    <n v="0"/>
    <n v="100"/>
    <n v="6813"/>
    <n v="100"/>
    <n v="0"/>
    <n v="100"/>
    <n v="0"/>
    <n v="5750"/>
    <n v="18.486956500000002"/>
  </r>
  <r>
    <s v="26_19"/>
    <x v="2"/>
    <s v="02_町村"/>
    <s v="01_本島"/>
    <x v="0"/>
    <x v="0"/>
    <x v="0"/>
    <x v="25"/>
    <x v="18"/>
    <n v="0"/>
    <x v="515"/>
    <x v="316"/>
    <x v="514"/>
    <n v="0"/>
    <n v="0"/>
    <x v="517"/>
    <x v="305"/>
    <x v="517"/>
    <n v="0"/>
    <x v="0"/>
    <x v="111"/>
    <x v="112"/>
    <n v="98.453500699999992"/>
    <n v="29.220898299999998"/>
    <n v="96.210028600000001"/>
    <x v="426"/>
    <x v="313"/>
    <x v="434"/>
    <n v="0.49456999999999596"/>
    <x v="523"/>
    <x v="520"/>
    <n v="98.453500699999992"/>
    <n v="32.920280900000002"/>
    <n v="96.561654099999998"/>
    <n v="161346"/>
    <n v="98.336500099999995"/>
    <n v="38.628158800000001"/>
    <n v="96.22843060000001"/>
    <n v="0.33322349999998835"/>
    <n v="157662"/>
    <n v="2.3366442000000003"/>
  </r>
  <r>
    <s v="26_20"/>
    <x v="2"/>
    <s v="02_町村"/>
    <s v="01_本島"/>
    <x v="0"/>
    <x v="0"/>
    <x v="0"/>
    <x v="25"/>
    <x v="19"/>
    <n v="0"/>
    <x v="516"/>
    <x v="5"/>
    <x v="515"/>
    <n v="0"/>
    <n v="0"/>
    <x v="518"/>
    <x v="5"/>
    <x v="518"/>
    <n v="0"/>
    <x v="0"/>
    <x v="5"/>
    <x v="5"/>
    <n v="92.417290899999998"/>
    <n v="0"/>
    <n v="92.417290899999998"/>
    <x v="427"/>
    <x v="5"/>
    <x v="435"/>
    <n v="-0.32846840000000554"/>
    <x v="524"/>
    <x v="521"/>
    <n v="92.417290899999998"/>
    <n v="0"/>
    <n v="92.417290899999998"/>
    <n v="126096"/>
    <n v="92.745759300000003"/>
    <n v="0"/>
    <n v="92.745759300000003"/>
    <n v="-0.32846840000000554"/>
    <n v="128707"/>
    <n v="-2.0286387000000001"/>
  </r>
  <r>
    <s v="26_21"/>
    <x v="2"/>
    <s v="02_町村"/>
    <s v="01_本島"/>
    <x v="0"/>
    <x v="0"/>
    <x v="0"/>
    <x v="25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2"/>
    <x v="2"/>
    <s v="02_町村"/>
    <s v="01_本島"/>
    <x v="0"/>
    <x v="0"/>
    <x v="0"/>
    <x v="25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3"/>
    <x v="2"/>
    <s v="02_町村"/>
    <s v="01_本島"/>
    <x v="0"/>
    <x v="0"/>
    <x v="0"/>
    <x v="25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4"/>
    <x v="2"/>
    <s v="02_町村"/>
    <s v="01_本島"/>
    <x v="0"/>
    <x v="0"/>
    <x v="0"/>
    <x v="25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5"/>
    <x v="2"/>
    <s v="02_町村"/>
    <s v="01_本島"/>
    <x v="0"/>
    <x v="0"/>
    <x v="0"/>
    <x v="25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6"/>
    <x v="2"/>
    <s v="02_町村"/>
    <s v="01_本島"/>
    <x v="0"/>
    <x v="0"/>
    <x v="0"/>
    <x v="25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7"/>
    <x v="2"/>
    <s v="02_町村"/>
    <s v="01_本島"/>
    <x v="0"/>
    <x v="0"/>
    <x v="0"/>
    <x v="25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8"/>
    <x v="2"/>
    <s v="02_町村"/>
    <s v="01_本島"/>
    <x v="0"/>
    <x v="0"/>
    <x v="0"/>
    <x v="25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9"/>
    <x v="2"/>
    <s v="02_町村"/>
    <s v="01_本島"/>
    <x v="0"/>
    <x v="0"/>
    <x v="0"/>
    <x v="25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0"/>
    <x v="2"/>
    <s v="02_町村"/>
    <s v="01_本島"/>
    <x v="0"/>
    <x v="0"/>
    <x v="0"/>
    <x v="25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1"/>
    <x v="2"/>
    <s v="02_町村"/>
    <s v="01_本島"/>
    <x v="0"/>
    <x v="0"/>
    <x v="0"/>
    <x v="25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2"/>
    <x v="2"/>
    <s v="02_町村"/>
    <s v="01_本島"/>
    <x v="0"/>
    <x v="0"/>
    <x v="0"/>
    <x v="25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3"/>
    <x v="2"/>
    <s v="02_町村"/>
    <s v="01_本島"/>
    <x v="0"/>
    <x v="0"/>
    <x v="0"/>
    <x v="25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4"/>
    <x v="2"/>
    <s v="02_町村"/>
    <s v="01_本島"/>
    <x v="0"/>
    <x v="0"/>
    <x v="0"/>
    <x v="25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5"/>
    <x v="2"/>
    <s v="02_町村"/>
    <s v="01_本島"/>
    <x v="0"/>
    <x v="0"/>
    <x v="0"/>
    <x v="25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6"/>
    <x v="2"/>
    <s v="02_町村"/>
    <s v="01_本島"/>
    <x v="0"/>
    <x v="0"/>
    <x v="0"/>
    <x v="25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7"/>
    <x v="2"/>
    <s v="02_町村"/>
    <s v="01_本島"/>
    <x v="0"/>
    <x v="0"/>
    <x v="0"/>
    <x v="25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8"/>
    <x v="2"/>
    <s v="02_町村"/>
    <s v="01_本島"/>
    <x v="0"/>
    <x v="0"/>
    <x v="0"/>
    <x v="25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9"/>
    <x v="2"/>
    <s v="02_町村"/>
    <s v="01_本島"/>
    <x v="0"/>
    <x v="0"/>
    <x v="0"/>
    <x v="25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40"/>
    <x v="2"/>
    <s v="02_町村"/>
    <s v="01_本島"/>
    <x v="0"/>
    <x v="0"/>
    <x v="0"/>
    <x v="25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41"/>
    <x v="2"/>
    <s v="02_町村"/>
    <s v="01_本島"/>
    <x v="0"/>
    <x v="0"/>
    <x v="0"/>
    <x v="25"/>
    <x v="40"/>
    <n v="0"/>
    <x v="498"/>
    <x v="304"/>
    <x v="497"/>
    <n v="0"/>
    <n v="0"/>
    <x v="500"/>
    <x v="293"/>
    <x v="500"/>
    <n v="0"/>
    <x v="0"/>
    <x v="103"/>
    <x v="104"/>
    <n v="96.108234100000004"/>
    <n v="34.353706499999994"/>
    <n v="95.049373099999997"/>
    <x v="412"/>
    <x v="301"/>
    <x v="420"/>
    <n v="6.8891699999994671E-2"/>
    <x v="506"/>
    <x v="503"/>
    <n v="96.108234100000004"/>
    <n v="38.899160000000002"/>
    <n v="95.240194700000004"/>
    <n v="4302707"/>
    <n v="96.271531300000007"/>
    <n v="37.2594438"/>
    <n v="95.150856900000008"/>
    <n v="8.9337799999995582E-2"/>
    <n v="3994129"/>
    <n v="7.7257894999999994"/>
  </r>
  <r>
    <s v="26_42"/>
    <x v="2"/>
    <s v="02_町村"/>
    <s v="01_本島"/>
    <x v="0"/>
    <x v="0"/>
    <x v="0"/>
    <x v="25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43"/>
    <x v="2"/>
    <s v="02_町村"/>
    <s v="01_本島"/>
    <x v="0"/>
    <x v="0"/>
    <x v="0"/>
    <x v="25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01"/>
    <x v="2"/>
    <s v="02_町村"/>
    <s v="01_本島"/>
    <x v="0"/>
    <x v="0"/>
    <x v="0"/>
    <x v="26"/>
    <x v="0"/>
    <n v="0"/>
    <x v="517"/>
    <x v="317"/>
    <x v="516"/>
    <n v="0"/>
    <n v="0"/>
    <x v="519"/>
    <x v="306"/>
    <x v="519"/>
    <n v="0"/>
    <x v="0"/>
    <x v="112"/>
    <x v="113"/>
    <n v="92.655903699999996"/>
    <n v="33.188157099999998"/>
    <n v="92.018425999999991"/>
    <x v="428"/>
    <x v="314"/>
    <x v="436"/>
    <n v="-3.6259173000000118"/>
    <x v="525"/>
    <x v="522"/>
    <n v="92.655903699999996"/>
    <n v="35.721388300000001"/>
    <n v="92.088431999999997"/>
    <n v="1949624"/>
    <n v="96.297700900000009"/>
    <n v="36.060279899999998"/>
    <n v="95.644343300000003"/>
    <n v="-3.5559113000000053"/>
    <n v="1884162"/>
    <n v="3.4743296999999997"/>
  </r>
  <r>
    <s v="27_02"/>
    <x v="2"/>
    <s v="02_町村"/>
    <s v="01_本島"/>
    <x v="0"/>
    <x v="0"/>
    <x v="0"/>
    <x v="26"/>
    <x v="1"/>
    <n v="0"/>
    <x v="517"/>
    <x v="317"/>
    <x v="516"/>
    <n v="0"/>
    <n v="0"/>
    <x v="519"/>
    <x v="306"/>
    <x v="519"/>
    <n v="0"/>
    <x v="0"/>
    <x v="112"/>
    <x v="113"/>
    <n v="92.655903699999996"/>
    <n v="33.188157099999998"/>
    <n v="92.018425999999991"/>
    <x v="428"/>
    <x v="314"/>
    <x v="436"/>
    <n v="-3.6259173000000118"/>
    <x v="525"/>
    <x v="522"/>
    <n v="92.655903699999996"/>
    <n v="35.721388300000001"/>
    <n v="92.088431999999997"/>
    <n v="1949624"/>
    <n v="96.297700900000009"/>
    <n v="36.060279899999998"/>
    <n v="95.644343300000003"/>
    <n v="-3.5559113000000053"/>
    <n v="1884162"/>
    <n v="3.4743296999999997"/>
  </r>
  <r>
    <s v="27_03"/>
    <x v="2"/>
    <s v="02_町村"/>
    <s v="01_本島"/>
    <x v="0"/>
    <x v="0"/>
    <x v="0"/>
    <x v="26"/>
    <x v="2"/>
    <n v="0"/>
    <x v="518"/>
    <x v="318"/>
    <x v="517"/>
    <n v="0"/>
    <n v="0"/>
    <x v="520"/>
    <x v="307"/>
    <x v="520"/>
    <n v="0"/>
    <x v="0"/>
    <x v="113"/>
    <x v="114"/>
    <n v="86.422445199999999"/>
    <n v="27.180411100000001"/>
    <n v="85.7000484"/>
    <x v="429"/>
    <x v="315"/>
    <x v="437"/>
    <n v="-7.184761899999998"/>
    <x v="526"/>
    <x v="523"/>
    <n v="86.422445199999999"/>
    <n v="28.523547600000001"/>
    <n v="85.749285600000007"/>
    <n v="857621"/>
    <n v="93.635845200000006"/>
    <n v="27.603853099999998"/>
    <n v="92.884810299999998"/>
    <n v="-7.1355246999999906"/>
    <n v="813879"/>
    <n v="5.3745090000000006"/>
  </r>
  <r>
    <s v="27_04"/>
    <x v="2"/>
    <s v="02_町村"/>
    <s v="01_本島"/>
    <x v="0"/>
    <x v="0"/>
    <x v="0"/>
    <x v="26"/>
    <x v="3"/>
    <n v="0"/>
    <x v="519"/>
    <x v="319"/>
    <x v="518"/>
    <n v="0"/>
    <n v="0"/>
    <x v="521"/>
    <x v="308"/>
    <x v="521"/>
    <n v="0"/>
    <x v="0"/>
    <x v="113"/>
    <x v="114"/>
    <n v="85.241669099999996"/>
    <n v="26.727487799999999"/>
    <n v="84.484042799999997"/>
    <x v="430"/>
    <x v="316"/>
    <x v="438"/>
    <n v="-7.6155446000000069"/>
    <x v="527"/>
    <x v="524"/>
    <n v="85.241669099999996"/>
    <n v="28.091982599999998"/>
    <n v="84.537208500000006"/>
    <n v="771855"/>
    <n v="92.925130600000003"/>
    <n v="27.113849899999998"/>
    <n v="92.099587400000004"/>
    <n v="-7.5623788999999988"/>
    <n v="726791"/>
    <n v="6.2004070000000002"/>
  </r>
  <r>
    <s v="27_05"/>
    <x v="2"/>
    <s v="02_町村"/>
    <s v="01_本島"/>
    <x v="0"/>
    <x v="0"/>
    <x v="0"/>
    <x v="26"/>
    <x v="4"/>
    <n v="0"/>
    <x v="520"/>
    <x v="320"/>
    <x v="519"/>
    <n v="0"/>
    <n v="0"/>
    <x v="522"/>
    <x v="309"/>
    <x v="522"/>
    <n v="0"/>
    <x v="0"/>
    <x v="114"/>
    <x v="115"/>
    <n v="85.240920799999998"/>
    <n v="26.702997299999996"/>
    <n v="84.482941099999991"/>
    <x v="431"/>
    <x v="317"/>
    <x v="439"/>
    <n v="-7.6213957000000079"/>
    <x v="528"/>
    <x v="525"/>
    <n v="85.240920799999998"/>
    <n v="28.080229200000002"/>
    <n v="84.536628399999998"/>
    <n v="23927"/>
    <n v="92.927420499999997"/>
    <n v="27.247190999999997"/>
    <n v="92.104336799999999"/>
    <n v="-7.5677084000000008"/>
    <n v="26165"/>
    <n v="-8.5534110000000005"/>
  </r>
  <r>
    <s v="27_06"/>
    <x v="2"/>
    <s v="02_町村"/>
    <s v="01_本島"/>
    <x v="0"/>
    <x v="0"/>
    <x v="0"/>
    <x v="26"/>
    <x v="5"/>
    <n v="0"/>
    <x v="521"/>
    <x v="321"/>
    <x v="520"/>
    <n v="0"/>
    <n v="0"/>
    <x v="523"/>
    <x v="310"/>
    <x v="523"/>
    <n v="0"/>
    <x v="0"/>
    <x v="115"/>
    <x v="116"/>
    <n v="85.241692999999998"/>
    <n v="26.728271299999999"/>
    <n v="84.484078100000005"/>
    <x v="432"/>
    <x v="318"/>
    <x v="440"/>
    <n v="-7.615331900000001"/>
    <x v="529"/>
    <x v="526"/>
    <n v="85.241692999999998"/>
    <n v="28.092358400000002"/>
    <n v="84.537227099999996"/>
    <n v="747928"/>
    <n v="92.925045100000006"/>
    <n v="27.108875599999998"/>
    <n v="92.099410000000006"/>
    <n v="-7.5621829000000105"/>
    <n v="700626"/>
    <n v="6.7513908999999996"/>
  </r>
  <r>
    <s v="27_07"/>
    <x v="2"/>
    <s v="02_町村"/>
    <s v="01_本島"/>
    <x v="0"/>
    <x v="0"/>
    <x v="0"/>
    <x v="26"/>
    <x v="6"/>
    <n v="0"/>
    <x v="522"/>
    <x v="5"/>
    <x v="521"/>
    <n v="0"/>
    <n v="0"/>
    <x v="524"/>
    <x v="5"/>
    <x v="524"/>
    <n v="0"/>
    <x v="0"/>
    <x v="5"/>
    <x v="5"/>
    <n v="100"/>
    <n v="0"/>
    <n v="100"/>
    <x v="5"/>
    <x v="5"/>
    <x v="5"/>
    <n v="0"/>
    <x v="530"/>
    <x v="527"/>
    <n v="100"/>
    <n v="0"/>
    <n v="100"/>
    <n v="13814"/>
    <n v="100"/>
    <n v="0"/>
    <n v="100"/>
    <n v="0"/>
    <n v="5963"/>
    <n v="131.66191510000002"/>
  </r>
  <r>
    <s v="27_08"/>
    <x v="2"/>
    <s v="02_町村"/>
    <s v="01_本島"/>
    <x v="0"/>
    <x v="0"/>
    <x v="0"/>
    <x v="26"/>
    <x v="7"/>
    <n v="0"/>
    <x v="523"/>
    <x v="322"/>
    <x v="522"/>
    <n v="0"/>
    <n v="0"/>
    <x v="525"/>
    <x v="20"/>
    <x v="525"/>
    <n v="0"/>
    <x v="0"/>
    <x v="5"/>
    <x v="5"/>
    <n v="98.708650899999995"/>
    <n v="41.554959799999999"/>
    <n v="98.463905199999999"/>
    <x v="5"/>
    <x v="14"/>
    <x v="5"/>
    <n v="-1.5360948000000008"/>
    <x v="531"/>
    <x v="528"/>
    <n v="98.708650899999995"/>
    <n v="41.554959799999999"/>
    <n v="98.463905199999999"/>
    <n v="85766"/>
    <n v="100"/>
    <n v="100"/>
    <n v="100"/>
    <n v="-1.5360948000000008"/>
    <n v="87088"/>
    <n v="-1.5180047999999999"/>
  </r>
  <r>
    <s v="27_09"/>
    <x v="2"/>
    <s v="02_町村"/>
    <s v="01_本島"/>
    <x v="0"/>
    <x v="0"/>
    <x v="0"/>
    <x v="26"/>
    <x v="8"/>
    <n v="0"/>
    <x v="524"/>
    <x v="323"/>
    <x v="523"/>
    <n v="0"/>
    <n v="0"/>
    <x v="526"/>
    <x v="20"/>
    <x v="526"/>
    <n v="0"/>
    <x v="0"/>
    <x v="5"/>
    <x v="5"/>
    <n v="97.751357600000006"/>
    <n v="75.609756099999998"/>
    <n v="97.643305999999995"/>
    <x v="5"/>
    <x v="14"/>
    <x v="5"/>
    <n v="-2.3566940000000045"/>
    <x v="532"/>
    <x v="529"/>
    <n v="97.751357600000006"/>
    <n v="75.609756099999998"/>
    <n v="97.643305999999995"/>
    <n v="41018"/>
    <n v="100"/>
    <n v="100"/>
    <n v="100"/>
    <n v="-2.3566940000000045"/>
    <n v="41057"/>
    <n v="-9.4989900000000002E-2"/>
  </r>
  <r>
    <s v="27_10"/>
    <x v="2"/>
    <s v="02_町村"/>
    <s v="01_本島"/>
    <x v="0"/>
    <x v="0"/>
    <x v="0"/>
    <x v="26"/>
    <x v="9"/>
    <n v="0"/>
    <x v="525"/>
    <x v="324"/>
    <x v="524"/>
    <n v="0"/>
    <n v="0"/>
    <x v="527"/>
    <x v="5"/>
    <x v="527"/>
    <n v="0"/>
    <x v="0"/>
    <x v="5"/>
    <x v="5"/>
    <n v="99.599358999999993"/>
    <n v="0"/>
    <n v="99.228312900000006"/>
    <x v="5"/>
    <x v="5"/>
    <x v="5"/>
    <n v="-0.77168709999999408"/>
    <x v="533"/>
    <x v="530"/>
    <n v="99.599358999999993"/>
    <n v="0"/>
    <n v="99.228312900000006"/>
    <n v="44748"/>
    <n v="100"/>
    <n v="0"/>
    <n v="100"/>
    <n v="-0.77168709999999408"/>
    <n v="46031"/>
    <n v="-2.7872520999999999"/>
  </r>
  <r>
    <s v="27_11"/>
    <x v="2"/>
    <s v="02_町村"/>
    <s v="01_本島"/>
    <x v="0"/>
    <x v="0"/>
    <x v="0"/>
    <x v="26"/>
    <x v="10"/>
    <n v="0"/>
    <x v="526"/>
    <x v="325"/>
    <x v="525"/>
    <n v="0"/>
    <n v="0"/>
    <x v="528"/>
    <x v="311"/>
    <x v="528"/>
    <n v="0"/>
    <x v="0"/>
    <x v="116"/>
    <x v="117"/>
    <n v="97.982750699999997"/>
    <n v="43.482341900000002"/>
    <n v="97.495880799999995"/>
    <x v="433"/>
    <x v="319"/>
    <x v="441"/>
    <n v="-0.2109693999999962"/>
    <x v="534"/>
    <x v="531"/>
    <n v="97.982750699999997"/>
    <n v="48.248925900000003"/>
    <n v="97.582000499999992"/>
    <n v="929335"/>
    <n v="98.225450000000009"/>
    <n v="47.749633699999997"/>
    <n v="97.706850199999991"/>
    <n v="-0.12484969999999862"/>
    <n v="908576"/>
    <n v="2.2847841"/>
  </r>
  <r>
    <s v="27_12"/>
    <x v="2"/>
    <s v="02_町村"/>
    <s v="01_本島"/>
    <x v="0"/>
    <x v="0"/>
    <x v="0"/>
    <x v="26"/>
    <x v="11"/>
    <n v="0"/>
    <x v="527"/>
    <x v="325"/>
    <x v="526"/>
    <n v="0"/>
    <n v="0"/>
    <x v="529"/>
    <x v="311"/>
    <x v="529"/>
    <n v="0"/>
    <x v="0"/>
    <x v="116"/>
    <x v="117"/>
    <n v="97.956319199999996"/>
    <n v="43.482341900000002"/>
    <n v="97.463366899999997"/>
    <x v="434"/>
    <x v="319"/>
    <x v="442"/>
    <n v="-0.21285869999999818"/>
    <x v="535"/>
    <x v="532"/>
    <n v="97.956319199999996"/>
    <n v="48.248925900000003"/>
    <n v="97.550576700000008"/>
    <n v="917106"/>
    <n v="98.201501800000003"/>
    <n v="47.749633699999997"/>
    <n v="97.676225599999995"/>
    <n v="-0.12564889999998741"/>
    <n v="896321"/>
    <n v="2.3189237"/>
  </r>
  <r>
    <s v="27_13"/>
    <x v="2"/>
    <s v="02_町村"/>
    <s v="01_本島"/>
    <x v="0"/>
    <x v="0"/>
    <x v="0"/>
    <x v="26"/>
    <x v="12"/>
    <n v="0"/>
    <x v="528"/>
    <x v="326"/>
    <x v="527"/>
    <n v="0"/>
    <n v="0"/>
    <x v="530"/>
    <x v="312"/>
    <x v="530"/>
    <n v="0"/>
    <x v="0"/>
    <x v="117"/>
    <x v="118"/>
    <n v="97.955277500000008"/>
    <n v="43.342338900000001"/>
    <n v="97.471603799999997"/>
    <x v="435"/>
    <x v="320"/>
    <x v="443"/>
    <n v="-0.21706290000000195"/>
    <x v="536"/>
    <x v="533"/>
    <n v="97.955277500000008"/>
    <n v="48.073630099999995"/>
    <n v="97.556636600000004"/>
    <n v="284905"/>
    <n v="98.198782199999997"/>
    <n v="47.627416500000002"/>
    <n v="97.688666699999999"/>
    <n v="-0.13203009999999438"/>
    <n v="275526"/>
    <n v="3.4040344999999999"/>
  </r>
  <r>
    <s v="27_14"/>
    <x v="2"/>
    <s v="02_町村"/>
    <s v="01_本島"/>
    <x v="0"/>
    <x v="0"/>
    <x v="0"/>
    <x v="26"/>
    <x v="13"/>
    <n v="0"/>
    <x v="529"/>
    <x v="327"/>
    <x v="528"/>
    <n v="0"/>
    <n v="0"/>
    <x v="531"/>
    <x v="313"/>
    <x v="531"/>
    <n v="0"/>
    <x v="0"/>
    <x v="118"/>
    <x v="119"/>
    <n v="97.955428400000002"/>
    <n v="43.467480500000001"/>
    <n v="97.447352600000002"/>
    <x v="436"/>
    <x v="321"/>
    <x v="444"/>
    <n v="-0.2092518000000041"/>
    <x v="537"/>
    <x v="534"/>
    <n v="97.955428400000002"/>
    <n v="48.232804200000004"/>
    <n v="97.53720890000001"/>
    <n v="547408"/>
    <n v="98.200470899999999"/>
    <n v="47.736418499999999"/>
    <n v="97.656604400000006"/>
    <n v="-0.11939549999999599"/>
    <n v="540417"/>
    <n v="1.2936307"/>
  </r>
  <r>
    <s v="27_15"/>
    <x v="2"/>
    <s v="02_町村"/>
    <s v="01_本島"/>
    <x v="0"/>
    <x v="0"/>
    <x v="0"/>
    <x v="26"/>
    <x v="14"/>
    <n v="0"/>
    <x v="530"/>
    <x v="328"/>
    <x v="529"/>
    <n v="0"/>
    <n v="0"/>
    <x v="532"/>
    <x v="314"/>
    <x v="532"/>
    <n v="0"/>
    <x v="0"/>
    <x v="119"/>
    <x v="120"/>
    <n v="97.9655676"/>
    <n v="44.121915799999996"/>
    <n v="97.539165299999993"/>
    <x v="437"/>
    <x v="322"/>
    <x v="445"/>
    <n v="-0.22644920000000468"/>
    <x v="538"/>
    <x v="535"/>
    <n v="97.9655676"/>
    <n v="49.0322581"/>
    <n v="97.616582699999995"/>
    <n v="84793"/>
    <n v="98.217748900000004"/>
    <n v="48.322147700000002"/>
    <n v="97.765614499999998"/>
    <n v="-0.14903180000000305"/>
    <n v="80378"/>
    <n v="5.4927964999999999"/>
  </r>
  <r>
    <s v="27_16"/>
    <x v="2"/>
    <s v="02_町村"/>
    <s v="01_本島"/>
    <x v="0"/>
    <x v="0"/>
    <x v="0"/>
    <x v="26"/>
    <x v="15"/>
    <n v="0"/>
    <x v="531"/>
    <x v="5"/>
    <x v="530"/>
    <n v="0"/>
    <n v="0"/>
    <x v="533"/>
    <x v="5"/>
    <x v="533"/>
    <n v="0"/>
    <x v="0"/>
    <x v="5"/>
    <x v="5"/>
    <n v="100"/>
    <n v="0"/>
    <n v="100"/>
    <x v="5"/>
    <x v="5"/>
    <x v="5"/>
    <n v="0"/>
    <x v="539"/>
    <x v="536"/>
    <n v="100"/>
    <n v="0"/>
    <n v="100"/>
    <n v="12229"/>
    <n v="100"/>
    <n v="0"/>
    <n v="100"/>
    <n v="0"/>
    <n v="12255"/>
    <n v="-0.21215829999999997"/>
  </r>
  <r>
    <s v="27_17"/>
    <x v="2"/>
    <s v="02_町村"/>
    <s v="01_本島"/>
    <x v="0"/>
    <x v="0"/>
    <x v="0"/>
    <x v="26"/>
    <x v="16"/>
    <n v="0"/>
    <x v="532"/>
    <x v="329"/>
    <x v="531"/>
    <n v="0"/>
    <n v="0"/>
    <x v="534"/>
    <x v="315"/>
    <x v="534"/>
    <n v="0"/>
    <x v="0"/>
    <x v="120"/>
    <x v="121"/>
    <n v="99.2389309"/>
    <n v="25.9889835"/>
    <n v="97.637528099999997"/>
    <x v="438"/>
    <x v="323"/>
    <x v="446"/>
    <n v="4.8662699999994175E-2"/>
    <x v="540"/>
    <x v="537"/>
    <n v="99.2389309"/>
    <n v="28.801331899999997"/>
    <n v="97.846406999999999"/>
    <n v="88992"/>
    <n v="99.214913199999998"/>
    <n v="21.223605800000001"/>
    <n v="97.588865400000003"/>
    <n v="0.25754159999999615"/>
    <n v="86453"/>
    <n v="2.9368558999999999"/>
  </r>
  <r>
    <s v="27_18"/>
    <x v="2"/>
    <s v="02_町村"/>
    <s v="01_本島"/>
    <x v="0"/>
    <x v="0"/>
    <x v="0"/>
    <x v="26"/>
    <x v="17"/>
    <n v="0"/>
    <x v="533"/>
    <x v="5"/>
    <x v="532"/>
    <n v="0"/>
    <n v="0"/>
    <x v="535"/>
    <x v="5"/>
    <x v="535"/>
    <n v="0"/>
    <x v="0"/>
    <x v="5"/>
    <x v="5"/>
    <n v="100"/>
    <n v="0"/>
    <n v="100"/>
    <x v="5"/>
    <x v="5"/>
    <x v="5"/>
    <n v="0"/>
    <x v="541"/>
    <x v="538"/>
    <n v="100"/>
    <n v="0"/>
    <n v="100"/>
    <n v="4407"/>
    <n v="100"/>
    <n v="0"/>
    <n v="100"/>
    <n v="0"/>
    <n v="3382"/>
    <n v="30.307510300000001"/>
  </r>
  <r>
    <s v="27_19"/>
    <x v="2"/>
    <s v="02_町村"/>
    <s v="01_本島"/>
    <x v="0"/>
    <x v="0"/>
    <x v="0"/>
    <x v="26"/>
    <x v="18"/>
    <n v="0"/>
    <x v="534"/>
    <x v="329"/>
    <x v="533"/>
    <n v="0"/>
    <n v="0"/>
    <x v="536"/>
    <x v="315"/>
    <x v="536"/>
    <n v="0"/>
    <x v="0"/>
    <x v="120"/>
    <x v="121"/>
    <n v="99.199444299999996"/>
    <n v="25.9889835"/>
    <n v="97.517771300000007"/>
    <x v="439"/>
    <x v="323"/>
    <x v="447"/>
    <n v="2.4607600000010166E-2"/>
    <x v="542"/>
    <x v="539"/>
    <n v="99.199444299999996"/>
    <n v="28.801331899999997"/>
    <n v="97.736993200000001"/>
    <n v="84585"/>
    <n v="99.1830614"/>
    <n v="21.223605800000001"/>
    <n v="97.493163699999997"/>
    <n v="0.24382950000000392"/>
    <n v="83071"/>
    <n v="1.8225373"/>
  </r>
  <r>
    <s v="27_20"/>
    <x v="2"/>
    <s v="02_町村"/>
    <s v="01_本島"/>
    <x v="0"/>
    <x v="0"/>
    <x v="0"/>
    <x v="26"/>
    <x v="19"/>
    <n v="0"/>
    <x v="535"/>
    <x v="5"/>
    <x v="534"/>
    <n v="0"/>
    <n v="0"/>
    <x v="537"/>
    <x v="5"/>
    <x v="537"/>
    <n v="0"/>
    <x v="0"/>
    <x v="5"/>
    <x v="5"/>
    <n v="100"/>
    <n v="0"/>
    <n v="100"/>
    <x v="5"/>
    <x v="5"/>
    <x v="5"/>
    <n v="0"/>
    <x v="543"/>
    <x v="540"/>
    <n v="100"/>
    <n v="0"/>
    <n v="100"/>
    <n v="73676"/>
    <n v="100"/>
    <n v="0"/>
    <n v="100"/>
    <n v="0"/>
    <n v="75254"/>
    <n v="-2.0968985"/>
  </r>
  <r>
    <s v="27_21"/>
    <x v="2"/>
    <s v="02_町村"/>
    <s v="01_本島"/>
    <x v="0"/>
    <x v="0"/>
    <x v="0"/>
    <x v="26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2"/>
    <x v="2"/>
    <s v="02_町村"/>
    <s v="01_本島"/>
    <x v="0"/>
    <x v="0"/>
    <x v="0"/>
    <x v="26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3"/>
    <x v="2"/>
    <s v="02_町村"/>
    <s v="01_本島"/>
    <x v="0"/>
    <x v="0"/>
    <x v="0"/>
    <x v="26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4"/>
    <x v="2"/>
    <s v="02_町村"/>
    <s v="01_本島"/>
    <x v="0"/>
    <x v="0"/>
    <x v="0"/>
    <x v="26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5"/>
    <x v="2"/>
    <s v="02_町村"/>
    <s v="01_本島"/>
    <x v="0"/>
    <x v="0"/>
    <x v="0"/>
    <x v="26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6"/>
    <x v="2"/>
    <s v="02_町村"/>
    <s v="01_本島"/>
    <x v="0"/>
    <x v="0"/>
    <x v="0"/>
    <x v="26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7"/>
    <x v="2"/>
    <s v="02_町村"/>
    <s v="01_本島"/>
    <x v="0"/>
    <x v="0"/>
    <x v="0"/>
    <x v="26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8"/>
    <x v="2"/>
    <s v="02_町村"/>
    <s v="01_本島"/>
    <x v="0"/>
    <x v="0"/>
    <x v="0"/>
    <x v="26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9"/>
    <x v="2"/>
    <s v="02_町村"/>
    <s v="01_本島"/>
    <x v="0"/>
    <x v="0"/>
    <x v="0"/>
    <x v="26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0"/>
    <x v="2"/>
    <s v="02_町村"/>
    <s v="01_本島"/>
    <x v="0"/>
    <x v="0"/>
    <x v="0"/>
    <x v="26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1"/>
    <x v="2"/>
    <s v="02_町村"/>
    <s v="01_本島"/>
    <x v="0"/>
    <x v="0"/>
    <x v="0"/>
    <x v="26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2"/>
    <x v="2"/>
    <s v="02_町村"/>
    <s v="01_本島"/>
    <x v="0"/>
    <x v="0"/>
    <x v="0"/>
    <x v="26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3"/>
    <x v="2"/>
    <s v="02_町村"/>
    <s v="01_本島"/>
    <x v="0"/>
    <x v="0"/>
    <x v="0"/>
    <x v="26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4"/>
    <x v="2"/>
    <s v="02_町村"/>
    <s v="01_本島"/>
    <x v="0"/>
    <x v="0"/>
    <x v="0"/>
    <x v="26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5"/>
    <x v="2"/>
    <s v="02_町村"/>
    <s v="01_本島"/>
    <x v="0"/>
    <x v="0"/>
    <x v="0"/>
    <x v="26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6"/>
    <x v="2"/>
    <s v="02_町村"/>
    <s v="01_本島"/>
    <x v="0"/>
    <x v="0"/>
    <x v="0"/>
    <x v="26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7"/>
    <x v="2"/>
    <s v="02_町村"/>
    <s v="01_本島"/>
    <x v="0"/>
    <x v="0"/>
    <x v="0"/>
    <x v="26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8"/>
    <x v="2"/>
    <s v="02_町村"/>
    <s v="01_本島"/>
    <x v="0"/>
    <x v="0"/>
    <x v="0"/>
    <x v="26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9"/>
    <x v="2"/>
    <s v="02_町村"/>
    <s v="01_本島"/>
    <x v="0"/>
    <x v="0"/>
    <x v="0"/>
    <x v="26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40"/>
    <x v="2"/>
    <s v="02_町村"/>
    <s v="01_本島"/>
    <x v="0"/>
    <x v="0"/>
    <x v="0"/>
    <x v="26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41"/>
    <x v="2"/>
    <s v="02_町村"/>
    <s v="01_本島"/>
    <x v="0"/>
    <x v="0"/>
    <x v="0"/>
    <x v="26"/>
    <x v="40"/>
    <n v="0"/>
    <x v="517"/>
    <x v="317"/>
    <x v="516"/>
    <n v="0"/>
    <n v="0"/>
    <x v="519"/>
    <x v="306"/>
    <x v="519"/>
    <n v="0"/>
    <x v="0"/>
    <x v="112"/>
    <x v="113"/>
    <n v="92.655903699999996"/>
    <n v="33.188157099999998"/>
    <n v="92.018425999999991"/>
    <x v="428"/>
    <x v="314"/>
    <x v="436"/>
    <n v="-3.6259173000000118"/>
    <x v="525"/>
    <x v="522"/>
    <n v="92.655903699999996"/>
    <n v="35.721388300000001"/>
    <n v="92.088431999999997"/>
    <n v="1949624"/>
    <n v="96.297700900000009"/>
    <n v="36.060279899999998"/>
    <n v="95.644343300000003"/>
    <n v="-3.5559113000000053"/>
    <n v="1884162"/>
    <n v="3.4743296999999997"/>
  </r>
  <r>
    <s v="27_42"/>
    <x v="2"/>
    <s v="02_町村"/>
    <s v="01_本島"/>
    <x v="0"/>
    <x v="0"/>
    <x v="0"/>
    <x v="26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43"/>
    <x v="2"/>
    <s v="02_町村"/>
    <s v="01_本島"/>
    <x v="0"/>
    <x v="0"/>
    <x v="0"/>
    <x v="26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01"/>
    <x v="2"/>
    <s v="02_町村"/>
    <s v="01_本島"/>
    <x v="0"/>
    <x v="0"/>
    <x v="0"/>
    <x v="27"/>
    <x v="0"/>
    <n v="0"/>
    <x v="536"/>
    <x v="330"/>
    <x v="535"/>
    <n v="0"/>
    <n v="0"/>
    <x v="538"/>
    <x v="316"/>
    <x v="538"/>
    <n v="0"/>
    <x v="0"/>
    <x v="121"/>
    <x v="122"/>
    <n v="96.610832099999996"/>
    <n v="44.634607799999998"/>
    <n v="96.381968999999998"/>
    <x v="440"/>
    <x v="324"/>
    <x v="448"/>
    <n v="-0.14394049999999936"/>
    <x v="544"/>
    <x v="541"/>
    <n v="96.610832099999996"/>
    <n v="48.3394482"/>
    <n v="96.414506200000005"/>
    <n v="4973395"/>
    <n v="96.792971699999995"/>
    <n v="47.448007500000003"/>
    <n v="96.535741700000003"/>
    <n v="-0.12123549999999739"/>
    <n v="4567514"/>
    <n v="8.8862563000000012"/>
  </r>
  <r>
    <s v="28_02"/>
    <x v="2"/>
    <s v="02_町村"/>
    <s v="01_本島"/>
    <x v="0"/>
    <x v="0"/>
    <x v="0"/>
    <x v="27"/>
    <x v="1"/>
    <n v="0"/>
    <x v="536"/>
    <x v="330"/>
    <x v="535"/>
    <n v="0"/>
    <n v="0"/>
    <x v="538"/>
    <x v="316"/>
    <x v="538"/>
    <n v="0"/>
    <x v="0"/>
    <x v="121"/>
    <x v="122"/>
    <n v="96.610832099999996"/>
    <n v="44.634607799999998"/>
    <n v="96.381968999999998"/>
    <x v="440"/>
    <x v="324"/>
    <x v="448"/>
    <n v="-0.14394049999999936"/>
    <x v="544"/>
    <x v="541"/>
    <n v="96.610832099999996"/>
    <n v="48.3394482"/>
    <n v="96.414506200000005"/>
    <n v="4973395"/>
    <n v="96.792971699999995"/>
    <n v="47.448007500000003"/>
    <n v="96.535741700000003"/>
    <n v="-0.12123549999999739"/>
    <n v="4567514"/>
    <n v="8.8862563000000012"/>
  </r>
  <r>
    <s v="28_03"/>
    <x v="2"/>
    <s v="02_町村"/>
    <s v="01_本島"/>
    <x v="0"/>
    <x v="0"/>
    <x v="0"/>
    <x v="27"/>
    <x v="2"/>
    <n v="0"/>
    <x v="537"/>
    <x v="331"/>
    <x v="536"/>
    <n v="0"/>
    <n v="0"/>
    <x v="539"/>
    <x v="317"/>
    <x v="539"/>
    <n v="0"/>
    <x v="0"/>
    <x v="122"/>
    <x v="123"/>
    <n v="93.9775657"/>
    <n v="42.180576700000003"/>
    <n v="93.668902099999997"/>
    <x v="441"/>
    <x v="325"/>
    <x v="449"/>
    <n v="0.19673609999999542"/>
    <x v="545"/>
    <x v="542"/>
    <n v="93.9775657"/>
    <n v="45.018993699999996"/>
    <n v="93.704108300000001"/>
    <n v="2163115"/>
    <n v="93.896256300000005"/>
    <n v="42.608531800000002"/>
    <n v="93.480916500000006"/>
    <n v="0.22319179999999506"/>
    <n v="1837175"/>
    <n v="17.741369200000001"/>
  </r>
  <r>
    <s v="28_04"/>
    <x v="2"/>
    <s v="02_町村"/>
    <s v="01_本島"/>
    <x v="0"/>
    <x v="0"/>
    <x v="0"/>
    <x v="27"/>
    <x v="3"/>
    <n v="0"/>
    <x v="538"/>
    <x v="332"/>
    <x v="537"/>
    <n v="0"/>
    <n v="0"/>
    <x v="540"/>
    <x v="318"/>
    <x v="540"/>
    <n v="0"/>
    <x v="0"/>
    <x v="123"/>
    <x v="124"/>
    <n v="93.368180999999993"/>
    <n v="42.787120099999996"/>
    <n v="93.045282399999991"/>
    <x v="442"/>
    <x v="326"/>
    <x v="450"/>
    <n v="0.41966459999999017"/>
    <x v="546"/>
    <x v="543"/>
    <n v="93.368180999999993"/>
    <n v="45.236386799999998"/>
    <n v="93.077453899999995"/>
    <n v="1932107"/>
    <n v="93.080385800000002"/>
    <n v="41.884154500000001"/>
    <n v="92.632841600000006"/>
    <n v="0.44461229999998864"/>
    <n v="1591477"/>
    <n v="21.403388200000002"/>
  </r>
  <r>
    <s v="28_05"/>
    <x v="2"/>
    <s v="02_町村"/>
    <s v="01_本島"/>
    <x v="0"/>
    <x v="0"/>
    <x v="0"/>
    <x v="27"/>
    <x v="4"/>
    <n v="0"/>
    <x v="539"/>
    <x v="333"/>
    <x v="538"/>
    <n v="0"/>
    <n v="0"/>
    <x v="541"/>
    <x v="319"/>
    <x v="541"/>
    <n v="0"/>
    <x v="0"/>
    <x v="124"/>
    <x v="125"/>
    <n v="93.367756"/>
    <n v="42.75"/>
    <n v="93.045154699999998"/>
    <x v="443"/>
    <x v="327"/>
    <x v="451"/>
    <n v="0.42003619999999842"/>
    <x v="547"/>
    <x v="544"/>
    <n v="93.367756"/>
    <n v="45.238095200000004"/>
    <n v="93.077781299999998"/>
    <n v="58375"/>
    <n v="93.079724100000007"/>
    <n v="41.904761899999997"/>
    <n v="92.632822099999998"/>
    <n v="0.44495919999999956"/>
    <n v="55684"/>
    <n v="4.8326269999999996"/>
  </r>
  <r>
    <s v="28_06"/>
    <x v="2"/>
    <s v="02_町村"/>
    <s v="01_本島"/>
    <x v="0"/>
    <x v="0"/>
    <x v="0"/>
    <x v="27"/>
    <x v="5"/>
    <n v="0"/>
    <x v="540"/>
    <x v="334"/>
    <x v="539"/>
    <n v="0"/>
    <n v="0"/>
    <x v="542"/>
    <x v="320"/>
    <x v="542"/>
    <n v="0"/>
    <x v="0"/>
    <x v="125"/>
    <x v="126"/>
    <n v="93.368194200000005"/>
    <n v="42.788274600000001"/>
    <n v="93.045286400000009"/>
    <x v="444"/>
    <x v="328"/>
    <x v="452"/>
    <n v="0.41965050000000303"/>
    <x v="548"/>
    <x v="545"/>
    <n v="93.368194200000005"/>
    <n v="45.236333699999996"/>
    <n v="93.077443699999989"/>
    <n v="1873732"/>
    <n v="93.080409799999998"/>
    <n v="41.883408100000004"/>
    <n v="92.632842299999993"/>
    <n v="0.44460139999999626"/>
    <n v="1535793"/>
    <n v="22.0042024"/>
  </r>
  <r>
    <s v="28_07"/>
    <x v="2"/>
    <s v="02_町村"/>
    <s v="01_本島"/>
    <x v="0"/>
    <x v="0"/>
    <x v="0"/>
    <x v="27"/>
    <x v="6"/>
    <n v="0"/>
    <x v="541"/>
    <x v="5"/>
    <x v="540"/>
    <n v="0"/>
    <n v="0"/>
    <x v="543"/>
    <x v="5"/>
    <x v="543"/>
    <n v="0"/>
    <x v="0"/>
    <x v="5"/>
    <x v="5"/>
    <n v="100"/>
    <n v="0"/>
    <n v="100"/>
    <x v="5"/>
    <x v="5"/>
    <x v="5"/>
    <n v="0"/>
    <x v="549"/>
    <x v="546"/>
    <n v="100"/>
    <n v="0"/>
    <n v="100"/>
    <n v="7264"/>
    <n v="100"/>
    <n v="0"/>
    <n v="100"/>
    <n v="0"/>
    <n v="11569"/>
    <n v="-37.211513499999995"/>
  </r>
  <r>
    <s v="28_08"/>
    <x v="2"/>
    <s v="02_町村"/>
    <s v="01_本島"/>
    <x v="0"/>
    <x v="0"/>
    <x v="0"/>
    <x v="27"/>
    <x v="7"/>
    <n v="0"/>
    <x v="542"/>
    <x v="335"/>
    <x v="541"/>
    <n v="0"/>
    <n v="0"/>
    <x v="544"/>
    <x v="321"/>
    <x v="544"/>
    <n v="0"/>
    <x v="0"/>
    <x v="126"/>
    <x v="127"/>
    <n v="99.388675199999994"/>
    <n v="26.284585"/>
    <n v="99.229884300000009"/>
    <x v="445"/>
    <x v="329"/>
    <x v="453"/>
    <n v="-0.12325380000000052"/>
    <x v="550"/>
    <x v="547"/>
    <n v="99.388675199999994"/>
    <n v="37.359550600000006"/>
    <n v="99.293820499999995"/>
    <n v="231008"/>
    <n v="99.535716199999996"/>
    <n v="54.738015599999997"/>
    <n v="99.3732258"/>
    <n v="-7.9405300000004786E-2"/>
    <n v="245698"/>
    <n v="-5.9788845999999998"/>
  </r>
  <r>
    <s v="28_09"/>
    <x v="2"/>
    <s v="02_町村"/>
    <s v="01_本島"/>
    <x v="0"/>
    <x v="0"/>
    <x v="0"/>
    <x v="27"/>
    <x v="8"/>
    <n v="0"/>
    <x v="543"/>
    <x v="336"/>
    <x v="542"/>
    <n v="0"/>
    <n v="0"/>
    <x v="545"/>
    <x v="322"/>
    <x v="545"/>
    <n v="0"/>
    <x v="0"/>
    <x v="126"/>
    <x v="127"/>
    <n v="98.961638800000003"/>
    <n v="26.2931034"/>
    <n v="98.803702200000004"/>
    <x v="446"/>
    <x v="330"/>
    <x v="454"/>
    <n v="0.23127910000000895"/>
    <x v="551"/>
    <x v="548"/>
    <n v="98.961638800000003"/>
    <n v="74.390243900000002"/>
    <n v="98.942737100000002"/>
    <n v="105319"/>
    <n v="99.013826199999997"/>
    <n v="22.580645199999999"/>
    <n v="98.572423099999995"/>
    <n v="0.37031400000000758"/>
    <n v="100535"/>
    <n v="4.7585417999999997"/>
  </r>
  <r>
    <s v="28_10"/>
    <x v="2"/>
    <s v="02_町村"/>
    <s v="01_本島"/>
    <x v="0"/>
    <x v="0"/>
    <x v="0"/>
    <x v="27"/>
    <x v="9"/>
    <n v="0"/>
    <x v="544"/>
    <x v="337"/>
    <x v="543"/>
    <n v="0"/>
    <n v="0"/>
    <x v="546"/>
    <x v="323"/>
    <x v="546"/>
    <n v="0"/>
    <x v="0"/>
    <x v="5"/>
    <x v="5"/>
    <n v="99.749865"/>
    <n v="26.277372300000003"/>
    <n v="99.590352299999992"/>
    <x v="447"/>
    <x v="14"/>
    <x v="455"/>
    <n v="-0.31058130000000972"/>
    <x v="552"/>
    <x v="549"/>
    <n v="99.749865"/>
    <n v="26.277372300000003"/>
    <n v="99.590352299999992"/>
    <n v="125689"/>
    <n v="99.900689"/>
    <n v="116.23376620000001"/>
    <n v="99.935309400000008"/>
    <n v="-0.34495710000001623"/>
    <n v="145163"/>
    <n v="-13.415264199999999"/>
  </r>
  <r>
    <s v="28_11"/>
    <x v="2"/>
    <s v="02_町村"/>
    <s v="01_本島"/>
    <x v="0"/>
    <x v="0"/>
    <x v="0"/>
    <x v="27"/>
    <x v="10"/>
    <n v="0"/>
    <x v="545"/>
    <x v="338"/>
    <x v="544"/>
    <n v="0"/>
    <n v="0"/>
    <x v="547"/>
    <x v="324"/>
    <x v="547"/>
    <n v="0"/>
    <x v="0"/>
    <x v="127"/>
    <x v="128"/>
    <n v="98.540293700000007"/>
    <n v="50.417341499999999"/>
    <n v="98.381929200000002"/>
    <x v="448"/>
    <x v="331"/>
    <x v="456"/>
    <n v="-0.133364499999999"/>
    <x v="553"/>
    <x v="550"/>
    <n v="98.540293700000007"/>
    <n v="56.239577500000003"/>
    <n v="98.415457900000007"/>
    <n v="2398902"/>
    <n v="98.658597599999993"/>
    <n v="59.160786299999998"/>
    <n v="98.5253838"/>
    <n v="-0.10992589999999325"/>
    <n v="2318080"/>
    <n v="3.4865924000000001"/>
  </r>
  <r>
    <s v="28_12"/>
    <x v="2"/>
    <s v="02_町村"/>
    <s v="01_本島"/>
    <x v="0"/>
    <x v="0"/>
    <x v="0"/>
    <x v="27"/>
    <x v="11"/>
    <n v="0"/>
    <x v="546"/>
    <x v="338"/>
    <x v="545"/>
    <n v="0"/>
    <n v="0"/>
    <x v="548"/>
    <x v="324"/>
    <x v="548"/>
    <n v="0"/>
    <x v="0"/>
    <x v="127"/>
    <x v="128"/>
    <n v="98.513116400000001"/>
    <n v="50.417341499999999"/>
    <n v="98.351904399999995"/>
    <x v="449"/>
    <x v="331"/>
    <x v="457"/>
    <n v="-0.13384500000000799"/>
    <x v="554"/>
    <x v="551"/>
    <n v="98.513116400000001"/>
    <n v="56.239577500000003"/>
    <n v="98.38604509999999"/>
    <n v="2354465"/>
    <n v="98.631810000000002"/>
    <n v="59.160786299999998"/>
    <n v="98.496037200000004"/>
    <n v="-0.10999210000001369"/>
    <n v="2272166"/>
    <n v="3.6220504999999998"/>
  </r>
  <r>
    <s v="28_13"/>
    <x v="2"/>
    <s v="02_町村"/>
    <s v="01_本島"/>
    <x v="0"/>
    <x v="0"/>
    <x v="0"/>
    <x v="27"/>
    <x v="12"/>
    <n v="0"/>
    <x v="547"/>
    <x v="339"/>
    <x v="546"/>
    <n v="0"/>
    <n v="0"/>
    <x v="549"/>
    <x v="325"/>
    <x v="549"/>
    <n v="0"/>
    <x v="0"/>
    <x v="128"/>
    <x v="129"/>
    <n v="98.5131686"/>
    <n v="50.408291500000004"/>
    <n v="98.351912100000007"/>
    <x v="450"/>
    <x v="332"/>
    <x v="458"/>
    <n v="-0.13388329999999371"/>
    <x v="555"/>
    <x v="552"/>
    <n v="98.5131686"/>
    <n v="56.236860499999999"/>
    <n v="98.386094499999999"/>
    <n v="933844"/>
    <n v="98.631861399999991"/>
    <n v="59.220198099999998"/>
    <n v="98.4963975"/>
    <n v="-0.11030300000000182"/>
    <n v="896561"/>
    <n v="4.1584453999999997"/>
  </r>
  <r>
    <s v="28_14"/>
    <x v="2"/>
    <s v="02_町村"/>
    <s v="01_本島"/>
    <x v="0"/>
    <x v="0"/>
    <x v="0"/>
    <x v="27"/>
    <x v="13"/>
    <n v="0"/>
    <x v="548"/>
    <x v="340"/>
    <x v="547"/>
    <n v="0"/>
    <n v="0"/>
    <x v="550"/>
    <x v="326"/>
    <x v="550"/>
    <n v="0"/>
    <x v="0"/>
    <x v="129"/>
    <x v="130"/>
    <n v="98.513112300000003"/>
    <n v="50.416369299999999"/>
    <n v="98.351915599999998"/>
    <x v="451"/>
    <x v="333"/>
    <x v="459"/>
    <n v="-0.13384470000001158"/>
    <x v="556"/>
    <x v="553"/>
    <n v="98.513112300000003"/>
    <n v="56.236730399999999"/>
    <n v="98.386043099999995"/>
    <n v="1232959"/>
    <n v="98.631849299999999"/>
    <n v="59.085467999999999"/>
    <n v="98.495666"/>
    <n v="-0.10962290000000507"/>
    <n v="1194593"/>
    <n v="3.2116378000000001"/>
  </r>
  <r>
    <s v="28_15"/>
    <x v="2"/>
    <s v="02_町村"/>
    <s v="01_本島"/>
    <x v="0"/>
    <x v="0"/>
    <x v="0"/>
    <x v="27"/>
    <x v="14"/>
    <n v="0"/>
    <x v="549"/>
    <x v="341"/>
    <x v="548"/>
    <n v="0"/>
    <n v="0"/>
    <x v="551"/>
    <x v="327"/>
    <x v="551"/>
    <n v="0"/>
    <x v="0"/>
    <x v="130"/>
    <x v="131"/>
    <n v="98.512884099999994"/>
    <n v="50.468749999999993"/>
    <n v="98.3517923"/>
    <x v="452"/>
    <x v="334"/>
    <x v="460"/>
    <n v="-0.13365790000000288"/>
    <x v="557"/>
    <x v="554"/>
    <n v="98.512884099999994"/>
    <n v="56.271777"/>
    <n v="98.385811899999993"/>
    <n v="187662"/>
    <n v="98.631296199999994"/>
    <n v="59.365079399999999"/>
    <n v="98.496702900000003"/>
    <n v="-0.1108910000000094"/>
    <n v="181012"/>
    <n v="3.6737896000000001"/>
  </r>
  <r>
    <s v="28_16"/>
    <x v="2"/>
    <s v="02_町村"/>
    <s v="01_本島"/>
    <x v="0"/>
    <x v="0"/>
    <x v="0"/>
    <x v="27"/>
    <x v="15"/>
    <n v="0"/>
    <x v="550"/>
    <x v="5"/>
    <x v="549"/>
    <n v="0"/>
    <n v="0"/>
    <x v="552"/>
    <x v="5"/>
    <x v="552"/>
    <n v="0"/>
    <x v="0"/>
    <x v="5"/>
    <x v="5"/>
    <n v="100"/>
    <n v="0"/>
    <n v="100"/>
    <x v="5"/>
    <x v="5"/>
    <x v="5"/>
    <n v="0"/>
    <x v="558"/>
    <x v="555"/>
    <n v="100"/>
    <n v="0"/>
    <n v="100"/>
    <n v="44437"/>
    <n v="100"/>
    <n v="0"/>
    <n v="100"/>
    <n v="0"/>
    <n v="45914"/>
    <n v="-3.2168836999999999"/>
  </r>
  <r>
    <s v="28_17"/>
    <x v="2"/>
    <s v="02_町村"/>
    <s v="01_本島"/>
    <x v="0"/>
    <x v="0"/>
    <x v="0"/>
    <x v="27"/>
    <x v="16"/>
    <n v="0"/>
    <x v="551"/>
    <x v="342"/>
    <x v="550"/>
    <n v="0"/>
    <n v="0"/>
    <x v="553"/>
    <x v="328"/>
    <x v="553"/>
    <n v="0"/>
    <x v="0"/>
    <x v="131"/>
    <x v="132"/>
    <n v="99.776385599999998"/>
    <n v="31.1229947"/>
    <n v="99.403642000000005"/>
    <x v="453"/>
    <x v="335"/>
    <x v="461"/>
    <n v="8.7249600000006922E-2"/>
    <x v="559"/>
    <x v="556"/>
    <n v="99.776385599999998"/>
    <n v="32.623318400000002"/>
    <n v="99.428468499999994"/>
    <n v="171142"/>
    <n v="99.696649999999991"/>
    <n v="27.886977899999998"/>
    <n v="99.349967699999993"/>
    <n v="7.8500800000000481E-2"/>
    <n v="167454"/>
    <n v="2.2023959"/>
  </r>
  <r>
    <s v="28_18"/>
    <x v="2"/>
    <s v="02_町村"/>
    <s v="01_本島"/>
    <x v="0"/>
    <x v="0"/>
    <x v="0"/>
    <x v="27"/>
    <x v="17"/>
    <n v="0"/>
    <x v="552"/>
    <x v="5"/>
    <x v="551"/>
    <n v="0"/>
    <n v="0"/>
    <x v="554"/>
    <x v="5"/>
    <x v="554"/>
    <n v="0"/>
    <x v="0"/>
    <x v="5"/>
    <x v="5"/>
    <n v="100"/>
    <n v="0"/>
    <n v="100"/>
    <x v="5"/>
    <x v="5"/>
    <x v="5"/>
    <n v="0"/>
    <x v="560"/>
    <x v="557"/>
    <n v="100"/>
    <n v="0"/>
    <n v="100"/>
    <n v="6009"/>
    <n v="100"/>
    <n v="0"/>
    <n v="100"/>
    <n v="0"/>
    <n v="6255"/>
    <n v="-3.9328536999999999"/>
  </r>
  <r>
    <s v="28_19"/>
    <x v="2"/>
    <s v="02_町村"/>
    <s v="01_本島"/>
    <x v="0"/>
    <x v="0"/>
    <x v="0"/>
    <x v="27"/>
    <x v="18"/>
    <n v="0"/>
    <x v="553"/>
    <x v="342"/>
    <x v="552"/>
    <n v="0"/>
    <n v="0"/>
    <x v="555"/>
    <x v="328"/>
    <x v="555"/>
    <n v="0"/>
    <x v="0"/>
    <x v="131"/>
    <x v="132"/>
    <n v="99.768255199999999"/>
    <n v="31.1229947"/>
    <n v="99.382080900000005"/>
    <x v="454"/>
    <x v="335"/>
    <x v="462"/>
    <n v="9.2016900000004398E-2"/>
    <x v="561"/>
    <x v="558"/>
    <n v="99.768255199999999"/>
    <n v="32.623318400000002"/>
    <n v="99.407799699999998"/>
    <n v="165133"/>
    <n v="99.684903899999995"/>
    <n v="27.886977899999998"/>
    <n v="99.324923600000005"/>
    <n v="8.2876099999992903E-2"/>
    <n v="161199"/>
    <n v="2.4404618"/>
  </r>
  <r>
    <s v="28_20"/>
    <x v="2"/>
    <s v="02_町村"/>
    <s v="01_本島"/>
    <x v="0"/>
    <x v="0"/>
    <x v="0"/>
    <x v="27"/>
    <x v="19"/>
    <n v="0"/>
    <x v="554"/>
    <x v="5"/>
    <x v="553"/>
    <n v="0"/>
    <n v="0"/>
    <x v="556"/>
    <x v="5"/>
    <x v="556"/>
    <n v="0"/>
    <x v="0"/>
    <x v="5"/>
    <x v="5"/>
    <n v="100"/>
    <n v="0"/>
    <n v="100"/>
    <x v="5"/>
    <x v="5"/>
    <x v="5"/>
    <n v="0"/>
    <x v="562"/>
    <x v="559"/>
    <n v="100"/>
    <n v="0"/>
    <n v="100"/>
    <n v="240236"/>
    <n v="100"/>
    <n v="0"/>
    <n v="100"/>
    <n v="0"/>
    <n v="244805"/>
    <n v="-1.8663834000000001"/>
  </r>
  <r>
    <s v="28_21"/>
    <x v="2"/>
    <s v="02_町村"/>
    <s v="01_本島"/>
    <x v="0"/>
    <x v="0"/>
    <x v="0"/>
    <x v="27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2"/>
    <x v="2"/>
    <s v="02_町村"/>
    <s v="01_本島"/>
    <x v="0"/>
    <x v="0"/>
    <x v="0"/>
    <x v="27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3"/>
    <x v="2"/>
    <s v="02_町村"/>
    <s v="01_本島"/>
    <x v="0"/>
    <x v="0"/>
    <x v="0"/>
    <x v="27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4"/>
    <x v="2"/>
    <s v="02_町村"/>
    <s v="01_本島"/>
    <x v="0"/>
    <x v="0"/>
    <x v="0"/>
    <x v="27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5"/>
    <x v="2"/>
    <s v="02_町村"/>
    <s v="01_本島"/>
    <x v="0"/>
    <x v="0"/>
    <x v="0"/>
    <x v="27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6"/>
    <x v="2"/>
    <s v="02_町村"/>
    <s v="01_本島"/>
    <x v="0"/>
    <x v="0"/>
    <x v="0"/>
    <x v="27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7"/>
    <x v="2"/>
    <s v="02_町村"/>
    <s v="01_本島"/>
    <x v="0"/>
    <x v="0"/>
    <x v="0"/>
    <x v="27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8"/>
    <x v="2"/>
    <s v="02_町村"/>
    <s v="01_本島"/>
    <x v="0"/>
    <x v="0"/>
    <x v="0"/>
    <x v="27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9"/>
    <x v="2"/>
    <s v="02_町村"/>
    <s v="01_本島"/>
    <x v="0"/>
    <x v="0"/>
    <x v="0"/>
    <x v="27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0"/>
    <x v="2"/>
    <s v="02_町村"/>
    <s v="01_本島"/>
    <x v="0"/>
    <x v="0"/>
    <x v="0"/>
    <x v="27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1"/>
    <x v="2"/>
    <s v="02_町村"/>
    <s v="01_本島"/>
    <x v="0"/>
    <x v="0"/>
    <x v="0"/>
    <x v="27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2"/>
    <x v="2"/>
    <s v="02_町村"/>
    <s v="01_本島"/>
    <x v="0"/>
    <x v="0"/>
    <x v="0"/>
    <x v="27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3"/>
    <x v="2"/>
    <s v="02_町村"/>
    <s v="01_本島"/>
    <x v="0"/>
    <x v="0"/>
    <x v="0"/>
    <x v="27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4"/>
    <x v="2"/>
    <s v="02_町村"/>
    <s v="01_本島"/>
    <x v="0"/>
    <x v="0"/>
    <x v="0"/>
    <x v="27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5"/>
    <x v="2"/>
    <s v="02_町村"/>
    <s v="01_本島"/>
    <x v="0"/>
    <x v="0"/>
    <x v="0"/>
    <x v="27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6"/>
    <x v="2"/>
    <s v="02_町村"/>
    <s v="01_本島"/>
    <x v="0"/>
    <x v="0"/>
    <x v="0"/>
    <x v="27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7"/>
    <x v="2"/>
    <s v="02_町村"/>
    <s v="01_本島"/>
    <x v="0"/>
    <x v="0"/>
    <x v="0"/>
    <x v="27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8"/>
    <x v="2"/>
    <s v="02_町村"/>
    <s v="01_本島"/>
    <x v="0"/>
    <x v="0"/>
    <x v="0"/>
    <x v="27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9"/>
    <x v="2"/>
    <s v="02_町村"/>
    <s v="01_本島"/>
    <x v="0"/>
    <x v="0"/>
    <x v="0"/>
    <x v="27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40"/>
    <x v="2"/>
    <s v="02_町村"/>
    <s v="01_本島"/>
    <x v="0"/>
    <x v="0"/>
    <x v="0"/>
    <x v="27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41"/>
    <x v="2"/>
    <s v="02_町村"/>
    <s v="01_本島"/>
    <x v="0"/>
    <x v="0"/>
    <x v="0"/>
    <x v="27"/>
    <x v="40"/>
    <n v="0"/>
    <x v="536"/>
    <x v="330"/>
    <x v="535"/>
    <n v="0"/>
    <n v="0"/>
    <x v="538"/>
    <x v="316"/>
    <x v="538"/>
    <n v="0"/>
    <x v="0"/>
    <x v="121"/>
    <x v="122"/>
    <n v="96.610832099999996"/>
    <n v="44.634607799999998"/>
    <n v="96.381968999999998"/>
    <x v="440"/>
    <x v="324"/>
    <x v="448"/>
    <n v="-0.14394049999999936"/>
    <x v="544"/>
    <x v="541"/>
    <n v="96.610832099999996"/>
    <n v="48.3394482"/>
    <n v="96.414506200000005"/>
    <n v="4973395"/>
    <n v="96.792971699999995"/>
    <n v="47.448007500000003"/>
    <n v="96.535741700000003"/>
    <n v="-0.12123549999999739"/>
    <n v="4567514"/>
    <n v="8.8862563000000012"/>
  </r>
  <r>
    <s v="28_42"/>
    <x v="2"/>
    <s v="02_町村"/>
    <s v="01_本島"/>
    <x v="0"/>
    <x v="0"/>
    <x v="0"/>
    <x v="27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43"/>
    <x v="2"/>
    <s v="02_町村"/>
    <s v="01_本島"/>
    <x v="0"/>
    <x v="0"/>
    <x v="0"/>
    <x v="27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01"/>
    <x v="1"/>
    <s v="02_町村"/>
    <s v="02_離島"/>
    <x v="0"/>
    <x v="0"/>
    <x v="0"/>
    <x v="28"/>
    <x v="0"/>
    <n v="0"/>
    <x v="555"/>
    <x v="343"/>
    <x v="554"/>
    <n v="0"/>
    <n v="0"/>
    <x v="557"/>
    <x v="329"/>
    <x v="557"/>
    <n v="0"/>
    <x v="0"/>
    <x v="5"/>
    <x v="5"/>
    <n v="93.291826499999999"/>
    <n v="32.862375700000001"/>
    <n v="91.771443599999998"/>
    <x v="455"/>
    <x v="336"/>
    <x v="463"/>
    <n v="0.94798829999999157"/>
    <x v="563"/>
    <x v="560"/>
    <n v="93.291826499999999"/>
    <n v="32.862375700000001"/>
    <n v="91.771443599999998"/>
    <n v="69705"/>
    <n v="91.241574299999996"/>
    <n v="57.5547866"/>
    <n v="90.823455300000006"/>
    <n v="0.94798829999999157"/>
    <n v="63442"/>
    <n v="9.8720090999999996"/>
  </r>
  <r>
    <s v="29_02"/>
    <x v="1"/>
    <s v="02_町村"/>
    <s v="02_離島"/>
    <x v="0"/>
    <x v="0"/>
    <x v="0"/>
    <x v="28"/>
    <x v="1"/>
    <n v="0"/>
    <x v="555"/>
    <x v="343"/>
    <x v="554"/>
    <n v="0"/>
    <n v="0"/>
    <x v="557"/>
    <x v="329"/>
    <x v="557"/>
    <n v="0"/>
    <x v="0"/>
    <x v="5"/>
    <x v="5"/>
    <n v="93.291826499999999"/>
    <n v="32.862375700000001"/>
    <n v="91.771443599999998"/>
    <x v="455"/>
    <x v="336"/>
    <x v="463"/>
    <n v="0.94798829999999157"/>
    <x v="563"/>
    <x v="560"/>
    <n v="93.291826499999999"/>
    <n v="32.862375700000001"/>
    <n v="91.771443599999998"/>
    <n v="69705"/>
    <n v="91.241574299999996"/>
    <n v="57.5547866"/>
    <n v="90.823455300000006"/>
    <n v="0.94798829999999157"/>
    <n v="63442"/>
    <n v="9.8720090999999996"/>
  </r>
  <r>
    <s v="29_03"/>
    <x v="1"/>
    <s v="02_町村"/>
    <s v="02_離島"/>
    <x v="0"/>
    <x v="0"/>
    <x v="0"/>
    <x v="28"/>
    <x v="2"/>
    <n v="0"/>
    <x v="556"/>
    <x v="344"/>
    <x v="555"/>
    <n v="0"/>
    <n v="0"/>
    <x v="558"/>
    <x v="330"/>
    <x v="558"/>
    <n v="0"/>
    <x v="0"/>
    <x v="5"/>
    <x v="5"/>
    <n v="89.0081785"/>
    <n v="4.5801527000000002"/>
    <n v="86.300326400000003"/>
    <x v="456"/>
    <x v="5"/>
    <x v="464"/>
    <n v="-1.1002773000000019"/>
    <x v="564"/>
    <x v="561"/>
    <n v="89.0081785"/>
    <n v="4.5801527000000002"/>
    <n v="86.300326400000003"/>
    <n v="31724"/>
    <n v="87.400603700000005"/>
    <n v="0"/>
    <n v="87.400603700000005"/>
    <n v="-1.1002773000000019"/>
    <n v="26929"/>
    <n v="17.806082700000001"/>
  </r>
  <r>
    <s v="29_04"/>
    <x v="1"/>
    <s v="02_町村"/>
    <s v="02_離島"/>
    <x v="0"/>
    <x v="0"/>
    <x v="0"/>
    <x v="28"/>
    <x v="3"/>
    <n v="0"/>
    <x v="557"/>
    <x v="344"/>
    <x v="556"/>
    <n v="0"/>
    <n v="0"/>
    <x v="559"/>
    <x v="330"/>
    <x v="559"/>
    <n v="0"/>
    <x v="0"/>
    <x v="5"/>
    <x v="5"/>
    <n v="88.092514100000002"/>
    <n v="4.5801527000000002"/>
    <n v="85.155131299999994"/>
    <x v="457"/>
    <x v="5"/>
    <x v="465"/>
    <n v="-0.87732290000001001"/>
    <x v="565"/>
    <x v="562"/>
    <n v="88.092514100000002"/>
    <n v="4.5801527000000002"/>
    <n v="85.155131299999994"/>
    <n v="28544"/>
    <n v="86.032454200000004"/>
    <n v="0"/>
    <n v="86.032454200000004"/>
    <n v="-0.87732290000001001"/>
    <n v="23911"/>
    <n v="19.376019400000001"/>
  </r>
  <r>
    <s v="29_05"/>
    <x v="1"/>
    <s v="02_町村"/>
    <s v="02_離島"/>
    <x v="0"/>
    <x v="0"/>
    <x v="0"/>
    <x v="28"/>
    <x v="4"/>
    <n v="0"/>
    <x v="558"/>
    <x v="345"/>
    <x v="557"/>
    <n v="0"/>
    <n v="0"/>
    <x v="560"/>
    <x v="5"/>
    <x v="560"/>
    <n v="0"/>
    <x v="0"/>
    <x v="5"/>
    <x v="5"/>
    <n v="96.308186199999994"/>
    <n v="0"/>
    <n v="92.449922999999998"/>
    <x v="458"/>
    <x v="5"/>
    <x v="466"/>
    <n v="-6.0374720000000082"/>
    <x v="566"/>
    <x v="563"/>
    <n v="96.308186199999994"/>
    <n v="0"/>
    <n v="92.449922999999998"/>
    <n v="1200"/>
    <n v="98.487395000000006"/>
    <n v="0"/>
    <n v="98.487395000000006"/>
    <n v="-6.0374720000000082"/>
    <n v="1172"/>
    <n v="2.3890785000000001"/>
  </r>
  <r>
    <s v="29_06"/>
    <x v="1"/>
    <s v="02_町村"/>
    <s v="02_離島"/>
    <x v="0"/>
    <x v="0"/>
    <x v="0"/>
    <x v="28"/>
    <x v="5"/>
    <n v="0"/>
    <x v="559"/>
    <x v="346"/>
    <x v="558"/>
    <n v="0"/>
    <n v="0"/>
    <x v="561"/>
    <x v="330"/>
    <x v="561"/>
    <n v="0"/>
    <x v="0"/>
    <x v="5"/>
    <x v="5"/>
    <n v="87.763306"/>
    <n v="4.7914817999999997"/>
    <n v="84.861274900000012"/>
    <x v="459"/>
    <x v="5"/>
    <x v="467"/>
    <n v="-0.61404739999998981"/>
    <x v="567"/>
    <x v="564"/>
    <n v="87.763306"/>
    <n v="4.7914817999999997"/>
    <n v="84.861274900000012"/>
    <n v="27344"/>
    <n v="85.475322300000002"/>
    <n v="0"/>
    <n v="85.475322300000002"/>
    <n v="-0.61404739999998981"/>
    <n v="22739"/>
    <n v="20.251550199999997"/>
  </r>
  <r>
    <s v="29_07"/>
    <x v="1"/>
    <s v="02_町村"/>
    <s v="02_離島"/>
    <x v="0"/>
    <x v="0"/>
    <x v="0"/>
    <x v="28"/>
    <x v="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08"/>
    <x v="1"/>
    <s v="02_町村"/>
    <s v="02_離島"/>
    <x v="0"/>
    <x v="0"/>
    <x v="0"/>
    <x v="28"/>
    <x v="7"/>
    <n v="0"/>
    <x v="560"/>
    <x v="5"/>
    <x v="559"/>
    <n v="0"/>
    <n v="0"/>
    <x v="562"/>
    <x v="5"/>
    <x v="562"/>
    <n v="0"/>
    <x v="0"/>
    <x v="5"/>
    <x v="5"/>
    <n v="98.1481481"/>
    <n v="0"/>
    <n v="98.1481481"/>
    <x v="5"/>
    <x v="5"/>
    <x v="5"/>
    <n v="-1.8518518999999998"/>
    <x v="568"/>
    <x v="565"/>
    <n v="98.1481481"/>
    <n v="0"/>
    <n v="98.1481481"/>
    <n v="3180"/>
    <n v="100"/>
    <n v="0"/>
    <n v="100"/>
    <n v="-1.8518518999999998"/>
    <n v="3018"/>
    <n v="5.3677931999999995"/>
  </r>
  <r>
    <s v="29_09"/>
    <x v="1"/>
    <s v="02_町村"/>
    <s v="02_離島"/>
    <x v="0"/>
    <x v="0"/>
    <x v="0"/>
    <x v="28"/>
    <x v="8"/>
    <n v="0"/>
    <x v="561"/>
    <x v="5"/>
    <x v="560"/>
    <n v="0"/>
    <n v="0"/>
    <x v="563"/>
    <x v="5"/>
    <x v="563"/>
    <n v="0"/>
    <x v="0"/>
    <x v="5"/>
    <x v="5"/>
    <n v="99.653499699999998"/>
    <n v="0"/>
    <n v="99.653499699999998"/>
    <x v="5"/>
    <x v="5"/>
    <x v="5"/>
    <n v="-0.34650030000000243"/>
    <x v="569"/>
    <x v="566"/>
    <n v="99.653499699999998"/>
    <n v="0"/>
    <n v="99.653499699999998"/>
    <n v="2876"/>
    <n v="100"/>
    <n v="0"/>
    <n v="100"/>
    <n v="-0.34650030000000243"/>
    <n v="2818"/>
    <n v="2.0581972999999998"/>
  </r>
  <r>
    <s v="29_10"/>
    <x v="1"/>
    <s v="02_町村"/>
    <s v="02_離島"/>
    <x v="0"/>
    <x v="0"/>
    <x v="0"/>
    <x v="28"/>
    <x v="9"/>
    <n v="0"/>
    <x v="562"/>
    <x v="5"/>
    <x v="561"/>
    <n v="0"/>
    <n v="0"/>
    <x v="564"/>
    <x v="5"/>
    <x v="564"/>
    <n v="0"/>
    <x v="0"/>
    <x v="5"/>
    <x v="5"/>
    <n v="85.875706199999996"/>
    <n v="0"/>
    <n v="85.875706199999996"/>
    <x v="5"/>
    <x v="5"/>
    <x v="5"/>
    <n v="-14.124293800000004"/>
    <x v="570"/>
    <x v="567"/>
    <n v="85.875706199999996"/>
    <n v="0"/>
    <n v="85.875706199999996"/>
    <n v="304"/>
    <n v="100"/>
    <n v="0"/>
    <n v="100"/>
    <n v="-14.124293800000004"/>
    <n v="200"/>
    <n v="52"/>
  </r>
  <r>
    <s v="29_11"/>
    <x v="1"/>
    <s v="02_町村"/>
    <s v="02_離島"/>
    <x v="0"/>
    <x v="0"/>
    <x v="0"/>
    <x v="28"/>
    <x v="10"/>
    <n v="0"/>
    <x v="563"/>
    <x v="320"/>
    <x v="562"/>
    <n v="0"/>
    <n v="0"/>
    <x v="565"/>
    <x v="331"/>
    <x v="565"/>
    <n v="0"/>
    <x v="0"/>
    <x v="5"/>
    <x v="5"/>
    <n v="97.390606199999993"/>
    <n v="147.95640330000001"/>
    <n v="97.957251900000003"/>
    <x v="460"/>
    <x v="336"/>
    <x v="468"/>
    <n v="5.1157086000000049"/>
    <x v="571"/>
    <x v="568"/>
    <n v="97.390606199999993"/>
    <n v="147.95640330000001"/>
    <n v="97.957251900000003"/>
    <n v="32081"/>
    <n v="93.794585799999993"/>
    <n v="57.5547866"/>
    <n v="92.841543299999998"/>
    <n v="5.1157086000000049"/>
    <n v="30608"/>
    <n v="4.8124672999999998"/>
  </r>
  <r>
    <s v="29_12"/>
    <x v="1"/>
    <s v="02_町村"/>
    <s v="02_離島"/>
    <x v="0"/>
    <x v="0"/>
    <x v="0"/>
    <x v="28"/>
    <x v="11"/>
    <n v="0"/>
    <x v="564"/>
    <x v="320"/>
    <x v="563"/>
    <n v="0"/>
    <n v="0"/>
    <x v="566"/>
    <x v="331"/>
    <x v="566"/>
    <n v="0"/>
    <x v="0"/>
    <x v="5"/>
    <x v="5"/>
    <n v="97.388590100000002"/>
    <n v="147.95640330000001"/>
    <n v="97.955691400000006"/>
    <x v="461"/>
    <x v="336"/>
    <x v="469"/>
    <n v="5.0549721000000005"/>
    <x v="571"/>
    <x v="569"/>
    <n v="97.388590100000002"/>
    <n v="147.95640330000001"/>
    <n v="97.955691400000006"/>
    <n v="32056"/>
    <n v="93.855985000000004"/>
    <n v="57.5547866"/>
    <n v="92.900719300000006"/>
    <n v="5.0549721000000005"/>
    <n v="30608"/>
    <n v="4.7307892999999996"/>
  </r>
  <r>
    <s v="29_13"/>
    <x v="1"/>
    <s v="02_町村"/>
    <s v="02_離島"/>
    <x v="0"/>
    <x v="0"/>
    <x v="0"/>
    <x v="28"/>
    <x v="12"/>
    <n v="0"/>
    <x v="565"/>
    <x v="347"/>
    <x v="564"/>
    <n v="0"/>
    <n v="0"/>
    <x v="567"/>
    <x v="332"/>
    <x v="567"/>
    <n v="0"/>
    <x v="0"/>
    <x v="5"/>
    <x v="5"/>
    <n v="97.382294099999996"/>
    <n v="148.38709679999999"/>
    <n v="97.950745999999995"/>
    <x v="462"/>
    <x v="337"/>
    <x v="470"/>
    <n v="5.0333767000000051"/>
    <x v="572"/>
    <x v="570"/>
    <n v="97.382294099999996"/>
    <n v="148.38709679999999"/>
    <n v="97.950745999999995"/>
    <n v="5449"/>
    <n v="93.869068200000001"/>
    <n v="57.692307700000001"/>
    <n v="92.91736929999999"/>
    <n v="5.0333767000000051"/>
    <n v="5510"/>
    <n v="-1.107078"/>
  </r>
  <r>
    <s v="29_14"/>
    <x v="1"/>
    <s v="02_町村"/>
    <s v="02_離島"/>
    <x v="0"/>
    <x v="0"/>
    <x v="0"/>
    <x v="28"/>
    <x v="13"/>
    <n v="0"/>
    <x v="566"/>
    <x v="224"/>
    <x v="565"/>
    <n v="0"/>
    <n v="0"/>
    <x v="568"/>
    <x v="333"/>
    <x v="568"/>
    <n v="0"/>
    <x v="0"/>
    <x v="5"/>
    <x v="5"/>
    <n v="97.387755099999993"/>
    <n v="147.69230769999999"/>
    <n v="97.9533007"/>
    <x v="463"/>
    <x v="338"/>
    <x v="471"/>
    <n v="5.0614711999999997"/>
    <x v="573"/>
    <x v="571"/>
    <n v="97.387755099999993"/>
    <n v="147.69230769999999"/>
    <n v="97.9533007"/>
    <n v="16990"/>
    <n v="93.852867799999999"/>
    <n v="57.373271899999999"/>
    <n v="92.8918295"/>
    <n v="5.0614711999999997"/>
    <n v="15303"/>
    <n v="11.023982200000001"/>
  </r>
  <r>
    <s v="29_15"/>
    <x v="1"/>
    <s v="02_町村"/>
    <s v="02_離島"/>
    <x v="0"/>
    <x v="0"/>
    <x v="0"/>
    <x v="28"/>
    <x v="14"/>
    <n v="0"/>
    <x v="567"/>
    <x v="348"/>
    <x v="566"/>
    <n v="0"/>
    <n v="0"/>
    <x v="569"/>
    <x v="334"/>
    <x v="569"/>
    <n v="0"/>
    <x v="0"/>
    <x v="5"/>
    <x v="5"/>
    <n v="97.393633499999993"/>
    <n v="148.18181820000001"/>
    <n v="97.962717699999999"/>
    <x v="464"/>
    <x v="339"/>
    <x v="472"/>
    <n v="5.0574725000000029"/>
    <x v="574"/>
    <x v="572"/>
    <n v="97.393633499999993"/>
    <n v="148.18181820000001"/>
    <n v="97.962717699999999"/>
    <n v="9617"/>
    <n v="93.85349699999999"/>
    <n v="57.761732899999998"/>
    <n v="92.905245199999996"/>
    <n v="5.0574725000000029"/>
    <n v="9795"/>
    <n v="-1.8172537"/>
  </r>
  <r>
    <s v="29_16"/>
    <x v="1"/>
    <s v="02_町村"/>
    <s v="02_離島"/>
    <x v="0"/>
    <x v="0"/>
    <x v="0"/>
    <x v="28"/>
    <x v="15"/>
    <n v="0"/>
    <x v="568"/>
    <x v="5"/>
    <x v="567"/>
    <n v="0"/>
    <n v="0"/>
    <x v="570"/>
    <x v="5"/>
    <x v="570"/>
    <n v="0"/>
    <x v="0"/>
    <x v="5"/>
    <x v="5"/>
    <n v="100"/>
    <n v="0"/>
    <n v="100"/>
    <x v="17"/>
    <x v="5"/>
    <x v="17"/>
    <n v="100"/>
    <x v="19"/>
    <x v="308"/>
    <n v="100"/>
    <n v="0"/>
    <n v="100"/>
    <n v="25"/>
    <n v="0"/>
    <n v="0"/>
    <n v="0"/>
    <n v="100"/>
    <n v="0"/>
    <e v="#DIV/0!"/>
  </r>
  <r>
    <s v="29_17"/>
    <x v="1"/>
    <s v="02_町村"/>
    <s v="02_離島"/>
    <x v="0"/>
    <x v="0"/>
    <x v="0"/>
    <x v="28"/>
    <x v="16"/>
    <n v="0"/>
    <x v="569"/>
    <x v="349"/>
    <x v="568"/>
    <n v="0"/>
    <n v="0"/>
    <x v="571"/>
    <x v="236"/>
    <x v="571"/>
    <n v="0"/>
    <x v="0"/>
    <x v="5"/>
    <x v="5"/>
    <n v="93.810501599999995"/>
    <n v="8.4931507000000011"/>
    <n v="85.559088500000001"/>
    <x v="465"/>
    <x v="5"/>
    <x v="473"/>
    <n v="-9.419990999999996"/>
    <x v="575"/>
    <x v="573"/>
    <n v="93.810501599999995"/>
    <n v="8.4931507000000011"/>
    <n v="85.559088500000001"/>
    <n v="3229"/>
    <n v="94.979079499999997"/>
    <n v="0"/>
    <n v="94.979079499999997"/>
    <n v="-9.419990999999996"/>
    <n v="3178"/>
    <n v="1.6047829"/>
  </r>
  <r>
    <s v="29_18"/>
    <x v="1"/>
    <s v="02_町村"/>
    <s v="02_離島"/>
    <x v="0"/>
    <x v="0"/>
    <x v="0"/>
    <x v="28"/>
    <x v="17"/>
    <n v="0"/>
    <x v="570"/>
    <x v="5"/>
    <x v="569"/>
    <n v="0"/>
    <n v="0"/>
    <x v="572"/>
    <x v="5"/>
    <x v="572"/>
    <n v="0"/>
    <x v="0"/>
    <x v="5"/>
    <x v="5"/>
    <n v="100"/>
    <n v="0"/>
    <n v="100"/>
    <x v="17"/>
    <x v="5"/>
    <x v="17"/>
    <n v="100"/>
    <x v="19"/>
    <x v="308"/>
    <n v="100"/>
    <n v="0"/>
    <n v="100"/>
    <n v="36"/>
    <n v="0"/>
    <n v="0"/>
    <n v="0"/>
    <n v="100"/>
    <n v="0"/>
    <e v="#DIV/0!"/>
  </r>
  <r>
    <s v="29_19"/>
    <x v="1"/>
    <s v="02_町村"/>
    <s v="02_離島"/>
    <x v="0"/>
    <x v="0"/>
    <x v="0"/>
    <x v="28"/>
    <x v="18"/>
    <n v="0"/>
    <x v="571"/>
    <x v="349"/>
    <x v="570"/>
    <n v="0"/>
    <n v="0"/>
    <x v="573"/>
    <x v="236"/>
    <x v="573"/>
    <n v="0"/>
    <x v="0"/>
    <x v="5"/>
    <x v="5"/>
    <n v="93.744441199999997"/>
    <n v="8.4931507000000011"/>
    <n v="85.420010700000006"/>
    <x v="465"/>
    <x v="5"/>
    <x v="473"/>
    <n v="-9.5590687999999915"/>
    <x v="575"/>
    <x v="574"/>
    <n v="93.744441199999997"/>
    <n v="8.4931507000000011"/>
    <n v="85.420010700000006"/>
    <n v="3193"/>
    <n v="94.979079499999997"/>
    <n v="0"/>
    <n v="94.979079499999997"/>
    <n v="-9.5590687999999915"/>
    <n v="3178"/>
    <n v="0.47199499999999994"/>
  </r>
  <r>
    <s v="29_20"/>
    <x v="1"/>
    <s v="02_町村"/>
    <s v="02_離島"/>
    <x v="0"/>
    <x v="0"/>
    <x v="0"/>
    <x v="28"/>
    <x v="19"/>
    <n v="0"/>
    <x v="572"/>
    <x v="5"/>
    <x v="571"/>
    <n v="0"/>
    <n v="0"/>
    <x v="574"/>
    <x v="5"/>
    <x v="574"/>
    <n v="0"/>
    <x v="0"/>
    <x v="5"/>
    <x v="5"/>
    <n v="100"/>
    <n v="0"/>
    <n v="100"/>
    <x v="5"/>
    <x v="5"/>
    <x v="5"/>
    <n v="0"/>
    <x v="576"/>
    <x v="575"/>
    <n v="100"/>
    <n v="0"/>
    <n v="100"/>
    <n v="2671"/>
    <n v="100"/>
    <n v="0"/>
    <n v="100"/>
    <n v="0"/>
    <n v="2727"/>
    <n v="-2.0535386999999998"/>
  </r>
  <r>
    <s v="29_21"/>
    <x v="1"/>
    <s v="02_町村"/>
    <s v="02_離島"/>
    <x v="0"/>
    <x v="0"/>
    <x v="0"/>
    <x v="28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22"/>
    <x v="1"/>
    <s v="02_町村"/>
    <s v="02_離島"/>
    <x v="0"/>
    <x v="0"/>
    <x v="0"/>
    <x v="28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23"/>
    <x v="1"/>
    <s v="02_町村"/>
    <s v="02_離島"/>
    <x v="0"/>
    <x v="0"/>
    <x v="0"/>
    <x v="28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24"/>
    <x v="1"/>
    <s v="02_町村"/>
    <s v="02_離島"/>
    <x v="0"/>
    <x v="0"/>
    <x v="0"/>
    <x v="28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25"/>
    <x v="1"/>
    <s v="02_町村"/>
    <s v="02_離島"/>
    <x v="0"/>
    <x v="0"/>
    <x v="0"/>
    <x v="28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26"/>
    <x v="1"/>
    <s v="02_町村"/>
    <s v="02_離島"/>
    <x v="0"/>
    <x v="0"/>
    <x v="0"/>
    <x v="28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27"/>
    <x v="1"/>
    <s v="02_町村"/>
    <s v="02_離島"/>
    <x v="0"/>
    <x v="0"/>
    <x v="0"/>
    <x v="28"/>
    <x v="26"/>
    <n v="0"/>
    <x v="573"/>
    <x v="5"/>
    <x v="572"/>
    <n v="0"/>
    <n v="0"/>
    <x v="575"/>
    <x v="5"/>
    <x v="575"/>
    <n v="0"/>
    <x v="0"/>
    <x v="5"/>
    <x v="5"/>
    <n v="99.802358099999992"/>
    <n v="0"/>
    <n v="99.802358099999992"/>
    <x v="5"/>
    <x v="5"/>
    <x v="5"/>
    <n v="-0.19764190000000781"/>
    <x v="577"/>
    <x v="576"/>
    <n v="99.802358099999992"/>
    <n v="0"/>
    <n v="99.802358099999992"/>
    <n v="14644"/>
    <n v="100"/>
    <n v="0"/>
    <n v="100"/>
    <n v="-0.19764190000000781"/>
    <n v="11573"/>
    <n v="26.535902500000002"/>
  </r>
  <r>
    <s v="29_28"/>
    <x v="1"/>
    <s v="02_町村"/>
    <s v="02_離島"/>
    <x v="0"/>
    <x v="0"/>
    <x v="0"/>
    <x v="28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29"/>
    <x v="1"/>
    <s v="02_町村"/>
    <s v="02_離島"/>
    <x v="0"/>
    <x v="0"/>
    <x v="0"/>
    <x v="28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0"/>
    <x v="1"/>
    <s v="02_町村"/>
    <s v="02_離島"/>
    <x v="0"/>
    <x v="0"/>
    <x v="0"/>
    <x v="28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1"/>
    <x v="1"/>
    <s v="02_町村"/>
    <s v="02_離島"/>
    <x v="0"/>
    <x v="0"/>
    <x v="0"/>
    <x v="28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2"/>
    <x v="1"/>
    <s v="02_町村"/>
    <s v="02_離島"/>
    <x v="0"/>
    <x v="0"/>
    <x v="0"/>
    <x v="28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3"/>
    <x v="1"/>
    <s v="02_町村"/>
    <s v="02_離島"/>
    <x v="0"/>
    <x v="0"/>
    <x v="0"/>
    <x v="28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4"/>
    <x v="1"/>
    <s v="02_町村"/>
    <s v="02_離島"/>
    <x v="0"/>
    <x v="0"/>
    <x v="0"/>
    <x v="28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5"/>
    <x v="1"/>
    <s v="02_町村"/>
    <s v="02_離島"/>
    <x v="0"/>
    <x v="0"/>
    <x v="0"/>
    <x v="28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6"/>
    <x v="1"/>
    <s v="02_町村"/>
    <s v="02_離島"/>
    <x v="0"/>
    <x v="0"/>
    <x v="0"/>
    <x v="28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7"/>
    <x v="1"/>
    <s v="02_町村"/>
    <s v="02_離島"/>
    <x v="0"/>
    <x v="0"/>
    <x v="0"/>
    <x v="28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8"/>
    <x v="1"/>
    <s v="02_町村"/>
    <s v="02_離島"/>
    <x v="0"/>
    <x v="0"/>
    <x v="0"/>
    <x v="28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9"/>
    <x v="1"/>
    <s v="02_町村"/>
    <s v="02_離島"/>
    <x v="0"/>
    <x v="0"/>
    <x v="0"/>
    <x v="28"/>
    <x v="38"/>
    <n v="0"/>
    <x v="573"/>
    <x v="5"/>
    <x v="572"/>
    <n v="0"/>
    <n v="0"/>
    <x v="575"/>
    <x v="5"/>
    <x v="575"/>
    <n v="0"/>
    <x v="0"/>
    <x v="5"/>
    <x v="5"/>
    <n v="99.802358099999992"/>
    <n v="0"/>
    <n v="99.802358099999992"/>
    <x v="5"/>
    <x v="5"/>
    <x v="5"/>
    <n v="-0.19764190000000781"/>
    <x v="577"/>
    <x v="576"/>
    <n v="99.802358099999992"/>
    <n v="0"/>
    <n v="99.802358099999992"/>
    <n v="14644"/>
    <n v="100"/>
    <n v="0"/>
    <n v="100"/>
    <n v="-0.19764190000000781"/>
    <n v="11573"/>
    <n v="26.535902500000002"/>
  </r>
  <r>
    <s v="29_40"/>
    <x v="1"/>
    <s v="02_町村"/>
    <s v="02_離島"/>
    <x v="0"/>
    <x v="0"/>
    <x v="0"/>
    <x v="28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41"/>
    <x v="1"/>
    <s v="02_町村"/>
    <s v="02_離島"/>
    <x v="0"/>
    <x v="0"/>
    <x v="0"/>
    <x v="28"/>
    <x v="40"/>
    <n v="0"/>
    <x v="574"/>
    <x v="343"/>
    <x v="573"/>
    <n v="0"/>
    <n v="0"/>
    <x v="576"/>
    <x v="329"/>
    <x v="576"/>
    <n v="0"/>
    <x v="0"/>
    <x v="5"/>
    <x v="5"/>
    <n v="94.3686103"/>
    <n v="32.862375700000001"/>
    <n v="93.071677600000001"/>
    <x v="466"/>
    <x v="336"/>
    <x v="474"/>
    <n v="0.94395270000001119"/>
    <x v="578"/>
    <x v="577"/>
    <n v="94.3686103"/>
    <n v="32.862375700000001"/>
    <n v="93.071677600000001"/>
    <n v="84349"/>
    <n v="92.499813799999998"/>
    <n v="57.5547866"/>
    <n v="92.12772489999999"/>
    <n v="0.94395270000001119"/>
    <n v="75015"/>
    <n v="12.4428448"/>
  </r>
  <r>
    <s v="29_42"/>
    <x v="1"/>
    <s v="02_町村"/>
    <s v="02_離島"/>
    <x v="0"/>
    <x v="0"/>
    <x v="0"/>
    <x v="28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43"/>
    <x v="1"/>
    <s v="02_町村"/>
    <s v="02_離島"/>
    <x v="0"/>
    <x v="0"/>
    <x v="0"/>
    <x v="28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01"/>
    <x v="1"/>
    <s v="02_町村"/>
    <s v="02_離島"/>
    <x v="0"/>
    <x v="0"/>
    <x v="0"/>
    <x v="29"/>
    <x v="0"/>
    <n v="0"/>
    <x v="575"/>
    <x v="350"/>
    <x v="574"/>
    <n v="0"/>
    <n v="0"/>
    <x v="577"/>
    <x v="335"/>
    <x v="577"/>
    <n v="0"/>
    <x v="0"/>
    <x v="5"/>
    <x v="5"/>
    <n v="88.828493500000008"/>
    <n v="18.1228433"/>
    <n v="84.120112500000005"/>
    <x v="467"/>
    <x v="340"/>
    <x v="475"/>
    <n v="-4.1319964999999996"/>
    <x v="579"/>
    <x v="578"/>
    <n v="88.828493500000008"/>
    <n v="18.1228433"/>
    <n v="84.120112500000005"/>
    <n v="91521"/>
    <n v="92.935341399999999"/>
    <n v="31.597561000000002"/>
    <n v="88.252109000000004"/>
    <n v="-4.1319964999999996"/>
    <n v="94781"/>
    <n v="-3.4395079000000002"/>
  </r>
  <r>
    <s v="30_02"/>
    <x v="1"/>
    <s v="02_町村"/>
    <s v="02_離島"/>
    <x v="0"/>
    <x v="0"/>
    <x v="0"/>
    <x v="29"/>
    <x v="1"/>
    <n v="0"/>
    <x v="575"/>
    <x v="350"/>
    <x v="574"/>
    <n v="0"/>
    <n v="0"/>
    <x v="577"/>
    <x v="335"/>
    <x v="577"/>
    <n v="0"/>
    <x v="0"/>
    <x v="5"/>
    <x v="5"/>
    <n v="88.828493500000008"/>
    <n v="18.1228433"/>
    <n v="84.120112500000005"/>
    <x v="467"/>
    <x v="340"/>
    <x v="475"/>
    <n v="-4.1319964999999996"/>
    <x v="579"/>
    <x v="578"/>
    <n v="88.828493500000008"/>
    <n v="18.1228433"/>
    <n v="84.120112500000005"/>
    <n v="91521"/>
    <n v="92.935341399999999"/>
    <n v="31.597561000000002"/>
    <n v="88.252109000000004"/>
    <n v="-4.1319964999999996"/>
    <n v="94781"/>
    <n v="-3.4395079000000002"/>
  </r>
  <r>
    <s v="30_03"/>
    <x v="1"/>
    <s v="02_町村"/>
    <s v="02_離島"/>
    <x v="0"/>
    <x v="0"/>
    <x v="0"/>
    <x v="29"/>
    <x v="2"/>
    <n v="0"/>
    <x v="576"/>
    <x v="351"/>
    <x v="575"/>
    <n v="0"/>
    <n v="0"/>
    <x v="578"/>
    <x v="336"/>
    <x v="578"/>
    <n v="0"/>
    <x v="0"/>
    <x v="5"/>
    <x v="5"/>
    <n v="84.655152999999999"/>
    <n v="26.825198199999999"/>
    <n v="82.170195199999995"/>
    <x v="468"/>
    <x v="341"/>
    <x v="476"/>
    <n v="-8.4331341999999978"/>
    <x v="580"/>
    <x v="579"/>
    <n v="84.655152999999999"/>
    <n v="26.825198199999999"/>
    <n v="82.170195199999995"/>
    <n v="45837"/>
    <n v="91.994115600000001"/>
    <n v="33.624107899999998"/>
    <n v="90.603329399999993"/>
    <n v="-8.4331341999999978"/>
    <n v="47950"/>
    <n v="-4.4066736000000004"/>
  </r>
  <r>
    <s v="30_04"/>
    <x v="1"/>
    <s v="02_町村"/>
    <s v="02_離島"/>
    <x v="0"/>
    <x v="0"/>
    <x v="0"/>
    <x v="29"/>
    <x v="3"/>
    <n v="0"/>
    <x v="577"/>
    <x v="351"/>
    <x v="576"/>
    <n v="0"/>
    <n v="0"/>
    <x v="579"/>
    <x v="336"/>
    <x v="579"/>
    <n v="0"/>
    <x v="0"/>
    <x v="5"/>
    <x v="5"/>
    <n v="80.926260100000007"/>
    <n v="26.825198199999999"/>
    <n v="77.9764342"/>
    <x v="469"/>
    <x v="341"/>
    <x v="477"/>
    <n v="-7.6726410999999928"/>
    <x v="581"/>
    <x v="580"/>
    <n v="80.926260100000007"/>
    <n v="26.825198199999999"/>
    <n v="77.9764342"/>
    <n v="34280"/>
    <n v="87.655604799999992"/>
    <n v="33.624107899999998"/>
    <n v="85.649075299999993"/>
    <n v="-7.6726410999999928"/>
    <n v="29083"/>
    <n v="17.869545800000001"/>
  </r>
  <r>
    <s v="30_05"/>
    <x v="1"/>
    <s v="02_町村"/>
    <s v="02_離島"/>
    <x v="0"/>
    <x v="0"/>
    <x v="0"/>
    <x v="29"/>
    <x v="4"/>
    <n v="0"/>
    <x v="578"/>
    <x v="352"/>
    <x v="577"/>
    <n v="0"/>
    <n v="0"/>
    <x v="580"/>
    <x v="337"/>
    <x v="580"/>
    <n v="0"/>
    <x v="0"/>
    <x v="5"/>
    <x v="5"/>
    <n v="98.39080460000001"/>
    <n v="12.280701800000001"/>
    <n v="94.787077799999992"/>
    <x v="470"/>
    <x v="5"/>
    <x v="478"/>
    <n v="-1.641493600000004"/>
    <x v="582"/>
    <x v="581"/>
    <n v="98.39080460000001"/>
    <n v="12.280701800000001"/>
    <n v="94.787077799999992"/>
    <n v="1291"/>
    <n v="98.571428600000004"/>
    <n v="0"/>
    <n v="96.428571399999996"/>
    <n v="-1.641493600000004"/>
    <n v="1242"/>
    <n v="3.9452495999999995"/>
  </r>
  <r>
    <s v="30_06"/>
    <x v="1"/>
    <s v="02_町村"/>
    <s v="02_離島"/>
    <x v="0"/>
    <x v="0"/>
    <x v="0"/>
    <x v="29"/>
    <x v="5"/>
    <n v="0"/>
    <x v="579"/>
    <x v="353"/>
    <x v="578"/>
    <n v="0"/>
    <n v="0"/>
    <x v="581"/>
    <x v="338"/>
    <x v="581"/>
    <n v="0"/>
    <x v="0"/>
    <x v="5"/>
    <x v="5"/>
    <n v="80.360158999999996"/>
    <n v="27.179487200000001"/>
    <n v="77.438967099999999"/>
    <x v="471"/>
    <x v="342"/>
    <x v="479"/>
    <n v="-7.7851054000000062"/>
    <x v="583"/>
    <x v="582"/>
    <n v="80.360158999999996"/>
    <n v="27.179487200000001"/>
    <n v="77.438967099999999"/>
    <n v="32989"/>
    <n v="87.218069"/>
    <n v="34.387672299999998"/>
    <n v="85.224072500000005"/>
    <n v="-7.7851054000000062"/>
    <n v="27841"/>
    <n v="18.490715099999999"/>
  </r>
  <r>
    <s v="30_07"/>
    <x v="1"/>
    <s v="02_町村"/>
    <s v="02_離島"/>
    <x v="0"/>
    <x v="0"/>
    <x v="0"/>
    <x v="29"/>
    <x v="6"/>
    <n v="0"/>
    <x v="580"/>
    <x v="5"/>
    <x v="579"/>
    <n v="0"/>
    <n v="0"/>
    <x v="582"/>
    <x v="5"/>
    <x v="582"/>
    <n v="0"/>
    <x v="0"/>
    <x v="5"/>
    <x v="5"/>
    <n v="100"/>
    <n v="0"/>
    <n v="100"/>
    <x v="17"/>
    <x v="5"/>
    <x v="17"/>
    <n v="100"/>
    <x v="19"/>
    <x v="308"/>
    <n v="100"/>
    <n v="0"/>
    <n v="100"/>
    <n v="712"/>
    <n v="0"/>
    <n v="0"/>
    <n v="0"/>
    <n v="100"/>
    <n v="0"/>
    <e v="#DIV/0!"/>
  </r>
  <r>
    <s v="30_08"/>
    <x v="1"/>
    <s v="02_町村"/>
    <s v="02_離島"/>
    <x v="0"/>
    <x v="0"/>
    <x v="0"/>
    <x v="29"/>
    <x v="7"/>
    <n v="0"/>
    <x v="581"/>
    <x v="5"/>
    <x v="580"/>
    <n v="0"/>
    <n v="0"/>
    <x v="583"/>
    <x v="5"/>
    <x v="583"/>
    <n v="0"/>
    <x v="0"/>
    <x v="5"/>
    <x v="5"/>
    <n v="97.766686399999998"/>
    <n v="0"/>
    <n v="97.766686399999998"/>
    <x v="472"/>
    <x v="5"/>
    <x v="480"/>
    <n v="-1.7060821000000033"/>
    <x v="584"/>
    <x v="583"/>
    <n v="97.766686399999998"/>
    <n v="0"/>
    <n v="97.766686399999998"/>
    <n v="11557"/>
    <n v="99.472768500000001"/>
    <n v="0"/>
    <n v="99.472768500000001"/>
    <n v="-1.7060821000000033"/>
    <n v="18867"/>
    <n v="-38.744898500000005"/>
  </r>
  <r>
    <s v="30_09"/>
    <x v="1"/>
    <s v="02_町村"/>
    <s v="02_離島"/>
    <x v="0"/>
    <x v="0"/>
    <x v="0"/>
    <x v="29"/>
    <x v="8"/>
    <n v="0"/>
    <x v="582"/>
    <x v="5"/>
    <x v="581"/>
    <n v="0"/>
    <n v="0"/>
    <x v="584"/>
    <x v="5"/>
    <x v="584"/>
    <n v="0"/>
    <x v="0"/>
    <x v="5"/>
    <x v="5"/>
    <n v="91.409046500000002"/>
    <n v="0"/>
    <n v="91.409046500000002"/>
    <x v="473"/>
    <x v="5"/>
    <x v="481"/>
    <n v="-5.2928004999999985"/>
    <x v="585"/>
    <x v="584"/>
    <n v="91.409046500000002"/>
    <n v="0"/>
    <n v="91.409046500000002"/>
    <n v="2809"/>
    <n v="96.701847000000001"/>
    <n v="0"/>
    <n v="96.701847000000001"/>
    <n v="-5.2928004999999985"/>
    <n v="2932"/>
    <n v="-4.1950887000000003"/>
  </r>
  <r>
    <s v="30_10"/>
    <x v="1"/>
    <s v="02_町村"/>
    <s v="02_離島"/>
    <x v="0"/>
    <x v="0"/>
    <x v="0"/>
    <x v="29"/>
    <x v="9"/>
    <n v="0"/>
    <x v="583"/>
    <x v="5"/>
    <x v="582"/>
    <n v="0"/>
    <n v="0"/>
    <x v="585"/>
    <x v="5"/>
    <x v="585"/>
    <n v="0"/>
    <x v="0"/>
    <x v="5"/>
    <x v="5"/>
    <n v="100"/>
    <n v="0"/>
    <n v="100"/>
    <x v="5"/>
    <x v="5"/>
    <x v="5"/>
    <n v="0"/>
    <x v="586"/>
    <x v="585"/>
    <n v="100"/>
    <n v="0"/>
    <n v="100"/>
    <n v="8748"/>
    <n v="100"/>
    <n v="0"/>
    <n v="100"/>
    <n v="0"/>
    <n v="15935"/>
    <n v="-45.101976799999996"/>
  </r>
  <r>
    <s v="30_11"/>
    <x v="1"/>
    <s v="02_町村"/>
    <s v="02_離島"/>
    <x v="0"/>
    <x v="0"/>
    <x v="0"/>
    <x v="29"/>
    <x v="10"/>
    <n v="0"/>
    <x v="584"/>
    <x v="354"/>
    <x v="583"/>
    <n v="0"/>
    <n v="0"/>
    <x v="586"/>
    <x v="339"/>
    <x v="586"/>
    <n v="0"/>
    <x v="0"/>
    <x v="5"/>
    <x v="5"/>
    <n v="92.441732200000004"/>
    <n v="14.2369991"/>
    <n v="84.37630510000001"/>
    <x v="474"/>
    <x v="343"/>
    <x v="482"/>
    <n v="-0.21460109999999588"/>
    <x v="587"/>
    <x v="586"/>
    <n v="92.441732200000004"/>
    <n v="14.2369991"/>
    <n v="84.37630510000001"/>
    <n v="38387"/>
    <n v="93.6959023"/>
    <n v="31.449846700000002"/>
    <n v="84.590906200000006"/>
    <n v="-0.21460109999999588"/>
    <n v="39608"/>
    <n v="-3.0827106"/>
  </r>
  <r>
    <s v="30_12"/>
    <x v="1"/>
    <s v="02_町村"/>
    <s v="02_離島"/>
    <x v="0"/>
    <x v="0"/>
    <x v="0"/>
    <x v="29"/>
    <x v="11"/>
    <n v="0"/>
    <x v="585"/>
    <x v="354"/>
    <x v="584"/>
    <n v="0"/>
    <n v="0"/>
    <x v="587"/>
    <x v="339"/>
    <x v="587"/>
    <n v="0"/>
    <x v="0"/>
    <x v="5"/>
    <x v="5"/>
    <n v="92.331791699999997"/>
    <n v="14.2369991"/>
    <n v="84.172789999999992"/>
    <x v="475"/>
    <x v="343"/>
    <x v="483"/>
    <n v="-0.21978590000000509"/>
    <x v="588"/>
    <x v="587"/>
    <n v="92.331791699999997"/>
    <n v="14.2369991"/>
    <n v="84.172789999999992"/>
    <n v="37802"/>
    <n v="93.60065010000001"/>
    <n v="31.449846700000002"/>
    <n v="84.392575899999997"/>
    <n v="-0.21978590000000509"/>
    <n v="39013"/>
    <n v="-3.1040934999999998"/>
  </r>
  <r>
    <s v="30_13"/>
    <x v="1"/>
    <s v="02_町村"/>
    <s v="02_離島"/>
    <x v="0"/>
    <x v="0"/>
    <x v="0"/>
    <x v="29"/>
    <x v="12"/>
    <n v="0"/>
    <x v="586"/>
    <x v="355"/>
    <x v="585"/>
    <n v="0"/>
    <n v="0"/>
    <x v="588"/>
    <x v="340"/>
    <x v="588"/>
    <n v="0"/>
    <x v="0"/>
    <x v="5"/>
    <x v="5"/>
    <n v="95.112921100000008"/>
    <n v="13.199105100000001"/>
    <n v="83.481575599999999"/>
    <x v="476"/>
    <x v="344"/>
    <x v="484"/>
    <n v="2.7761189000000002"/>
    <x v="589"/>
    <x v="588"/>
    <n v="95.112921100000008"/>
    <n v="13.199105100000001"/>
    <n v="83.481575599999999"/>
    <n v="2628"/>
    <n v="92.787241800000004"/>
    <n v="20.9677419"/>
    <n v="80.705456699999999"/>
    <n v="2.7761189000000002"/>
    <n v="2677"/>
    <n v="-1.8304072"/>
  </r>
  <r>
    <s v="30_14"/>
    <x v="1"/>
    <s v="02_町村"/>
    <s v="02_離島"/>
    <x v="0"/>
    <x v="0"/>
    <x v="0"/>
    <x v="29"/>
    <x v="13"/>
    <n v="0"/>
    <x v="587"/>
    <x v="356"/>
    <x v="586"/>
    <n v="0"/>
    <n v="0"/>
    <x v="589"/>
    <x v="341"/>
    <x v="589"/>
    <n v="0"/>
    <x v="0"/>
    <x v="5"/>
    <x v="5"/>
    <n v="90.836371400000004"/>
    <n v="14.346289800000001"/>
    <n v="80.844975099999999"/>
    <x v="477"/>
    <x v="345"/>
    <x v="485"/>
    <n v="0.45135649999998861"/>
    <x v="590"/>
    <x v="589"/>
    <n v="90.836371400000004"/>
    <n v="14.346289800000001"/>
    <n v="80.844975099999999"/>
    <n v="26273"/>
    <n v="91.495053100000007"/>
    <n v="31.881505199999999"/>
    <n v="80.393618600000011"/>
    <n v="0.45135649999998861"/>
    <n v="26960"/>
    <n v="-2.5482195999999999"/>
  </r>
  <r>
    <s v="30_15"/>
    <x v="1"/>
    <s v="02_町村"/>
    <s v="02_離島"/>
    <x v="0"/>
    <x v="0"/>
    <x v="0"/>
    <x v="29"/>
    <x v="14"/>
    <n v="0"/>
    <x v="588"/>
    <x v="5"/>
    <x v="587"/>
    <n v="0"/>
    <n v="0"/>
    <x v="590"/>
    <x v="5"/>
    <x v="590"/>
    <n v="0"/>
    <x v="0"/>
    <x v="5"/>
    <x v="5"/>
    <n v="96.081606199999996"/>
    <n v="0"/>
    <n v="96.081606199999996"/>
    <x v="5"/>
    <x v="14"/>
    <x v="5"/>
    <n v="-3.918393800000004"/>
    <x v="591"/>
    <x v="590"/>
    <n v="96.081606199999996"/>
    <n v="0"/>
    <n v="96.081606199999996"/>
    <n v="8901"/>
    <n v="100"/>
    <n v="100"/>
    <n v="100"/>
    <n v="-3.918393800000004"/>
    <n v="9376"/>
    <n v="-5.0661262999999996"/>
  </r>
  <r>
    <s v="30_16"/>
    <x v="1"/>
    <s v="02_町村"/>
    <s v="02_離島"/>
    <x v="0"/>
    <x v="0"/>
    <x v="0"/>
    <x v="29"/>
    <x v="15"/>
    <n v="0"/>
    <x v="589"/>
    <x v="5"/>
    <x v="588"/>
    <n v="0"/>
    <n v="0"/>
    <x v="591"/>
    <x v="5"/>
    <x v="591"/>
    <n v="0"/>
    <x v="0"/>
    <x v="5"/>
    <x v="5"/>
    <n v="100"/>
    <n v="0"/>
    <n v="100"/>
    <x v="5"/>
    <x v="5"/>
    <x v="5"/>
    <n v="0"/>
    <x v="592"/>
    <x v="591"/>
    <n v="100"/>
    <n v="0"/>
    <n v="100"/>
    <n v="585"/>
    <n v="100"/>
    <n v="0"/>
    <n v="100"/>
    <n v="0"/>
    <n v="595"/>
    <n v="-1.6806722999999999"/>
  </r>
  <r>
    <s v="30_17"/>
    <x v="1"/>
    <s v="02_町村"/>
    <s v="02_離島"/>
    <x v="0"/>
    <x v="0"/>
    <x v="0"/>
    <x v="29"/>
    <x v="16"/>
    <n v="0"/>
    <x v="590"/>
    <x v="357"/>
    <x v="589"/>
    <n v="0"/>
    <n v="0"/>
    <x v="592"/>
    <x v="342"/>
    <x v="592"/>
    <n v="0"/>
    <x v="0"/>
    <x v="5"/>
    <x v="5"/>
    <n v="98.391233400000004"/>
    <n v="1.2820513"/>
    <n v="94.983127100000004"/>
    <x v="478"/>
    <x v="346"/>
    <x v="486"/>
    <n v="-1.2668728999999956"/>
    <x v="593"/>
    <x v="592"/>
    <n v="98.391233400000004"/>
    <n v="1.2820513"/>
    <n v="94.983127100000004"/>
    <n v="4222"/>
    <n v="98.024096400000005"/>
    <n v="14.4444444"/>
    <n v="96.25"/>
    <n v="-1.2668728999999956"/>
    <n v="4081"/>
    <n v="3.4550354999999997"/>
  </r>
  <r>
    <s v="30_18"/>
    <x v="1"/>
    <s v="02_町村"/>
    <s v="02_離島"/>
    <x v="0"/>
    <x v="0"/>
    <x v="0"/>
    <x v="29"/>
    <x v="17"/>
    <n v="0"/>
    <x v="591"/>
    <x v="5"/>
    <x v="590"/>
    <n v="0"/>
    <n v="0"/>
    <x v="593"/>
    <x v="5"/>
    <x v="593"/>
    <n v="0"/>
    <x v="0"/>
    <x v="5"/>
    <x v="5"/>
    <n v="100"/>
    <n v="0"/>
    <n v="100"/>
    <x v="5"/>
    <x v="5"/>
    <x v="5"/>
    <n v="0"/>
    <x v="594"/>
    <x v="593"/>
    <n v="100"/>
    <n v="0"/>
    <n v="100"/>
    <n v="78"/>
    <n v="100"/>
    <n v="0"/>
    <n v="100"/>
    <n v="0"/>
    <n v="39"/>
    <n v="100"/>
  </r>
  <r>
    <s v="30_19"/>
    <x v="1"/>
    <s v="02_町村"/>
    <s v="02_離島"/>
    <x v="0"/>
    <x v="0"/>
    <x v="0"/>
    <x v="29"/>
    <x v="18"/>
    <n v="0"/>
    <x v="592"/>
    <x v="357"/>
    <x v="591"/>
    <n v="0"/>
    <n v="0"/>
    <x v="594"/>
    <x v="342"/>
    <x v="594"/>
    <n v="0"/>
    <x v="0"/>
    <x v="5"/>
    <x v="5"/>
    <n v="98.361434299999999"/>
    <n v="1.2820513"/>
    <n v="94.893519600000005"/>
    <x v="479"/>
    <x v="346"/>
    <x v="487"/>
    <n v="-1.3216673000000014"/>
    <x v="595"/>
    <x v="594"/>
    <n v="98.361434299999999"/>
    <n v="1.2820513"/>
    <n v="94.893519600000005"/>
    <n v="4144"/>
    <n v="98.005351500000003"/>
    <n v="14.4444444"/>
    <n v="96.215186900000006"/>
    <n v="-1.3216673000000014"/>
    <n v="4042"/>
    <n v="2.5235031999999999"/>
  </r>
  <r>
    <s v="30_20"/>
    <x v="1"/>
    <s v="02_町村"/>
    <s v="02_離島"/>
    <x v="0"/>
    <x v="0"/>
    <x v="0"/>
    <x v="29"/>
    <x v="19"/>
    <n v="0"/>
    <x v="593"/>
    <x v="5"/>
    <x v="592"/>
    <n v="0"/>
    <n v="0"/>
    <x v="595"/>
    <x v="5"/>
    <x v="595"/>
    <n v="0"/>
    <x v="0"/>
    <x v="5"/>
    <x v="5"/>
    <n v="100"/>
    <n v="0"/>
    <n v="100"/>
    <x v="480"/>
    <x v="5"/>
    <x v="488"/>
    <n v="7.913247400000003"/>
    <x v="596"/>
    <x v="595"/>
    <n v="100"/>
    <n v="0"/>
    <n v="100"/>
    <n v="3075"/>
    <n v="92.086752599999997"/>
    <n v="0"/>
    <n v="92.086752599999997"/>
    <n v="7.913247400000003"/>
    <n v="3142"/>
    <n v="-2.1323997000000001"/>
  </r>
  <r>
    <s v="30_21"/>
    <x v="1"/>
    <s v="02_町村"/>
    <s v="02_離島"/>
    <x v="0"/>
    <x v="0"/>
    <x v="0"/>
    <x v="29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22"/>
    <x v="1"/>
    <s v="02_町村"/>
    <s v="02_離島"/>
    <x v="0"/>
    <x v="0"/>
    <x v="0"/>
    <x v="29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23"/>
    <x v="1"/>
    <s v="02_町村"/>
    <s v="02_離島"/>
    <x v="0"/>
    <x v="0"/>
    <x v="0"/>
    <x v="29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24"/>
    <x v="1"/>
    <s v="02_町村"/>
    <s v="02_離島"/>
    <x v="0"/>
    <x v="0"/>
    <x v="0"/>
    <x v="29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25"/>
    <x v="1"/>
    <s v="02_町村"/>
    <s v="02_離島"/>
    <x v="0"/>
    <x v="0"/>
    <x v="0"/>
    <x v="29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26"/>
    <x v="1"/>
    <s v="02_町村"/>
    <s v="02_離島"/>
    <x v="0"/>
    <x v="0"/>
    <x v="0"/>
    <x v="29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27"/>
    <x v="1"/>
    <s v="02_町村"/>
    <s v="02_離島"/>
    <x v="0"/>
    <x v="0"/>
    <x v="0"/>
    <x v="29"/>
    <x v="26"/>
    <n v="0"/>
    <x v="594"/>
    <x v="358"/>
    <x v="593"/>
    <n v="0"/>
    <n v="0"/>
    <x v="596"/>
    <x v="342"/>
    <x v="596"/>
    <n v="0"/>
    <x v="0"/>
    <x v="5"/>
    <x v="5"/>
    <n v="99.711886699999994"/>
    <n v="100"/>
    <n v="99.711934200000002"/>
    <x v="481"/>
    <x v="5"/>
    <x v="489"/>
    <n v="4.4863156000000117"/>
    <x v="597"/>
    <x v="596"/>
    <n v="99.711886699999994"/>
    <n v="100"/>
    <n v="99.711934200000002"/>
    <n v="12115"/>
    <n v="95.22561859999999"/>
    <n v="0"/>
    <n v="95.22561859999999"/>
    <n v="4.4863156000000117"/>
    <n v="9813"/>
    <n v="23.458677300000002"/>
  </r>
  <r>
    <s v="30_28"/>
    <x v="1"/>
    <s v="02_町村"/>
    <s v="02_離島"/>
    <x v="0"/>
    <x v="0"/>
    <x v="0"/>
    <x v="29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29"/>
    <x v="1"/>
    <s v="02_町村"/>
    <s v="02_離島"/>
    <x v="0"/>
    <x v="0"/>
    <x v="0"/>
    <x v="29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0"/>
    <x v="1"/>
    <s v="02_町村"/>
    <s v="02_離島"/>
    <x v="0"/>
    <x v="0"/>
    <x v="0"/>
    <x v="29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1"/>
    <x v="1"/>
    <s v="02_町村"/>
    <s v="02_離島"/>
    <x v="0"/>
    <x v="0"/>
    <x v="0"/>
    <x v="29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2"/>
    <x v="1"/>
    <s v="02_町村"/>
    <s v="02_離島"/>
    <x v="0"/>
    <x v="0"/>
    <x v="0"/>
    <x v="29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3"/>
    <x v="1"/>
    <s v="02_町村"/>
    <s v="02_離島"/>
    <x v="0"/>
    <x v="0"/>
    <x v="0"/>
    <x v="29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4"/>
    <x v="1"/>
    <s v="02_町村"/>
    <s v="02_離島"/>
    <x v="0"/>
    <x v="0"/>
    <x v="0"/>
    <x v="29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5"/>
    <x v="1"/>
    <s v="02_町村"/>
    <s v="02_離島"/>
    <x v="0"/>
    <x v="0"/>
    <x v="0"/>
    <x v="29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6"/>
    <x v="1"/>
    <s v="02_町村"/>
    <s v="02_離島"/>
    <x v="0"/>
    <x v="0"/>
    <x v="0"/>
    <x v="29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7"/>
    <x v="1"/>
    <s v="02_町村"/>
    <s v="02_離島"/>
    <x v="0"/>
    <x v="0"/>
    <x v="0"/>
    <x v="29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8"/>
    <x v="1"/>
    <s v="02_町村"/>
    <s v="02_離島"/>
    <x v="0"/>
    <x v="0"/>
    <x v="0"/>
    <x v="29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9"/>
    <x v="1"/>
    <s v="02_町村"/>
    <s v="02_離島"/>
    <x v="0"/>
    <x v="0"/>
    <x v="0"/>
    <x v="29"/>
    <x v="38"/>
    <n v="0"/>
    <x v="594"/>
    <x v="358"/>
    <x v="593"/>
    <n v="0"/>
    <n v="0"/>
    <x v="596"/>
    <x v="342"/>
    <x v="596"/>
    <n v="0"/>
    <x v="0"/>
    <x v="5"/>
    <x v="5"/>
    <n v="99.711886699999994"/>
    <n v="100"/>
    <n v="99.711934200000002"/>
    <x v="481"/>
    <x v="5"/>
    <x v="489"/>
    <n v="4.4863156000000117"/>
    <x v="597"/>
    <x v="596"/>
    <n v="99.711886699999994"/>
    <n v="100"/>
    <n v="99.711934200000002"/>
    <n v="12115"/>
    <n v="95.22561859999999"/>
    <n v="0"/>
    <n v="95.22561859999999"/>
    <n v="4.4863156000000117"/>
    <n v="9813"/>
    <n v="23.458677300000002"/>
  </r>
  <r>
    <s v="30_40"/>
    <x v="1"/>
    <s v="02_町村"/>
    <s v="02_離島"/>
    <x v="0"/>
    <x v="0"/>
    <x v="0"/>
    <x v="29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41"/>
    <x v="1"/>
    <s v="02_町村"/>
    <s v="02_離島"/>
    <x v="0"/>
    <x v="0"/>
    <x v="0"/>
    <x v="29"/>
    <x v="40"/>
    <n v="0"/>
    <x v="595"/>
    <x v="359"/>
    <x v="594"/>
    <n v="0"/>
    <n v="0"/>
    <x v="597"/>
    <x v="148"/>
    <x v="597"/>
    <n v="0"/>
    <x v="0"/>
    <x v="5"/>
    <x v="5"/>
    <n v="89.991292999999999"/>
    <n v="18.145439499999998"/>
    <n v="85.68641070000001"/>
    <x v="482"/>
    <x v="340"/>
    <x v="490"/>
    <n v="-3.1762350999999853"/>
    <x v="598"/>
    <x v="597"/>
    <n v="89.991292999999999"/>
    <n v="18.145439499999998"/>
    <n v="85.68641070000001"/>
    <n v="103636"/>
    <n v="93.1508726"/>
    <n v="31.597561000000002"/>
    <n v="88.862645799999996"/>
    <n v="-3.1762350999999853"/>
    <n v="104594"/>
    <n v="-0.91592249999999997"/>
  </r>
  <r>
    <s v="30_42"/>
    <x v="1"/>
    <s v="02_町村"/>
    <s v="02_離島"/>
    <x v="0"/>
    <x v="0"/>
    <x v="0"/>
    <x v="29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43"/>
    <x v="1"/>
    <s v="02_町村"/>
    <s v="02_離島"/>
    <x v="0"/>
    <x v="0"/>
    <x v="0"/>
    <x v="29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01"/>
    <x v="1"/>
    <s v="02_町村"/>
    <s v="02_離島"/>
    <x v="0"/>
    <x v="0"/>
    <x v="0"/>
    <x v="30"/>
    <x v="0"/>
    <n v="0"/>
    <x v="596"/>
    <x v="360"/>
    <x v="595"/>
    <n v="0"/>
    <n v="0"/>
    <x v="598"/>
    <x v="343"/>
    <x v="598"/>
    <n v="0"/>
    <x v="0"/>
    <x v="132"/>
    <x v="133"/>
    <n v="91.1133825"/>
    <n v="7.9218700000000002"/>
    <n v="75.298872700000004"/>
    <x v="483"/>
    <x v="347"/>
    <x v="491"/>
    <n v="10.465160100000006"/>
    <x v="599"/>
    <x v="598"/>
    <n v="91.1133825"/>
    <n v="13.1918524"/>
    <n v="81.487141699999995"/>
    <n v="55614"/>
    <n v="91.073409900000001"/>
    <n v="8.1089445999999992"/>
    <n v="64.833712599999998"/>
    <n v="16.653429099999997"/>
    <n v="26493"/>
    <n v="109.9196014"/>
  </r>
  <r>
    <s v="31_02"/>
    <x v="1"/>
    <s v="02_町村"/>
    <s v="02_離島"/>
    <x v="0"/>
    <x v="0"/>
    <x v="0"/>
    <x v="30"/>
    <x v="1"/>
    <n v="0"/>
    <x v="596"/>
    <x v="360"/>
    <x v="595"/>
    <n v="0"/>
    <n v="0"/>
    <x v="598"/>
    <x v="343"/>
    <x v="598"/>
    <n v="0"/>
    <x v="0"/>
    <x v="132"/>
    <x v="133"/>
    <n v="91.1133825"/>
    <n v="7.9218700000000002"/>
    <n v="75.298872700000004"/>
    <x v="483"/>
    <x v="347"/>
    <x v="491"/>
    <n v="10.465160100000006"/>
    <x v="599"/>
    <x v="598"/>
    <n v="91.1133825"/>
    <n v="13.1918524"/>
    <n v="81.487141699999995"/>
    <n v="55614"/>
    <n v="91.073409900000001"/>
    <n v="8.1089445999999992"/>
    <n v="64.833712599999998"/>
    <n v="16.653429099999997"/>
    <n v="26493"/>
    <n v="109.9196014"/>
  </r>
  <r>
    <s v="31_03"/>
    <x v="1"/>
    <s v="02_町村"/>
    <s v="02_離島"/>
    <x v="0"/>
    <x v="0"/>
    <x v="0"/>
    <x v="30"/>
    <x v="2"/>
    <n v="0"/>
    <x v="597"/>
    <x v="133"/>
    <x v="596"/>
    <n v="0"/>
    <n v="0"/>
    <x v="599"/>
    <x v="344"/>
    <x v="599"/>
    <n v="0"/>
    <x v="0"/>
    <x v="133"/>
    <x v="134"/>
    <n v="90.15952080000001"/>
    <n v="26.946107800000004"/>
    <n v="86.795819500000007"/>
    <x v="17"/>
    <x v="5"/>
    <x v="17"/>
    <n v="86.795819500000007"/>
    <x v="19"/>
    <x v="308"/>
    <n v="90.15952080000001"/>
    <n v="30.0601202"/>
    <n v="87.276921600000009"/>
    <n v="27067"/>
    <n v="0"/>
    <n v="0"/>
    <n v="0"/>
    <n v="87.276921600000009"/>
    <n v="0"/>
    <e v="#DIV/0!"/>
  </r>
  <r>
    <s v="31_04"/>
    <x v="1"/>
    <s v="02_町村"/>
    <s v="02_離島"/>
    <x v="0"/>
    <x v="0"/>
    <x v="0"/>
    <x v="30"/>
    <x v="3"/>
    <n v="0"/>
    <x v="598"/>
    <x v="361"/>
    <x v="597"/>
    <n v="0"/>
    <n v="0"/>
    <x v="600"/>
    <x v="206"/>
    <x v="600"/>
    <n v="0"/>
    <x v="0"/>
    <x v="133"/>
    <x v="134"/>
    <n v="89.427249099999997"/>
    <n v="17.734322299999999"/>
    <n v="85.778509900000003"/>
    <x v="17"/>
    <x v="5"/>
    <x v="17"/>
    <n v="85.778509900000003"/>
    <x v="19"/>
    <x v="308"/>
    <n v="89.427249099999997"/>
    <n v="20.0763359"/>
    <n v="86.29082369999999"/>
    <n v="24822"/>
    <n v="0"/>
    <n v="0"/>
    <n v="0"/>
    <n v="86.29082369999999"/>
    <n v="0"/>
    <e v="#DIV/0!"/>
  </r>
  <r>
    <s v="31_05"/>
    <x v="1"/>
    <s v="02_町村"/>
    <s v="02_離島"/>
    <x v="0"/>
    <x v="0"/>
    <x v="0"/>
    <x v="30"/>
    <x v="4"/>
    <n v="0"/>
    <x v="599"/>
    <x v="5"/>
    <x v="598"/>
    <n v="0"/>
    <n v="0"/>
    <x v="601"/>
    <x v="5"/>
    <x v="601"/>
    <n v="0"/>
    <x v="0"/>
    <x v="5"/>
    <x v="5"/>
    <n v="97.385620900000006"/>
    <n v="0"/>
    <n v="97.385620900000006"/>
    <x v="17"/>
    <x v="5"/>
    <x v="17"/>
    <n v="97.385620900000006"/>
    <x v="19"/>
    <x v="308"/>
    <n v="97.385620900000006"/>
    <n v="0"/>
    <n v="97.385620900000006"/>
    <n v="894"/>
    <n v="0"/>
    <n v="0"/>
    <n v="0"/>
    <n v="97.385620900000006"/>
    <n v="0"/>
    <e v="#DIV/0!"/>
  </r>
  <r>
    <s v="31_06"/>
    <x v="1"/>
    <s v="02_町村"/>
    <s v="02_離島"/>
    <x v="0"/>
    <x v="0"/>
    <x v="0"/>
    <x v="30"/>
    <x v="5"/>
    <n v="0"/>
    <x v="600"/>
    <x v="361"/>
    <x v="599"/>
    <n v="0"/>
    <n v="0"/>
    <x v="602"/>
    <x v="206"/>
    <x v="602"/>
    <n v="0"/>
    <x v="0"/>
    <x v="133"/>
    <x v="134"/>
    <n v="89.154012999999992"/>
    <n v="17.734322299999999"/>
    <n v="85.400942599999993"/>
    <x v="17"/>
    <x v="5"/>
    <x v="17"/>
    <n v="85.400942599999993"/>
    <x v="19"/>
    <x v="308"/>
    <n v="89.154012999999992"/>
    <n v="20.0763359"/>
    <n v="85.927695400000005"/>
    <n v="23928"/>
    <n v="0"/>
    <n v="0"/>
    <n v="0"/>
    <n v="85.927695400000005"/>
    <n v="0"/>
    <e v="#DIV/0!"/>
  </r>
  <r>
    <s v="31_07"/>
    <x v="1"/>
    <s v="02_町村"/>
    <s v="02_離島"/>
    <x v="0"/>
    <x v="0"/>
    <x v="0"/>
    <x v="30"/>
    <x v="6"/>
    <n v="0"/>
    <x v="601"/>
    <x v="5"/>
    <x v="600"/>
    <n v="0"/>
    <n v="0"/>
    <x v="603"/>
    <x v="5"/>
    <x v="603"/>
    <n v="0"/>
    <x v="0"/>
    <x v="5"/>
    <x v="5"/>
    <n v="100"/>
    <n v="0"/>
    <n v="100"/>
    <x v="17"/>
    <x v="5"/>
    <x v="17"/>
    <n v="100"/>
    <x v="19"/>
    <x v="308"/>
    <n v="100"/>
    <n v="0"/>
    <n v="100"/>
    <n v="132"/>
    <n v="0"/>
    <n v="0"/>
    <n v="0"/>
    <n v="100"/>
    <n v="0"/>
    <e v="#DIV/0!"/>
  </r>
  <r>
    <s v="31_08"/>
    <x v="1"/>
    <s v="02_町村"/>
    <s v="02_離島"/>
    <x v="0"/>
    <x v="0"/>
    <x v="0"/>
    <x v="30"/>
    <x v="7"/>
    <n v="0"/>
    <x v="602"/>
    <x v="362"/>
    <x v="601"/>
    <n v="0"/>
    <n v="0"/>
    <x v="604"/>
    <x v="345"/>
    <x v="604"/>
    <n v="0"/>
    <x v="0"/>
    <x v="5"/>
    <x v="5"/>
    <n v="100"/>
    <n v="100"/>
    <n v="100"/>
    <x v="17"/>
    <x v="5"/>
    <x v="17"/>
    <n v="100"/>
    <x v="19"/>
    <x v="308"/>
    <n v="100"/>
    <n v="100"/>
    <n v="100"/>
    <n v="2245"/>
    <n v="0"/>
    <n v="0"/>
    <n v="0"/>
    <n v="100"/>
    <n v="0"/>
    <e v="#DIV/0!"/>
  </r>
  <r>
    <s v="31_09"/>
    <x v="1"/>
    <s v="02_町村"/>
    <s v="02_離島"/>
    <x v="0"/>
    <x v="0"/>
    <x v="0"/>
    <x v="30"/>
    <x v="8"/>
    <n v="0"/>
    <x v="603"/>
    <x v="363"/>
    <x v="602"/>
    <n v="0"/>
    <n v="0"/>
    <x v="605"/>
    <x v="158"/>
    <x v="605"/>
    <n v="0"/>
    <x v="0"/>
    <x v="5"/>
    <x v="5"/>
    <n v="100"/>
    <n v="100"/>
    <n v="100"/>
    <x v="17"/>
    <x v="5"/>
    <x v="17"/>
    <n v="100"/>
    <x v="19"/>
    <x v="308"/>
    <n v="100"/>
    <n v="100"/>
    <n v="100"/>
    <n v="1915"/>
    <n v="0"/>
    <n v="0"/>
    <n v="0"/>
    <n v="100"/>
    <n v="0"/>
    <e v="#DIV/0!"/>
  </r>
  <r>
    <s v="31_10"/>
    <x v="1"/>
    <s v="02_町村"/>
    <s v="02_離島"/>
    <x v="0"/>
    <x v="0"/>
    <x v="0"/>
    <x v="30"/>
    <x v="9"/>
    <n v="0"/>
    <x v="604"/>
    <x v="364"/>
    <x v="603"/>
    <n v="0"/>
    <n v="0"/>
    <x v="606"/>
    <x v="146"/>
    <x v="606"/>
    <n v="0"/>
    <x v="0"/>
    <x v="5"/>
    <x v="5"/>
    <n v="100"/>
    <n v="100"/>
    <n v="100"/>
    <x v="17"/>
    <x v="5"/>
    <x v="17"/>
    <n v="100"/>
    <x v="19"/>
    <x v="308"/>
    <n v="100"/>
    <n v="100"/>
    <n v="100"/>
    <n v="330"/>
    <n v="0"/>
    <n v="0"/>
    <n v="0"/>
    <n v="100"/>
    <n v="0"/>
    <e v="#DIV/0!"/>
  </r>
  <r>
    <s v="31_11"/>
    <x v="1"/>
    <s v="02_町村"/>
    <s v="02_離島"/>
    <x v="0"/>
    <x v="0"/>
    <x v="0"/>
    <x v="30"/>
    <x v="10"/>
    <n v="0"/>
    <x v="605"/>
    <x v="365"/>
    <x v="604"/>
    <n v="0"/>
    <n v="0"/>
    <x v="607"/>
    <x v="262"/>
    <x v="607"/>
    <n v="0"/>
    <x v="0"/>
    <x v="134"/>
    <x v="135"/>
    <n v="90.608448100000004"/>
    <n v="5.0568433000000006"/>
    <n v="64.1221374"/>
    <x v="483"/>
    <x v="347"/>
    <x v="491"/>
    <n v="-0.71157519999999863"/>
    <x v="599"/>
    <x v="599"/>
    <n v="90.608448100000004"/>
    <n v="9.002497"/>
    <n v="74.188856900000005"/>
    <n v="22119"/>
    <n v="91.073409900000001"/>
    <n v="8.1089445999999992"/>
    <n v="64.833712599999998"/>
    <n v="9.3551443000000063"/>
    <n v="26493"/>
    <n v="-16.510021500000001"/>
  </r>
  <r>
    <s v="31_12"/>
    <x v="1"/>
    <s v="02_町村"/>
    <s v="02_離島"/>
    <x v="0"/>
    <x v="0"/>
    <x v="0"/>
    <x v="30"/>
    <x v="11"/>
    <n v="0"/>
    <x v="606"/>
    <x v="365"/>
    <x v="605"/>
    <n v="0"/>
    <n v="0"/>
    <x v="608"/>
    <x v="262"/>
    <x v="608"/>
    <n v="0"/>
    <x v="0"/>
    <x v="134"/>
    <x v="135"/>
    <n v="90.309137500000006"/>
    <n v="5.0568433000000006"/>
    <n v="63.340417100000003"/>
    <x v="483"/>
    <x v="347"/>
    <x v="491"/>
    <n v="-1.493295499999995"/>
    <x v="599"/>
    <x v="600"/>
    <n v="90.309137500000006"/>
    <n v="9.002497"/>
    <n v="73.535950499999998"/>
    <n v="21186"/>
    <n v="91.073409900000001"/>
    <n v="8.1089445999999992"/>
    <n v="64.833712599999998"/>
    <n v="8.7022379000000001"/>
    <n v="26493"/>
    <n v="-20.031706499999999"/>
  </r>
  <r>
    <s v="31_13"/>
    <x v="1"/>
    <s v="02_町村"/>
    <s v="02_離島"/>
    <x v="0"/>
    <x v="0"/>
    <x v="0"/>
    <x v="30"/>
    <x v="12"/>
    <n v="0"/>
    <x v="607"/>
    <x v="366"/>
    <x v="606"/>
    <n v="0"/>
    <n v="0"/>
    <x v="609"/>
    <x v="346"/>
    <x v="609"/>
    <n v="0"/>
    <x v="0"/>
    <x v="135"/>
    <x v="136"/>
    <n v="90.353697699999998"/>
    <n v="1.5714286000000002"/>
    <n v="62.793791600000006"/>
    <x v="484"/>
    <x v="348"/>
    <x v="492"/>
    <n v="-1.8669514999999848"/>
    <x v="600"/>
    <x v="601"/>
    <n v="90.353697699999998"/>
    <n v="2.1999999999999997"/>
    <n v="68.905109499999995"/>
    <n v="1216"/>
    <n v="95.833333300000007"/>
    <n v="11.5720524"/>
    <n v="64.660743099999991"/>
    <n v="4.2443664000000041"/>
    <n v="1601"/>
    <n v="-24.047470300000001"/>
  </r>
  <r>
    <s v="31_14"/>
    <x v="1"/>
    <s v="02_町村"/>
    <s v="02_離島"/>
    <x v="0"/>
    <x v="0"/>
    <x v="0"/>
    <x v="30"/>
    <x v="13"/>
    <n v="0"/>
    <x v="608"/>
    <x v="367"/>
    <x v="607"/>
    <n v="0"/>
    <n v="0"/>
    <x v="610"/>
    <x v="347"/>
    <x v="610"/>
    <n v="0"/>
    <x v="0"/>
    <x v="136"/>
    <x v="137"/>
    <n v="84.420478899999992"/>
    <n v="5.2467693999999998"/>
    <n v="50.623068500000002"/>
    <x v="485"/>
    <x v="349"/>
    <x v="493"/>
    <n v="-3.1991323999999892"/>
    <x v="601"/>
    <x v="602"/>
    <n v="84.420478899999992"/>
    <n v="9.4809397000000004"/>
    <n v="62.547216299999995"/>
    <n v="9497"/>
    <n v="85.891031600000005"/>
    <n v="7.8447701999999992"/>
    <n v="53.822200899999991"/>
    <n v="8.7250154000000038"/>
    <n v="15729"/>
    <n v="-39.621082100000002"/>
  </r>
  <r>
    <s v="31_15"/>
    <x v="1"/>
    <s v="02_町村"/>
    <s v="02_離島"/>
    <x v="0"/>
    <x v="0"/>
    <x v="0"/>
    <x v="30"/>
    <x v="14"/>
    <n v="0"/>
    <x v="609"/>
    <x v="5"/>
    <x v="608"/>
    <n v="0"/>
    <n v="0"/>
    <x v="611"/>
    <x v="5"/>
    <x v="611"/>
    <n v="0"/>
    <x v="0"/>
    <x v="5"/>
    <x v="5"/>
    <n v="100"/>
    <n v="0"/>
    <n v="100"/>
    <x v="5"/>
    <x v="5"/>
    <x v="5"/>
    <n v="0"/>
    <x v="602"/>
    <x v="603"/>
    <n v="100"/>
    <n v="0"/>
    <n v="100"/>
    <n v="10473"/>
    <n v="100"/>
    <n v="0"/>
    <n v="100"/>
    <n v="0"/>
    <n v="9163"/>
    <n v="14.2966277"/>
  </r>
  <r>
    <s v="31_16"/>
    <x v="1"/>
    <s v="02_町村"/>
    <s v="02_離島"/>
    <x v="0"/>
    <x v="0"/>
    <x v="0"/>
    <x v="30"/>
    <x v="15"/>
    <n v="0"/>
    <x v="610"/>
    <x v="5"/>
    <x v="609"/>
    <n v="0"/>
    <n v="0"/>
    <x v="612"/>
    <x v="5"/>
    <x v="612"/>
    <n v="0"/>
    <x v="0"/>
    <x v="5"/>
    <x v="5"/>
    <n v="100"/>
    <n v="0"/>
    <n v="100"/>
    <x v="17"/>
    <x v="5"/>
    <x v="17"/>
    <n v="100"/>
    <x v="19"/>
    <x v="308"/>
    <n v="100"/>
    <n v="0"/>
    <n v="100"/>
    <n v="933"/>
    <n v="0"/>
    <n v="0"/>
    <n v="0"/>
    <n v="100"/>
    <n v="0"/>
    <e v="#DIV/0!"/>
  </r>
  <r>
    <s v="31_17"/>
    <x v="1"/>
    <s v="02_町村"/>
    <s v="02_離島"/>
    <x v="0"/>
    <x v="0"/>
    <x v="0"/>
    <x v="30"/>
    <x v="16"/>
    <n v="0"/>
    <x v="611"/>
    <x v="368"/>
    <x v="610"/>
    <n v="0"/>
    <n v="0"/>
    <x v="613"/>
    <x v="348"/>
    <x v="613"/>
    <n v="0"/>
    <x v="0"/>
    <x v="72"/>
    <x v="73"/>
    <n v="95.844799100000003"/>
    <n v="25.563909800000001"/>
    <n v="88.891643899999991"/>
    <x v="17"/>
    <x v="5"/>
    <x v="17"/>
    <n v="88.891643899999991"/>
    <x v="19"/>
    <x v="308"/>
    <n v="95.844799100000003"/>
    <n v="37.638376399999999"/>
    <n v="91.805377700000008"/>
    <n v="3457"/>
    <n v="0"/>
    <n v="0"/>
    <n v="0"/>
    <n v="91.805377700000008"/>
    <n v="0"/>
    <e v="#DIV/0!"/>
  </r>
  <r>
    <s v="31_18"/>
    <x v="1"/>
    <s v="02_町村"/>
    <s v="02_離島"/>
    <x v="0"/>
    <x v="0"/>
    <x v="0"/>
    <x v="30"/>
    <x v="17"/>
    <n v="0"/>
    <x v="612"/>
    <x v="5"/>
    <x v="611"/>
    <n v="0"/>
    <n v="0"/>
    <x v="614"/>
    <x v="5"/>
    <x v="614"/>
    <n v="0"/>
    <x v="0"/>
    <x v="5"/>
    <x v="5"/>
    <n v="100"/>
    <n v="0"/>
    <n v="100"/>
    <x v="17"/>
    <x v="5"/>
    <x v="17"/>
    <n v="100"/>
    <x v="19"/>
    <x v="308"/>
    <n v="100"/>
    <n v="0"/>
    <n v="100"/>
    <n v="46"/>
    <n v="0"/>
    <n v="0"/>
    <n v="0"/>
    <n v="100"/>
    <n v="0"/>
    <e v="#DIV/0!"/>
  </r>
  <r>
    <s v="31_19"/>
    <x v="1"/>
    <s v="02_町村"/>
    <s v="02_離島"/>
    <x v="0"/>
    <x v="0"/>
    <x v="0"/>
    <x v="30"/>
    <x v="18"/>
    <n v="0"/>
    <x v="613"/>
    <x v="368"/>
    <x v="612"/>
    <n v="0"/>
    <n v="0"/>
    <x v="615"/>
    <x v="348"/>
    <x v="615"/>
    <n v="0"/>
    <x v="0"/>
    <x v="72"/>
    <x v="73"/>
    <n v="95.791527299999998"/>
    <n v="25.563909800000001"/>
    <n v="88.763481299999995"/>
    <x v="17"/>
    <x v="5"/>
    <x v="17"/>
    <n v="88.763481299999995"/>
    <x v="19"/>
    <x v="308"/>
    <n v="95.791527299999998"/>
    <n v="37.638376399999999"/>
    <n v="91.707696299999995"/>
    <n v="3411"/>
    <n v="0"/>
    <n v="0"/>
    <n v="0"/>
    <n v="91.707696299999995"/>
    <n v="0"/>
    <e v="#DIV/0!"/>
  </r>
  <r>
    <s v="31_20"/>
    <x v="1"/>
    <s v="02_町村"/>
    <s v="02_離島"/>
    <x v="0"/>
    <x v="0"/>
    <x v="0"/>
    <x v="30"/>
    <x v="19"/>
    <n v="0"/>
    <x v="614"/>
    <x v="5"/>
    <x v="613"/>
    <n v="0"/>
    <n v="0"/>
    <x v="616"/>
    <x v="5"/>
    <x v="616"/>
    <n v="0"/>
    <x v="0"/>
    <x v="5"/>
    <x v="5"/>
    <n v="100"/>
    <n v="0"/>
    <n v="100"/>
    <x v="17"/>
    <x v="5"/>
    <x v="17"/>
    <n v="100"/>
    <x v="19"/>
    <x v="308"/>
    <n v="100"/>
    <n v="0"/>
    <n v="100"/>
    <n v="2971"/>
    <n v="0"/>
    <n v="0"/>
    <n v="0"/>
    <n v="100"/>
    <n v="0"/>
    <e v="#DIV/0!"/>
  </r>
  <r>
    <s v="31_21"/>
    <x v="1"/>
    <s v="02_町村"/>
    <s v="02_離島"/>
    <x v="0"/>
    <x v="0"/>
    <x v="0"/>
    <x v="30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2"/>
    <x v="1"/>
    <s v="02_町村"/>
    <s v="02_離島"/>
    <x v="0"/>
    <x v="0"/>
    <x v="0"/>
    <x v="30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3"/>
    <x v="1"/>
    <s v="02_町村"/>
    <s v="02_離島"/>
    <x v="0"/>
    <x v="0"/>
    <x v="0"/>
    <x v="30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4"/>
    <x v="1"/>
    <s v="02_町村"/>
    <s v="02_離島"/>
    <x v="0"/>
    <x v="0"/>
    <x v="0"/>
    <x v="30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5"/>
    <x v="1"/>
    <s v="02_町村"/>
    <s v="02_離島"/>
    <x v="0"/>
    <x v="0"/>
    <x v="0"/>
    <x v="30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6"/>
    <x v="1"/>
    <s v="02_町村"/>
    <s v="02_離島"/>
    <x v="0"/>
    <x v="0"/>
    <x v="0"/>
    <x v="30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7"/>
    <x v="1"/>
    <s v="02_町村"/>
    <s v="02_離島"/>
    <x v="0"/>
    <x v="0"/>
    <x v="0"/>
    <x v="30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8"/>
    <x v="1"/>
    <s v="02_町村"/>
    <s v="02_離島"/>
    <x v="0"/>
    <x v="0"/>
    <x v="0"/>
    <x v="30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9"/>
    <x v="1"/>
    <s v="02_町村"/>
    <s v="02_離島"/>
    <x v="0"/>
    <x v="0"/>
    <x v="0"/>
    <x v="30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0"/>
    <x v="1"/>
    <s v="02_町村"/>
    <s v="02_離島"/>
    <x v="0"/>
    <x v="0"/>
    <x v="0"/>
    <x v="30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1"/>
    <x v="1"/>
    <s v="02_町村"/>
    <s v="02_離島"/>
    <x v="0"/>
    <x v="0"/>
    <x v="0"/>
    <x v="30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2"/>
    <x v="1"/>
    <s v="02_町村"/>
    <s v="02_離島"/>
    <x v="0"/>
    <x v="0"/>
    <x v="0"/>
    <x v="30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3"/>
    <x v="1"/>
    <s v="02_町村"/>
    <s v="02_離島"/>
    <x v="0"/>
    <x v="0"/>
    <x v="0"/>
    <x v="30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4"/>
    <x v="1"/>
    <s v="02_町村"/>
    <s v="02_離島"/>
    <x v="0"/>
    <x v="0"/>
    <x v="0"/>
    <x v="30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5"/>
    <x v="1"/>
    <s v="02_町村"/>
    <s v="02_離島"/>
    <x v="0"/>
    <x v="0"/>
    <x v="0"/>
    <x v="30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6"/>
    <x v="1"/>
    <s v="02_町村"/>
    <s v="02_離島"/>
    <x v="0"/>
    <x v="0"/>
    <x v="0"/>
    <x v="30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7"/>
    <x v="1"/>
    <s v="02_町村"/>
    <s v="02_離島"/>
    <x v="0"/>
    <x v="0"/>
    <x v="0"/>
    <x v="30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8"/>
    <x v="1"/>
    <s v="02_町村"/>
    <s v="02_離島"/>
    <x v="0"/>
    <x v="0"/>
    <x v="0"/>
    <x v="30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9"/>
    <x v="1"/>
    <s v="02_町村"/>
    <s v="02_離島"/>
    <x v="0"/>
    <x v="0"/>
    <x v="0"/>
    <x v="30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40"/>
    <x v="1"/>
    <s v="02_町村"/>
    <s v="02_離島"/>
    <x v="0"/>
    <x v="0"/>
    <x v="0"/>
    <x v="30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41"/>
    <x v="1"/>
    <s v="02_町村"/>
    <s v="02_離島"/>
    <x v="0"/>
    <x v="0"/>
    <x v="0"/>
    <x v="30"/>
    <x v="40"/>
    <n v="0"/>
    <x v="596"/>
    <x v="360"/>
    <x v="595"/>
    <n v="0"/>
    <n v="0"/>
    <x v="598"/>
    <x v="343"/>
    <x v="598"/>
    <n v="0"/>
    <x v="0"/>
    <x v="132"/>
    <x v="133"/>
    <n v="91.1133825"/>
    <n v="7.9218700000000002"/>
    <n v="75.298872700000004"/>
    <x v="483"/>
    <x v="347"/>
    <x v="491"/>
    <n v="10.465160100000006"/>
    <x v="599"/>
    <x v="598"/>
    <n v="91.1133825"/>
    <n v="13.1918524"/>
    <n v="81.487141699999995"/>
    <n v="55614"/>
    <n v="91.073409900000001"/>
    <n v="8.1089445999999992"/>
    <n v="64.833712599999998"/>
    <n v="16.653429099999997"/>
    <n v="26493"/>
    <n v="109.9196014"/>
  </r>
  <r>
    <s v="31_42"/>
    <x v="1"/>
    <s v="02_町村"/>
    <s v="02_離島"/>
    <x v="0"/>
    <x v="0"/>
    <x v="0"/>
    <x v="30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43"/>
    <x v="1"/>
    <s v="02_町村"/>
    <s v="02_離島"/>
    <x v="0"/>
    <x v="0"/>
    <x v="0"/>
    <x v="30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01"/>
    <x v="1"/>
    <s v="02_町村"/>
    <s v="02_離島"/>
    <x v="0"/>
    <x v="0"/>
    <x v="0"/>
    <x v="31"/>
    <x v="0"/>
    <n v="0"/>
    <x v="615"/>
    <x v="369"/>
    <x v="614"/>
    <n v="0"/>
    <n v="0"/>
    <x v="617"/>
    <x v="227"/>
    <x v="617"/>
    <n v="0"/>
    <x v="0"/>
    <x v="137"/>
    <x v="138"/>
    <n v="99.728467499999994"/>
    <n v="49.3078444"/>
    <n v="97.103438799999992"/>
    <x v="486"/>
    <x v="350"/>
    <x v="494"/>
    <n v="6.593156399999998"/>
    <x v="603"/>
    <x v="604"/>
    <n v="99.728467499999994"/>
    <n v="55.5308092"/>
    <n v="97.6732947"/>
    <n v="28124"/>
    <n v="96.477526300000008"/>
    <n v="25.8314351"/>
    <n v="90.7955003"/>
    <n v="6.8777943999999991"/>
    <n v="24693"/>
    <n v="13.894625999999999"/>
  </r>
  <r>
    <s v="32_02"/>
    <x v="1"/>
    <s v="02_町村"/>
    <s v="02_離島"/>
    <x v="0"/>
    <x v="0"/>
    <x v="0"/>
    <x v="31"/>
    <x v="1"/>
    <n v="0"/>
    <x v="615"/>
    <x v="369"/>
    <x v="614"/>
    <n v="0"/>
    <n v="0"/>
    <x v="617"/>
    <x v="227"/>
    <x v="617"/>
    <n v="0"/>
    <x v="0"/>
    <x v="137"/>
    <x v="138"/>
    <n v="99.728467499999994"/>
    <n v="49.3078444"/>
    <n v="97.103438799999992"/>
    <x v="486"/>
    <x v="350"/>
    <x v="494"/>
    <n v="6.593156399999998"/>
    <x v="603"/>
    <x v="604"/>
    <n v="99.728467499999994"/>
    <n v="55.5308092"/>
    <n v="97.6732947"/>
    <n v="28124"/>
    <n v="96.477526300000008"/>
    <n v="25.8314351"/>
    <n v="90.7955003"/>
    <n v="6.8777943999999991"/>
    <n v="24693"/>
    <n v="13.894625999999999"/>
  </r>
  <r>
    <s v="32_03"/>
    <x v="1"/>
    <s v="02_町村"/>
    <s v="02_離島"/>
    <x v="0"/>
    <x v="0"/>
    <x v="0"/>
    <x v="31"/>
    <x v="2"/>
    <n v="0"/>
    <x v="616"/>
    <x v="370"/>
    <x v="615"/>
    <n v="0"/>
    <n v="0"/>
    <x v="618"/>
    <x v="349"/>
    <x v="618"/>
    <n v="0"/>
    <x v="0"/>
    <x v="137"/>
    <x v="138"/>
    <n v="98.981554000000003"/>
    <n v="26.676076199999997"/>
    <n v="92.353473900000012"/>
    <x v="487"/>
    <x v="351"/>
    <x v="495"/>
    <n v="-0.14341509999999857"/>
    <x v="604"/>
    <x v="605"/>
    <n v="98.981554000000003"/>
    <n v="30.312750599999998"/>
    <n v="93.380429100000001"/>
    <n v="14106"/>
    <n v="98.666238100000001"/>
    <n v="29.300411500000003"/>
    <n v="92.49688900000001"/>
    <n v="0.8835400999999905"/>
    <n v="12636"/>
    <n v="11.6334283"/>
  </r>
  <r>
    <s v="32_04"/>
    <x v="1"/>
    <s v="02_町村"/>
    <s v="02_離島"/>
    <x v="0"/>
    <x v="0"/>
    <x v="0"/>
    <x v="31"/>
    <x v="3"/>
    <n v="0"/>
    <x v="617"/>
    <x v="370"/>
    <x v="616"/>
    <n v="0"/>
    <n v="0"/>
    <x v="619"/>
    <x v="349"/>
    <x v="619"/>
    <n v="0"/>
    <x v="0"/>
    <x v="137"/>
    <x v="138"/>
    <n v="96.199396199999995"/>
    <n v="26.676076199999997"/>
    <n v="89.327567000000002"/>
    <x v="488"/>
    <x v="352"/>
    <x v="496"/>
    <n v="-2.0087527999999963"/>
    <x v="605"/>
    <x v="606"/>
    <n v="96.199396199999995"/>
    <n v="30.312750599999998"/>
    <n v="90.399548199999998"/>
    <n v="12636"/>
    <n v="98.458108899999999"/>
    <n v="19.342722999999999"/>
    <n v="91.336319799999998"/>
    <n v="-0.93677160000000015"/>
    <n v="10806"/>
    <n v="16.935036100000001"/>
  </r>
  <r>
    <s v="32_05"/>
    <x v="1"/>
    <s v="02_町村"/>
    <s v="02_離島"/>
    <x v="0"/>
    <x v="0"/>
    <x v="0"/>
    <x v="31"/>
    <x v="4"/>
    <n v="0"/>
    <x v="618"/>
    <x v="240"/>
    <x v="617"/>
    <n v="0"/>
    <n v="0"/>
    <x v="620"/>
    <x v="350"/>
    <x v="620"/>
    <n v="0"/>
    <x v="0"/>
    <x v="138"/>
    <x v="139"/>
    <n v="100.68493149999999"/>
    <n v="27.586206900000001"/>
    <n v="88.571428600000004"/>
    <x v="489"/>
    <x v="353"/>
    <x v="497"/>
    <n v="-3.9905548999999922"/>
    <x v="606"/>
    <x v="607"/>
    <n v="100.68493149999999"/>
    <n v="29.629629600000001"/>
    <n v="89.595375700000005"/>
    <n v="459"/>
    <n v="98.412698399999996"/>
    <n v="32.558139500000003"/>
    <n v="92.561983499999997"/>
    <n v="-2.9666077999999914"/>
    <n v="448"/>
    <n v="2.4553571000000001"/>
  </r>
  <r>
    <s v="32_06"/>
    <x v="1"/>
    <s v="02_町村"/>
    <s v="02_離島"/>
    <x v="0"/>
    <x v="0"/>
    <x v="0"/>
    <x v="31"/>
    <x v="5"/>
    <n v="0"/>
    <x v="619"/>
    <x v="371"/>
    <x v="618"/>
    <n v="0"/>
    <n v="0"/>
    <x v="621"/>
    <x v="351"/>
    <x v="621"/>
    <n v="0"/>
    <x v="0"/>
    <x v="139"/>
    <x v="140"/>
    <n v="96.041983799999997"/>
    <n v="26.616541399999999"/>
    <n v="89.356310199999996"/>
    <x v="490"/>
    <x v="354"/>
    <x v="498"/>
    <n v="-1.9277296000000064"/>
    <x v="607"/>
    <x v="608"/>
    <n v="96.041983799999997"/>
    <n v="30.360205799999999"/>
    <n v="90.430131199999991"/>
    <n v="12177"/>
    <n v="98.460048400000005"/>
    <n v="18.786692799999997"/>
    <n v="91.284039800000002"/>
    <n v="-0.85390860000001112"/>
    <n v="10358"/>
    <n v="17.561305300000001"/>
  </r>
  <r>
    <s v="32_07"/>
    <x v="1"/>
    <s v="02_町村"/>
    <s v="02_離島"/>
    <x v="0"/>
    <x v="0"/>
    <x v="0"/>
    <x v="31"/>
    <x v="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08"/>
    <x v="1"/>
    <s v="02_町村"/>
    <s v="02_離島"/>
    <x v="0"/>
    <x v="0"/>
    <x v="0"/>
    <x v="31"/>
    <x v="7"/>
    <n v="0"/>
    <x v="620"/>
    <x v="5"/>
    <x v="619"/>
    <n v="0"/>
    <n v="0"/>
    <x v="622"/>
    <x v="5"/>
    <x v="622"/>
    <n v="0"/>
    <x v="0"/>
    <x v="5"/>
    <x v="5"/>
    <n v="131.01604280000001"/>
    <n v="0"/>
    <n v="131.01604280000001"/>
    <x v="5"/>
    <x v="14"/>
    <x v="5"/>
    <n v="31.016042800000008"/>
    <x v="608"/>
    <x v="609"/>
    <n v="131.01604280000001"/>
    <n v="0"/>
    <n v="131.01604280000001"/>
    <n v="1470"/>
    <n v="100"/>
    <n v="100"/>
    <n v="100"/>
    <n v="31.016042800000008"/>
    <n v="1830"/>
    <n v="-19.672131100000001"/>
  </r>
  <r>
    <s v="32_09"/>
    <x v="1"/>
    <s v="02_町村"/>
    <s v="02_離島"/>
    <x v="0"/>
    <x v="0"/>
    <x v="0"/>
    <x v="31"/>
    <x v="8"/>
    <n v="0"/>
    <x v="621"/>
    <x v="5"/>
    <x v="620"/>
    <n v="0"/>
    <n v="0"/>
    <x v="623"/>
    <x v="5"/>
    <x v="623"/>
    <n v="0"/>
    <x v="0"/>
    <x v="5"/>
    <x v="5"/>
    <n v="131.60377359999998"/>
    <n v="0"/>
    <n v="131.60377359999998"/>
    <x v="5"/>
    <x v="14"/>
    <x v="5"/>
    <n v="31.603773599999982"/>
    <x v="609"/>
    <x v="610"/>
    <n v="131.60377359999998"/>
    <n v="0"/>
    <n v="131.60377359999998"/>
    <n v="1395"/>
    <n v="100"/>
    <n v="100"/>
    <n v="100"/>
    <n v="31.603773599999982"/>
    <n v="240"/>
    <n v="481.25"/>
  </r>
  <r>
    <s v="32_10"/>
    <x v="1"/>
    <s v="02_町村"/>
    <s v="02_離島"/>
    <x v="0"/>
    <x v="0"/>
    <x v="0"/>
    <x v="31"/>
    <x v="9"/>
    <n v="0"/>
    <x v="622"/>
    <x v="5"/>
    <x v="621"/>
    <n v="0"/>
    <n v="0"/>
    <x v="624"/>
    <x v="5"/>
    <x v="624"/>
    <n v="0"/>
    <x v="0"/>
    <x v="5"/>
    <x v="5"/>
    <n v="120.96774189999999"/>
    <n v="0"/>
    <n v="120.96774189999999"/>
    <x v="5"/>
    <x v="5"/>
    <x v="5"/>
    <n v="20.967741899999993"/>
    <x v="610"/>
    <x v="611"/>
    <n v="120.96774189999999"/>
    <n v="0"/>
    <n v="120.96774189999999"/>
    <n v="75"/>
    <n v="100"/>
    <n v="0"/>
    <n v="100"/>
    <n v="20.967741899999993"/>
    <n v="1590"/>
    <n v="-95.283018900000002"/>
  </r>
  <r>
    <s v="32_11"/>
    <x v="1"/>
    <s v="02_町村"/>
    <s v="02_離島"/>
    <x v="0"/>
    <x v="0"/>
    <x v="0"/>
    <x v="31"/>
    <x v="10"/>
    <n v="0"/>
    <x v="623"/>
    <x v="372"/>
    <x v="622"/>
    <n v="0"/>
    <n v="0"/>
    <x v="625"/>
    <x v="352"/>
    <x v="625"/>
    <n v="0"/>
    <x v="0"/>
    <x v="5"/>
    <x v="5"/>
    <n v="96.602936200000002"/>
    <n v="363"/>
    <n v="98.857481399999998"/>
    <x v="491"/>
    <x v="355"/>
    <x v="499"/>
    <n v="12.715594299999992"/>
    <x v="611"/>
    <x v="612"/>
    <n v="96.602936200000002"/>
    <n v="363"/>
    <n v="98.857481399999998"/>
    <n v="11681"/>
    <n v="93.150147200000006"/>
    <n v="16.266375499999999"/>
    <n v="86.808932100000007"/>
    <n v="12.048549299999991"/>
    <n v="9555"/>
    <n v="22.250130800000001"/>
  </r>
  <r>
    <s v="32_12"/>
    <x v="1"/>
    <s v="02_町村"/>
    <s v="02_離島"/>
    <x v="0"/>
    <x v="0"/>
    <x v="0"/>
    <x v="31"/>
    <x v="11"/>
    <n v="0"/>
    <x v="623"/>
    <x v="372"/>
    <x v="622"/>
    <n v="0"/>
    <n v="0"/>
    <x v="625"/>
    <x v="352"/>
    <x v="625"/>
    <n v="0"/>
    <x v="0"/>
    <x v="5"/>
    <x v="5"/>
    <n v="96.602936200000002"/>
    <n v="363"/>
    <n v="98.857481399999998"/>
    <x v="491"/>
    <x v="355"/>
    <x v="499"/>
    <n v="12.715594299999992"/>
    <x v="611"/>
    <x v="612"/>
    <n v="96.602936200000002"/>
    <n v="363"/>
    <n v="98.857481399999998"/>
    <n v="11681"/>
    <n v="93.150147200000006"/>
    <n v="16.266375499999999"/>
    <n v="86.808932100000007"/>
    <n v="12.048549299999991"/>
    <n v="9555"/>
    <n v="22.250130800000001"/>
  </r>
  <r>
    <s v="32_13"/>
    <x v="1"/>
    <s v="02_町村"/>
    <s v="02_離島"/>
    <x v="0"/>
    <x v="0"/>
    <x v="0"/>
    <x v="31"/>
    <x v="12"/>
    <n v="0"/>
    <x v="66"/>
    <x v="234"/>
    <x v="623"/>
    <n v="0"/>
    <n v="0"/>
    <x v="626"/>
    <x v="166"/>
    <x v="626"/>
    <n v="0"/>
    <x v="0"/>
    <x v="5"/>
    <x v="5"/>
    <n v="88.860103600000002"/>
    <n v="24"/>
    <n v="81.422018300000005"/>
    <x v="492"/>
    <x v="356"/>
    <x v="500"/>
    <n v="2.0961755999999951"/>
    <x v="612"/>
    <x v="613"/>
    <n v="88.860103600000002"/>
    <n v="24"/>
    <n v="81.422018300000005"/>
    <n v="355"/>
    <n v="82.816229100000001"/>
    <n v="23.076923099999998"/>
    <n v="79.32584270000001"/>
    <n v="2.0961755999999951"/>
    <n v="353"/>
    <n v="0.56657219999999997"/>
  </r>
  <r>
    <s v="32_14"/>
    <x v="1"/>
    <s v="02_町村"/>
    <s v="02_離島"/>
    <x v="0"/>
    <x v="0"/>
    <x v="0"/>
    <x v="31"/>
    <x v="13"/>
    <n v="0"/>
    <x v="624"/>
    <x v="234"/>
    <x v="624"/>
    <n v="0"/>
    <n v="0"/>
    <x v="627"/>
    <x v="353"/>
    <x v="627"/>
    <n v="0"/>
    <x v="0"/>
    <x v="5"/>
    <x v="5"/>
    <n v="91.900524799999999"/>
    <n v="702"/>
    <n v="98.781863299999998"/>
    <x v="493"/>
    <x v="357"/>
    <x v="501"/>
    <n v="25.552505500000009"/>
    <x v="613"/>
    <x v="614"/>
    <n v="91.900524799999999"/>
    <n v="702"/>
    <n v="98.781863299999998"/>
    <n v="4379"/>
    <n v="86.008046500000006"/>
    <n v="16.067415700000002"/>
    <n v="74.403430299999997"/>
    <n v="24.378433000000001"/>
    <n v="3905"/>
    <n v="12.1382843"/>
  </r>
  <r>
    <s v="32_15"/>
    <x v="1"/>
    <s v="02_町村"/>
    <s v="02_離島"/>
    <x v="0"/>
    <x v="0"/>
    <x v="0"/>
    <x v="31"/>
    <x v="14"/>
    <n v="0"/>
    <x v="625"/>
    <x v="5"/>
    <x v="625"/>
    <n v="0"/>
    <n v="0"/>
    <x v="628"/>
    <x v="5"/>
    <x v="628"/>
    <n v="0"/>
    <x v="0"/>
    <x v="5"/>
    <x v="5"/>
    <n v="100"/>
    <n v="0"/>
    <n v="100"/>
    <x v="5"/>
    <x v="5"/>
    <x v="5"/>
    <n v="0"/>
    <x v="614"/>
    <x v="615"/>
    <n v="100"/>
    <n v="0"/>
    <n v="100"/>
    <n v="6947"/>
    <n v="100"/>
    <n v="0"/>
    <n v="100"/>
    <n v="0"/>
    <n v="5297"/>
    <n v="31.149707399999997"/>
  </r>
  <r>
    <s v="32_16"/>
    <x v="1"/>
    <s v="02_町村"/>
    <s v="02_離島"/>
    <x v="0"/>
    <x v="0"/>
    <x v="0"/>
    <x v="31"/>
    <x v="1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17"/>
    <x v="1"/>
    <s v="02_町村"/>
    <s v="02_離島"/>
    <x v="0"/>
    <x v="0"/>
    <x v="0"/>
    <x v="31"/>
    <x v="16"/>
    <n v="0"/>
    <x v="626"/>
    <x v="5"/>
    <x v="626"/>
    <n v="0"/>
    <n v="0"/>
    <x v="629"/>
    <x v="337"/>
    <x v="629"/>
    <n v="0"/>
    <x v="0"/>
    <x v="5"/>
    <x v="5"/>
    <n v="93.8494168"/>
    <n v="0"/>
    <n v="94.591728500000002"/>
    <x v="494"/>
    <x v="358"/>
    <x v="502"/>
    <n v="-3.3110359999999872"/>
    <x v="615"/>
    <x v="616"/>
    <n v="93.8494168"/>
    <n v="0"/>
    <n v="94.591728500000002"/>
    <n v="892"/>
    <n v="97.969543099999996"/>
    <n v="96.875"/>
    <n v="97.902764499999989"/>
    <n v="-3.3110359999999872"/>
    <n v="1027"/>
    <n v="-13.145082799999999"/>
  </r>
  <r>
    <s v="32_18"/>
    <x v="1"/>
    <s v="02_町村"/>
    <s v="02_離島"/>
    <x v="0"/>
    <x v="0"/>
    <x v="0"/>
    <x v="31"/>
    <x v="1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19"/>
    <x v="1"/>
    <s v="02_町村"/>
    <s v="02_離島"/>
    <x v="0"/>
    <x v="0"/>
    <x v="0"/>
    <x v="31"/>
    <x v="18"/>
    <n v="0"/>
    <x v="626"/>
    <x v="5"/>
    <x v="626"/>
    <n v="0"/>
    <n v="0"/>
    <x v="629"/>
    <x v="337"/>
    <x v="629"/>
    <n v="0"/>
    <x v="0"/>
    <x v="5"/>
    <x v="5"/>
    <n v="93.8494168"/>
    <n v="0"/>
    <n v="94.591728500000002"/>
    <x v="494"/>
    <x v="358"/>
    <x v="502"/>
    <n v="-3.3110359999999872"/>
    <x v="615"/>
    <x v="616"/>
    <n v="93.8494168"/>
    <n v="0"/>
    <n v="94.591728500000002"/>
    <n v="892"/>
    <n v="97.969543099999996"/>
    <n v="96.875"/>
    <n v="97.902764499999989"/>
    <n v="-3.3110359999999872"/>
    <n v="1027"/>
    <n v="-13.145082799999999"/>
  </r>
  <r>
    <s v="32_20"/>
    <x v="1"/>
    <s v="02_町村"/>
    <s v="02_離島"/>
    <x v="0"/>
    <x v="0"/>
    <x v="0"/>
    <x v="31"/>
    <x v="19"/>
    <n v="0"/>
    <x v="627"/>
    <x v="5"/>
    <x v="627"/>
    <n v="0"/>
    <n v="0"/>
    <x v="630"/>
    <x v="5"/>
    <x v="630"/>
    <n v="0"/>
    <x v="0"/>
    <x v="5"/>
    <x v="5"/>
    <n v="156.89467969999998"/>
    <n v="0"/>
    <n v="156.89467969999998"/>
    <x v="5"/>
    <x v="5"/>
    <x v="5"/>
    <n v="56.894679699999983"/>
    <x v="616"/>
    <x v="617"/>
    <n v="156.89467969999998"/>
    <n v="0"/>
    <n v="156.89467969999998"/>
    <n v="1445"/>
    <n v="100"/>
    <n v="0"/>
    <n v="100"/>
    <n v="56.894679699999983"/>
    <n v="1475"/>
    <n v="-2.0338983000000002"/>
  </r>
  <r>
    <s v="32_21"/>
    <x v="1"/>
    <s v="02_町村"/>
    <s v="02_離島"/>
    <x v="0"/>
    <x v="0"/>
    <x v="0"/>
    <x v="31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2"/>
    <x v="1"/>
    <s v="02_町村"/>
    <s v="02_離島"/>
    <x v="0"/>
    <x v="0"/>
    <x v="0"/>
    <x v="31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3"/>
    <x v="1"/>
    <s v="02_町村"/>
    <s v="02_離島"/>
    <x v="0"/>
    <x v="0"/>
    <x v="0"/>
    <x v="31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4"/>
    <x v="1"/>
    <s v="02_町村"/>
    <s v="02_離島"/>
    <x v="0"/>
    <x v="0"/>
    <x v="0"/>
    <x v="31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5"/>
    <x v="1"/>
    <s v="02_町村"/>
    <s v="02_離島"/>
    <x v="0"/>
    <x v="0"/>
    <x v="0"/>
    <x v="31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6"/>
    <x v="1"/>
    <s v="02_町村"/>
    <s v="02_離島"/>
    <x v="0"/>
    <x v="0"/>
    <x v="0"/>
    <x v="31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7"/>
    <x v="1"/>
    <s v="02_町村"/>
    <s v="02_離島"/>
    <x v="0"/>
    <x v="0"/>
    <x v="0"/>
    <x v="31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8"/>
    <x v="1"/>
    <s v="02_町村"/>
    <s v="02_離島"/>
    <x v="0"/>
    <x v="0"/>
    <x v="0"/>
    <x v="31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9"/>
    <x v="1"/>
    <s v="02_町村"/>
    <s v="02_離島"/>
    <x v="0"/>
    <x v="0"/>
    <x v="0"/>
    <x v="31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0"/>
    <x v="1"/>
    <s v="02_町村"/>
    <s v="02_離島"/>
    <x v="0"/>
    <x v="0"/>
    <x v="0"/>
    <x v="31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1"/>
    <x v="1"/>
    <s v="02_町村"/>
    <s v="02_離島"/>
    <x v="0"/>
    <x v="0"/>
    <x v="0"/>
    <x v="31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2"/>
    <x v="1"/>
    <s v="02_町村"/>
    <s v="02_離島"/>
    <x v="0"/>
    <x v="0"/>
    <x v="0"/>
    <x v="31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3"/>
    <x v="1"/>
    <s v="02_町村"/>
    <s v="02_離島"/>
    <x v="0"/>
    <x v="0"/>
    <x v="0"/>
    <x v="31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4"/>
    <x v="1"/>
    <s v="02_町村"/>
    <s v="02_離島"/>
    <x v="0"/>
    <x v="0"/>
    <x v="0"/>
    <x v="31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5"/>
    <x v="1"/>
    <s v="02_町村"/>
    <s v="02_離島"/>
    <x v="0"/>
    <x v="0"/>
    <x v="0"/>
    <x v="31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6"/>
    <x v="1"/>
    <s v="02_町村"/>
    <s v="02_離島"/>
    <x v="0"/>
    <x v="0"/>
    <x v="0"/>
    <x v="31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7"/>
    <x v="1"/>
    <s v="02_町村"/>
    <s v="02_離島"/>
    <x v="0"/>
    <x v="0"/>
    <x v="0"/>
    <x v="31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8"/>
    <x v="1"/>
    <s v="02_町村"/>
    <s v="02_離島"/>
    <x v="0"/>
    <x v="0"/>
    <x v="0"/>
    <x v="31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9"/>
    <x v="1"/>
    <s v="02_町村"/>
    <s v="02_離島"/>
    <x v="0"/>
    <x v="0"/>
    <x v="0"/>
    <x v="31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40"/>
    <x v="1"/>
    <s v="02_町村"/>
    <s v="02_離島"/>
    <x v="0"/>
    <x v="0"/>
    <x v="0"/>
    <x v="31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41"/>
    <x v="1"/>
    <s v="02_町村"/>
    <s v="02_離島"/>
    <x v="0"/>
    <x v="0"/>
    <x v="0"/>
    <x v="31"/>
    <x v="40"/>
    <n v="0"/>
    <x v="615"/>
    <x v="369"/>
    <x v="614"/>
    <n v="0"/>
    <n v="0"/>
    <x v="617"/>
    <x v="227"/>
    <x v="617"/>
    <n v="0"/>
    <x v="0"/>
    <x v="137"/>
    <x v="138"/>
    <n v="99.728467499999994"/>
    <n v="49.3078444"/>
    <n v="97.103438799999992"/>
    <x v="486"/>
    <x v="350"/>
    <x v="494"/>
    <n v="6.593156399999998"/>
    <x v="603"/>
    <x v="604"/>
    <n v="99.728467499999994"/>
    <n v="55.5308092"/>
    <n v="97.6732947"/>
    <n v="28124"/>
    <n v="96.477526300000008"/>
    <n v="25.8314351"/>
    <n v="90.7955003"/>
    <n v="6.8777943999999991"/>
    <n v="24693"/>
    <n v="13.894625999999999"/>
  </r>
  <r>
    <s v="32_42"/>
    <x v="1"/>
    <s v="02_町村"/>
    <s v="02_離島"/>
    <x v="0"/>
    <x v="0"/>
    <x v="0"/>
    <x v="31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43"/>
    <x v="1"/>
    <s v="02_町村"/>
    <s v="02_離島"/>
    <x v="0"/>
    <x v="0"/>
    <x v="0"/>
    <x v="31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01"/>
    <x v="1"/>
    <s v="02_町村"/>
    <s v="02_離島"/>
    <x v="0"/>
    <x v="0"/>
    <x v="0"/>
    <x v="32"/>
    <x v="0"/>
    <n v="0"/>
    <x v="628"/>
    <x v="373"/>
    <x v="628"/>
    <n v="0"/>
    <n v="0"/>
    <x v="631"/>
    <x v="354"/>
    <x v="631"/>
    <n v="0"/>
    <x v="0"/>
    <x v="5"/>
    <x v="5"/>
    <n v="97.981176500000004"/>
    <n v="11.6392363"/>
    <n v="91.605127899999999"/>
    <x v="495"/>
    <x v="359"/>
    <x v="503"/>
    <n v="4.8580118999999939"/>
    <x v="617"/>
    <x v="618"/>
    <n v="97.981176500000004"/>
    <n v="11.6392363"/>
    <n v="91.605127899999999"/>
    <n v="188429"/>
    <n v="93.496840500000005"/>
    <n v="7.8516020000000006"/>
    <n v="86.747116000000005"/>
    <n v="4.8580118999999939"/>
    <n v="163180"/>
    <n v="15.4730972"/>
  </r>
  <r>
    <s v="33_02"/>
    <x v="1"/>
    <s v="02_町村"/>
    <s v="02_離島"/>
    <x v="0"/>
    <x v="0"/>
    <x v="0"/>
    <x v="32"/>
    <x v="1"/>
    <n v="0"/>
    <x v="628"/>
    <x v="373"/>
    <x v="628"/>
    <n v="0"/>
    <n v="0"/>
    <x v="631"/>
    <x v="354"/>
    <x v="631"/>
    <n v="0"/>
    <x v="0"/>
    <x v="5"/>
    <x v="5"/>
    <n v="97.981176500000004"/>
    <n v="11.6392363"/>
    <n v="91.605127899999999"/>
    <x v="495"/>
    <x v="359"/>
    <x v="503"/>
    <n v="4.8580118999999939"/>
    <x v="617"/>
    <x v="618"/>
    <n v="97.981176500000004"/>
    <n v="11.6392363"/>
    <n v="91.605127899999999"/>
    <n v="188429"/>
    <n v="93.496840500000005"/>
    <n v="7.8516020000000006"/>
    <n v="86.747116000000005"/>
    <n v="4.8580118999999939"/>
    <n v="163180"/>
    <n v="15.4730972"/>
  </r>
  <r>
    <s v="33_03"/>
    <x v="1"/>
    <s v="02_町村"/>
    <s v="02_離島"/>
    <x v="0"/>
    <x v="0"/>
    <x v="0"/>
    <x v="32"/>
    <x v="2"/>
    <n v="0"/>
    <x v="629"/>
    <x v="374"/>
    <x v="629"/>
    <n v="0"/>
    <n v="0"/>
    <x v="632"/>
    <x v="355"/>
    <x v="632"/>
    <n v="0"/>
    <x v="0"/>
    <x v="5"/>
    <x v="5"/>
    <n v="97.3874122"/>
    <n v="42.215030599999999"/>
    <n v="95.610275899999991"/>
    <x v="496"/>
    <x v="360"/>
    <x v="504"/>
    <n v="8.2261278999999945"/>
    <x v="618"/>
    <x v="619"/>
    <n v="97.3874122"/>
    <n v="42.215030599999999"/>
    <n v="95.610275899999991"/>
    <n v="82548"/>
    <n v="89.105815700000008"/>
    <n v="18.6103013"/>
    <n v="87.384147999999996"/>
    <n v="8.2261278999999945"/>
    <n v="73636"/>
    <n v="12.1027758"/>
  </r>
  <r>
    <s v="33_04"/>
    <x v="1"/>
    <s v="02_町村"/>
    <s v="02_離島"/>
    <x v="0"/>
    <x v="0"/>
    <x v="0"/>
    <x v="32"/>
    <x v="3"/>
    <n v="0"/>
    <x v="630"/>
    <x v="374"/>
    <x v="630"/>
    <n v="0"/>
    <n v="0"/>
    <x v="633"/>
    <x v="355"/>
    <x v="633"/>
    <n v="0"/>
    <x v="0"/>
    <x v="5"/>
    <x v="5"/>
    <n v="98.706944399999998"/>
    <n v="42.215030599999999"/>
    <n v="96.606089799999992"/>
    <x v="497"/>
    <x v="361"/>
    <x v="505"/>
    <n v="6.537339099999997"/>
    <x v="619"/>
    <x v="620"/>
    <n v="98.706944399999998"/>
    <n v="42.215030599999999"/>
    <n v="96.606089799999992"/>
    <n v="72243"/>
    <n v="91.999891600000012"/>
    <n v="19.083208800000001"/>
    <n v="90.068750699999995"/>
    <n v="6.537339099999997"/>
    <n v="68255"/>
    <n v="5.8427954"/>
  </r>
  <r>
    <s v="33_05"/>
    <x v="1"/>
    <s v="02_町村"/>
    <s v="02_離島"/>
    <x v="0"/>
    <x v="0"/>
    <x v="0"/>
    <x v="32"/>
    <x v="4"/>
    <n v="0"/>
    <x v="631"/>
    <x v="375"/>
    <x v="631"/>
    <n v="0"/>
    <n v="0"/>
    <x v="634"/>
    <x v="356"/>
    <x v="634"/>
    <n v="0"/>
    <x v="0"/>
    <x v="5"/>
    <x v="5"/>
    <n v="98.710317500000002"/>
    <n v="42.307692299999999"/>
    <n v="96.609360100000004"/>
    <x v="498"/>
    <x v="362"/>
    <x v="506"/>
    <n v="6.5528096999999974"/>
    <x v="620"/>
    <x v="621"/>
    <n v="98.710317500000002"/>
    <n v="42.307692299999999"/>
    <n v="96.609360100000004"/>
    <n v="2023"/>
    <n v="91.965149999999994"/>
    <n v="19.642857100000001"/>
    <n v="90.056550400000006"/>
    <n v="6.5528096999999974"/>
    <n v="1911"/>
    <n v="5.8608058999999999"/>
  </r>
  <r>
    <s v="33_06"/>
    <x v="1"/>
    <s v="02_町村"/>
    <s v="02_離島"/>
    <x v="0"/>
    <x v="0"/>
    <x v="0"/>
    <x v="32"/>
    <x v="5"/>
    <n v="0"/>
    <x v="632"/>
    <x v="376"/>
    <x v="632"/>
    <n v="0"/>
    <n v="0"/>
    <x v="635"/>
    <x v="357"/>
    <x v="635"/>
    <n v="0"/>
    <x v="0"/>
    <x v="5"/>
    <x v="5"/>
    <n v="98.706847300000007"/>
    <n v="42.2123566"/>
    <n v="96.6059956"/>
    <x v="499"/>
    <x v="363"/>
    <x v="507"/>
    <n v="6.536893400000011"/>
    <x v="621"/>
    <x v="622"/>
    <n v="98.706847300000007"/>
    <n v="42.2123566"/>
    <n v="96.6059956"/>
    <n v="70220"/>
    <n v="92.000892499999992"/>
    <n v="19.067145099999998"/>
    <n v="90.069102199999989"/>
    <n v="6.536893400000011"/>
    <n v="66344"/>
    <n v="5.8422765999999999"/>
  </r>
  <r>
    <s v="33_07"/>
    <x v="1"/>
    <s v="02_町村"/>
    <s v="02_離島"/>
    <x v="0"/>
    <x v="0"/>
    <x v="0"/>
    <x v="32"/>
    <x v="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08"/>
    <x v="1"/>
    <s v="02_町村"/>
    <s v="02_離島"/>
    <x v="0"/>
    <x v="0"/>
    <x v="0"/>
    <x v="32"/>
    <x v="7"/>
    <n v="0"/>
    <x v="633"/>
    <x v="5"/>
    <x v="633"/>
    <n v="0"/>
    <n v="0"/>
    <x v="636"/>
    <x v="5"/>
    <x v="636"/>
    <n v="0"/>
    <x v="0"/>
    <x v="5"/>
    <x v="5"/>
    <n v="89.166738800000005"/>
    <n v="0"/>
    <n v="89.166738800000005"/>
    <x v="500"/>
    <x v="5"/>
    <x v="508"/>
    <n v="25.7564159"/>
    <x v="622"/>
    <x v="623"/>
    <n v="89.166738800000005"/>
    <n v="0"/>
    <n v="89.166738800000005"/>
    <n v="10305"/>
    <n v="63.793716700000004"/>
    <n v="0"/>
    <n v="63.410322900000004"/>
    <n v="25.7564159"/>
    <n v="5381"/>
    <n v="91.507154799999995"/>
  </r>
  <r>
    <s v="33_09"/>
    <x v="1"/>
    <s v="02_町村"/>
    <s v="02_離島"/>
    <x v="0"/>
    <x v="0"/>
    <x v="0"/>
    <x v="32"/>
    <x v="8"/>
    <n v="0"/>
    <x v="634"/>
    <x v="5"/>
    <x v="634"/>
    <n v="0"/>
    <n v="0"/>
    <x v="637"/>
    <x v="5"/>
    <x v="637"/>
    <n v="0"/>
    <x v="0"/>
    <x v="5"/>
    <x v="5"/>
    <n v="79.452863600000001"/>
    <n v="0"/>
    <n v="79.452863600000001"/>
    <x v="501"/>
    <x v="5"/>
    <x v="509"/>
    <n v="-4.3581661999999994"/>
    <x v="623"/>
    <x v="624"/>
    <n v="79.452863600000001"/>
    <n v="0"/>
    <n v="79.452863600000001"/>
    <n v="4037"/>
    <n v="84.664536699999999"/>
    <n v="0"/>
    <n v="83.8110298"/>
    <n v="-4.3581661999999994"/>
    <n v="4240"/>
    <n v="-4.7877358000000001"/>
  </r>
  <r>
    <s v="33_10"/>
    <x v="1"/>
    <s v="02_町村"/>
    <s v="02_離島"/>
    <x v="0"/>
    <x v="0"/>
    <x v="0"/>
    <x v="32"/>
    <x v="9"/>
    <n v="0"/>
    <x v="635"/>
    <x v="5"/>
    <x v="635"/>
    <n v="0"/>
    <n v="0"/>
    <x v="638"/>
    <x v="5"/>
    <x v="638"/>
    <n v="0"/>
    <x v="0"/>
    <x v="5"/>
    <x v="5"/>
    <n v="96.788140799999994"/>
    <n v="0"/>
    <n v="96.788140799999994"/>
    <x v="502"/>
    <x v="5"/>
    <x v="510"/>
    <n v="63.493714199999992"/>
    <x v="624"/>
    <x v="625"/>
    <n v="96.788140799999994"/>
    <n v="0"/>
    <n v="96.788140799999994"/>
    <n v="6268"/>
    <n v="33.294426600000001"/>
    <n v="0"/>
    <n v="33.294426600000001"/>
    <n v="63.493714199999992"/>
    <n v="1141"/>
    <n v="449.3426819"/>
  </r>
  <r>
    <s v="33_11"/>
    <x v="1"/>
    <s v="02_町村"/>
    <s v="02_離島"/>
    <x v="0"/>
    <x v="0"/>
    <x v="0"/>
    <x v="32"/>
    <x v="10"/>
    <n v="0"/>
    <x v="636"/>
    <x v="377"/>
    <x v="636"/>
    <n v="0"/>
    <n v="0"/>
    <x v="639"/>
    <x v="199"/>
    <x v="639"/>
    <n v="0"/>
    <x v="0"/>
    <x v="5"/>
    <x v="5"/>
    <n v="98.771696200000008"/>
    <n v="4.5681965999999994"/>
    <n v="89.414548199999999"/>
    <x v="503"/>
    <x v="364"/>
    <x v="511"/>
    <n v="2.4944854999999961"/>
    <x v="625"/>
    <x v="626"/>
    <n v="98.771696200000008"/>
    <n v="4.5681965999999994"/>
    <n v="89.414548199999999"/>
    <n v="82763"/>
    <n v="98.633168800000007"/>
    <n v="6.0887512999999993"/>
    <n v="86.920062700000003"/>
    <n v="2.4944854999999961"/>
    <n v="66546"/>
    <n v="24.369609000000001"/>
  </r>
  <r>
    <s v="33_12"/>
    <x v="1"/>
    <s v="02_町村"/>
    <s v="02_離島"/>
    <x v="0"/>
    <x v="0"/>
    <x v="0"/>
    <x v="32"/>
    <x v="11"/>
    <n v="0"/>
    <x v="637"/>
    <x v="377"/>
    <x v="637"/>
    <n v="0"/>
    <n v="0"/>
    <x v="640"/>
    <x v="199"/>
    <x v="640"/>
    <n v="0"/>
    <x v="0"/>
    <x v="5"/>
    <x v="5"/>
    <n v="98.582698999999991"/>
    <n v="4.5681965999999994"/>
    <n v="87.969647899999998"/>
    <x v="503"/>
    <x v="364"/>
    <x v="511"/>
    <n v="1.0495851999999957"/>
    <x v="625"/>
    <x v="627"/>
    <n v="98.582698999999991"/>
    <n v="4.5681965999999994"/>
    <n v="87.969647899999998"/>
    <n v="71646"/>
    <n v="98.633168800000007"/>
    <n v="6.0887512999999993"/>
    <n v="86.920062700000003"/>
    <n v="1.0495851999999957"/>
    <n v="66546"/>
    <n v="7.6638715999999993"/>
  </r>
  <r>
    <s v="33_13"/>
    <x v="1"/>
    <s v="02_町村"/>
    <s v="02_離島"/>
    <x v="0"/>
    <x v="0"/>
    <x v="0"/>
    <x v="32"/>
    <x v="12"/>
    <n v="0"/>
    <x v="638"/>
    <x v="378"/>
    <x v="638"/>
    <n v="0"/>
    <n v="0"/>
    <x v="641"/>
    <x v="358"/>
    <x v="641"/>
    <n v="0"/>
    <x v="0"/>
    <x v="5"/>
    <x v="5"/>
    <n v="98.585564300000001"/>
    <n v="4.5801527000000002"/>
    <n v="87.974581299999997"/>
    <x v="504"/>
    <x v="365"/>
    <x v="512"/>
    <n v="1.0481991999999991"/>
    <x v="626"/>
    <x v="628"/>
    <n v="98.585564300000001"/>
    <n v="4.5801527000000002"/>
    <n v="87.974581299999997"/>
    <n v="16336"/>
    <n v="98.635707699999998"/>
    <n v="6.1113625999999996"/>
    <n v="86.926382099999998"/>
    <n v="1.0481991999999991"/>
    <n v="15173"/>
    <n v="7.6649310999999996"/>
  </r>
  <r>
    <s v="33_14"/>
    <x v="1"/>
    <s v="02_町村"/>
    <s v="02_離島"/>
    <x v="0"/>
    <x v="0"/>
    <x v="0"/>
    <x v="32"/>
    <x v="13"/>
    <n v="0"/>
    <x v="639"/>
    <x v="379"/>
    <x v="639"/>
    <n v="0"/>
    <n v="0"/>
    <x v="642"/>
    <x v="359"/>
    <x v="642"/>
    <n v="0"/>
    <x v="0"/>
    <x v="5"/>
    <x v="5"/>
    <n v="98.580297200000004"/>
    <n v="4.5581767000000006"/>
    <n v="87.965512599999997"/>
    <x v="505"/>
    <x v="366"/>
    <x v="513"/>
    <n v="1.0507466999999906"/>
    <x v="627"/>
    <x v="629"/>
    <n v="98.580297200000004"/>
    <n v="4.5581767000000006"/>
    <n v="87.965512599999997"/>
    <n v="19487"/>
    <n v="98.6310407"/>
    <n v="6.0698027000000003"/>
    <n v="86.914765900000006"/>
    <n v="1.0507466999999906"/>
    <n v="18100"/>
    <n v="7.662983399999999"/>
  </r>
  <r>
    <s v="33_15"/>
    <x v="1"/>
    <s v="02_町村"/>
    <s v="02_離島"/>
    <x v="0"/>
    <x v="0"/>
    <x v="0"/>
    <x v="32"/>
    <x v="14"/>
    <n v="0"/>
    <x v="640"/>
    <x v="380"/>
    <x v="640"/>
    <n v="0"/>
    <n v="0"/>
    <x v="643"/>
    <x v="360"/>
    <x v="643"/>
    <n v="0"/>
    <x v="0"/>
    <x v="5"/>
    <x v="5"/>
    <n v="98.582698999999991"/>
    <n v="4.5681965999999994"/>
    <n v="87.969647899999998"/>
    <x v="503"/>
    <x v="364"/>
    <x v="511"/>
    <n v="1.0495851999999957"/>
    <x v="628"/>
    <x v="627"/>
    <n v="98.582698999999991"/>
    <n v="4.5681965999999994"/>
    <n v="87.969647899999998"/>
    <n v="35823"/>
    <n v="98.633168800000007"/>
    <n v="6.0887512999999993"/>
    <n v="86.920062700000003"/>
    <n v="1.0495851999999957"/>
    <n v="33273"/>
    <n v="7.6638715999999993"/>
  </r>
  <r>
    <s v="33_16"/>
    <x v="1"/>
    <s v="02_町村"/>
    <s v="02_離島"/>
    <x v="0"/>
    <x v="0"/>
    <x v="0"/>
    <x v="32"/>
    <x v="15"/>
    <n v="0"/>
    <x v="641"/>
    <x v="5"/>
    <x v="641"/>
    <n v="0"/>
    <n v="0"/>
    <x v="644"/>
    <x v="5"/>
    <x v="644"/>
    <n v="0"/>
    <x v="0"/>
    <x v="5"/>
    <x v="5"/>
    <n v="100"/>
    <n v="0"/>
    <n v="100"/>
    <x v="17"/>
    <x v="5"/>
    <x v="17"/>
    <n v="100"/>
    <x v="19"/>
    <x v="308"/>
    <n v="100"/>
    <n v="0"/>
    <n v="100"/>
    <n v="11117"/>
    <n v="0"/>
    <n v="0"/>
    <n v="0"/>
    <n v="100"/>
    <n v="0"/>
    <e v="#DIV/0!"/>
  </r>
  <r>
    <s v="33_17"/>
    <x v="1"/>
    <s v="02_町村"/>
    <s v="02_離島"/>
    <x v="0"/>
    <x v="0"/>
    <x v="0"/>
    <x v="32"/>
    <x v="16"/>
    <n v="0"/>
    <x v="642"/>
    <x v="381"/>
    <x v="642"/>
    <n v="0"/>
    <n v="0"/>
    <x v="645"/>
    <x v="361"/>
    <x v="645"/>
    <n v="0"/>
    <x v="0"/>
    <x v="5"/>
    <x v="5"/>
    <n v="92.653483600000001"/>
    <n v="5.4121306000000002"/>
    <n v="69.109376300000008"/>
    <x v="506"/>
    <x v="367"/>
    <x v="514"/>
    <n v="-0.87494969999998773"/>
    <x v="629"/>
    <x v="630"/>
    <n v="92.653483600000001"/>
    <n v="5.4121306000000002"/>
    <n v="69.109376300000008"/>
    <n v="8233"/>
    <n v="93.326989400000002"/>
    <n v="6.2073448000000004"/>
    <n v="69.984325999999996"/>
    <n v="-0.87494969999998773"/>
    <n v="8037"/>
    <n v="2.4387208999999999"/>
  </r>
  <r>
    <s v="33_18"/>
    <x v="1"/>
    <s v="02_町村"/>
    <s v="02_離島"/>
    <x v="0"/>
    <x v="0"/>
    <x v="0"/>
    <x v="32"/>
    <x v="17"/>
    <n v="0"/>
    <x v="643"/>
    <x v="5"/>
    <x v="643"/>
    <n v="0"/>
    <n v="0"/>
    <x v="646"/>
    <x v="5"/>
    <x v="646"/>
    <n v="0"/>
    <x v="0"/>
    <x v="5"/>
    <x v="5"/>
    <n v="87.958115199999995"/>
    <n v="0"/>
    <n v="87.958115199999995"/>
    <x v="507"/>
    <x v="5"/>
    <x v="515"/>
    <n v="-0.81193830000000844"/>
    <x v="630"/>
    <x v="631"/>
    <n v="87.958115199999995"/>
    <n v="0"/>
    <n v="87.958115199999995"/>
    <n v="168"/>
    <n v="88.770053500000003"/>
    <n v="0"/>
    <n v="88.770053500000003"/>
    <n v="-0.81193830000000844"/>
    <n v="166"/>
    <n v="1.2048193"/>
  </r>
  <r>
    <s v="33_19"/>
    <x v="1"/>
    <s v="02_町村"/>
    <s v="02_離島"/>
    <x v="0"/>
    <x v="0"/>
    <x v="0"/>
    <x v="32"/>
    <x v="18"/>
    <n v="0"/>
    <x v="644"/>
    <x v="381"/>
    <x v="644"/>
    <n v="0"/>
    <n v="0"/>
    <x v="647"/>
    <x v="361"/>
    <x v="647"/>
    <n v="0"/>
    <x v="0"/>
    <x v="5"/>
    <x v="5"/>
    <n v="92.758904399999992"/>
    <n v="5.4121306000000002"/>
    <n v="68.802252199999998"/>
    <x v="508"/>
    <x v="367"/>
    <x v="516"/>
    <n v="-0.87111240000000123"/>
    <x v="631"/>
    <x v="632"/>
    <n v="92.758904399999992"/>
    <n v="5.4121306000000002"/>
    <n v="68.802252199999998"/>
    <n v="8065"/>
    <n v="93.430656900000002"/>
    <n v="6.2073448000000004"/>
    <n v="69.673364599999999"/>
    <n v="-0.87111240000000123"/>
    <n v="7871"/>
    <n v="2.464744"/>
  </r>
  <r>
    <s v="33_20"/>
    <x v="1"/>
    <s v="02_町村"/>
    <s v="02_離島"/>
    <x v="0"/>
    <x v="0"/>
    <x v="0"/>
    <x v="32"/>
    <x v="19"/>
    <n v="0"/>
    <x v="645"/>
    <x v="5"/>
    <x v="645"/>
    <n v="0"/>
    <n v="0"/>
    <x v="648"/>
    <x v="5"/>
    <x v="648"/>
    <n v="0"/>
    <x v="0"/>
    <x v="5"/>
    <x v="5"/>
    <n v="100"/>
    <n v="0"/>
    <n v="100"/>
    <x v="509"/>
    <x v="5"/>
    <x v="517"/>
    <n v="5.3213105999999897"/>
    <x v="632"/>
    <x v="633"/>
    <n v="100"/>
    <n v="0"/>
    <n v="100"/>
    <n v="14844"/>
    <n v="94.67868940000001"/>
    <n v="0"/>
    <n v="94.67868940000001"/>
    <n v="5.3213105999999897"/>
    <n v="14910"/>
    <n v="-0.44265589999999999"/>
  </r>
  <r>
    <s v="33_21"/>
    <x v="1"/>
    <s v="02_町村"/>
    <s v="02_離島"/>
    <x v="0"/>
    <x v="0"/>
    <x v="0"/>
    <x v="32"/>
    <x v="20"/>
    <n v="0"/>
    <x v="646"/>
    <x v="5"/>
    <x v="646"/>
    <n v="0"/>
    <n v="0"/>
    <x v="649"/>
    <x v="5"/>
    <x v="649"/>
    <n v="0"/>
    <x v="0"/>
    <x v="5"/>
    <x v="5"/>
    <n v="100"/>
    <n v="0"/>
    <n v="100"/>
    <x v="5"/>
    <x v="5"/>
    <x v="5"/>
    <n v="0"/>
    <x v="633"/>
    <x v="634"/>
    <n v="100"/>
    <n v="0"/>
    <n v="100"/>
    <n v="41"/>
    <n v="100"/>
    <n v="0"/>
    <n v="100"/>
    <n v="0"/>
    <n v="51"/>
    <n v="-19.6078431"/>
  </r>
  <r>
    <s v="33_22"/>
    <x v="1"/>
    <s v="02_町村"/>
    <s v="02_離島"/>
    <x v="0"/>
    <x v="0"/>
    <x v="0"/>
    <x v="32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23"/>
    <x v="1"/>
    <s v="02_町村"/>
    <s v="02_離島"/>
    <x v="0"/>
    <x v="0"/>
    <x v="0"/>
    <x v="32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24"/>
    <x v="1"/>
    <s v="02_町村"/>
    <s v="02_離島"/>
    <x v="0"/>
    <x v="0"/>
    <x v="0"/>
    <x v="32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25"/>
    <x v="1"/>
    <s v="02_町村"/>
    <s v="02_離島"/>
    <x v="0"/>
    <x v="0"/>
    <x v="0"/>
    <x v="32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26"/>
    <x v="1"/>
    <s v="02_町村"/>
    <s v="02_離島"/>
    <x v="0"/>
    <x v="0"/>
    <x v="0"/>
    <x v="32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27"/>
    <x v="1"/>
    <s v="02_町村"/>
    <s v="02_離島"/>
    <x v="0"/>
    <x v="0"/>
    <x v="0"/>
    <x v="32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28"/>
    <x v="1"/>
    <s v="02_町村"/>
    <s v="02_離島"/>
    <x v="0"/>
    <x v="0"/>
    <x v="0"/>
    <x v="32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29"/>
    <x v="1"/>
    <s v="02_町村"/>
    <s v="02_離島"/>
    <x v="0"/>
    <x v="0"/>
    <x v="0"/>
    <x v="32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0"/>
    <x v="1"/>
    <s v="02_町村"/>
    <s v="02_離島"/>
    <x v="0"/>
    <x v="0"/>
    <x v="0"/>
    <x v="32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1"/>
    <x v="1"/>
    <s v="02_町村"/>
    <s v="02_離島"/>
    <x v="0"/>
    <x v="0"/>
    <x v="0"/>
    <x v="32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2"/>
    <x v="1"/>
    <s v="02_町村"/>
    <s v="02_離島"/>
    <x v="0"/>
    <x v="0"/>
    <x v="0"/>
    <x v="32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3"/>
    <x v="1"/>
    <s v="02_町村"/>
    <s v="02_離島"/>
    <x v="0"/>
    <x v="0"/>
    <x v="0"/>
    <x v="32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4"/>
    <x v="1"/>
    <s v="02_町村"/>
    <s v="02_離島"/>
    <x v="0"/>
    <x v="0"/>
    <x v="0"/>
    <x v="32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5"/>
    <x v="1"/>
    <s v="02_町村"/>
    <s v="02_離島"/>
    <x v="0"/>
    <x v="0"/>
    <x v="0"/>
    <x v="32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6"/>
    <x v="1"/>
    <s v="02_町村"/>
    <s v="02_離島"/>
    <x v="0"/>
    <x v="0"/>
    <x v="0"/>
    <x v="32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7"/>
    <x v="1"/>
    <s v="02_町村"/>
    <s v="02_離島"/>
    <x v="0"/>
    <x v="0"/>
    <x v="0"/>
    <x v="32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8"/>
    <x v="1"/>
    <s v="02_町村"/>
    <s v="02_離島"/>
    <x v="0"/>
    <x v="0"/>
    <x v="0"/>
    <x v="32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9"/>
    <x v="1"/>
    <s v="02_町村"/>
    <s v="02_離島"/>
    <x v="0"/>
    <x v="0"/>
    <x v="0"/>
    <x v="32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40"/>
    <x v="1"/>
    <s v="02_町村"/>
    <s v="02_離島"/>
    <x v="0"/>
    <x v="0"/>
    <x v="0"/>
    <x v="32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41"/>
    <x v="1"/>
    <s v="02_町村"/>
    <s v="02_離島"/>
    <x v="0"/>
    <x v="0"/>
    <x v="0"/>
    <x v="32"/>
    <x v="40"/>
    <n v="0"/>
    <x v="628"/>
    <x v="373"/>
    <x v="628"/>
    <n v="0"/>
    <n v="0"/>
    <x v="631"/>
    <x v="354"/>
    <x v="631"/>
    <n v="0"/>
    <x v="0"/>
    <x v="5"/>
    <x v="5"/>
    <n v="97.981176500000004"/>
    <n v="11.6392363"/>
    <n v="91.605127899999999"/>
    <x v="495"/>
    <x v="359"/>
    <x v="503"/>
    <n v="4.8580118999999939"/>
    <x v="617"/>
    <x v="618"/>
    <n v="97.981176500000004"/>
    <n v="11.6392363"/>
    <n v="91.605127899999999"/>
    <n v="188429"/>
    <n v="93.496840500000005"/>
    <n v="7.8516020000000006"/>
    <n v="86.747116000000005"/>
    <n v="4.8580118999999939"/>
    <n v="163180"/>
    <n v="15.4730972"/>
  </r>
  <r>
    <s v="33_42"/>
    <x v="1"/>
    <s v="02_町村"/>
    <s v="02_離島"/>
    <x v="0"/>
    <x v="0"/>
    <x v="0"/>
    <x v="32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43"/>
    <x v="1"/>
    <s v="02_町村"/>
    <s v="02_離島"/>
    <x v="0"/>
    <x v="0"/>
    <x v="0"/>
    <x v="32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01"/>
    <x v="1"/>
    <s v="02_町村"/>
    <s v="02_離島"/>
    <x v="0"/>
    <x v="0"/>
    <x v="0"/>
    <x v="33"/>
    <x v="0"/>
    <n v="0"/>
    <x v="647"/>
    <x v="382"/>
    <x v="647"/>
    <n v="0"/>
    <n v="0"/>
    <x v="650"/>
    <x v="362"/>
    <x v="650"/>
    <n v="0"/>
    <x v="0"/>
    <x v="5"/>
    <x v="5"/>
    <n v="99.2903862"/>
    <n v="15.816068699999999"/>
    <n v="97.458867400000003"/>
    <x v="510"/>
    <x v="368"/>
    <x v="518"/>
    <n v="3.6764648000000051"/>
    <x v="634"/>
    <x v="635"/>
    <n v="99.2903862"/>
    <n v="15.816068699999999"/>
    <n v="97.458867400000003"/>
    <n v="87904"/>
    <n v="95.92953"/>
    <n v="37.424242400000004"/>
    <n v="94.492214200000006"/>
    <n v="2.9666531999999961"/>
    <n v="75546"/>
    <n v="16.3582453"/>
  </r>
  <r>
    <s v="34_02"/>
    <x v="1"/>
    <s v="02_町村"/>
    <s v="02_離島"/>
    <x v="0"/>
    <x v="0"/>
    <x v="0"/>
    <x v="33"/>
    <x v="1"/>
    <n v="0"/>
    <x v="647"/>
    <x v="382"/>
    <x v="647"/>
    <n v="0"/>
    <n v="0"/>
    <x v="650"/>
    <x v="362"/>
    <x v="650"/>
    <n v="0"/>
    <x v="0"/>
    <x v="5"/>
    <x v="5"/>
    <n v="99.2903862"/>
    <n v="15.816068699999999"/>
    <n v="97.458867400000003"/>
    <x v="510"/>
    <x v="368"/>
    <x v="518"/>
    <n v="3.6764648000000051"/>
    <x v="634"/>
    <x v="635"/>
    <n v="99.2903862"/>
    <n v="15.816068699999999"/>
    <n v="97.458867400000003"/>
    <n v="87904"/>
    <n v="95.92953"/>
    <n v="37.424242400000004"/>
    <n v="94.492214200000006"/>
    <n v="2.9666531999999961"/>
    <n v="75546"/>
    <n v="16.3582453"/>
  </r>
  <r>
    <s v="34_03"/>
    <x v="1"/>
    <s v="02_町村"/>
    <s v="02_離島"/>
    <x v="0"/>
    <x v="0"/>
    <x v="0"/>
    <x v="33"/>
    <x v="2"/>
    <n v="0"/>
    <x v="648"/>
    <x v="383"/>
    <x v="648"/>
    <n v="0"/>
    <n v="0"/>
    <x v="651"/>
    <x v="363"/>
    <x v="651"/>
    <n v="0"/>
    <x v="0"/>
    <x v="5"/>
    <x v="5"/>
    <n v="99.136855199999999"/>
    <n v="11.499436300000001"/>
    <n v="96.018373699999998"/>
    <x v="511"/>
    <x v="369"/>
    <x v="519"/>
    <n v="7.2605065000000053"/>
    <x v="635"/>
    <x v="636"/>
    <n v="99.136855199999999"/>
    <n v="11.499436300000001"/>
    <n v="96.018373699999998"/>
    <n v="47869"/>
    <n v="92.465651500000007"/>
    <n v="35.3004873"/>
    <n v="89.961820299999999"/>
    <n v="6.0565533999999985"/>
    <n v="37364"/>
    <n v="28.115298100000004"/>
  </r>
  <r>
    <s v="34_04"/>
    <x v="1"/>
    <s v="02_町村"/>
    <s v="02_離島"/>
    <x v="0"/>
    <x v="0"/>
    <x v="0"/>
    <x v="33"/>
    <x v="3"/>
    <n v="0"/>
    <x v="649"/>
    <x v="383"/>
    <x v="649"/>
    <n v="0"/>
    <n v="0"/>
    <x v="652"/>
    <x v="363"/>
    <x v="652"/>
    <n v="0"/>
    <x v="0"/>
    <x v="5"/>
    <x v="5"/>
    <n v="99.78580740000001"/>
    <n v="11.499436300000001"/>
    <n v="96.284040599999997"/>
    <x v="512"/>
    <x v="369"/>
    <x v="520"/>
    <n v="9.2337777999999986"/>
    <x v="636"/>
    <x v="637"/>
    <n v="99.78580740000001"/>
    <n v="11.499436300000001"/>
    <n v="96.284040599999997"/>
    <n v="43064"/>
    <n v="91.241423099999992"/>
    <n v="35.3004873"/>
    <n v="88.413215399999999"/>
    <n v="7.8708251999999987"/>
    <n v="31728"/>
    <n v="35.728693900000003"/>
  </r>
  <r>
    <s v="34_05"/>
    <x v="1"/>
    <s v="02_町村"/>
    <s v="02_離島"/>
    <x v="0"/>
    <x v="0"/>
    <x v="0"/>
    <x v="33"/>
    <x v="4"/>
    <n v="0"/>
    <x v="650"/>
    <x v="384"/>
    <x v="650"/>
    <n v="0"/>
    <n v="0"/>
    <x v="653"/>
    <x v="364"/>
    <x v="653"/>
    <n v="0"/>
    <x v="0"/>
    <x v="5"/>
    <x v="5"/>
    <n v="99.906542099999996"/>
    <n v="9.5238094999999987"/>
    <n v="96.492805799999999"/>
    <x v="513"/>
    <x v="370"/>
    <x v="521"/>
    <n v="8.3187281999999954"/>
    <x v="637"/>
    <x v="638"/>
    <n v="99.906542099999996"/>
    <n v="9.5238094999999987"/>
    <n v="96.492805799999999"/>
    <n v="1073"/>
    <n v="91.708291700000004"/>
    <n v="43.75"/>
    <n v="90.222652499999995"/>
    <n v="6.270153300000004"/>
    <n v="908"/>
    <n v="18.171806200000002"/>
  </r>
  <r>
    <s v="34_06"/>
    <x v="1"/>
    <s v="02_町村"/>
    <s v="02_離島"/>
    <x v="0"/>
    <x v="0"/>
    <x v="0"/>
    <x v="33"/>
    <x v="5"/>
    <n v="0"/>
    <x v="651"/>
    <x v="385"/>
    <x v="651"/>
    <n v="0"/>
    <n v="0"/>
    <x v="654"/>
    <x v="21"/>
    <x v="654"/>
    <n v="0"/>
    <x v="0"/>
    <x v="5"/>
    <x v="5"/>
    <n v="99.782722899999996"/>
    <n v="11.5473441"/>
    <n v="96.278717799999995"/>
    <x v="514"/>
    <x v="371"/>
    <x v="522"/>
    <n v="9.2614075000000042"/>
    <x v="638"/>
    <x v="639"/>
    <n v="99.782722899999996"/>
    <n v="11.5473441"/>
    <n v="96.278717799999995"/>
    <n v="41991"/>
    <n v="91.227549400000001"/>
    <n v="35.151515199999999"/>
    <n v="88.360563400000004"/>
    <n v="7.9181543999999917"/>
    <n v="30820"/>
    <n v="36.245944200000004"/>
  </r>
  <r>
    <s v="34_07"/>
    <x v="1"/>
    <s v="02_町村"/>
    <s v="02_離島"/>
    <x v="0"/>
    <x v="0"/>
    <x v="0"/>
    <x v="33"/>
    <x v="6"/>
    <n v="0"/>
    <x v="652"/>
    <x v="5"/>
    <x v="652"/>
    <n v="0"/>
    <n v="0"/>
    <x v="655"/>
    <x v="5"/>
    <x v="655"/>
    <n v="0"/>
    <x v="0"/>
    <x v="5"/>
    <x v="5"/>
    <n v="100"/>
    <n v="0"/>
    <n v="100"/>
    <x v="5"/>
    <x v="5"/>
    <x v="5"/>
    <n v="0"/>
    <x v="639"/>
    <x v="640"/>
    <n v="100"/>
    <n v="0"/>
    <n v="100"/>
    <n v="38"/>
    <n v="100"/>
    <n v="0"/>
    <n v="100"/>
    <n v="0"/>
    <n v="223"/>
    <n v="-82.959641300000001"/>
  </r>
  <r>
    <s v="34_08"/>
    <x v="1"/>
    <s v="02_町村"/>
    <s v="02_離島"/>
    <x v="0"/>
    <x v="0"/>
    <x v="0"/>
    <x v="33"/>
    <x v="7"/>
    <n v="0"/>
    <x v="653"/>
    <x v="5"/>
    <x v="653"/>
    <n v="0"/>
    <n v="0"/>
    <x v="323"/>
    <x v="5"/>
    <x v="323"/>
    <n v="0"/>
    <x v="0"/>
    <x v="5"/>
    <x v="5"/>
    <n v="93.701248000000007"/>
    <n v="0"/>
    <n v="93.701248000000007"/>
    <x v="5"/>
    <x v="5"/>
    <x v="5"/>
    <n v="-6.2987519999999932"/>
    <x v="640"/>
    <x v="641"/>
    <n v="93.701248000000007"/>
    <n v="0"/>
    <n v="93.701248000000007"/>
    <n v="4805"/>
    <n v="100"/>
    <n v="0"/>
    <n v="100"/>
    <n v="-6.2987519999999932"/>
    <n v="5636"/>
    <n v="-14.744499599999999"/>
  </r>
  <r>
    <s v="34_09"/>
    <x v="1"/>
    <s v="02_町村"/>
    <s v="02_離島"/>
    <x v="0"/>
    <x v="0"/>
    <x v="0"/>
    <x v="33"/>
    <x v="8"/>
    <n v="0"/>
    <x v="654"/>
    <x v="5"/>
    <x v="654"/>
    <n v="0"/>
    <n v="0"/>
    <x v="656"/>
    <x v="5"/>
    <x v="656"/>
    <n v="0"/>
    <x v="0"/>
    <x v="5"/>
    <x v="5"/>
    <n v="93.501805099999999"/>
    <n v="0"/>
    <n v="93.501805099999999"/>
    <x v="5"/>
    <x v="5"/>
    <x v="5"/>
    <n v="-6.4981949000000014"/>
    <x v="641"/>
    <x v="642"/>
    <n v="93.501805099999999"/>
    <n v="0"/>
    <n v="93.501805099999999"/>
    <n v="2590"/>
    <n v="100"/>
    <n v="0"/>
    <n v="100"/>
    <n v="-6.4981949000000014"/>
    <n v="2797"/>
    <n v="-7.4007866000000009"/>
  </r>
  <r>
    <s v="34_10"/>
    <x v="1"/>
    <s v="02_町村"/>
    <s v="02_離島"/>
    <x v="0"/>
    <x v="0"/>
    <x v="0"/>
    <x v="33"/>
    <x v="9"/>
    <n v="0"/>
    <x v="655"/>
    <x v="5"/>
    <x v="655"/>
    <n v="0"/>
    <n v="0"/>
    <x v="657"/>
    <x v="5"/>
    <x v="657"/>
    <n v="0"/>
    <x v="0"/>
    <x v="5"/>
    <x v="5"/>
    <n v="93.935538600000001"/>
    <n v="0"/>
    <n v="93.935538600000001"/>
    <x v="5"/>
    <x v="5"/>
    <x v="5"/>
    <n v="-6.064461399999999"/>
    <x v="642"/>
    <x v="643"/>
    <n v="93.935538600000001"/>
    <n v="0"/>
    <n v="93.935538600000001"/>
    <n v="2215"/>
    <n v="100"/>
    <n v="0"/>
    <n v="100"/>
    <n v="-6.064461399999999"/>
    <n v="2839"/>
    <n v="-21.979570300000002"/>
  </r>
  <r>
    <s v="34_11"/>
    <x v="1"/>
    <s v="02_町村"/>
    <s v="02_離島"/>
    <x v="0"/>
    <x v="0"/>
    <x v="0"/>
    <x v="33"/>
    <x v="10"/>
    <n v="0"/>
    <x v="656"/>
    <x v="386"/>
    <x v="656"/>
    <n v="0"/>
    <n v="0"/>
    <x v="658"/>
    <x v="365"/>
    <x v="658"/>
    <n v="0"/>
    <x v="0"/>
    <x v="5"/>
    <x v="5"/>
    <n v="99.654696099999995"/>
    <n v="27.941176499999997"/>
    <n v="99.501942099999994"/>
    <x v="515"/>
    <x v="372"/>
    <x v="523"/>
    <n v="-0.14533600000001456"/>
    <x v="643"/>
    <x v="644"/>
    <n v="99.654696099999995"/>
    <n v="27.941176499999997"/>
    <n v="99.501942099999994"/>
    <n v="31765"/>
    <n v="99.773167000000001"/>
    <n v="100"/>
    <n v="99.773439100000004"/>
    <n v="-0.27149700000001076"/>
    <n v="29908"/>
    <n v="6.2090410999999994"/>
  </r>
  <r>
    <s v="34_12"/>
    <x v="1"/>
    <s v="02_町村"/>
    <s v="02_離島"/>
    <x v="0"/>
    <x v="0"/>
    <x v="0"/>
    <x v="33"/>
    <x v="11"/>
    <n v="0"/>
    <x v="657"/>
    <x v="386"/>
    <x v="657"/>
    <n v="0"/>
    <n v="0"/>
    <x v="659"/>
    <x v="365"/>
    <x v="659"/>
    <n v="0"/>
    <x v="0"/>
    <x v="5"/>
    <x v="5"/>
    <n v="99.542771600000009"/>
    <n v="27.941176499999997"/>
    <n v="99.340959999999995"/>
    <x v="516"/>
    <x v="372"/>
    <x v="524"/>
    <n v="-0.1812828000000053"/>
    <x v="644"/>
    <x v="645"/>
    <n v="99.542771600000009"/>
    <n v="27.941176499999997"/>
    <n v="99.340959999999995"/>
    <n v="23967"/>
    <n v="99.69248859999999"/>
    <n v="100"/>
    <n v="99.692988400000004"/>
    <n v="-0.3520284000000089"/>
    <n v="22043"/>
    <n v="8.7283945000000003"/>
  </r>
  <r>
    <s v="34_13"/>
    <x v="1"/>
    <s v="02_町村"/>
    <s v="02_離島"/>
    <x v="0"/>
    <x v="0"/>
    <x v="0"/>
    <x v="33"/>
    <x v="12"/>
    <n v="0"/>
    <x v="658"/>
    <x v="387"/>
    <x v="658"/>
    <n v="0"/>
    <n v="0"/>
    <x v="660"/>
    <x v="366"/>
    <x v="660"/>
    <n v="0"/>
    <x v="0"/>
    <x v="5"/>
    <x v="5"/>
    <n v="97.459349599999996"/>
    <n v="22.222222200000001"/>
    <n v="96.1077844"/>
    <x v="517"/>
    <x v="14"/>
    <x v="525"/>
    <n v="-2.0692989000000068"/>
    <x v="645"/>
    <x v="646"/>
    <n v="97.459349599999996"/>
    <n v="22.222222200000001"/>
    <n v="96.1077844"/>
    <n v="1926"/>
    <n v="98.142250499999989"/>
    <n v="100"/>
    <n v="98.177083300000007"/>
    <n v="-2.0692989000000068"/>
    <n v="1885"/>
    <n v="2.1750663000000001"/>
  </r>
  <r>
    <s v="34_14"/>
    <x v="1"/>
    <s v="02_町村"/>
    <s v="02_離島"/>
    <x v="0"/>
    <x v="0"/>
    <x v="0"/>
    <x v="33"/>
    <x v="13"/>
    <n v="0"/>
    <x v="659"/>
    <x v="388"/>
    <x v="659"/>
    <n v="0"/>
    <n v="0"/>
    <x v="661"/>
    <x v="346"/>
    <x v="661"/>
    <n v="0"/>
    <x v="0"/>
    <x v="5"/>
    <x v="5"/>
    <n v="99.029911100000007"/>
    <n v="34.375"/>
    <n v="98.697120800000008"/>
    <x v="518"/>
    <x v="5"/>
    <x v="526"/>
    <n v="-0.68420649999998773"/>
    <x v="646"/>
    <x v="647"/>
    <n v="99.029911100000007"/>
    <n v="34.375"/>
    <n v="98.697120800000008"/>
    <n v="6136"/>
    <n v="99.381327299999995"/>
    <n v="0"/>
    <n v="99.381327299999995"/>
    <n v="-0.68420649999998773"/>
    <n v="5301"/>
    <n v="15.751745"/>
  </r>
  <r>
    <s v="34_15"/>
    <x v="1"/>
    <s v="02_町村"/>
    <s v="02_離島"/>
    <x v="0"/>
    <x v="0"/>
    <x v="0"/>
    <x v="33"/>
    <x v="14"/>
    <n v="0"/>
    <x v="660"/>
    <x v="5"/>
    <x v="660"/>
    <n v="0"/>
    <n v="0"/>
    <x v="662"/>
    <x v="5"/>
    <x v="662"/>
    <n v="0"/>
    <x v="0"/>
    <x v="5"/>
    <x v="5"/>
    <n v="100"/>
    <n v="0"/>
    <n v="100"/>
    <x v="5"/>
    <x v="5"/>
    <x v="527"/>
    <n v="0.25446999999999775"/>
    <x v="647"/>
    <x v="648"/>
    <n v="100"/>
    <n v="0"/>
    <n v="100"/>
    <n v="15905"/>
    <n v="100"/>
    <s v="#DIV/0!"/>
    <n v="100"/>
    <n v="0"/>
    <n v="14857"/>
    <n v="7.0539139999999998"/>
  </r>
  <r>
    <s v="34_16"/>
    <x v="1"/>
    <s v="02_町村"/>
    <s v="02_離島"/>
    <x v="0"/>
    <x v="0"/>
    <x v="0"/>
    <x v="33"/>
    <x v="15"/>
    <n v="0"/>
    <x v="661"/>
    <x v="5"/>
    <x v="661"/>
    <n v="0"/>
    <n v="0"/>
    <x v="663"/>
    <x v="5"/>
    <x v="663"/>
    <n v="0"/>
    <x v="0"/>
    <x v="5"/>
    <x v="5"/>
    <n v="100"/>
    <n v="0"/>
    <n v="100"/>
    <x v="5"/>
    <x v="5"/>
    <x v="5"/>
    <n v="0"/>
    <x v="648"/>
    <x v="649"/>
    <n v="100"/>
    <n v="0"/>
    <n v="100"/>
    <n v="7798"/>
    <n v="100"/>
    <n v="0"/>
    <n v="100"/>
    <n v="0"/>
    <n v="7865"/>
    <n v="-0.85187539999999995"/>
  </r>
  <r>
    <s v="34_17"/>
    <x v="1"/>
    <s v="02_町村"/>
    <s v="02_離島"/>
    <x v="0"/>
    <x v="0"/>
    <x v="0"/>
    <x v="33"/>
    <x v="16"/>
    <n v="0"/>
    <x v="662"/>
    <x v="389"/>
    <x v="662"/>
    <n v="0"/>
    <n v="0"/>
    <x v="664"/>
    <x v="367"/>
    <x v="664"/>
    <n v="0"/>
    <x v="0"/>
    <x v="5"/>
    <x v="5"/>
    <n v="97.2834857"/>
    <n v="65.693430699999993"/>
    <n v="96.160830099999998"/>
    <x v="519"/>
    <x v="373"/>
    <x v="528"/>
    <n v="-1.2214800000009518E-2"/>
    <x v="649"/>
    <x v="650"/>
    <n v="97.2834857"/>
    <n v="65.693430699999993"/>
    <n v="96.160830099999998"/>
    <n v="3707"/>
    <n v="97.321174099999993"/>
    <n v="54.639175299999998"/>
    <n v="96.173044900000008"/>
    <n v="-1.2214800000009518E-2"/>
    <n v="3468"/>
    <n v="6.8915801999999999"/>
  </r>
  <r>
    <s v="34_18"/>
    <x v="1"/>
    <s v="02_町村"/>
    <s v="02_離島"/>
    <x v="0"/>
    <x v="0"/>
    <x v="0"/>
    <x v="33"/>
    <x v="17"/>
    <n v="0"/>
    <x v="663"/>
    <x v="5"/>
    <x v="663"/>
    <n v="0"/>
    <n v="0"/>
    <x v="665"/>
    <x v="5"/>
    <x v="665"/>
    <n v="0"/>
    <x v="0"/>
    <x v="5"/>
    <x v="5"/>
    <n v="100"/>
    <n v="0"/>
    <n v="100"/>
    <x v="5"/>
    <x v="5"/>
    <x v="5"/>
    <n v="0"/>
    <x v="650"/>
    <x v="651"/>
    <n v="100"/>
    <n v="0"/>
    <n v="100"/>
    <n v="186"/>
    <n v="100"/>
    <n v="0"/>
    <n v="100"/>
    <n v="0"/>
    <n v="56"/>
    <n v="232.14285710000001"/>
  </r>
  <r>
    <s v="34_19"/>
    <x v="1"/>
    <s v="02_町村"/>
    <s v="02_離島"/>
    <x v="0"/>
    <x v="0"/>
    <x v="0"/>
    <x v="33"/>
    <x v="18"/>
    <n v="0"/>
    <x v="664"/>
    <x v="389"/>
    <x v="664"/>
    <n v="0"/>
    <n v="0"/>
    <x v="666"/>
    <x v="367"/>
    <x v="666"/>
    <n v="0"/>
    <x v="0"/>
    <x v="5"/>
    <x v="5"/>
    <n v="97.1404304"/>
    <n v="65.693430699999993"/>
    <n v="95.966203300000004"/>
    <x v="520"/>
    <x v="373"/>
    <x v="529"/>
    <n v="-0.14647279999999796"/>
    <x v="651"/>
    <x v="652"/>
    <n v="97.1404304"/>
    <n v="65.693430699999993"/>
    <n v="95.966203300000004"/>
    <n v="3521"/>
    <n v="97.277729499999992"/>
    <n v="54.639175299999998"/>
    <n v="96.112676100000002"/>
    <n v="-0.14647279999999796"/>
    <n v="3412"/>
    <n v="3.1946072999999999"/>
  </r>
  <r>
    <s v="34_20"/>
    <x v="1"/>
    <s v="02_町村"/>
    <s v="02_離島"/>
    <x v="0"/>
    <x v="0"/>
    <x v="0"/>
    <x v="33"/>
    <x v="19"/>
    <n v="0"/>
    <x v="665"/>
    <x v="5"/>
    <x v="665"/>
    <n v="0"/>
    <n v="0"/>
    <x v="667"/>
    <x v="5"/>
    <x v="667"/>
    <n v="0"/>
    <x v="0"/>
    <x v="5"/>
    <x v="5"/>
    <n v="100"/>
    <n v="0"/>
    <n v="100"/>
    <x v="5"/>
    <x v="5"/>
    <x v="5"/>
    <n v="0"/>
    <x v="652"/>
    <x v="653"/>
    <n v="100"/>
    <n v="0"/>
    <n v="100"/>
    <n v="4563"/>
    <n v="100"/>
    <n v="0"/>
    <n v="100"/>
    <n v="0"/>
    <n v="4806"/>
    <n v="-5.0561797999999998"/>
  </r>
  <r>
    <s v="34_21"/>
    <x v="1"/>
    <s v="02_町村"/>
    <s v="02_離島"/>
    <x v="0"/>
    <x v="0"/>
    <x v="0"/>
    <x v="33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2"/>
    <x v="1"/>
    <s v="02_町村"/>
    <s v="02_離島"/>
    <x v="0"/>
    <x v="0"/>
    <x v="0"/>
    <x v="33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3"/>
    <x v="1"/>
    <s v="02_町村"/>
    <s v="02_離島"/>
    <x v="0"/>
    <x v="0"/>
    <x v="0"/>
    <x v="33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4"/>
    <x v="1"/>
    <s v="02_町村"/>
    <s v="02_離島"/>
    <x v="0"/>
    <x v="0"/>
    <x v="0"/>
    <x v="33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5"/>
    <x v="1"/>
    <s v="02_町村"/>
    <s v="02_離島"/>
    <x v="0"/>
    <x v="0"/>
    <x v="0"/>
    <x v="33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6"/>
    <x v="1"/>
    <s v="02_町村"/>
    <s v="02_離島"/>
    <x v="0"/>
    <x v="0"/>
    <x v="0"/>
    <x v="33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7"/>
    <x v="1"/>
    <s v="02_町村"/>
    <s v="02_離島"/>
    <x v="0"/>
    <x v="0"/>
    <x v="0"/>
    <x v="33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8"/>
    <x v="1"/>
    <s v="02_町村"/>
    <s v="02_離島"/>
    <x v="0"/>
    <x v="0"/>
    <x v="0"/>
    <x v="33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9"/>
    <x v="1"/>
    <s v="02_町村"/>
    <s v="02_離島"/>
    <x v="0"/>
    <x v="0"/>
    <x v="0"/>
    <x v="33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0"/>
    <x v="1"/>
    <s v="02_町村"/>
    <s v="02_離島"/>
    <x v="0"/>
    <x v="0"/>
    <x v="0"/>
    <x v="33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1"/>
    <x v="1"/>
    <s v="02_町村"/>
    <s v="02_離島"/>
    <x v="0"/>
    <x v="0"/>
    <x v="0"/>
    <x v="33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2"/>
    <x v="1"/>
    <s v="02_町村"/>
    <s v="02_離島"/>
    <x v="0"/>
    <x v="0"/>
    <x v="0"/>
    <x v="33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3"/>
    <x v="1"/>
    <s v="02_町村"/>
    <s v="02_離島"/>
    <x v="0"/>
    <x v="0"/>
    <x v="0"/>
    <x v="33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4"/>
    <x v="1"/>
    <s v="02_町村"/>
    <s v="02_離島"/>
    <x v="0"/>
    <x v="0"/>
    <x v="0"/>
    <x v="33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5"/>
    <x v="1"/>
    <s v="02_町村"/>
    <s v="02_離島"/>
    <x v="0"/>
    <x v="0"/>
    <x v="0"/>
    <x v="33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6"/>
    <x v="1"/>
    <s v="02_町村"/>
    <s v="02_離島"/>
    <x v="0"/>
    <x v="0"/>
    <x v="0"/>
    <x v="33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7"/>
    <x v="1"/>
    <s v="02_町村"/>
    <s v="02_離島"/>
    <x v="0"/>
    <x v="0"/>
    <x v="0"/>
    <x v="33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8"/>
    <x v="1"/>
    <s v="02_町村"/>
    <s v="02_離島"/>
    <x v="0"/>
    <x v="0"/>
    <x v="0"/>
    <x v="33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9"/>
    <x v="1"/>
    <s v="02_町村"/>
    <s v="02_離島"/>
    <x v="0"/>
    <x v="0"/>
    <x v="0"/>
    <x v="33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40"/>
    <x v="1"/>
    <s v="02_町村"/>
    <s v="02_離島"/>
    <x v="0"/>
    <x v="0"/>
    <x v="0"/>
    <x v="33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41"/>
    <x v="1"/>
    <s v="02_町村"/>
    <s v="02_離島"/>
    <x v="0"/>
    <x v="0"/>
    <x v="0"/>
    <x v="33"/>
    <x v="40"/>
    <n v="0"/>
    <x v="647"/>
    <x v="382"/>
    <x v="647"/>
    <n v="0"/>
    <n v="0"/>
    <x v="650"/>
    <x v="362"/>
    <x v="650"/>
    <n v="0"/>
    <x v="0"/>
    <x v="5"/>
    <x v="5"/>
    <n v="99.2903862"/>
    <n v="15.816068699999999"/>
    <n v="97.458867400000003"/>
    <x v="510"/>
    <x v="368"/>
    <x v="518"/>
    <n v="3.6764648000000051"/>
    <x v="634"/>
    <x v="635"/>
    <n v="99.2903862"/>
    <n v="15.816068699999999"/>
    <n v="97.458867400000003"/>
    <n v="87904"/>
    <n v="95.92953"/>
    <n v="37.424242400000004"/>
    <n v="94.492214200000006"/>
    <n v="2.9666531999999961"/>
    <n v="75546"/>
    <n v="16.3582453"/>
  </r>
  <r>
    <s v="34_42"/>
    <x v="1"/>
    <s v="02_町村"/>
    <s v="02_離島"/>
    <x v="0"/>
    <x v="0"/>
    <x v="0"/>
    <x v="33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43"/>
    <x v="1"/>
    <s v="02_町村"/>
    <s v="02_離島"/>
    <x v="0"/>
    <x v="0"/>
    <x v="0"/>
    <x v="33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01"/>
    <x v="1"/>
    <s v="02_町村"/>
    <s v="02_離島"/>
    <x v="3"/>
    <x v="0"/>
    <x v="0"/>
    <x v="34"/>
    <x v="0"/>
    <n v="0"/>
    <x v="666"/>
    <x v="390"/>
    <x v="666"/>
    <n v="0"/>
    <n v="0"/>
    <x v="668"/>
    <x v="368"/>
    <x v="668"/>
    <n v="0"/>
    <x v="0"/>
    <x v="5"/>
    <x v="5"/>
    <n v="94.588235300000008"/>
    <n v="21.787361999999998"/>
    <n v="82.456852599999991"/>
    <x v="521"/>
    <x v="374"/>
    <x v="530"/>
    <n v="4.6753103999999865"/>
    <x v="653"/>
    <x v="654"/>
    <n v="94.588235300000008"/>
    <n v="21.787361999999998"/>
    <n v="82.456852599999991"/>
    <n v="95457"/>
    <n v="88.077953100000002"/>
    <n v="18.802365700000003"/>
    <n v="77.781542200000004"/>
    <n v="4.6753103999999865"/>
    <n v="84946"/>
    <n v="12.373743299999999"/>
  </r>
  <r>
    <s v="35_02"/>
    <x v="1"/>
    <s v="02_町村"/>
    <s v="02_離島"/>
    <x v="3"/>
    <x v="0"/>
    <x v="0"/>
    <x v="34"/>
    <x v="1"/>
    <n v="0"/>
    <x v="666"/>
    <x v="390"/>
    <x v="666"/>
    <n v="0"/>
    <n v="0"/>
    <x v="668"/>
    <x v="368"/>
    <x v="668"/>
    <n v="0"/>
    <x v="0"/>
    <x v="5"/>
    <x v="5"/>
    <n v="94.588235300000008"/>
    <n v="21.787361999999998"/>
    <n v="82.456852599999991"/>
    <x v="521"/>
    <x v="374"/>
    <x v="530"/>
    <n v="4.6753103999999865"/>
    <x v="653"/>
    <x v="654"/>
    <n v="94.588235300000008"/>
    <n v="21.787361999999998"/>
    <n v="82.456852599999991"/>
    <n v="95457"/>
    <n v="88.077953100000002"/>
    <n v="18.802365700000003"/>
    <n v="77.781542200000004"/>
    <n v="4.6753103999999865"/>
    <n v="84946"/>
    <n v="12.373743299999999"/>
  </r>
  <r>
    <s v="35_03"/>
    <x v="1"/>
    <s v="02_町村"/>
    <s v="02_離島"/>
    <x v="3"/>
    <x v="0"/>
    <x v="0"/>
    <x v="34"/>
    <x v="2"/>
    <n v="0"/>
    <x v="667"/>
    <x v="391"/>
    <x v="667"/>
    <n v="0"/>
    <n v="0"/>
    <x v="669"/>
    <x v="369"/>
    <x v="669"/>
    <n v="0"/>
    <x v="0"/>
    <x v="5"/>
    <x v="5"/>
    <n v="99.075887899999998"/>
    <n v="18.509182599999999"/>
    <n v="86.937336099999996"/>
    <x v="522"/>
    <x v="375"/>
    <x v="531"/>
    <n v="7.3405800000000028"/>
    <x v="654"/>
    <x v="655"/>
    <n v="99.075887899999998"/>
    <n v="18.509182599999999"/>
    <n v="86.937336099999996"/>
    <n v="48072"/>
    <n v="83.903479199999992"/>
    <n v="36.020894800000001"/>
    <n v="79.596756099999993"/>
    <n v="7.3405800000000028"/>
    <n v="38965"/>
    <n v="23.3722572"/>
  </r>
  <r>
    <s v="35_04"/>
    <x v="1"/>
    <s v="02_町村"/>
    <s v="02_離島"/>
    <x v="3"/>
    <x v="0"/>
    <x v="0"/>
    <x v="34"/>
    <x v="3"/>
    <n v="0"/>
    <x v="668"/>
    <x v="392"/>
    <x v="668"/>
    <n v="0"/>
    <n v="0"/>
    <x v="670"/>
    <x v="203"/>
    <x v="670"/>
    <n v="0"/>
    <x v="0"/>
    <x v="5"/>
    <x v="5"/>
    <n v="98.977572600000002"/>
    <n v="17.858439199999999"/>
    <n v="85.757103700000002"/>
    <x v="523"/>
    <x v="376"/>
    <x v="532"/>
    <n v="8.5748224000000022"/>
    <x v="655"/>
    <x v="656"/>
    <n v="98.977572600000002"/>
    <n v="17.858439199999999"/>
    <n v="85.757103700000002"/>
    <n v="43490"/>
    <n v="81.859347299999996"/>
    <n v="33.608295999999996"/>
    <n v="77.1822813"/>
    <n v="8.5748224000000022"/>
    <n v="33785"/>
    <n v="28.725765899999999"/>
  </r>
  <r>
    <s v="35_05"/>
    <x v="1"/>
    <s v="02_町村"/>
    <s v="02_離島"/>
    <x v="3"/>
    <x v="0"/>
    <x v="0"/>
    <x v="34"/>
    <x v="4"/>
    <n v="0"/>
    <x v="669"/>
    <x v="393"/>
    <x v="669"/>
    <n v="0"/>
    <n v="0"/>
    <x v="671"/>
    <x v="370"/>
    <x v="671"/>
    <n v="0"/>
    <x v="0"/>
    <x v="5"/>
    <x v="5"/>
    <n v="108.7855297"/>
    <n v="19.939577"/>
    <n v="93.134646099999998"/>
    <x v="524"/>
    <x v="377"/>
    <x v="533"/>
    <n v="16.294942699999993"/>
    <x v="656"/>
    <x v="657"/>
    <n v="108.7855297"/>
    <n v="19.939577"/>
    <n v="93.134646099999998"/>
    <n v="1750"/>
    <n v="81.490840200000008"/>
    <n v="33.529411799999998"/>
    <n v="76.839703400000005"/>
    <n v="16.294942699999993"/>
    <n v="1347"/>
    <n v="29.918337000000001"/>
  </r>
  <r>
    <s v="35_06"/>
    <x v="1"/>
    <s v="02_町村"/>
    <s v="02_離島"/>
    <x v="3"/>
    <x v="0"/>
    <x v="0"/>
    <x v="34"/>
    <x v="5"/>
    <n v="0"/>
    <x v="670"/>
    <x v="394"/>
    <x v="670"/>
    <n v="0"/>
    <n v="0"/>
    <x v="672"/>
    <x v="371"/>
    <x v="672"/>
    <n v="0"/>
    <x v="0"/>
    <x v="5"/>
    <x v="5"/>
    <n v="98.606357000000003"/>
    <n v="17.771615800000003"/>
    <n v="85.473235900000006"/>
    <x v="525"/>
    <x v="378"/>
    <x v="534"/>
    <n v="8.2766628000000111"/>
    <x v="657"/>
    <x v="658"/>
    <n v="98.606357000000003"/>
    <n v="17.771615800000003"/>
    <n v="85.473235900000006"/>
    <n v="41740"/>
    <n v="81.874719999999996"/>
    <n v="33.611588500000003"/>
    <n v="77.196573099999995"/>
    <n v="8.2766628000000111"/>
    <n v="32438"/>
    <n v="28.676243899999999"/>
  </r>
  <r>
    <s v="35_07"/>
    <x v="1"/>
    <s v="02_町村"/>
    <s v="02_離島"/>
    <x v="3"/>
    <x v="0"/>
    <x v="0"/>
    <x v="34"/>
    <x v="6"/>
    <n v="0"/>
    <x v="19"/>
    <x v="5"/>
    <x v="19"/>
    <n v="0"/>
    <n v="0"/>
    <x v="19"/>
    <x v="5"/>
    <x v="19"/>
    <n v="0"/>
    <x v="0"/>
    <x v="5"/>
    <x v="5"/>
    <n v="0"/>
    <n v="0"/>
    <n v="0"/>
    <x v="5"/>
    <x v="5"/>
    <x v="5"/>
    <n v="-100"/>
    <x v="658"/>
    <x v="19"/>
    <n v="0"/>
    <n v="0"/>
    <n v="0"/>
    <n v="0"/>
    <n v="100"/>
    <n v="0"/>
    <n v="100"/>
    <n v="-100"/>
    <n v="148"/>
    <n v="0"/>
  </r>
  <r>
    <s v="35_08"/>
    <x v="1"/>
    <s v="02_町村"/>
    <s v="02_離島"/>
    <x v="3"/>
    <x v="0"/>
    <x v="0"/>
    <x v="34"/>
    <x v="7"/>
    <n v="0"/>
    <x v="671"/>
    <x v="395"/>
    <x v="671"/>
    <n v="0"/>
    <n v="0"/>
    <x v="673"/>
    <x v="370"/>
    <x v="673"/>
    <n v="0"/>
    <x v="0"/>
    <x v="5"/>
    <x v="5"/>
    <n v="100"/>
    <n v="100"/>
    <n v="100"/>
    <x v="5"/>
    <x v="14"/>
    <x v="5"/>
    <n v="0"/>
    <x v="659"/>
    <x v="659"/>
    <n v="100"/>
    <n v="100"/>
    <n v="100"/>
    <n v="4582"/>
    <n v="100"/>
    <n v="100"/>
    <n v="100"/>
    <n v="0"/>
    <n v="5180"/>
    <n v="-11.544401499999999"/>
  </r>
  <r>
    <s v="35_09"/>
    <x v="1"/>
    <s v="02_町村"/>
    <s v="02_離島"/>
    <x v="3"/>
    <x v="0"/>
    <x v="0"/>
    <x v="34"/>
    <x v="8"/>
    <n v="0"/>
    <x v="672"/>
    <x v="396"/>
    <x v="672"/>
    <n v="0"/>
    <n v="0"/>
    <x v="674"/>
    <x v="372"/>
    <x v="674"/>
    <n v="0"/>
    <x v="0"/>
    <x v="5"/>
    <x v="5"/>
    <n v="100"/>
    <n v="100"/>
    <n v="100"/>
    <x v="5"/>
    <x v="14"/>
    <x v="5"/>
    <n v="0"/>
    <x v="660"/>
    <x v="660"/>
    <n v="100"/>
    <n v="100"/>
    <n v="100"/>
    <n v="3166"/>
    <n v="100"/>
    <n v="100"/>
    <n v="100"/>
    <n v="0"/>
    <n v="2907"/>
    <n v="8.9095286999999992"/>
  </r>
  <r>
    <s v="35_10"/>
    <x v="1"/>
    <s v="02_町村"/>
    <s v="02_離島"/>
    <x v="3"/>
    <x v="0"/>
    <x v="0"/>
    <x v="34"/>
    <x v="9"/>
    <n v="0"/>
    <x v="673"/>
    <x v="397"/>
    <x v="673"/>
    <n v="0"/>
    <n v="0"/>
    <x v="675"/>
    <x v="99"/>
    <x v="609"/>
    <n v="0"/>
    <x v="0"/>
    <x v="5"/>
    <x v="5"/>
    <n v="100"/>
    <n v="100"/>
    <n v="100"/>
    <x v="5"/>
    <x v="14"/>
    <x v="5"/>
    <n v="0"/>
    <x v="661"/>
    <x v="661"/>
    <n v="100"/>
    <n v="100"/>
    <n v="100"/>
    <n v="1416"/>
    <n v="100"/>
    <n v="100"/>
    <n v="100"/>
    <n v="0"/>
    <n v="2273"/>
    <n v="-37.703475600000004"/>
  </r>
  <r>
    <s v="35_11"/>
    <x v="1"/>
    <s v="02_町村"/>
    <s v="02_離島"/>
    <x v="3"/>
    <x v="0"/>
    <x v="0"/>
    <x v="34"/>
    <x v="10"/>
    <n v="0"/>
    <x v="674"/>
    <x v="398"/>
    <x v="674"/>
    <n v="0"/>
    <n v="0"/>
    <x v="676"/>
    <x v="373"/>
    <x v="675"/>
    <n v="0"/>
    <x v="0"/>
    <x v="5"/>
    <x v="5"/>
    <n v="89.153205799999995"/>
    <n v="27.847953199999999"/>
    <n v="77.460515700000002"/>
    <x v="526"/>
    <x v="379"/>
    <x v="535"/>
    <n v="3.2695717000000002"/>
    <x v="662"/>
    <x v="662"/>
    <n v="89.153205799999995"/>
    <n v="27.847953199999999"/>
    <n v="77.460515700000002"/>
    <n v="34724"/>
    <n v="91.478631700000008"/>
    <n v="13.521440100000001"/>
    <n v="74.190944000000002"/>
    <n v="3.2695717000000002"/>
    <n v="33081"/>
    <n v="4.9665971000000004"/>
  </r>
  <r>
    <s v="35_12"/>
    <x v="1"/>
    <s v="02_町村"/>
    <s v="02_離島"/>
    <x v="3"/>
    <x v="0"/>
    <x v="0"/>
    <x v="34"/>
    <x v="11"/>
    <n v="0"/>
    <x v="675"/>
    <x v="398"/>
    <x v="107"/>
    <n v="0"/>
    <n v="0"/>
    <x v="677"/>
    <x v="373"/>
    <x v="676"/>
    <n v="0"/>
    <x v="0"/>
    <x v="5"/>
    <x v="5"/>
    <n v="89.14782129999999"/>
    <n v="27.847953199999999"/>
    <n v="77.451461699999996"/>
    <x v="526"/>
    <x v="379"/>
    <x v="535"/>
    <n v="3.2605176999999941"/>
    <x v="662"/>
    <x v="663"/>
    <n v="89.14782129999999"/>
    <n v="27.847953199999999"/>
    <n v="77.451461699999996"/>
    <n v="34706"/>
    <n v="91.478631700000008"/>
    <n v="13.521440100000001"/>
    <n v="74.190944000000002"/>
    <n v="3.2605176999999941"/>
    <n v="33081"/>
    <n v="4.9121851999999997"/>
  </r>
  <r>
    <s v="35_13"/>
    <x v="1"/>
    <s v="02_町村"/>
    <s v="02_離島"/>
    <x v="3"/>
    <x v="0"/>
    <x v="0"/>
    <x v="34"/>
    <x v="12"/>
    <n v="0"/>
    <x v="676"/>
    <x v="399"/>
    <x v="675"/>
    <n v="0"/>
    <n v="0"/>
    <x v="678"/>
    <x v="233"/>
    <x v="677"/>
    <n v="0"/>
    <x v="0"/>
    <x v="5"/>
    <x v="5"/>
    <n v="89.129922199999996"/>
    <n v="28.600405699999996"/>
    <n v="77.711880600000001"/>
    <x v="527"/>
    <x v="380"/>
    <x v="536"/>
    <n v="3.9041883000000013"/>
    <x v="663"/>
    <x v="664"/>
    <n v="89.129922199999996"/>
    <n v="28.600405699999996"/>
    <n v="77.711880600000001"/>
    <n v="4062"/>
    <n v="90.884454300000002"/>
    <n v="13.058720400000002"/>
    <n v="73.807692299999999"/>
    <n v="3.9041883000000013"/>
    <n v="3838"/>
    <n v="5.8363731000000003"/>
  </r>
  <r>
    <s v="35_14"/>
    <x v="1"/>
    <s v="02_町村"/>
    <s v="02_離島"/>
    <x v="3"/>
    <x v="0"/>
    <x v="0"/>
    <x v="34"/>
    <x v="13"/>
    <n v="0"/>
    <x v="677"/>
    <x v="400"/>
    <x v="676"/>
    <n v="0"/>
    <n v="0"/>
    <x v="679"/>
    <x v="374"/>
    <x v="678"/>
    <n v="0"/>
    <x v="0"/>
    <x v="5"/>
    <x v="5"/>
    <n v="89.149371500000001"/>
    <n v="23.449287500000001"/>
    <n v="74.818302299999999"/>
    <x v="528"/>
    <x v="381"/>
    <x v="537"/>
    <n v="2.8656342000000024"/>
    <x v="664"/>
    <x v="665"/>
    <n v="89.149371500000001"/>
    <n v="23.449287500000001"/>
    <n v="74.818302299999999"/>
    <n v="16368"/>
    <n v="92.3513959"/>
    <n v="11.4513499"/>
    <n v="71.952668099999997"/>
    <n v="2.8656342000000024"/>
    <n v="15749"/>
    <n v="3.9304082999999999"/>
  </r>
  <r>
    <s v="35_15"/>
    <x v="1"/>
    <s v="02_町村"/>
    <s v="02_離島"/>
    <x v="3"/>
    <x v="0"/>
    <x v="0"/>
    <x v="34"/>
    <x v="14"/>
    <n v="0"/>
    <x v="678"/>
    <x v="401"/>
    <x v="677"/>
    <n v="0"/>
    <n v="0"/>
    <x v="680"/>
    <x v="375"/>
    <x v="618"/>
    <n v="0"/>
    <x v="0"/>
    <x v="5"/>
    <x v="5"/>
    <n v="89.151133200000004"/>
    <n v="35.100286500000003"/>
    <n v="80.628035699999998"/>
    <x v="529"/>
    <x v="382"/>
    <x v="538"/>
    <n v="3.5238702000000046"/>
    <x v="665"/>
    <x v="666"/>
    <n v="89.151133200000004"/>
    <n v="35.100286500000003"/>
    <n v="80.628035699999998"/>
    <n v="14276"/>
    <n v="90.646675500000001"/>
    <n v="17.224287499999999"/>
    <n v="77.104165499999993"/>
    <n v="3.5238702000000046"/>
    <n v="13494"/>
    <n v="5.7951682"/>
  </r>
  <r>
    <s v="35_16"/>
    <x v="1"/>
    <s v="02_町村"/>
    <s v="02_離島"/>
    <x v="3"/>
    <x v="0"/>
    <x v="0"/>
    <x v="34"/>
    <x v="15"/>
    <n v="0"/>
    <x v="679"/>
    <x v="5"/>
    <x v="678"/>
    <n v="0"/>
    <n v="0"/>
    <x v="681"/>
    <x v="5"/>
    <x v="679"/>
    <n v="0"/>
    <x v="0"/>
    <x v="5"/>
    <x v="5"/>
    <n v="100"/>
    <n v="0"/>
    <n v="100"/>
    <x v="17"/>
    <x v="5"/>
    <x v="17"/>
    <n v="100"/>
    <x v="19"/>
    <x v="308"/>
    <n v="100"/>
    <n v="0"/>
    <n v="100"/>
    <n v="18"/>
    <n v="0"/>
    <n v="0"/>
    <n v="0"/>
    <n v="100"/>
    <n v="0"/>
    <e v="#DIV/0!"/>
  </r>
  <r>
    <s v="35_17"/>
    <x v="1"/>
    <s v="02_町村"/>
    <s v="02_離島"/>
    <x v="3"/>
    <x v="0"/>
    <x v="0"/>
    <x v="34"/>
    <x v="16"/>
    <n v="0"/>
    <x v="680"/>
    <x v="402"/>
    <x v="679"/>
    <n v="0"/>
    <n v="0"/>
    <x v="682"/>
    <x v="376"/>
    <x v="680"/>
    <n v="0"/>
    <x v="0"/>
    <x v="5"/>
    <x v="5"/>
    <n v="87.251234499999995"/>
    <n v="11.6182573"/>
    <n v="67.205542699999995"/>
    <x v="530"/>
    <x v="383"/>
    <x v="539"/>
    <n v="-0.77919540000000609"/>
    <x v="666"/>
    <x v="667"/>
    <n v="87.251234499999995"/>
    <n v="11.6182573"/>
    <n v="67.205542699999995"/>
    <n v="6111"/>
    <n v="85.733452600000007"/>
    <n v="6.6460587000000002"/>
    <n v="67.984738100000001"/>
    <n v="-0.77919540000000609"/>
    <n v="5880"/>
    <n v="3.9285714"/>
  </r>
  <r>
    <s v="35_18"/>
    <x v="1"/>
    <s v="02_町村"/>
    <s v="02_離島"/>
    <x v="3"/>
    <x v="0"/>
    <x v="0"/>
    <x v="34"/>
    <x v="17"/>
    <n v="0"/>
    <x v="681"/>
    <x v="5"/>
    <x v="680"/>
    <n v="0"/>
    <n v="0"/>
    <x v="683"/>
    <x v="5"/>
    <x v="681"/>
    <n v="0"/>
    <x v="0"/>
    <x v="5"/>
    <x v="5"/>
    <n v="100"/>
    <n v="0"/>
    <n v="100"/>
    <x v="17"/>
    <x v="5"/>
    <x v="17"/>
    <n v="100"/>
    <x v="19"/>
    <x v="308"/>
    <n v="100"/>
    <n v="0"/>
    <n v="100"/>
    <n v="138"/>
    <n v="0"/>
    <n v="0"/>
    <n v="0"/>
    <n v="100"/>
    <n v="0"/>
    <e v="#DIV/0!"/>
  </r>
  <r>
    <s v="35_19"/>
    <x v="1"/>
    <s v="02_町村"/>
    <s v="02_離島"/>
    <x v="3"/>
    <x v="0"/>
    <x v="0"/>
    <x v="34"/>
    <x v="18"/>
    <n v="0"/>
    <x v="682"/>
    <x v="402"/>
    <x v="681"/>
    <n v="0"/>
    <n v="0"/>
    <x v="684"/>
    <x v="376"/>
    <x v="682"/>
    <n v="0"/>
    <x v="0"/>
    <x v="5"/>
    <x v="5"/>
    <n v="86.982429299999993"/>
    <n v="11.6182573"/>
    <n v="66.700167499999992"/>
    <x v="531"/>
    <x v="383"/>
    <x v="540"/>
    <n v="-1.9032627000000133"/>
    <x v="666"/>
    <x v="668"/>
    <n v="86.982429299999993"/>
    <n v="11.6182573"/>
    <n v="66.700167499999992"/>
    <n v="5973"/>
    <n v="86.742081400000004"/>
    <n v="6.6460587000000002"/>
    <n v="68.603430200000005"/>
    <n v="-1.9032627000000133"/>
    <n v="5880"/>
    <n v="1.5816327000000001"/>
  </r>
  <r>
    <s v="35_20"/>
    <x v="1"/>
    <s v="02_町村"/>
    <s v="02_離島"/>
    <x v="3"/>
    <x v="0"/>
    <x v="0"/>
    <x v="34"/>
    <x v="19"/>
    <n v="0"/>
    <x v="683"/>
    <x v="5"/>
    <x v="682"/>
    <n v="0"/>
    <n v="0"/>
    <x v="685"/>
    <x v="5"/>
    <x v="683"/>
    <n v="0"/>
    <x v="0"/>
    <x v="5"/>
    <x v="5"/>
    <n v="100"/>
    <n v="0"/>
    <n v="100"/>
    <x v="5"/>
    <x v="5"/>
    <x v="5"/>
    <n v="0"/>
    <x v="667"/>
    <x v="669"/>
    <n v="100"/>
    <n v="0"/>
    <n v="100"/>
    <n v="6550"/>
    <n v="100"/>
    <n v="0"/>
    <n v="100"/>
    <n v="0"/>
    <n v="7020"/>
    <n v="-6.6951567000000001"/>
  </r>
  <r>
    <s v="35_21"/>
    <x v="1"/>
    <s v="02_町村"/>
    <s v="02_離島"/>
    <x v="3"/>
    <x v="0"/>
    <x v="0"/>
    <x v="34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22"/>
    <x v="1"/>
    <s v="02_町村"/>
    <s v="02_離島"/>
    <x v="3"/>
    <x v="0"/>
    <x v="0"/>
    <x v="34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23"/>
    <x v="1"/>
    <s v="02_町村"/>
    <s v="02_離島"/>
    <x v="3"/>
    <x v="0"/>
    <x v="0"/>
    <x v="34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24"/>
    <x v="1"/>
    <s v="02_町村"/>
    <s v="02_離島"/>
    <x v="3"/>
    <x v="0"/>
    <x v="0"/>
    <x v="34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25"/>
    <x v="1"/>
    <s v="02_町村"/>
    <s v="02_離島"/>
    <x v="3"/>
    <x v="0"/>
    <x v="0"/>
    <x v="34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26"/>
    <x v="1"/>
    <s v="02_町村"/>
    <s v="02_離島"/>
    <x v="3"/>
    <x v="0"/>
    <x v="0"/>
    <x v="34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27"/>
    <x v="1"/>
    <s v="02_町村"/>
    <s v="02_離島"/>
    <x v="3"/>
    <x v="0"/>
    <x v="0"/>
    <x v="34"/>
    <x v="26"/>
    <n v="0"/>
    <x v="684"/>
    <x v="204"/>
    <x v="683"/>
    <n v="0"/>
    <n v="0"/>
    <x v="686"/>
    <x v="377"/>
    <x v="684"/>
    <n v="0"/>
    <x v="0"/>
    <x v="5"/>
    <x v="5"/>
    <n v="100"/>
    <n v="100"/>
    <n v="100"/>
    <x v="5"/>
    <x v="14"/>
    <x v="5"/>
    <n v="0"/>
    <x v="668"/>
    <x v="670"/>
    <n v="100"/>
    <n v="100"/>
    <n v="100"/>
    <n v="3404"/>
    <n v="100"/>
    <n v="100"/>
    <n v="100"/>
    <n v="0"/>
    <n v="3335"/>
    <n v="2.0689655"/>
  </r>
  <r>
    <s v="35_28"/>
    <x v="1"/>
    <s v="02_町村"/>
    <s v="02_離島"/>
    <x v="3"/>
    <x v="0"/>
    <x v="0"/>
    <x v="34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29"/>
    <x v="1"/>
    <s v="02_町村"/>
    <s v="02_離島"/>
    <x v="3"/>
    <x v="0"/>
    <x v="0"/>
    <x v="34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0"/>
    <x v="1"/>
    <s v="02_町村"/>
    <s v="02_離島"/>
    <x v="3"/>
    <x v="0"/>
    <x v="0"/>
    <x v="34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1"/>
    <x v="1"/>
    <s v="02_町村"/>
    <s v="02_離島"/>
    <x v="3"/>
    <x v="0"/>
    <x v="0"/>
    <x v="34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2"/>
    <x v="1"/>
    <s v="02_町村"/>
    <s v="02_離島"/>
    <x v="3"/>
    <x v="0"/>
    <x v="0"/>
    <x v="34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3"/>
    <x v="1"/>
    <s v="02_町村"/>
    <s v="02_離島"/>
    <x v="3"/>
    <x v="0"/>
    <x v="0"/>
    <x v="34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4"/>
    <x v="1"/>
    <s v="02_町村"/>
    <s v="02_離島"/>
    <x v="3"/>
    <x v="0"/>
    <x v="0"/>
    <x v="34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5"/>
    <x v="1"/>
    <s v="02_町村"/>
    <s v="02_離島"/>
    <x v="3"/>
    <x v="0"/>
    <x v="0"/>
    <x v="34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6"/>
    <x v="1"/>
    <s v="02_町村"/>
    <s v="02_離島"/>
    <x v="3"/>
    <x v="0"/>
    <x v="0"/>
    <x v="34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7"/>
    <x v="1"/>
    <s v="02_町村"/>
    <s v="02_離島"/>
    <x v="3"/>
    <x v="0"/>
    <x v="0"/>
    <x v="34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8"/>
    <x v="1"/>
    <s v="02_町村"/>
    <s v="02_離島"/>
    <x v="3"/>
    <x v="0"/>
    <x v="0"/>
    <x v="34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9"/>
    <x v="1"/>
    <s v="02_町村"/>
    <s v="02_離島"/>
    <x v="3"/>
    <x v="0"/>
    <x v="0"/>
    <x v="34"/>
    <x v="38"/>
    <n v="0"/>
    <x v="684"/>
    <x v="204"/>
    <x v="683"/>
    <n v="0"/>
    <n v="0"/>
    <x v="686"/>
    <x v="377"/>
    <x v="684"/>
    <n v="0"/>
    <x v="0"/>
    <x v="5"/>
    <x v="5"/>
    <n v="100"/>
    <n v="100"/>
    <n v="100"/>
    <x v="5"/>
    <x v="14"/>
    <x v="5"/>
    <n v="0"/>
    <x v="668"/>
    <x v="670"/>
    <n v="100"/>
    <n v="100"/>
    <n v="100"/>
    <n v="3404"/>
    <n v="100"/>
    <n v="100"/>
    <n v="100"/>
    <n v="0"/>
    <n v="3335"/>
    <n v="2.0689655"/>
  </r>
  <r>
    <s v="35_40"/>
    <x v="1"/>
    <s v="02_町村"/>
    <s v="02_離島"/>
    <x v="3"/>
    <x v="0"/>
    <x v="0"/>
    <x v="34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41"/>
    <x v="1"/>
    <s v="02_町村"/>
    <s v="02_離島"/>
    <x v="3"/>
    <x v="0"/>
    <x v="0"/>
    <x v="34"/>
    <x v="40"/>
    <n v="0"/>
    <x v="685"/>
    <x v="403"/>
    <x v="684"/>
    <n v="0"/>
    <n v="0"/>
    <x v="687"/>
    <x v="378"/>
    <x v="685"/>
    <n v="0"/>
    <x v="0"/>
    <x v="5"/>
    <x v="5"/>
    <n v="94.771470899999997"/>
    <n v="21.880501199999998"/>
    <n v="82.957959200000005"/>
    <x v="532"/>
    <x v="384"/>
    <x v="541"/>
    <n v="4.5180323999999956"/>
    <x v="669"/>
    <x v="671"/>
    <n v="94.771470899999997"/>
    <n v="21.880501199999998"/>
    <n v="82.957959200000005"/>
    <n v="98861"/>
    <n v="88.490530800000002"/>
    <n v="18.812369100000002"/>
    <n v="78.439926800000009"/>
    <n v="4.5180323999999956"/>
    <n v="88281"/>
    <n v="11.984458700000001"/>
  </r>
  <r>
    <s v="35_42"/>
    <x v="1"/>
    <s v="02_町村"/>
    <s v="02_離島"/>
    <x v="3"/>
    <x v="0"/>
    <x v="0"/>
    <x v="34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43"/>
    <x v="1"/>
    <s v="02_町村"/>
    <s v="02_離島"/>
    <x v="3"/>
    <x v="0"/>
    <x v="0"/>
    <x v="34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01"/>
    <x v="1"/>
    <s v="02_町村"/>
    <s v="02_離島"/>
    <x v="3"/>
    <x v="0"/>
    <x v="0"/>
    <x v="35"/>
    <x v="0"/>
    <n v="0"/>
    <x v="686"/>
    <x v="404"/>
    <x v="685"/>
    <n v="0"/>
    <n v="0"/>
    <x v="688"/>
    <x v="379"/>
    <x v="686"/>
    <n v="0"/>
    <x v="0"/>
    <x v="5"/>
    <x v="5"/>
    <n v="95.385524200000006"/>
    <n v="10.4753168"/>
    <n v="84.213583599999993"/>
    <x v="533"/>
    <x v="385"/>
    <x v="542"/>
    <n v="1.479861299999996"/>
    <x v="670"/>
    <x v="672"/>
    <n v="95.385524200000006"/>
    <n v="10.4753168"/>
    <n v="84.213583599999993"/>
    <n v="111631"/>
    <n v="96.128644100000002"/>
    <n v="12.426463"/>
    <n v="89.240608499999993"/>
    <n v="-5.0270249000000007"/>
    <n v="95811"/>
    <n v="16.511674000000003"/>
  </r>
  <r>
    <s v="36_02"/>
    <x v="1"/>
    <s v="02_町村"/>
    <s v="02_離島"/>
    <x v="3"/>
    <x v="0"/>
    <x v="0"/>
    <x v="35"/>
    <x v="1"/>
    <n v="0"/>
    <x v="686"/>
    <x v="404"/>
    <x v="685"/>
    <n v="0"/>
    <n v="0"/>
    <x v="688"/>
    <x v="379"/>
    <x v="686"/>
    <n v="0"/>
    <x v="0"/>
    <x v="5"/>
    <x v="5"/>
    <n v="95.385524200000006"/>
    <n v="10.4753168"/>
    <n v="84.213583599999993"/>
    <x v="533"/>
    <x v="385"/>
    <x v="542"/>
    <n v="1.479861299999996"/>
    <x v="670"/>
    <x v="672"/>
    <n v="95.385524200000006"/>
    <n v="10.4753168"/>
    <n v="84.213583599999993"/>
    <n v="111631"/>
    <n v="96.128644100000002"/>
    <n v="12.426463"/>
    <n v="89.240608499999993"/>
    <n v="-5.0270249000000007"/>
    <n v="95811"/>
    <n v="16.511674000000003"/>
  </r>
  <r>
    <s v="36_03"/>
    <x v="1"/>
    <s v="02_町村"/>
    <s v="02_離島"/>
    <x v="3"/>
    <x v="0"/>
    <x v="0"/>
    <x v="35"/>
    <x v="2"/>
    <n v="0"/>
    <x v="687"/>
    <x v="405"/>
    <x v="686"/>
    <n v="0"/>
    <n v="0"/>
    <x v="689"/>
    <x v="380"/>
    <x v="687"/>
    <n v="0"/>
    <x v="0"/>
    <x v="5"/>
    <x v="5"/>
    <n v="98.301306300000007"/>
    <n v="32.8125"/>
    <n v="97.312598699999995"/>
    <x v="534"/>
    <x v="386"/>
    <x v="543"/>
    <n v="0.10890239999999096"/>
    <x v="671"/>
    <x v="673"/>
    <n v="98.301306300000007"/>
    <n v="32.8125"/>
    <n v="97.312598699999995"/>
    <n v="53628"/>
    <n v="99.398855400000002"/>
    <n v="16.332819700000002"/>
    <n v="98.303638500000005"/>
    <n v="-0.99103980000001002"/>
    <n v="47831"/>
    <n v="12.119755"/>
  </r>
  <r>
    <s v="36_04"/>
    <x v="1"/>
    <s v="02_町村"/>
    <s v="02_離島"/>
    <x v="3"/>
    <x v="0"/>
    <x v="0"/>
    <x v="35"/>
    <x v="3"/>
    <n v="0"/>
    <x v="688"/>
    <x v="405"/>
    <x v="687"/>
    <n v="0"/>
    <n v="0"/>
    <x v="690"/>
    <x v="380"/>
    <x v="688"/>
    <n v="0"/>
    <x v="0"/>
    <x v="5"/>
    <x v="5"/>
    <n v="98.255930199999995"/>
    <n v="32.8125"/>
    <n v="97.184733399999999"/>
    <x v="535"/>
    <x v="386"/>
    <x v="544"/>
    <n v="0.18281060000001048"/>
    <x v="672"/>
    <x v="674"/>
    <n v="98.255930199999995"/>
    <n v="32.8125"/>
    <n v="97.184733399999999"/>
    <n v="49399"/>
    <n v="99.601671499999995"/>
    <n v="16.332819700000002"/>
    <n v="98.301659900000004"/>
    <n v="-1.1169265000000053"/>
    <n v="40307"/>
    <n v="22.556875999999999"/>
  </r>
  <r>
    <s v="36_05"/>
    <x v="1"/>
    <s v="02_町村"/>
    <s v="02_離島"/>
    <x v="3"/>
    <x v="0"/>
    <x v="0"/>
    <x v="35"/>
    <x v="4"/>
    <n v="0"/>
    <x v="689"/>
    <x v="406"/>
    <x v="688"/>
    <n v="0"/>
    <n v="0"/>
    <x v="691"/>
    <x v="346"/>
    <x v="689"/>
    <n v="0"/>
    <x v="0"/>
    <x v="5"/>
    <x v="5"/>
    <n v="98.25"/>
    <n v="33.3333333"/>
    <n v="97.196261699999994"/>
    <x v="536"/>
    <x v="387"/>
    <x v="545"/>
    <n v="0.22296789999998623"/>
    <x v="673"/>
    <x v="675"/>
    <n v="98.25"/>
    <n v="33.3333333"/>
    <n v="97.196261699999994"/>
    <n v="1976"/>
    <n v="99.572388500000002"/>
    <n v="15.384615400000001"/>
    <n v="98.256163600000008"/>
    <n v="-1.0599019000000141"/>
    <n v="1612"/>
    <n v="22.580645199999999"/>
  </r>
  <r>
    <s v="36_06"/>
    <x v="1"/>
    <s v="02_町村"/>
    <s v="02_離島"/>
    <x v="3"/>
    <x v="0"/>
    <x v="0"/>
    <x v="35"/>
    <x v="5"/>
    <n v="0"/>
    <x v="690"/>
    <x v="310"/>
    <x v="689"/>
    <n v="0"/>
    <n v="0"/>
    <x v="692"/>
    <x v="381"/>
    <x v="690"/>
    <n v="0"/>
    <x v="0"/>
    <x v="5"/>
    <x v="5"/>
    <n v="98.256177300000004"/>
    <n v="32.7909887"/>
    <n v="97.184253099999992"/>
    <x v="537"/>
    <x v="388"/>
    <x v="546"/>
    <n v="0.18113749999999129"/>
    <x v="674"/>
    <x v="676"/>
    <n v="98.256177300000004"/>
    <n v="32.7909887"/>
    <n v="97.184253099999992"/>
    <n v="47423"/>
    <n v="99.602891800000009"/>
    <n v="16.372391700000001"/>
    <n v="98.303555799999998"/>
    <n v="-1.1193027000000058"/>
    <n v="38695"/>
    <n v="22.555885799999999"/>
  </r>
  <r>
    <s v="36_07"/>
    <x v="1"/>
    <s v="02_町村"/>
    <s v="02_離島"/>
    <x v="3"/>
    <x v="0"/>
    <x v="0"/>
    <x v="35"/>
    <x v="6"/>
    <n v="0"/>
    <x v="19"/>
    <x v="5"/>
    <x v="19"/>
    <n v="0"/>
    <n v="0"/>
    <x v="19"/>
    <x v="5"/>
    <x v="19"/>
    <n v="0"/>
    <x v="0"/>
    <x v="5"/>
    <x v="5"/>
    <n v="0"/>
    <n v="0"/>
    <n v="0"/>
    <x v="5"/>
    <x v="5"/>
    <x v="547"/>
    <n v="-50"/>
    <x v="675"/>
    <x v="19"/>
    <n v="0"/>
    <n v="0"/>
    <n v="0"/>
    <n v="0"/>
    <n v="100"/>
    <n v="0"/>
    <n v="50"/>
    <n v="-50"/>
    <n v="357"/>
    <n v="0"/>
  </r>
  <r>
    <s v="36_08"/>
    <x v="1"/>
    <s v="02_町村"/>
    <s v="02_離島"/>
    <x v="3"/>
    <x v="0"/>
    <x v="0"/>
    <x v="35"/>
    <x v="7"/>
    <n v="0"/>
    <x v="691"/>
    <x v="5"/>
    <x v="690"/>
    <n v="0"/>
    <n v="0"/>
    <x v="693"/>
    <x v="5"/>
    <x v="691"/>
    <n v="0"/>
    <x v="0"/>
    <x v="5"/>
    <x v="5"/>
    <n v="98.831502700000001"/>
    <n v="0"/>
    <n v="98.831502700000001"/>
    <x v="538"/>
    <x v="5"/>
    <x v="548"/>
    <n v="0.5171162000000038"/>
    <x v="676"/>
    <x v="677"/>
    <n v="98.831502700000001"/>
    <n v="0"/>
    <n v="98.831502700000001"/>
    <n v="4229"/>
    <n v="98.314386499999998"/>
    <n v="0"/>
    <n v="98.314386499999998"/>
    <n v="0.5171162000000038"/>
    <n v="7524"/>
    <n v="-43.793195099999998"/>
  </r>
  <r>
    <s v="36_09"/>
    <x v="1"/>
    <s v="02_町村"/>
    <s v="02_離島"/>
    <x v="3"/>
    <x v="0"/>
    <x v="0"/>
    <x v="35"/>
    <x v="8"/>
    <n v="0"/>
    <x v="692"/>
    <x v="5"/>
    <x v="691"/>
    <n v="0"/>
    <n v="0"/>
    <x v="694"/>
    <x v="5"/>
    <x v="692"/>
    <n v="0"/>
    <x v="0"/>
    <x v="5"/>
    <x v="5"/>
    <n v="98.572244400000002"/>
    <n v="0"/>
    <n v="98.572244400000002"/>
    <x v="539"/>
    <x v="5"/>
    <x v="549"/>
    <n v="0.49188730000000191"/>
    <x v="677"/>
    <x v="678"/>
    <n v="98.572244400000002"/>
    <n v="0"/>
    <n v="98.572244400000002"/>
    <n v="3452"/>
    <n v="98.080357100000001"/>
    <n v="0"/>
    <n v="98.080357100000001"/>
    <n v="0.49188730000000191"/>
    <n v="6591"/>
    <n v="-47.625549999999997"/>
  </r>
  <r>
    <s v="36_10"/>
    <x v="1"/>
    <s v="02_町村"/>
    <s v="02_離島"/>
    <x v="3"/>
    <x v="0"/>
    <x v="0"/>
    <x v="35"/>
    <x v="9"/>
    <n v="0"/>
    <x v="693"/>
    <x v="5"/>
    <x v="692"/>
    <n v="0"/>
    <n v="0"/>
    <x v="695"/>
    <x v="5"/>
    <x v="693"/>
    <n v="0"/>
    <x v="0"/>
    <x v="5"/>
    <x v="5"/>
    <n v="100"/>
    <n v="0"/>
    <n v="100"/>
    <x v="5"/>
    <x v="5"/>
    <x v="5"/>
    <n v="0"/>
    <x v="678"/>
    <x v="679"/>
    <n v="100"/>
    <n v="0"/>
    <n v="100"/>
    <n v="777"/>
    <n v="100"/>
    <n v="0"/>
    <n v="100"/>
    <n v="0"/>
    <n v="933"/>
    <n v="-16.720257199999999"/>
  </r>
  <r>
    <s v="36_11"/>
    <x v="1"/>
    <s v="02_町村"/>
    <s v="02_離島"/>
    <x v="3"/>
    <x v="0"/>
    <x v="0"/>
    <x v="35"/>
    <x v="10"/>
    <n v="0"/>
    <x v="694"/>
    <x v="407"/>
    <x v="693"/>
    <n v="0"/>
    <n v="0"/>
    <x v="696"/>
    <x v="382"/>
    <x v="694"/>
    <n v="0"/>
    <x v="0"/>
    <x v="5"/>
    <x v="5"/>
    <n v="92.865771699999996"/>
    <n v="9.0578801999999996"/>
    <n v="70.506542800000005"/>
    <x v="540"/>
    <x v="389"/>
    <x v="550"/>
    <n v="2.9293085999999988"/>
    <x v="679"/>
    <x v="680"/>
    <n v="92.865771699999996"/>
    <n v="9.0578801999999996"/>
    <n v="70.506542800000005"/>
    <n v="42189"/>
    <n v="91.960546499999992"/>
    <n v="11.684687800000001"/>
    <n v="78.758269900000002"/>
    <n v="-8.2517270999999965"/>
    <n v="32536"/>
    <n v="29.668674699999997"/>
  </r>
  <r>
    <s v="36_12"/>
    <x v="1"/>
    <s v="02_町村"/>
    <s v="02_離島"/>
    <x v="3"/>
    <x v="0"/>
    <x v="0"/>
    <x v="35"/>
    <x v="11"/>
    <n v="0"/>
    <x v="695"/>
    <x v="407"/>
    <x v="694"/>
    <n v="0"/>
    <n v="0"/>
    <x v="697"/>
    <x v="382"/>
    <x v="695"/>
    <n v="0"/>
    <x v="0"/>
    <x v="5"/>
    <x v="5"/>
    <n v="92.864470499999996"/>
    <n v="9.0578801999999996"/>
    <n v="70.502599099999998"/>
    <x v="541"/>
    <x v="389"/>
    <x v="551"/>
    <n v="2.9301531999999924"/>
    <x v="680"/>
    <x v="681"/>
    <n v="92.864470499999996"/>
    <n v="9.0578801999999996"/>
    <n v="70.502599099999998"/>
    <n v="42181"/>
    <n v="91.958890299999993"/>
    <n v="11.684687800000001"/>
    <n v="78.754613800000001"/>
    <n v="-8.2520147000000037"/>
    <n v="32527"/>
    <n v="29.679958200000002"/>
  </r>
  <r>
    <s v="36_13"/>
    <x v="1"/>
    <s v="02_町村"/>
    <s v="02_離島"/>
    <x v="3"/>
    <x v="0"/>
    <x v="0"/>
    <x v="35"/>
    <x v="12"/>
    <n v="0"/>
    <x v="696"/>
    <x v="408"/>
    <x v="476"/>
    <n v="0"/>
    <n v="0"/>
    <x v="698"/>
    <x v="383"/>
    <x v="696"/>
    <n v="0"/>
    <x v="0"/>
    <x v="5"/>
    <x v="5"/>
    <n v="92.857142899999999"/>
    <n v="9.0466248999999994"/>
    <n v="70.492107699999991"/>
    <x v="542"/>
    <x v="390"/>
    <x v="552"/>
    <n v="2.9442498999999884"/>
    <x v="681"/>
    <x v="682"/>
    <n v="92.857142899999999"/>
    <n v="9.0466248999999994"/>
    <n v="70.492107699999991"/>
    <n v="3796"/>
    <n v="91.937945099999993"/>
    <n v="11.627907"/>
    <n v="78.729281799999995"/>
    <n v="-8.2371741000000043"/>
    <n v="2926"/>
    <n v="29.733424499999998"/>
  </r>
  <r>
    <s v="36_14"/>
    <x v="1"/>
    <s v="02_町村"/>
    <s v="02_離島"/>
    <x v="3"/>
    <x v="0"/>
    <x v="0"/>
    <x v="35"/>
    <x v="13"/>
    <n v="0"/>
    <x v="697"/>
    <x v="409"/>
    <x v="695"/>
    <n v="0"/>
    <n v="0"/>
    <x v="699"/>
    <x v="384"/>
    <x v="697"/>
    <n v="0"/>
    <x v="0"/>
    <x v="5"/>
    <x v="5"/>
    <n v="92.864856200000006"/>
    <n v="9.0559402000000002"/>
    <n v="70.503196299999999"/>
    <x v="543"/>
    <x v="391"/>
    <x v="553"/>
    <n v="2.9297155999999944"/>
    <x v="682"/>
    <x v="683"/>
    <n v="92.864856200000006"/>
    <n v="9.0559402000000002"/>
    <n v="70.503196299999999"/>
    <n v="24043"/>
    <n v="91.9604851"/>
    <n v="11.686722400000001"/>
    <n v="78.7552424"/>
    <n v="-8.2520461000000012"/>
    <n v="18541"/>
    <n v="29.674774799999998"/>
  </r>
  <r>
    <s v="36_15"/>
    <x v="1"/>
    <s v="02_町村"/>
    <s v="02_離島"/>
    <x v="3"/>
    <x v="0"/>
    <x v="0"/>
    <x v="35"/>
    <x v="14"/>
    <n v="0"/>
    <x v="678"/>
    <x v="410"/>
    <x v="696"/>
    <n v="0"/>
    <n v="0"/>
    <x v="700"/>
    <x v="385"/>
    <x v="698"/>
    <n v="0"/>
    <x v="0"/>
    <x v="5"/>
    <x v="5"/>
    <n v="92.865763700000002"/>
    <n v="9.0641119999999997"/>
    <n v="70.504375199999998"/>
    <x v="544"/>
    <x v="392"/>
    <x v="554"/>
    <n v="2.9271550999999931"/>
    <x v="683"/>
    <x v="684"/>
    <n v="92.865763700000002"/>
    <n v="9.0641119999999997"/>
    <n v="70.504375199999998"/>
    <n v="14342"/>
    <n v="91.96176109999999"/>
    <n v="11.696306400000001"/>
    <n v="78.760265500000003"/>
    <n v="-8.2558903000000043"/>
    <n v="11060"/>
    <n v="29.674502699999998"/>
  </r>
  <r>
    <s v="36_16"/>
    <x v="1"/>
    <s v="02_町村"/>
    <s v="02_離島"/>
    <x v="3"/>
    <x v="0"/>
    <x v="0"/>
    <x v="35"/>
    <x v="15"/>
    <n v="0"/>
    <x v="698"/>
    <x v="5"/>
    <x v="697"/>
    <n v="0"/>
    <n v="0"/>
    <x v="701"/>
    <x v="5"/>
    <x v="699"/>
    <n v="0"/>
    <x v="0"/>
    <x v="5"/>
    <x v="5"/>
    <n v="100"/>
    <n v="0"/>
    <n v="100"/>
    <x v="5"/>
    <x v="5"/>
    <x v="5"/>
    <n v="0"/>
    <x v="684"/>
    <x v="685"/>
    <n v="100"/>
    <n v="0"/>
    <n v="100"/>
    <n v="8"/>
    <n v="100"/>
    <n v="0"/>
    <n v="100"/>
    <n v="0"/>
    <n v="9"/>
    <n v="-11.1111111"/>
  </r>
  <r>
    <s v="36_17"/>
    <x v="1"/>
    <s v="02_町村"/>
    <s v="02_離島"/>
    <x v="3"/>
    <x v="0"/>
    <x v="0"/>
    <x v="35"/>
    <x v="16"/>
    <n v="0"/>
    <x v="699"/>
    <x v="411"/>
    <x v="698"/>
    <n v="0"/>
    <n v="0"/>
    <x v="702"/>
    <x v="386"/>
    <x v="700"/>
    <n v="0"/>
    <x v="0"/>
    <x v="5"/>
    <x v="5"/>
    <n v="93.216659899999996"/>
    <n v="16.744185999999999"/>
    <n v="87.063373299999995"/>
    <x v="545"/>
    <x v="393"/>
    <x v="555"/>
    <n v="-2.5696296000000132"/>
    <x v="685"/>
    <x v="686"/>
    <n v="93.216659899999996"/>
    <n v="16.744185999999999"/>
    <n v="87.063373299999995"/>
    <n v="6979"/>
    <n v="94.582198699999992"/>
    <n v="21.184510299999999"/>
    <n v="90.237324700000002"/>
    <n v="-3.1739514000000071"/>
    <n v="6642"/>
    <n v="5.0737730000000001"/>
  </r>
  <r>
    <s v="36_18"/>
    <x v="1"/>
    <s v="02_町村"/>
    <s v="02_離島"/>
    <x v="3"/>
    <x v="0"/>
    <x v="0"/>
    <x v="35"/>
    <x v="17"/>
    <n v="0"/>
    <x v="700"/>
    <x v="5"/>
    <x v="699"/>
    <n v="0"/>
    <n v="0"/>
    <x v="703"/>
    <x v="5"/>
    <x v="701"/>
    <n v="0"/>
    <x v="0"/>
    <x v="5"/>
    <x v="5"/>
    <n v="100"/>
    <n v="0"/>
    <n v="100"/>
    <x v="5"/>
    <x v="5"/>
    <x v="5"/>
    <n v="0"/>
    <x v="570"/>
    <x v="687"/>
    <n v="100"/>
    <n v="0"/>
    <n v="100"/>
    <n v="341"/>
    <n v="100"/>
    <n v="0"/>
    <n v="100"/>
    <n v="0"/>
    <n v="200"/>
    <n v="70.5"/>
  </r>
  <r>
    <s v="36_19"/>
    <x v="1"/>
    <s v="02_町村"/>
    <s v="02_離島"/>
    <x v="3"/>
    <x v="0"/>
    <x v="0"/>
    <x v="35"/>
    <x v="18"/>
    <n v="0"/>
    <x v="701"/>
    <x v="411"/>
    <x v="234"/>
    <n v="0"/>
    <n v="0"/>
    <x v="704"/>
    <x v="386"/>
    <x v="702"/>
    <n v="0"/>
    <x v="0"/>
    <x v="5"/>
    <x v="5"/>
    <n v="92.887624500000001"/>
    <n v="16.744185999999999"/>
    <n v="86.488599300000004"/>
    <x v="546"/>
    <x v="393"/>
    <x v="556"/>
    <n v="-2.8590472999999861"/>
    <x v="686"/>
    <x v="688"/>
    <n v="92.887624500000001"/>
    <n v="16.744185999999999"/>
    <n v="86.488599300000004"/>
    <n v="6638"/>
    <n v="94.422310799999991"/>
    <n v="21.184510299999999"/>
    <n v="89.966740599999994"/>
    <n v="-3.4781412999999901"/>
    <n v="6442"/>
    <n v="3.0425333999999999"/>
  </r>
  <r>
    <s v="36_20"/>
    <x v="1"/>
    <s v="02_町村"/>
    <s v="02_離島"/>
    <x v="3"/>
    <x v="0"/>
    <x v="0"/>
    <x v="35"/>
    <x v="19"/>
    <n v="0"/>
    <x v="702"/>
    <x v="5"/>
    <x v="700"/>
    <n v="0"/>
    <n v="0"/>
    <x v="705"/>
    <x v="5"/>
    <x v="703"/>
    <n v="0"/>
    <x v="0"/>
    <x v="5"/>
    <x v="5"/>
    <n v="92.0792079"/>
    <n v="0"/>
    <n v="92.0792079"/>
    <x v="5"/>
    <x v="5"/>
    <x v="5"/>
    <n v="-7.9207920999999999"/>
    <x v="687"/>
    <x v="689"/>
    <n v="92.0792079"/>
    <n v="0"/>
    <n v="92.0792079"/>
    <n v="8835"/>
    <n v="100"/>
    <n v="0"/>
    <n v="100"/>
    <n v="-7.9207920999999999"/>
    <n v="8802"/>
    <n v="0.37491479999999999"/>
  </r>
  <r>
    <s v="36_21"/>
    <x v="1"/>
    <s v="02_町村"/>
    <s v="02_離島"/>
    <x v="3"/>
    <x v="0"/>
    <x v="0"/>
    <x v="35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22"/>
    <x v="1"/>
    <s v="02_町村"/>
    <s v="02_離島"/>
    <x v="3"/>
    <x v="0"/>
    <x v="0"/>
    <x v="35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23"/>
    <x v="1"/>
    <s v="02_町村"/>
    <s v="02_離島"/>
    <x v="3"/>
    <x v="0"/>
    <x v="0"/>
    <x v="35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24"/>
    <x v="1"/>
    <s v="02_町村"/>
    <s v="02_離島"/>
    <x v="3"/>
    <x v="0"/>
    <x v="0"/>
    <x v="35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25"/>
    <x v="1"/>
    <s v="02_町村"/>
    <s v="02_離島"/>
    <x v="3"/>
    <x v="0"/>
    <x v="0"/>
    <x v="35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26"/>
    <x v="1"/>
    <s v="02_町村"/>
    <s v="02_離島"/>
    <x v="3"/>
    <x v="0"/>
    <x v="0"/>
    <x v="35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27"/>
    <x v="1"/>
    <s v="02_町村"/>
    <s v="02_離島"/>
    <x v="3"/>
    <x v="0"/>
    <x v="0"/>
    <x v="35"/>
    <x v="26"/>
    <n v="0"/>
    <x v="703"/>
    <x v="5"/>
    <x v="701"/>
    <n v="0"/>
    <n v="0"/>
    <x v="706"/>
    <x v="5"/>
    <x v="704"/>
    <n v="0"/>
    <x v="0"/>
    <x v="5"/>
    <x v="5"/>
    <n v="96.931407899999996"/>
    <n v="0"/>
    <n v="96.931407899999996"/>
    <x v="5"/>
    <x v="5"/>
    <x v="5"/>
    <n v="-3.0685921000000036"/>
    <x v="688"/>
    <x v="690"/>
    <n v="96.931407899999996"/>
    <n v="0"/>
    <n v="96.931407899999996"/>
    <n v="3759"/>
    <n v="100"/>
    <n v="0"/>
    <n v="100"/>
    <n v="-3.0685921000000036"/>
    <n v="3634"/>
    <n v="3.4397358000000002"/>
  </r>
  <r>
    <s v="36_28"/>
    <x v="1"/>
    <s v="02_町村"/>
    <s v="02_離島"/>
    <x v="3"/>
    <x v="0"/>
    <x v="0"/>
    <x v="35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29"/>
    <x v="1"/>
    <s v="02_町村"/>
    <s v="02_離島"/>
    <x v="3"/>
    <x v="0"/>
    <x v="0"/>
    <x v="35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0"/>
    <x v="1"/>
    <s v="02_町村"/>
    <s v="02_離島"/>
    <x v="3"/>
    <x v="0"/>
    <x v="0"/>
    <x v="35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1"/>
    <x v="1"/>
    <s v="02_町村"/>
    <s v="02_離島"/>
    <x v="3"/>
    <x v="0"/>
    <x v="0"/>
    <x v="35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2"/>
    <x v="1"/>
    <s v="02_町村"/>
    <s v="02_離島"/>
    <x v="3"/>
    <x v="0"/>
    <x v="0"/>
    <x v="35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3"/>
    <x v="1"/>
    <s v="02_町村"/>
    <s v="02_離島"/>
    <x v="3"/>
    <x v="0"/>
    <x v="0"/>
    <x v="35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4"/>
    <x v="1"/>
    <s v="02_町村"/>
    <s v="02_離島"/>
    <x v="3"/>
    <x v="0"/>
    <x v="0"/>
    <x v="35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5"/>
    <x v="1"/>
    <s v="02_町村"/>
    <s v="02_離島"/>
    <x v="3"/>
    <x v="0"/>
    <x v="0"/>
    <x v="35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6"/>
    <x v="1"/>
    <s v="02_町村"/>
    <s v="02_離島"/>
    <x v="3"/>
    <x v="0"/>
    <x v="0"/>
    <x v="35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7"/>
    <x v="1"/>
    <s v="02_町村"/>
    <s v="02_離島"/>
    <x v="3"/>
    <x v="0"/>
    <x v="0"/>
    <x v="35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8"/>
    <x v="1"/>
    <s v="02_町村"/>
    <s v="02_離島"/>
    <x v="3"/>
    <x v="0"/>
    <x v="0"/>
    <x v="35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9"/>
    <x v="1"/>
    <s v="02_町村"/>
    <s v="02_離島"/>
    <x v="3"/>
    <x v="0"/>
    <x v="0"/>
    <x v="35"/>
    <x v="38"/>
    <n v="0"/>
    <x v="703"/>
    <x v="5"/>
    <x v="701"/>
    <n v="0"/>
    <n v="0"/>
    <x v="706"/>
    <x v="5"/>
    <x v="704"/>
    <n v="0"/>
    <x v="0"/>
    <x v="5"/>
    <x v="5"/>
    <n v="96.931407899999996"/>
    <n v="0"/>
    <n v="96.931407899999996"/>
    <x v="5"/>
    <x v="5"/>
    <x v="5"/>
    <n v="-3.0685921000000036"/>
    <x v="688"/>
    <x v="690"/>
    <n v="96.931407899999996"/>
    <n v="0"/>
    <n v="96.931407899999996"/>
    <n v="3759"/>
    <n v="100"/>
    <n v="0"/>
    <n v="100"/>
    <n v="-3.0685921000000036"/>
    <n v="3634"/>
    <n v="3.4397358000000002"/>
  </r>
  <r>
    <s v="36_40"/>
    <x v="1"/>
    <s v="02_町村"/>
    <s v="02_離島"/>
    <x v="3"/>
    <x v="0"/>
    <x v="0"/>
    <x v="35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41"/>
    <x v="1"/>
    <s v="02_町村"/>
    <s v="02_離島"/>
    <x v="3"/>
    <x v="0"/>
    <x v="0"/>
    <x v="35"/>
    <x v="40"/>
    <n v="0"/>
    <x v="704"/>
    <x v="404"/>
    <x v="702"/>
    <n v="0"/>
    <n v="0"/>
    <x v="707"/>
    <x v="379"/>
    <x v="705"/>
    <n v="0"/>
    <x v="0"/>
    <x v="5"/>
    <x v="5"/>
    <n v="95.43590429999999"/>
    <n v="10.4753168"/>
    <n v="84.575072399999996"/>
    <x v="547"/>
    <x v="385"/>
    <x v="557"/>
    <n v="1.3610299999999995"/>
    <x v="689"/>
    <x v="691"/>
    <n v="95.43590429999999"/>
    <n v="10.4753168"/>
    <n v="84.575072399999996"/>
    <n v="115390"/>
    <n v="96.254611199999999"/>
    <n v="12.426463"/>
    <n v="89.562752799999998"/>
    <n v="-4.9876804000000021"/>
    <n v="99445"/>
    <n v="16.033988599999997"/>
  </r>
  <r>
    <s v="36_42"/>
    <x v="1"/>
    <s v="02_町村"/>
    <s v="02_離島"/>
    <x v="3"/>
    <x v="0"/>
    <x v="0"/>
    <x v="35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43"/>
    <x v="1"/>
    <s v="02_町村"/>
    <s v="02_離島"/>
    <x v="3"/>
    <x v="0"/>
    <x v="0"/>
    <x v="35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01"/>
    <x v="2"/>
    <s v="02_町村"/>
    <s v="02_離島"/>
    <x v="0"/>
    <x v="0"/>
    <x v="0"/>
    <x v="36"/>
    <x v="0"/>
    <n v="0"/>
    <x v="705"/>
    <x v="412"/>
    <x v="703"/>
    <n v="0"/>
    <n v="0"/>
    <x v="708"/>
    <x v="387"/>
    <x v="706"/>
    <n v="0"/>
    <x v="0"/>
    <x v="140"/>
    <x v="141"/>
    <n v="95.252939299999994"/>
    <n v="32.674412200000006"/>
    <n v="93.752170599999999"/>
    <x v="548"/>
    <x v="394"/>
    <x v="558"/>
    <n v="0.23303260000000137"/>
    <x v="690"/>
    <x v="692"/>
    <n v="95.252939299999994"/>
    <n v="33.073236000000001"/>
    <n v="93.779291299999997"/>
    <n v="709739"/>
    <n v="95.392982400000008"/>
    <n v="34.317803699999999"/>
    <n v="93.911326099999997"/>
    <n v="-0.13203479999999956"/>
    <n v="648521"/>
    <n v="9.4396325999999995"/>
  </r>
  <r>
    <s v="37_02"/>
    <x v="2"/>
    <s v="02_町村"/>
    <s v="02_離島"/>
    <x v="0"/>
    <x v="0"/>
    <x v="0"/>
    <x v="36"/>
    <x v="1"/>
    <n v="0"/>
    <x v="705"/>
    <x v="412"/>
    <x v="703"/>
    <n v="0"/>
    <n v="0"/>
    <x v="708"/>
    <x v="387"/>
    <x v="706"/>
    <n v="0"/>
    <x v="0"/>
    <x v="140"/>
    <x v="141"/>
    <n v="95.252939299999994"/>
    <n v="32.674412200000006"/>
    <n v="93.752170599999999"/>
    <x v="548"/>
    <x v="394"/>
    <x v="558"/>
    <n v="0.23303260000000137"/>
    <x v="690"/>
    <x v="692"/>
    <n v="95.252939299999994"/>
    <n v="33.073236000000001"/>
    <n v="93.779291299999997"/>
    <n v="709739"/>
    <n v="95.392982400000008"/>
    <n v="34.317803699999999"/>
    <n v="93.911326099999997"/>
    <n v="-0.13203479999999956"/>
    <n v="648521"/>
    <n v="9.4396325999999995"/>
  </r>
  <r>
    <s v="37_03"/>
    <x v="2"/>
    <s v="02_町村"/>
    <s v="02_離島"/>
    <x v="0"/>
    <x v="0"/>
    <x v="0"/>
    <x v="36"/>
    <x v="2"/>
    <n v="0"/>
    <x v="706"/>
    <x v="413"/>
    <x v="704"/>
    <n v="0"/>
    <n v="0"/>
    <x v="709"/>
    <x v="388"/>
    <x v="707"/>
    <n v="0"/>
    <x v="0"/>
    <x v="141"/>
    <x v="142"/>
    <n v="94.644352299999994"/>
    <n v="29.178356700000002"/>
    <n v="93.616787000000002"/>
    <x v="549"/>
    <x v="395"/>
    <x v="559"/>
    <n v="1.1483209000000016"/>
    <x v="691"/>
    <x v="693"/>
    <n v="94.644352299999994"/>
    <n v="29.4677191"/>
    <n v="93.631218500000003"/>
    <n v="297570"/>
    <n v="93.741995799999998"/>
    <n v="28.5920132"/>
    <n v="92.521934200000004"/>
    <n v="1.1092842999999988"/>
    <n v="239863"/>
    <n v="24.058316599999998"/>
  </r>
  <r>
    <s v="37_04"/>
    <x v="2"/>
    <s v="02_町村"/>
    <s v="02_離島"/>
    <x v="0"/>
    <x v="0"/>
    <x v="0"/>
    <x v="36"/>
    <x v="3"/>
    <n v="0"/>
    <x v="707"/>
    <x v="413"/>
    <x v="705"/>
    <n v="0"/>
    <n v="0"/>
    <x v="710"/>
    <x v="388"/>
    <x v="708"/>
    <n v="0"/>
    <x v="0"/>
    <x v="141"/>
    <x v="142"/>
    <n v="94.115486000000004"/>
    <n v="29.178356700000002"/>
    <n v="92.968998800000008"/>
    <x v="550"/>
    <x v="395"/>
    <x v="560"/>
    <n v="1.3415290000000084"/>
    <x v="692"/>
    <x v="694"/>
    <n v="94.115486000000004"/>
    <n v="29.4677191"/>
    <n v="92.985119499999996"/>
    <n v="262713"/>
    <n v="93.078168099999999"/>
    <n v="28.5920132"/>
    <n v="91.688440700000001"/>
    <n v="1.2966787999999951"/>
    <n v="206535"/>
    <n v="27.200232400000001"/>
  </r>
  <r>
    <s v="37_05"/>
    <x v="2"/>
    <s v="02_町村"/>
    <s v="02_離島"/>
    <x v="0"/>
    <x v="0"/>
    <x v="0"/>
    <x v="36"/>
    <x v="4"/>
    <n v="0"/>
    <x v="708"/>
    <x v="414"/>
    <x v="706"/>
    <n v="0"/>
    <n v="0"/>
    <x v="711"/>
    <x v="389"/>
    <x v="709"/>
    <n v="0"/>
    <x v="0"/>
    <x v="142"/>
    <x v="143"/>
    <n v="94.114276399999994"/>
    <n v="29.090909100000001"/>
    <n v="92.963975599999998"/>
    <x v="551"/>
    <x v="396"/>
    <x v="561"/>
    <n v="1.3367716000000058"/>
    <x v="693"/>
    <x v="695"/>
    <n v="94.114276399999994"/>
    <n v="29.357798200000001"/>
    <n v="92.978928699999997"/>
    <n v="11559"/>
    <n v="93.075734199999999"/>
    <n v="28.638497699999999"/>
    <n v="91.691873400000006"/>
    <n v="1.2870552999999916"/>
    <n v="9087"/>
    <n v="27.203697599999998"/>
  </r>
  <r>
    <s v="37_06"/>
    <x v="2"/>
    <s v="02_町村"/>
    <s v="02_離島"/>
    <x v="0"/>
    <x v="0"/>
    <x v="0"/>
    <x v="36"/>
    <x v="5"/>
    <n v="0"/>
    <x v="709"/>
    <x v="415"/>
    <x v="707"/>
    <n v="0"/>
    <n v="0"/>
    <x v="712"/>
    <x v="390"/>
    <x v="710"/>
    <n v="0"/>
    <x v="0"/>
    <x v="143"/>
    <x v="144"/>
    <n v="94.115541700000009"/>
    <n v="29.1823899"/>
    <n v="92.969229999999996"/>
    <x v="552"/>
    <x v="397"/>
    <x v="562"/>
    <n v="1.3417478999999872"/>
    <x v="694"/>
    <x v="696"/>
    <n v="94.115541700000009"/>
    <n v="29.472792699999999"/>
    <n v="92.985404500000001"/>
    <n v="251154"/>
    <n v="93.078280199999995"/>
    <n v="28.589881599999998"/>
    <n v="91.688282799999996"/>
    <n v="1.2971217000000053"/>
    <n v="197448"/>
    <n v="27.200072899999999"/>
  </r>
  <r>
    <s v="37_07"/>
    <x v="2"/>
    <s v="02_町村"/>
    <s v="02_離島"/>
    <x v="0"/>
    <x v="0"/>
    <x v="0"/>
    <x v="36"/>
    <x v="6"/>
    <n v="0"/>
    <x v="710"/>
    <x v="5"/>
    <x v="708"/>
    <n v="0"/>
    <n v="0"/>
    <x v="713"/>
    <x v="5"/>
    <x v="711"/>
    <n v="0"/>
    <x v="0"/>
    <x v="5"/>
    <x v="5"/>
    <n v="100"/>
    <n v="0"/>
    <n v="100"/>
    <x v="5"/>
    <x v="5"/>
    <x v="5"/>
    <n v="0"/>
    <x v="695"/>
    <x v="697"/>
    <n v="100"/>
    <n v="0"/>
    <n v="100"/>
    <n v="1223"/>
    <n v="100"/>
    <n v="0"/>
    <n v="100"/>
    <n v="0"/>
    <n v="896"/>
    <n v="36.495535699999998"/>
  </r>
  <r>
    <s v="37_08"/>
    <x v="2"/>
    <s v="02_町村"/>
    <s v="02_離島"/>
    <x v="0"/>
    <x v="0"/>
    <x v="0"/>
    <x v="36"/>
    <x v="7"/>
    <n v="0"/>
    <x v="711"/>
    <x v="5"/>
    <x v="709"/>
    <n v="0"/>
    <n v="0"/>
    <x v="714"/>
    <x v="5"/>
    <x v="712"/>
    <n v="0"/>
    <x v="0"/>
    <x v="5"/>
    <x v="5"/>
    <n v="98.806621699999994"/>
    <n v="0"/>
    <n v="98.806621699999994"/>
    <x v="553"/>
    <x v="5"/>
    <x v="563"/>
    <n v="0.75713799999999765"/>
    <x v="696"/>
    <x v="698"/>
    <n v="98.806621699999994"/>
    <n v="0"/>
    <n v="98.806621699999994"/>
    <n v="34857"/>
    <n v="98.049483699999996"/>
    <n v="0"/>
    <n v="98.049483699999996"/>
    <n v="0.75713799999999765"/>
    <n v="33328"/>
    <n v="4.5877340000000002"/>
  </r>
  <r>
    <s v="37_09"/>
    <x v="2"/>
    <s v="02_町村"/>
    <s v="02_離島"/>
    <x v="0"/>
    <x v="0"/>
    <x v="0"/>
    <x v="36"/>
    <x v="8"/>
    <n v="0"/>
    <x v="712"/>
    <x v="5"/>
    <x v="710"/>
    <n v="0"/>
    <n v="0"/>
    <x v="715"/>
    <x v="5"/>
    <x v="713"/>
    <n v="0"/>
    <x v="0"/>
    <x v="5"/>
    <x v="5"/>
    <n v="98.273969000000008"/>
    <n v="0"/>
    <n v="98.273969000000008"/>
    <x v="554"/>
    <x v="5"/>
    <x v="564"/>
    <n v="-0.99781139999998913"/>
    <x v="697"/>
    <x v="699"/>
    <n v="98.273969000000008"/>
    <n v="0"/>
    <n v="98.273969000000008"/>
    <n v="22376"/>
    <n v="99.271780399999997"/>
    <n v="0"/>
    <n v="99.271780399999997"/>
    <n v="-0.99781139999998913"/>
    <n v="22493"/>
    <n v="-0.52016180000000001"/>
  </r>
  <r>
    <s v="37_10"/>
    <x v="2"/>
    <s v="02_町村"/>
    <s v="02_離島"/>
    <x v="0"/>
    <x v="0"/>
    <x v="0"/>
    <x v="36"/>
    <x v="9"/>
    <n v="0"/>
    <x v="713"/>
    <x v="5"/>
    <x v="711"/>
    <n v="0"/>
    <n v="0"/>
    <x v="716"/>
    <x v="5"/>
    <x v="714"/>
    <n v="0"/>
    <x v="0"/>
    <x v="5"/>
    <x v="5"/>
    <n v="99.776161200000004"/>
    <n v="0"/>
    <n v="99.776161200000004"/>
    <x v="555"/>
    <x v="5"/>
    <x v="565"/>
    <n v="4.1704081000000031"/>
    <x v="698"/>
    <x v="700"/>
    <n v="99.776161200000004"/>
    <n v="0"/>
    <n v="99.776161200000004"/>
    <n v="12481"/>
    <n v="95.605753100000001"/>
    <n v="0"/>
    <n v="95.605753100000001"/>
    <n v="4.1704081000000031"/>
    <n v="10835"/>
    <n v="15.191509"/>
  </r>
  <r>
    <s v="37_11"/>
    <x v="2"/>
    <s v="02_町村"/>
    <s v="02_離島"/>
    <x v="0"/>
    <x v="0"/>
    <x v="0"/>
    <x v="36"/>
    <x v="10"/>
    <n v="0"/>
    <x v="714"/>
    <x v="416"/>
    <x v="712"/>
    <n v="0"/>
    <n v="0"/>
    <x v="717"/>
    <x v="391"/>
    <x v="715"/>
    <n v="0"/>
    <x v="0"/>
    <x v="137"/>
    <x v="138"/>
    <n v="95.864519200000004"/>
    <n v="35.139934000000004"/>
    <n v="93.871070700000004"/>
    <x v="556"/>
    <x v="398"/>
    <x v="566"/>
    <n v="-0.22952279999999803"/>
    <x v="699"/>
    <x v="701"/>
    <n v="95.864519200000004"/>
    <n v="35.652397700000002"/>
    <n v="93.915385799999996"/>
    <n v="338024"/>
    <n v="96.625958499999996"/>
    <n v="37.255082299999998"/>
    <n v="94.808015099999992"/>
    <n v="-0.89262929999999585"/>
    <n v="333926"/>
    <n v="1.2272180000000001"/>
  </r>
  <r>
    <s v="37_12"/>
    <x v="2"/>
    <s v="02_町村"/>
    <s v="02_離島"/>
    <x v="0"/>
    <x v="0"/>
    <x v="0"/>
    <x v="36"/>
    <x v="11"/>
    <n v="0"/>
    <x v="715"/>
    <x v="416"/>
    <x v="713"/>
    <n v="0"/>
    <n v="0"/>
    <x v="718"/>
    <x v="391"/>
    <x v="716"/>
    <n v="0"/>
    <x v="0"/>
    <x v="137"/>
    <x v="138"/>
    <n v="95.635264399999997"/>
    <n v="35.139934000000004"/>
    <n v="93.543057500000003"/>
    <x v="557"/>
    <x v="398"/>
    <x v="567"/>
    <n v="-0.20436839999999279"/>
    <x v="700"/>
    <x v="702"/>
    <n v="95.635264399999997"/>
    <n v="35.652397700000002"/>
    <n v="93.589582299999989"/>
    <n v="319722"/>
    <n v="96.415529399999997"/>
    <n v="37.255082299999998"/>
    <n v="94.494719599999996"/>
    <n v="-0.90513730000000692"/>
    <n v="313722"/>
    <n v="1.9125212999999999"/>
  </r>
  <r>
    <s v="37_13"/>
    <x v="2"/>
    <s v="02_町村"/>
    <s v="02_離島"/>
    <x v="0"/>
    <x v="0"/>
    <x v="0"/>
    <x v="36"/>
    <x v="12"/>
    <n v="0"/>
    <x v="716"/>
    <x v="417"/>
    <x v="714"/>
    <n v="0"/>
    <n v="0"/>
    <x v="719"/>
    <x v="145"/>
    <x v="717"/>
    <n v="0"/>
    <x v="0"/>
    <x v="144"/>
    <x v="145"/>
    <n v="95.636321100000004"/>
    <n v="35.154061599999999"/>
    <n v="93.544428499999995"/>
    <x v="558"/>
    <x v="399"/>
    <x v="568"/>
    <n v="-0.20258650000000955"/>
    <x v="701"/>
    <x v="703"/>
    <n v="95.636321100000004"/>
    <n v="35.6702984"/>
    <n v="93.591276300000004"/>
    <n v="57902"/>
    <n v="96.415585399999998"/>
    <n v="37.250427800000004"/>
    <n v="94.495158000000004"/>
    <n v="-0.90388169999999946"/>
    <n v="50603"/>
    <n v="14.424045999999999"/>
  </r>
  <r>
    <s v="37_14"/>
    <x v="2"/>
    <s v="02_町村"/>
    <s v="02_離島"/>
    <x v="0"/>
    <x v="0"/>
    <x v="0"/>
    <x v="36"/>
    <x v="13"/>
    <n v="0"/>
    <x v="717"/>
    <x v="418"/>
    <x v="715"/>
    <n v="0"/>
    <n v="0"/>
    <x v="720"/>
    <x v="392"/>
    <x v="718"/>
    <n v="0"/>
    <x v="0"/>
    <x v="145"/>
    <x v="146"/>
    <n v="95.635204999999999"/>
    <n v="35.132412200000005"/>
    <n v="93.54284779999999"/>
    <x v="559"/>
    <x v="400"/>
    <x v="569"/>
    <n v="-0.20443710000002113"/>
    <x v="702"/>
    <x v="704"/>
    <n v="95.635204999999999"/>
    <n v="35.645443900000004"/>
    <n v="93.589430800000002"/>
    <n v="187836"/>
    <n v="96.415304999999989"/>
    <n v="37.256962700000003"/>
    <n v="94.494708500000002"/>
    <n v="-0.90527769999999919"/>
    <n v="164766"/>
    <n v="14.0016751"/>
  </r>
  <r>
    <s v="37_15"/>
    <x v="2"/>
    <s v="02_町村"/>
    <s v="02_離島"/>
    <x v="0"/>
    <x v="0"/>
    <x v="0"/>
    <x v="36"/>
    <x v="14"/>
    <n v="0"/>
    <x v="718"/>
    <x v="419"/>
    <x v="716"/>
    <n v="0"/>
    <n v="0"/>
    <x v="721"/>
    <x v="393"/>
    <x v="719"/>
    <n v="0"/>
    <x v="0"/>
    <x v="146"/>
    <x v="147"/>
    <n v="95.63458820000001"/>
    <n v="35.147972199999998"/>
    <n v="93.542517000000004"/>
    <x v="560"/>
    <x v="401"/>
    <x v="570"/>
    <n v="-0.20535639999999944"/>
    <x v="703"/>
    <x v="705"/>
    <n v="95.63458820000001"/>
    <n v="35.656041500000001"/>
    <n v="93.5886414"/>
    <n v="73984"/>
    <n v="96.415876499999996"/>
    <n v="37.254326800000001"/>
    <n v="94.494512600000007"/>
    <n v="-0.90587120000000709"/>
    <n v="98353"/>
    <n v="-24.777078499999998"/>
  </r>
  <r>
    <s v="37_16"/>
    <x v="2"/>
    <s v="02_町村"/>
    <s v="02_離島"/>
    <x v="0"/>
    <x v="0"/>
    <x v="0"/>
    <x v="36"/>
    <x v="15"/>
    <n v="0"/>
    <x v="719"/>
    <x v="5"/>
    <x v="717"/>
    <n v="0"/>
    <n v="0"/>
    <x v="722"/>
    <x v="5"/>
    <x v="720"/>
    <n v="0"/>
    <x v="0"/>
    <x v="5"/>
    <x v="5"/>
    <n v="100"/>
    <n v="0"/>
    <n v="100"/>
    <x v="5"/>
    <x v="5"/>
    <x v="5"/>
    <n v="0"/>
    <x v="704"/>
    <x v="706"/>
    <n v="100"/>
    <n v="0"/>
    <n v="100"/>
    <n v="18302"/>
    <n v="100"/>
    <n v="0"/>
    <n v="100"/>
    <n v="0"/>
    <n v="20204"/>
    <n v="-9.4139774000000003"/>
  </r>
  <r>
    <s v="37_17"/>
    <x v="2"/>
    <s v="02_町村"/>
    <s v="02_離島"/>
    <x v="0"/>
    <x v="0"/>
    <x v="0"/>
    <x v="36"/>
    <x v="16"/>
    <n v="0"/>
    <x v="720"/>
    <x v="420"/>
    <x v="718"/>
    <n v="0"/>
    <n v="0"/>
    <x v="723"/>
    <x v="394"/>
    <x v="721"/>
    <n v="0"/>
    <x v="0"/>
    <x v="5"/>
    <x v="5"/>
    <n v="97.558948000000001"/>
    <n v="23.9583333"/>
    <n v="95.148635499999997"/>
    <x v="561"/>
    <x v="402"/>
    <x v="571"/>
    <n v="-0.85548550000000034"/>
    <x v="705"/>
    <x v="707"/>
    <n v="97.558948000000001"/>
    <n v="23.9583333"/>
    <n v="95.148635499999997"/>
    <n v="39049"/>
    <n v="98.0393148"/>
    <n v="30.573248400000004"/>
    <n v="96.216535100000002"/>
    <n v="-1.0678996000000041"/>
    <n v="39048"/>
    <n v="2.5609999999999999E-3"/>
  </r>
  <r>
    <s v="37_18"/>
    <x v="2"/>
    <s v="02_町村"/>
    <s v="02_離島"/>
    <x v="0"/>
    <x v="0"/>
    <x v="0"/>
    <x v="36"/>
    <x v="17"/>
    <n v="0"/>
    <x v="721"/>
    <x v="5"/>
    <x v="719"/>
    <n v="0"/>
    <n v="0"/>
    <x v="724"/>
    <x v="5"/>
    <x v="722"/>
    <n v="0"/>
    <x v="0"/>
    <x v="5"/>
    <x v="5"/>
    <n v="100"/>
    <n v="0"/>
    <n v="100"/>
    <x v="5"/>
    <x v="5"/>
    <x v="5"/>
    <n v="0"/>
    <x v="706"/>
    <x v="708"/>
    <n v="100"/>
    <n v="0"/>
    <n v="100"/>
    <n v="839"/>
    <n v="100"/>
    <n v="0"/>
    <n v="100"/>
    <n v="0"/>
    <n v="1138"/>
    <n v="-26.274165199999999"/>
  </r>
  <r>
    <s v="37_19"/>
    <x v="2"/>
    <s v="02_町村"/>
    <s v="02_離島"/>
    <x v="0"/>
    <x v="0"/>
    <x v="0"/>
    <x v="36"/>
    <x v="18"/>
    <n v="0"/>
    <x v="722"/>
    <x v="420"/>
    <x v="720"/>
    <n v="0"/>
    <n v="0"/>
    <x v="725"/>
    <x v="394"/>
    <x v="723"/>
    <n v="0"/>
    <x v="0"/>
    <x v="5"/>
    <x v="5"/>
    <n v="97.5062408"/>
    <n v="23.9583333"/>
    <n v="95.047386899999992"/>
    <x v="562"/>
    <x v="402"/>
    <x v="572"/>
    <n v="-0.84198700000000315"/>
    <x v="707"/>
    <x v="709"/>
    <n v="97.5062408"/>
    <n v="23.9583333"/>
    <n v="95.047386899999992"/>
    <n v="38210"/>
    <n v="97.981269499999996"/>
    <n v="30.573248400000004"/>
    <n v="96.107640599999996"/>
    <n v="-1.0602537000000041"/>
    <n v="37910"/>
    <n v="0.79134789999999988"/>
  </r>
  <r>
    <s v="37_20"/>
    <x v="2"/>
    <s v="02_町村"/>
    <s v="02_離島"/>
    <x v="0"/>
    <x v="0"/>
    <x v="0"/>
    <x v="36"/>
    <x v="19"/>
    <n v="0"/>
    <x v="723"/>
    <x v="5"/>
    <x v="721"/>
    <n v="0"/>
    <n v="0"/>
    <x v="726"/>
    <x v="5"/>
    <x v="724"/>
    <n v="0"/>
    <x v="0"/>
    <x v="5"/>
    <x v="5"/>
    <n v="92.252000800000005"/>
    <n v="0"/>
    <n v="92.252000800000005"/>
    <x v="563"/>
    <x v="5"/>
    <x v="573"/>
    <n v="-0.32172919999999294"/>
    <x v="708"/>
    <x v="710"/>
    <n v="92.252000800000005"/>
    <n v="0"/>
    <n v="92.252000800000005"/>
    <n v="35041"/>
    <n v="92.573729999999998"/>
    <n v="0"/>
    <n v="92.573729999999998"/>
    <n v="-0.32172919999999294"/>
    <n v="35627"/>
    <n v="-1.6448199000000001"/>
  </r>
  <r>
    <s v="37_21"/>
    <x v="2"/>
    <s v="02_町村"/>
    <s v="02_離島"/>
    <x v="0"/>
    <x v="0"/>
    <x v="0"/>
    <x v="36"/>
    <x v="20"/>
    <n v="0"/>
    <x v="724"/>
    <x v="5"/>
    <x v="722"/>
    <n v="0"/>
    <n v="0"/>
    <x v="727"/>
    <x v="5"/>
    <x v="725"/>
    <n v="0"/>
    <x v="0"/>
    <x v="5"/>
    <x v="5"/>
    <n v="91.666666699999993"/>
    <n v="0"/>
    <n v="91.666666699999993"/>
    <x v="564"/>
    <x v="5"/>
    <x v="574"/>
    <n v="1.190476199999992"/>
    <x v="709"/>
    <x v="711"/>
    <n v="91.666666699999993"/>
    <n v="0"/>
    <n v="91.666666699999993"/>
    <n v="55"/>
    <n v="90.476190500000001"/>
    <n v="0"/>
    <n v="90.476190500000001"/>
    <n v="1.190476199999992"/>
    <n v="57"/>
    <n v="-3.5087719000000002"/>
  </r>
  <r>
    <s v="37_22"/>
    <x v="2"/>
    <s v="02_町村"/>
    <s v="02_離島"/>
    <x v="0"/>
    <x v="0"/>
    <x v="0"/>
    <x v="36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23"/>
    <x v="2"/>
    <s v="02_町村"/>
    <s v="02_離島"/>
    <x v="0"/>
    <x v="0"/>
    <x v="0"/>
    <x v="36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24"/>
    <x v="2"/>
    <s v="02_町村"/>
    <s v="02_離島"/>
    <x v="0"/>
    <x v="0"/>
    <x v="0"/>
    <x v="36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25"/>
    <x v="2"/>
    <s v="02_町村"/>
    <s v="02_離島"/>
    <x v="0"/>
    <x v="0"/>
    <x v="0"/>
    <x v="36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26"/>
    <x v="2"/>
    <s v="02_町村"/>
    <s v="02_離島"/>
    <x v="0"/>
    <x v="0"/>
    <x v="0"/>
    <x v="36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27"/>
    <x v="2"/>
    <s v="02_町村"/>
    <s v="02_離島"/>
    <x v="0"/>
    <x v="0"/>
    <x v="0"/>
    <x v="36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28"/>
    <x v="2"/>
    <s v="02_町村"/>
    <s v="02_離島"/>
    <x v="0"/>
    <x v="0"/>
    <x v="0"/>
    <x v="36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29"/>
    <x v="2"/>
    <s v="02_町村"/>
    <s v="02_離島"/>
    <x v="0"/>
    <x v="0"/>
    <x v="0"/>
    <x v="36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0"/>
    <x v="2"/>
    <s v="02_町村"/>
    <s v="02_離島"/>
    <x v="0"/>
    <x v="0"/>
    <x v="0"/>
    <x v="36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1"/>
    <x v="2"/>
    <s v="02_町村"/>
    <s v="02_離島"/>
    <x v="0"/>
    <x v="0"/>
    <x v="0"/>
    <x v="36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2"/>
    <x v="2"/>
    <s v="02_町村"/>
    <s v="02_離島"/>
    <x v="0"/>
    <x v="0"/>
    <x v="0"/>
    <x v="36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3"/>
    <x v="2"/>
    <s v="02_町村"/>
    <s v="02_離島"/>
    <x v="0"/>
    <x v="0"/>
    <x v="0"/>
    <x v="36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4"/>
    <x v="2"/>
    <s v="02_町村"/>
    <s v="02_離島"/>
    <x v="0"/>
    <x v="0"/>
    <x v="0"/>
    <x v="36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5"/>
    <x v="2"/>
    <s v="02_町村"/>
    <s v="02_離島"/>
    <x v="0"/>
    <x v="0"/>
    <x v="0"/>
    <x v="36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6"/>
    <x v="2"/>
    <s v="02_町村"/>
    <s v="02_離島"/>
    <x v="0"/>
    <x v="0"/>
    <x v="0"/>
    <x v="36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7"/>
    <x v="2"/>
    <s v="02_町村"/>
    <s v="02_離島"/>
    <x v="0"/>
    <x v="0"/>
    <x v="0"/>
    <x v="36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8"/>
    <x v="2"/>
    <s v="02_町村"/>
    <s v="02_離島"/>
    <x v="0"/>
    <x v="0"/>
    <x v="0"/>
    <x v="36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9"/>
    <x v="2"/>
    <s v="02_町村"/>
    <s v="02_離島"/>
    <x v="0"/>
    <x v="0"/>
    <x v="0"/>
    <x v="36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40"/>
    <x v="2"/>
    <s v="02_町村"/>
    <s v="02_離島"/>
    <x v="0"/>
    <x v="0"/>
    <x v="0"/>
    <x v="36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41"/>
    <x v="2"/>
    <s v="02_町村"/>
    <s v="02_離島"/>
    <x v="0"/>
    <x v="0"/>
    <x v="0"/>
    <x v="36"/>
    <x v="40"/>
    <n v="0"/>
    <x v="705"/>
    <x v="412"/>
    <x v="703"/>
    <n v="0"/>
    <n v="0"/>
    <x v="708"/>
    <x v="387"/>
    <x v="706"/>
    <n v="0"/>
    <x v="0"/>
    <x v="140"/>
    <x v="141"/>
    <n v="95.252939299999994"/>
    <n v="32.674412200000006"/>
    <n v="93.752170599999999"/>
    <x v="548"/>
    <x v="394"/>
    <x v="558"/>
    <n v="0.23303260000000137"/>
    <x v="690"/>
    <x v="692"/>
    <n v="95.252939299999994"/>
    <n v="33.073236000000001"/>
    <n v="93.779291299999997"/>
    <n v="709739"/>
    <n v="95.392982400000008"/>
    <n v="34.317803699999999"/>
    <n v="93.911326099999997"/>
    <n v="-0.13203479999999956"/>
    <n v="648521"/>
    <n v="9.4396325999999995"/>
  </r>
  <r>
    <s v="37_42"/>
    <x v="2"/>
    <s v="02_町村"/>
    <s v="02_離島"/>
    <x v="0"/>
    <x v="0"/>
    <x v="0"/>
    <x v="36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43"/>
    <x v="2"/>
    <s v="02_町村"/>
    <s v="02_離島"/>
    <x v="0"/>
    <x v="0"/>
    <x v="0"/>
    <x v="36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01"/>
    <x v="2"/>
    <s v="02_町村"/>
    <s v="01_本島"/>
    <x v="0"/>
    <x v="0"/>
    <x v="0"/>
    <x v="37"/>
    <x v="0"/>
    <n v="0"/>
    <x v="725"/>
    <x v="421"/>
    <x v="723"/>
    <n v="0"/>
    <n v="0"/>
    <x v="728"/>
    <x v="395"/>
    <x v="726"/>
    <n v="0"/>
    <x v="0"/>
    <x v="5"/>
    <x v="5"/>
    <n v="95.679576400000002"/>
    <n v="30.1285566"/>
    <n v="93.801624599999997"/>
    <x v="565"/>
    <x v="403"/>
    <x v="575"/>
    <n v="-0.11584420000001217"/>
    <x v="710"/>
    <x v="712"/>
    <n v="95.679576400000002"/>
    <n v="30.1285566"/>
    <n v="93.801624599999997"/>
    <n v="3224368"/>
    <n v="95.866833200000002"/>
    <n v="34.199964199999997"/>
    <n v="93.917468800000009"/>
    <n v="-0.11584420000001217"/>
    <n v="2990567"/>
    <n v="7.8179489000000002"/>
  </r>
  <r>
    <s v="38_02"/>
    <x v="2"/>
    <s v="02_町村"/>
    <s v="01_本島"/>
    <x v="0"/>
    <x v="0"/>
    <x v="0"/>
    <x v="37"/>
    <x v="1"/>
    <n v="0"/>
    <x v="725"/>
    <x v="421"/>
    <x v="723"/>
    <n v="0"/>
    <n v="0"/>
    <x v="728"/>
    <x v="395"/>
    <x v="726"/>
    <n v="0"/>
    <x v="0"/>
    <x v="5"/>
    <x v="5"/>
    <n v="95.679576400000002"/>
    <n v="30.1285566"/>
    <n v="93.801624599999997"/>
    <x v="565"/>
    <x v="403"/>
    <x v="575"/>
    <n v="-0.11584420000001217"/>
    <x v="710"/>
    <x v="712"/>
    <n v="95.679576400000002"/>
    <n v="30.1285566"/>
    <n v="93.801624599999997"/>
    <n v="3224368"/>
    <n v="95.866833200000002"/>
    <n v="34.199964199999997"/>
    <n v="93.917468800000009"/>
    <n v="-0.11584420000001217"/>
    <n v="2990567"/>
    <n v="7.8179489000000002"/>
  </r>
  <r>
    <s v="38_03"/>
    <x v="2"/>
    <s v="02_町村"/>
    <s v="01_本島"/>
    <x v="0"/>
    <x v="0"/>
    <x v="0"/>
    <x v="37"/>
    <x v="2"/>
    <n v="0"/>
    <x v="726"/>
    <x v="422"/>
    <x v="724"/>
    <n v="0"/>
    <n v="0"/>
    <x v="729"/>
    <x v="396"/>
    <x v="727"/>
    <n v="0"/>
    <x v="0"/>
    <x v="5"/>
    <x v="5"/>
    <n v="93.629425799999993"/>
    <n v="33.699669"/>
    <n v="92.367835899999989"/>
    <x v="566"/>
    <x v="404"/>
    <x v="576"/>
    <n v="0.37198219999999083"/>
    <x v="711"/>
    <x v="713"/>
    <n v="93.629425799999993"/>
    <n v="33.699669"/>
    <n v="92.367835899999989"/>
    <n v="1365434"/>
    <n v="93.391980900000007"/>
    <n v="37.113597599999999"/>
    <n v="91.995853699999998"/>
    <n v="0.37198219999999083"/>
    <n v="1173259"/>
    <n v="16.379588800000001"/>
  </r>
  <r>
    <s v="38_04"/>
    <x v="2"/>
    <s v="02_町村"/>
    <s v="01_本島"/>
    <x v="0"/>
    <x v="0"/>
    <x v="0"/>
    <x v="37"/>
    <x v="3"/>
    <n v="0"/>
    <x v="727"/>
    <x v="423"/>
    <x v="725"/>
    <n v="0"/>
    <n v="0"/>
    <x v="730"/>
    <x v="397"/>
    <x v="728"/>
    <n v="0"/>
    <x v="0"/>
    <x v="5"/>
    <x v="5"/>
    <n v="93.256647599999994"/>
    <n v="33.7374139"/>
    <n v="91.940234899999993"/>
    <x v="567"/>
    <x v="405"/>
    <x v="577"/>
    <n v="0.47735419999999351"/>
    <x v="712"/>
    <x v="714"/>
    <n v="93.256647599999994"/>
    <n v="33.7374139"/>
    <n v="91.940234899999993"/>
    <n v="1255055"/>
    <n v="92.927020499999998"/>
    <n v="37.006433900000005"/>
    <n v="91.462880699999999"/>
    <n v="0.47735419999999351"/>
    <n v="1069609"/>
    <n v="17.337737400000002"/>
  </r>
  <r>
    <s v="38_05"/>
    <x v="2"/>
    <s v="02_町村"/>
    <s v="01_本島"/>
    <x v="0"/>
    <x v="0"/>
    <x v="0"/>
    <x v="37"/>
    <x v="4"/>
    <n v="0"/>
    <x v="728"/>
    <x v="424"/>
    <x v="726"/>
    <n v="0"/>
    <n v="0"/>
    <x v="731"/>
    <x v="398"/>
    <x v="729"/>
    <n v="0"/>
    <x v="0"/>
    <x v="5"/>
    <x v="5"/>
    <n v="93.256265100000007"/>
    <n v="33.751743400000002"/>
    <n v="91.940284699999992"/>
    <x v="568"/>
    <x v="406"/>
    <x v="578"/>
    <n v="0.4770456999999908"/>
    <x v="713"/>
    <x v="715"/>
    <n v="93.256265100000007"/>
    <n v="33.751743400000002"/>
    <n v="91.940284699999992"/>
    <n v="59615"/>
    <n v="92.927126900000005"/>
    <n v="37.001375500000002"/>
    <n v="91.463239000000002"/>
    <n v="0.4770456999999908"/>
    <n v="50806"/>
    <n v="17.338503299999999"/>
  </r>
  <r>
    <s v="38_06"/>
    <x v="2"/>
    <s v="02_町村"/>
    <s v="01_本島"/>
    <x v="0"/>
    <x v="0"/>
    <x v="0"/>
    <x v="37"/>
    <x v="5"/>
    <n v="0"/>
    <x v="729"/>
    <x v="425"/>
    <x v="727"/>
    <n v="0"/>
    <n v="0"/>
    <x v="732"/>
    <x v="399"/>
    <x v="730"/>
    <n v="0"/>
    <x v="0"/>
    <x v="5"/>
    <x v="5"/>
    <n v="93.256666699999997"/>
    <n v="33.736699399999999"/>
    <n v="91.940232399999999"/>
    <x v="569"/>
    <x v="407"/>
    <x v="579"/>
    <n v="0.47736960000000295"/>
    <x v="714"/>
    <x v="716"/>
    <n v="93.256666699999997"/>
    <n v="33.736699399999999"/>
    <n v="91.940232399999999"/>
    <n v="1195440"/>
    <n v="92.9270152"/>
    <n v="37.006686100000003"/>
    <n v="91.462862799999996"/>
    <n v="0.47736960000000295"/>
    <n v="1018803"/>
    <n v="17.337699199999999"/>
  </r>
  <r>
    <s v="38_07"/>
    <x v="2"/>
    <s v="02_町村"/>
    <s v="01_本島"/>
    <x v="0"/>
    <x v="0"/>
    <x v="0"/>
    <x v="37"/>
    <x v="6"/>
    <n v="0"/>
    <x v="730"/>
    <x v="5"/>
    <x v="728"/>
    <n v="0"/>
    <n v="0"/>
    <x v="733"/>
    <x v="5"/>
    <x v="731"/>
    <n v="0"/>
    <x v="0"/>
    <x v="5"/>
    <x v="5"/>
    <n v="100"/>
    <n v="0"/>
    <n v="100"/>
    <x v="5"/>
    <x v="5"/>
    <x v="5"/>
    <n v="0"/>
    <x v="715"/>
    <x v="717"/>
    <n v="100"/>
    <n v="0"/>
    <n v="100"/>
    <n v="7878"/>
    <n v="100"/>
    <n v="0"/>
    <n v="100"/>
    <n v="0"/>
    <n v="4639"/>
    <n v="69.821082099999998"/>
  </r>
  <r>
    <s v="38_08"/>
    <x v="2"/>
    <s v="02_町村"/>
    <s v="01_本島"/>
    <x v="0"/>
    <x v="0"/>
    <x v="0"/>
    <x v="37"/>
    <x v="7"/>
    <n v="0"/>
    <x v="731"/>
    <x v="426"/>
    <x v="729"/>
    <n v="0"/>
    <n v="0"/>
    <x v="734"/>
    <x v="400"/>
    <x v="732"/>
    <n v="0"/>
    <x v="0"/>
    <x v="5"/>
    <x v="5"/>
    <n v="98.062412600000002"/>
    <n v="32.470334399999999"/>
    <n v="97.525181099999998"/>
    <x v="570"/>
    <x v="408"/>
    <x v="580"/>
    <n v="-0.35664300000000537"/>
    <x v="716"/>
    <x v="718"/>
    <n v="98.062412600000002"/>
    <n v="32.470334399999999"/>
    <n v="97.525181099999998"/>
    <n v="110379"/>
    <n v="98.440986300000006"/>
    <n v="40.333660500000001"/>
    <n v="97.881824100000003"/>
    <n v="-0.35664300000000537"/>
    <n v="103650"/>
    <n v="6.4920404999999999"/>
  </r>
  <r>
    <s v="38_09"/>
    <x v="2"/>
    <s v="02_町村"/>
    <s v="01_本島"/>
    <x v="0"/>
    <x v="0"/>
    <x v="0"/>
    <x v="37"/>
    <x v="8"/>
    <n v="0"/>
    <x v="732"/>
    <x v="427"/>
    <x v="730"/>
    <n v="0"/>
    <n v="0"/>
    <x v="735"/>
    <x v="401"/>
    <x v="733"/>
    <n v="0"/>
    <x v="0"/>
    <x v="5"/>
    <x v="5"/>
    <n v="97.427190199999998"/>
    <n v="27.283372400000001"/>
    <n v="96.439232799999999"/>
    <x v="571"/>
    <x v="409"/>
    <x v="581"/>
    <n v="-0.56953710000000513"/>
    <x v="717"/>
    <x v="719"/>
    <n v="97.427190199999998"/>
    <n v="27.283372400000001"/>
    <n v="96.439232799999999"/>
    <n v="58474"/>
    <n v="97.964048099999999"/>
    <n v="35.085836900000004"/>
    <n v="97.008769900000004"/>
    <n v="-0.56953710000000513"/>
    <n v="59511"/>
    <n v="-1.7425349999999999"/>
  </r>
  <r>
    <s v="38_10"/>
    <x v="2"/>
    <s v="02_町村"/>
    <s v="01_本島"/>
    <x v="0"/>
    <x v="0"/>
    <x v="0"/>
    <x v="37"/>
    <x v="9"/>
    <n v="0"/>
    <x v="733"/>
    <x v="428"/>
    <x v="731"/>
    <n v="0"/>
    <n v="0"/>
    <x v="736"/>
    <x v="402"/>
    <x v="734"/>
    <n v="0"/>
    <x v="0"/>
    <x v="5"/>
    <x v="5"/>
    <n v="98.786065499999992"/>
    <n v="93.150684900000002"/>
    <n v="98.7782366"/>
    <x v="572"/>
    <x v="410"/>
    <x v="582"/>
    <n v="-0.30587679999999295"/>
    <x v="718"/>
    <x v="720"/>
    <n v="98.786065499999992"/>
    <n v="93.150684900000002"/>
    <n v="98.7782366"/>
    <n v="51905"/>
    <n v="99.089068800000007"/>
    <n v="96.551724100000001"/>
    <n v="99.084113399999993"/>
    <n v="-0.30587679999999295"/>
    <n v="44139"/>
    <n v="17.5944176"/>
  </r>
  <r>
    <s v="38_11"/>
    <x v="2"/>
    <s v="02_町村"/>
    <s v="01_本島"/>
    <x v="0"/>
    <x v="0"/>
    <x v="0"/>
    <x v="37"/>
    <x v="10"/>
    <n v="0"/>
    <x v="734"/>
    <x v="429"/>
    <x v="732"/>
    <n v="0"/>
    <n v="0"/>
    <x v="737"/>
    <x v="403"/>
    <x v="735"/>
    <n v="0"/>
    <x v="0"/>
    <x v="5"/>
    <x v="5"/>
    <n v="96.890941600000005"/>
    <n v="28.762132099999999"/>
    <n v="94.320955499999997"/>
    <x v="573"/>
    <x v="411"/>
    <x v="583"/>
    <n v="-0.33987360000000422"/>
    <x v="719"/>
    <x v="721"/>
    <n v="96.890941600000005"/>
    <n v="28.762132099999999"/>
    <n v="94.320955499999997"/>
    <n v="1592100"/>
    <n v="97.213971999999998"/>
    <n v="32.8723928"/>
    <n v="94.660829100000001"/>
    <n v="-0.33987360000000422"/>
    <n v="1550888"/>
    <n v="2.6573163000000002"/>
  </r>
  <r>
    <s v="38_12"/>
    <x v="2"/>
    <s v="02_町村"/>
    <s v="01_本島"/>
    <x v="0"/>
    <x v="0"/>
    <x v="0"/>
    <x v="37"/>
    <x v="11"/>
    <n v="0"/>
    <x v="735"/>
    <x v="429"/>
    <x v="733"/>
    <n v="0"/>
    <n v="0"/>
    <x v="738"/>
    <x v="403"/>
    <x v="736"/>
    <n v="0"/>
    <x v="0"/>
    <x v="5"/>
    <x v="5"/>
    <n v="96.855792300000005"/>
    <n v="28.762132099999999"/>
    <n v="94.259199600000002"/>
    <x v="574"/>
    <x v="411"/>
    <x v="584"/>
    <n v="-0.34156899999999268"/>
    <x v="720"/>
    <x v="722"/>
    <n v="96.855792300000005"/>
    <n v="28.762132099999999"/>
    <n v="94.259199600000002"/>
    <n v="1573942"/>
    <n v="97.181321600000004"/>
    <n v="32.8723928"/>
    <n v="94.600768599999995"/>
    <n v="-0.34156899999999268"/>
    <n v="1532663"/>
    <n v="2.6932860999999999"/>
  </r>
  <r>
    <s v="38_13"/>
    <x v="2"/>
    <s v="02_町村"/>
    <s v="01_本島"/>
    <x v="0"/>
    <x v="0"/>
    <x v="0"/>
    <x v="37"/>
    <x v="12"/>
    <n v="0"/>
    <x v="736"/>
    <x v="430"/>
    <x v="734"/>
    <n v="0"/>
    <n v="0"/>
    <x v="739"/>
    <x v="404"/>
    <x v="737"/>
    <n v="0"/>
    <x v="0"/>
    <x v="5"/>
    <x v="5"/>
    <n v="96.479572399999995"/>
    <n v="28.762186400000001"/>
    <n v="93.897327399999995"/>
    <x v="575"/>
    <x v="412"/>
    <x v="585"/>
    <n v="-0.35299919999999929"/>
    <x v="721"/>
    <x v="723"/>
    <n v="96.479572399999995"/>
    <n v="28.762186400000001"/>
    <n v="93.897327399999995"/>
    <n v="532934"/>
    <n v="96.816109499999996"/>
    <n v="32.874314900000002"/>
    <n v="94.250326599999994"/>
    <n v="-0.35299919999999929"/>
    <n v="509997"/>
    <n v="4.4974774000000002"/>
  </r>
  <r>
    <s v="38_14"/>
    <x v="2"/>
    <s v="02_町村"/>
    <s v="01_本島"/>
    <x v="0"/>
    <x v="0"/>
    <x v="0"/>
    <x v="37"/>
    <x v="13"/>
    <n v="0"/>
    <x v="737"/>
    <x v="431"/>
    <x v="735"/>
    <n v="0"/>
    <n v="0"/>
    <x v="740"/>
    <x v="405"/>
    <x v="738"/>
    <n v="0"/>
    <x v="0"/>
    <x v="5"/>
    <x v="5"/>
    <n v="96.479580999999996"/>
    <n v="28.762845599999999"/>
    <n v="93.897389499999989"/>
    <x v="576"/>
    <x v="413"/>
    <x v="586"/>
    <n v="-0.3526309000000083"/>
    <x v="722"/>
    <x v="724"/>
    <n v="96.479580999999996"/>
    <n v="28.762845599999999"/>
    <n v="93.897389499999989"/>
    <n v="867410"/>
    <n v="96.815974600000004"/>
    <n v="32.871093800000004"/>
    <n v="94.250020399999997"/>
    <n v="-0.3526309000000083"/>
    <n v="841795"/>
    <n v="3.0429024"/>
  </r>
  <r>
    <s v="38_15"/>
    <x v="2"/>
    <s v="02_町村"/>
    <s v="01_本島"/>
    <x v="0"/>
    <x v="0"/>
    <x v="0"/>
    <x v="37"/>
    <x v="14"/>
    <n v="0"/>
    <x v="738"/>
    <x v="432"/>
    <x v="736"/>
    <n v="0"/>
    <n v="0"/>
    <x v="741"/>
    <x v="406"/>
    <x v="739"/>
    <n v="0"/>
    <x v="0"/>
    <x v="5"/>
    <x v="5"/>
    <n v="100"/>
    <n v="28.758265999999999"/>
    <n v="97.28321170000001"/>
    <x v="5"/>
    <x v="414"/>
    <x v="587"/>
    <n v="-2.3085999999992168E-2"/>
    <x v="723"/>
    <x v="725"/>
    <n v="100"/>
    <n v="28.758265999999999"/>
    <n v="97.28321170000001"/>
    <n v="173598"/>
    <n v="100"/>
    <n v="32.873039300000002"/>
    <n v="97.306297700000002"/>
    <n v="-2.3085999999992168E-2"/>
    <n v="180871"/>
    <n v="-4.0210979"/>
  </r>
  <r>
    <s v="38_16"/>
    <x v="2"/>
    <s v="02_町村"/>
    <s v="01_本島"/>
    <x v="0"/>
    <x v="0"/>
    <x v="0"/>
    <x v="37"/>
    <x v="15"/>
    <n v="0"/>
    <x v="739"/>
    <x v="5"/>
    <x v="737"/>
    <n v="0"/>
    <n v="0"/>
    <x v="742"/>
    <x v="5"/>
    <x v="740"/>
    <n v="0"/>
    <x v="0"/>
    <x v="5"/>
    <x v="5"/>
    <n v="100"/>
    <n v="0"/>
    <n v="100"/>
    <x v="5"/>
    <x v="5"/>
    <x v="5"/>
    <n v="0"/>
    <x v="724"/>
    <x v="726"/>
    <n v="100"/>
    <n v="0"/>
    <n v="100"/>
    <n v="18158"/>
    <n v="100"/>
    <n v="0"/>
    <n v="100"/>
    <n v="0"/>
    <n v="18225"/>
    <n v="-0.36762689999999998"/>
  </r>
  <r>
    <s v="38_17"/>
    <x v="2"/>
    <s v="02_町村"/>
    <s v="01_本島"/>
    <x v="0"/>
    <x v="0"/>
    <x v="0"/>
    <x v="37"/>
    <x v="16"/>
    <n v="0"/>
    <x v="740"/>
    <x v="433"/>
    <x v="738"/>
    <n v="0"/>
    <n v="0"/>
    <x v="743"/>
    <x v="407"/>
    <x v="741"/>
    <n v="0"/>
    <x v="0"/>
    <x v="5"/>
    <x v="5"/>
    <n v="98.9565774"/>
    <n v="23.5820896"/>
    <n v="97.150252299999991"/>
    <x v="577"/>
    <x v="415"/>
    <x v="588"/>
    <n v="-0.11573750000000871"/>
    <x v="725"/>
    <x v="727"/>
    <n v="98.9565774"/>
    <n v="23.5820896"/>
    <n v="97.150252299999991"/>
    <n v="149386"/>
    <n v="99.025711200000003"/>
    <n v="32.734530899999996"/>
    <n v="97.2659898"/>
    <n v="-0.11573750000000871"/>
    <n v="146859"/>
    <n v="1.7206980999999999"/>
  </r>
  <r>
    <s v="38_18"/>
    <x v="2"/>
    <s v="02_町村"/>
    <s v="01_本島"/>
    <x v="0"/>
    <x v="0"/>
    <x v="0"/>
    <x v="37"/>
    <x v="17"/>
    <n v="0"/>
    <x v="741"/>
    <x v="5"/>
    <x v="739"/>
    <n v="0"/>
    <n v="0"/>
    <x v="744"/>
    <x v="5"/>
    <x v="742"/>
    <n v="0"/>
    <x v="0"/>
    <x v="5"/>
    <x v="5"/>
    <n v="100"/>
    <n v="0"/>
    <n v="100"/>
    <x v="5"/>
    <x v="5"/>
    <x v="5"/>
    <n v="0"/>
    <x v="726"/>
    <x v="728"/>
    <n v="100"/>
    <n v="0"/>
    <n v="100"/>
    <n v="4946"/>
    <n v="100"/>
    <n v="0"/>
    <n v="100"/>
    <n v="0"/>
    <n v="4967"/>
    <n v="-0.42279040000000001"/>
  </r>
  <r>
    <s v="38_19"/>
    <x v="2"/>
    <s v="02_町村"/>
    <s v="01_本島"/>
    <x v="0"/>
    <x v="0"/>
    <x v="0"/>
    <x v="37"/>
    <x v="18"/>
    <n v="0"/>
    <x v="742"/>
    <x v="433"/>
    <x v="740"/>
    <n v="0"/>
    <n v="0"/>
    <x v="745"/>
    <x v="407"/>
    <x v="743"/>
    <n v="0"/>
    <x v="0"/>
    <x v="5"/>
    <x v="5"/>
    <n v="98.9210195"/>
    <n v="23.5820896"/>
    <n v="97.055542900000006"/>
    <x v="578"/>
    <x v="415"/>
    <x v="589"/>
    <n v="-0.11744709999999259"/>
    <x v="727"/>
    <x v="729"/>
    <n v="98.9210195"/>
    <n v="23.5820896"/>
    <n v="97.055542900000006"/>
    <n v="144440"/>
    <n v="98.991634500000004"/>
    <n v="32.734530899999996"/>
    <n v="97.172989999999999"/>
    <n v="-0.11744709999999259"/>
    <n v="141892"/>
    <n v="1.7957319999999999"/>
  </r>
  <r>
    <s v="38_20"/>
    <x v="2"/>
    <s v="02_町村"/>
    <s v="01_本島"/>
    <x v="0"/>
    <x v="0"/>
    <x v="0"/>
    <x v="37"/>
    <x v="19"/>
    <n v="0"/>
    <x v="743"/>
    <x v="5"/>
    <x v="741"/>
    <n v="0"/>
    <n v="0"/>
    <x v="746"/>
    <x v="5"/>
    <x v="744"/>
    <n v="0"/>
    <x v="0"/>
    <x v="5"/>
    <x v="5"/>
    <n v="100"/>
    <n v="0"/>
    <n v="100"/>
    <x v="5"/>
    <x v="5"/>
    <x v="5"/>
    <n v="0"/>
    <x v="728"/>
    <x v="730"/>
    <n v="100"/>
    <n v="0"/>
    <n v="100"/>
    <n v="117126"/>
    <n v="100"/>
    <n v="0"/>
    <n v="100"/>
    <n v="0"/>
    <n v="119128"/>
    <n v="-1.6805453000000001"/>
  </r>
  <r>
    <s v="38_21"/>
    <x v="2"/>
    <s v="02_町村"/>
    <s v="01_本島"/>
    <x v="0"/>
    <x v="0"/>
    <x v="0"/>
    <x v="37"/>
    <x v="20"/>
    <n v="0"/>
    <x v="744"/>
    <x v="5"/>
    <x v="742"/>
    <n v="0"/>
    <n v="0"/>
    <x v="747"/>
    <x v="5"/>
    <x v="745"/>
    <n v="0"/>
    <x v="0"/>
    <x v="5"/>
    <x v="5"/>
    <n v="100"/>
    <n v="0"/>
    <n v="100"/>
    <x v="5"/>
    <x v="5"/>
    <x v="5"/>
    <n v="0"/>
    <x v="729"/>
    <x v="731"/>
    <n v="100"/>
    <n v="0"/>
    <n v="100"/>
    <n v="322"/>
    <n v="100"/>
    <n v="0"/>
    <n v="100"/>
    <n v="0"/>
    <n v="433"/>
    <n v="-25.635103900000001"/>
  </r>
  <r>
    <s v="38_22"/>
    <x v="2"/>
    <s v="02_町村"/>
    <s v="01_本島"/>
    <x v="0"/>
    <x v="0"/>
    <x v="0"/>
    <x v="37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23"/>
    <x v="2"/>
    <s v="02_町村"/>
    <s v="01_本島"/>
    <x v="0"/>
    <x v="0"/>
    <x v="0"/>
    <x v="37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24"/>
    <x v="2"/>
    <s v="02_町村"/>
    <s v="01_本島"/>
    <x v="0"/>
    <x v="0"/>
    <x v="0"/>
    <x v="37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25"/>
    <x v="2"/>
    <s v="02_町村"/>
    <s v="01_本島"/>
    <x v="0"/>
    <x v="0"/>
    <x v="0"/>
    <x v="37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26"/>
    <x v="2"/>
    <s v="02_町村"/>
    <s v="01_本島"/>
    <x v="0"/>
    <x v="0"/>
    <x v="0"/>
    <x v="37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27"/>
    <x v="2"/>
    <s v="02_町村"/>
    <s v="01_本島"/>
    <x v="0"/>
    <x v="0"/>
    <x v="0"/>
    <x v="37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28"/>
    <x v="2"/>
    <s v="02_町村"/>
    <s v="01_本島"/>
    <x v="0"/>
    <x v="0"/>
    <x v="0"/>
    <x v="37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29"/>
    <x v="2"/>
    <s v="02_町村"/>
    <s v="01_本島"/>
    <x v="0"/>
    <x v="0"/>
    <x v="0"/>
    <x v="37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0"/>
    <x v="2"/>
    <s v="02_町村"/>
    <s v="01_本島"/>
    <x v="0"/>
    <x v="0"/>
    <x v="0"/>
    <x v="37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1"/>
    <x v="2"/>
    <s v="02_町村"/>
    <s v="01_本島"/>
    <x v="0"/>
    <x v="0"/>
    <x v="0"/>
    <x v="37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2"/>
    <x v="2"/>
    <s v="02_町村"/>
    <s v="01_本島"/>
    <x v="0"/>
    <x v="0"/>
    <x v="0"/>
    <x v="37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3"/>
    <x v="2"/>
    <s v="02_町村"/>
    <s v="01_本島"/>
    <x v="0"/>
    <x v="0"/>
    <x v="0"/>
    <x v="37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4"/>
    <x v="2"/>
    <s v="02_町村"/>
    <s v="01_本島"/>
    <x v="0"/>
    <x v="0"/>
    <x v="0"/>
    <x v="37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5"/>
    <x v="2"/>
    <s v="02_町村"/>
    <s v="01_本島"/>
    <x v="0"/>
    <x v="0"/>
    <x v="0"/>
    <x v="37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6"/>
    <x v="2"/>
    <s v="02_町村"/>
    <s v="01_本島"/>
    <x v="0"/>
    <x v="0"/>
    <x v="0"/>
    <x v="37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7"/>
    <x v="2"/>
    <s v="02_町村"/>
    <s v="01_本島"/>
    <x v="0"/>
    <x v="0"/>
    <x v="0"/>
    <x v="37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8"/>
    <x v="2"/>
    <s v="02_町村"/>
    <s v="01_本島"/>
    <x v="0"/>
    <x v="0"/>
    <x v="0"/>
    <x v="37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9"/>
    <x v="2"/>
    <s v="02_町村"/>
    <s v="01_本島"/>
    <x v="0"/>
    <x v="0"/>
    <x v="0"/>
    <x v="37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40"/>
    <x v="2"/>
    <s v="02_町村"/>
    <s v="01_本島"/>
    <x v="0"/>
    <x v="0"/>
    <x v="0"/>
    <x v="37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41"/>
    <x v="2"/>
    <s v="02_町村"/>
    <s v="01_本島"/>
    <x v="0"/>
    <x v="0"/>
    <x v="0"/>
    <x v="37"/>
    <x v="40"/>
    <n v="0"/>
    <x v="725"/>
    <x v="421"/>
    <x v="723"/>
    <n v="0"/>
    <n v="0"/>
    <x v="728"/>
    <x v="395"/>
    <x v="726"/>
    <n v="0"/>
    <x v="0"/>
    <x v="5"/>
    <x v="5"/>
    <n v="95.679576400000002"/>
    <n v="30.1285566"/>
    <n v="93.801624599999997"/>
    <x v="565"/>
    <x v="403"/>
    <x v="575"/>
    <n v="-0.11584420000001217"/>
    <x v="710"/>
    <x v="712"/>
    <n v="95.679576400000002"/>
    <n v="30.1285566"/>
    <n v="93.801624599999997"/>
    <n v="3224368"/>
    <n v="95.866833200000002"/>
    <n v="34.199964199999997"/>
    <n v="93.917468800000009"/>
    <n v="-0.11584420000001217"/>
    <n v="2990567"/>
    <n v="7.8179489000000002"/>
  </r>
  <r>
    <s v="38_42"/>
    <x v="2"/>
    <s v="02_町村"/>
    <s v="01_本島"/>
    <x v="0"/>
    <x v="0"/>
    <x v="0"/>
    <x v="37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43"/>
    <x v="2"/>
    <s v="02_町村"/>
    <s v="01_本島"/>
    <x v="0"/>
    <x v="0"/>
    <x v="0"/>
    <x v="37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01"/>
    <x v="1"/>
    <s v="02_町村"/>
    <s v="02_離島"/>
    <x v="4"/>
    <x v="0"/>
    <x v="0"/>
    <x v="38"/>
    <x v="0"/>
    <n v="0"/>
    <x v="745"/>
    <x v="434"/>
    <x v="743"/>
    <n v="0"/>
    <n v="0"/>
    <x v="748"/>
    <x v="408"/>
    <x v="746"/>
    <n v="0"/>
    <x v="0"/>
    <x v="5"/>
    <x v="5"/>
    <n v="92.597380700000002"/>
    <n v="8.2679471000000007"/>
    <n v="80.966533100000007"/>
    <x v="579"/>
    <x v="416"/>
    <x v="590"/>
    <n v="-0.89738409999999647"/>
    <x v="730"/>
    <x v="732"/>
    <n v="92.597380700000002"/>
    <n v="8.2679471000000007"/>
    <n v="80.966533100000007"/>
    <n v="100256"/>
    <n v="95.3455352"/>
    <n v="17.438462699999999"/>
    <n v="81.863917200000003"/>
    <n v="-0.89738409999999647"/>
    <n v="95518"/>
    <n v="4.9603215999999994"/>
  </r>
  <r>
    <s v="39_02"/>
    <x v="1"/>
    <s v="02_町村"/>
    <s v="02_離島"/>
    <x v="4"/>
    <x v="0"/>
    <x v="0"/>
    <x v="38"/>
    <x v="1"/>
    <n v="0"/>
    <x v="745"/>
    <x v="434"/>
    <x v="743"/>
    <n v="0"/>
    <n v="0"/>
    <x v="748"/>
    <x v="408"/>
    <x v="746"/>
    <n v="0"/>
    <x v="0"/>
    <x v="5"/>
    <x v="5"/>
    <n v="92.597380700000002"/>
    <n v="8.2679471000000007"/>
    <n v="80.966533100000007"/>
    <x v="579"/>
    <x v="416"/>
    <x v="590"/>
    <n v="-0.89738409999999647"/>
    <x v="730"/>
    <x v="732"/>
    <n v="92.597380700000002"/>
    <n v="8.2679471000000007"/>
    <n v="80.966533100000007"/>
    <n v="100256"/>
    <n v="95.3455352"/>
    <n v="17.438462699999999"/>
    <n v="81.863917200000003"/>
    <n v="-0.89738409999999647"/>
    <n v="95518"/>
    <n v="4.9603215999999994"/>
  </r>
  <r>
    <s v="39_03"/>
    <x v="1"/>
    <s v="02_町村"/>
    <s v="02_離島"/>
    <x v="4"/>
    <x v="0"/>
    <x v="0"/>
    <x v="38"/>
    <x v="2"/>
    <n v="0"/>
    <x v="746"/>
    <x v="435"/>
    <x v="744"/>
    <n v="0"/>
    <n v="0"/>
    <x v="749"/>
    <x v="409"/>
    <x v="747"/>
    <n v="0"/>
    <x v="0"/>
    <x v="5"/>
    <x v="5"/>
    <n v="90.0206029"/>
    <n v="15.445975300000001"/>
    <n v="85.448482800000008"/>
    <x v="580"/>
    <x v="417"/>
    <x v="591"/>
    <n v="-3.7918264999999849"/>
    <x v="731"/>
    <x v="733"/>
    <n v="90.0206029"/>
    <n v="15.445975300000001"/>
    <n v="85.448482800000008"/>
    <n v="38439"/>
    <n v="95.026401000000007"/>
    <n v="27.774427000000003"/>
    <n v="89.240309299999993"/>
    <n v="-3.7918264999999849"/>
    <n v="34395"/>
    <n v="11.7575229"/>
  </r>
  <r>
    <s v="39_04"/>
    <x v="1"/>
    <s v="02_町村"/>
    <s v="02_離島"/>
    <x v="4"/>
    <x v="0"/>
    <x v="0"/>
    <x v="38"/>
    <x v="3"/>
    <n v="0"/>
    <x v="747"/>
    <x v="436"/>
    <x v="745"/>
    <n v="0"/>
    <n v="0"/>
    <x v="750"/>
    <x v="410"/>
    <x v="748"/>
    <n v="0"/>
    <x v="0"/>
    <x v="5"/>
    <x v="5"/>
    <n v="88.8742211"/>
    <n v="12.7592955"/>
    <n v="84.064208199999996"/>
    <x v="581"/>
    <x v="418"/>
    <x v="592"/>
    <n v="-4.4866511000000031"/>
    <x v="732"/>
    <x v="734"/>
    <n v="88.8742211"/>
    <n v="12.7592955"/>
    <n v="84.064208199999996"/>
    <n v="33988"/>
    <n v="94.4177155"/>
    <n v="28.436173700000001"/>
    <n v="88.550859299999999"/>
    <n v="-4.4866511000000031"/>
    <n v="30504"/>
    <n v="11.4214529"/>
  </r>
  <r>
    <s v="39_05"/>
    <x v="1"/>
    <s v="02_町村"/>
    <s v="02_離島"/>
    <x v="4"/>
    <x v="0"/>
    <x v="0"/>
    <x v="38"/>
    <x v="4"/>
    <n v="0"/>
    <x v="748"/>
    <x v="437"/>
    <x v="746"/>
    <n v="0"/>
    <n v="0"/>
    <x v="751"/>
    <x v="166"/>
    <x v="749"/>
    <n v="0"/>
    <x v="0"/>
    <x v="5"/>
    <x v="5"/>
    <n v="89.680772099999999"/>
    <n v="11.881188099999999"/>
    <n v="84.254143599999992"/>
    <x v="582"/>
    <x v="419"/>
    <x v="593"/>
    <n v="-4.2643749000000071"/>
    <x v="733"/>
    <x v="735"/>
    <n v="89.680772099999999"/>
    <n v="11.881188099999999"/>
    <n v="84.254143599999992"/>
    <n v="1220"/>
    <n v="93.629032300000006"/>
    <n v="30.909090900000002"/>
    <n v="88.518518499999999"/>
    <n v="-4.2643749000000071"/>
    <n v="1195"/>
    <n v="2.0920502000000001"/>
  </r>
  <r>
    <s v="39_06"/>
    <x v="1"/>
    <s v="02_町村"/>
    <s v="02_離島"/>
    <x v="4"/>
    <x v="0"/>
    <x v="0"/>
    <x v="38"/>
    <x v="5"/>
    <n v="0"/>
    <x v="749"/>
    <x v="438"/>
    <x v="747"/>
    <n v="0"/>
    <n v="0"/>
    <x v="752"/>
    <x v="411"/>
    <x v="750"/>
    <n v="0"/>
    <x v="0"/>
    <x v="5"/>
    <x v="5"/>
    <n v="88.844479699999994"/>
    <n v="12.795435999999999"/>
    <n v="84.057153100000008"/>
    <x v="583"/>
    <x v="420"/>
    <x v="594"/>
    <n v="-4.4950252999999947"/>
    <x v="734"/>
    <x v="736"/>
    <n v="88.844479699999994"/>
    <n v="12.795435999999999"/>
    <n v="84.057153100000008"/>
    <n v="32768"/>
    <n v="94.450157599999997"/>
    <n v="28.344056899999998"/>
    <n v="88.552178400000003"/>
    <n v="-4.4950252999999947"/>
    <n v="29309"/>
    <n v="11.8018356"/>
  </r>
  <r>
    <s v="39_07"/>
    <x v="1"/>
    <s v="02_町村"/>
    <s v="02_離島"/>
    <x v="4"/>
    <x v="0"/>
    <x v="0"/>
    <x v="38"/>
    <x v="6"/>
    <n v="0"/>
    <x v="750"/>
    <x v="5"/>
    <x v="748"/>
    <n v="0"/>
    <n v="0"/>
    <x v="753"/>
    <x v="5"/>
    <x v="751"/>
    <n v="0"/>
    <x v="0"/>
    <x v="5"/>
    <x v="5"/>
    <n v="100"/>
    <n v="0"/>
    <n v="100"/>
    <x v="5"/>
    <x v="5"/>
    <x v="5"/>
    <n v="0"/>
    <x v="735"/>
    <x v="737"/>
    <n v="100"/>
    <n v="0"/>
    <n v="100"/>
    <n v="151"/>
    <n v="100"/>
    <n v="0"/>
    <n v="100"/>
    <n v="0"/>
    <n v="403"/>
    <n v="-62.531017399999996"/>
  </r>
  <r>
    <s v="39_08"/>
    <x v="1"/>
    <s v="02_町村"/>
    <s v="02_離島"/>
    <x v="4"/>
    <x v="0"/>
    <x v="0"/>
    <x v="38"/>
    <x v="7"/>
    <n v="0"/>
    <x v="751"/>
    <x v="439"/>
    <x v="749"/>
    <n v="0"/>
    <n v="0"/>
    <x v="754"/>
    <x v="221"/>
    <x v="752"/>
    <n v="0"/>
    <x v="0"/>
    <x v="5"/>
    <x v="5"/>
    <n v="100"/>
    <n v="49.2610837"/>
    <n v="97.738252099999997"/>
    <x v="5"/>
    <x v="421"/>
    <x v="595"/>
    <n v="2.6967278999999991"/>
    <x v="736"/>
    <x v="738"/>
    <n v="100"/>
    <n v="49.2610837"/>
    <n v="97.738252099999997"/>
    <n v="4451"/>
    <n v="100"/>
    <n v="19.762845800000001"/>
    <n v="95.041524199999998"/>
    <n v="2.6967278999999991"/>
    <n v="3891"/>
    <n v="14.392187100000001"/>
  </r>
  <r>
    <s v="39_09"/>
    <x v="1"/>
    <s v="02_町村"/>
    <s v="02_離島"/>
    <x v="4"/>
    <x v="0"/>
    <x v="0"/>
    <x v="38"/>
    <x v="8"/>
    <n v="0"/>
    <x v="752"/>
    <x v="439"/>
    <x v="750"/>
    <n v="0"/>
    <n v="0"/>
    <x v="755"/>
    <x v="221"/>
    <x v="753"/>
    <n v="0"/>
    <x v="0"/>
    <x v="5"/>
    <x v="5"/>
    <n v="100"/>
    <n v="49.2610837"/>
    <n v="97.388438100000002"/>
    <x v="5"/>
    <x v="421"/>
    <x v="596"/>
    <n v="2.7460521999999941"/>
    <x v="737"/>
    <x v="739"/>
    <n v="100"/>
    <n v="49.2610837"/>
    <n v="97.388438100000002"/>
    <n v="3841"/>
    <n v="100"/>
    <n v="19.762845800000001"/>
    <n v="94.642385900000008"/>
    <n v="2.7460521999999941"/>
    <n v="3586"/>
    <n v="7.1109872000000003"/>
  </r>
  <r>
    <s v="39_10"/>
    <x v="1"/>
    <s v="02_町村"/>
    <s v="02_離島"/>
    <x v="4"/>
    <x v="0"/>
    <x v="0"/>
    <x v="38"/>
    <x v="9"/>
    <n v="0"/>
    <x v="753"/>
    <x v="5"/>
    <x v="751"/>
    <n v="0"/>
    <n v="0"/>
    <x v="756"/>
    <x v="5"/>
    <x v="754"/>
    <n v="0"/>
    <x v="0"/>
    <x v="5"/>
    <x v="5"/>
    <n v="100"/>
    <n v="0"/>
    <n v="100"/>
    <x v="5"/>
    <x v="5"/>
    <x v="5"/>
    <n v="0"/>
    <x v="738"/>
    <x v="593"/>
    <n v="100"/>
    <n v="0"/>
    <n v="100"/>
    <n v="610"/>
    <n v="100"/>
    <n v="0"/>
    <n v="100"/>
    <n v="0"/>
    <n v="305"/>
    <n v="100"/>
  </r>
  <r>
    <s v="39_11"/>
    <x v="1"/>
    <s v="02_町村"/>
    <s v="02_離島"/>
    <x v="4"/>
    <x v="0"/>
    <x v="0"/>
    <x v="38"/>
    <x v="10"/>
    <n v="0"/>
    <x v="754"/>
    <x v="440"/>
    <x v="752"/>
    <n v="0"/>
    <n v="0"/>
    <x v="757"/>
    <x v="412"/>
    <x v="755"/>
    <n v="0"/>
    <x v="0"/>
    <x v="5"/>
    <x v="5"/>
    <n v="93.9440879"/>
    <n v="7.2002424999999999"/>
    <n v="76.968941900000004"/>
    <x v="584"/>
    <x v="422"/>
    <x v="597"/>
    <n v="0.62482389999999555"/>
    <x v="739"/>
    <x v="740"/>
    <n v="93.9440879"/>
    <n v="7.2002424999999999"/>
    <n v="76.968941900000004"/>
    <n v="51894"/>
    <n v="94.954512700000009"/>
    <n v="15.994946299999999"/>
    <n v="76.344118000000009"/>
    <n v="0.62482389999999555"/>
    <n v="51275"/>
    <n v="1.2072160000000001"/>
  </r>
  <r>
    <s v="39_12"/>
    <x v="1"/>
    <s v="02_町村"/>
    <s v="02_離島"/>
    <x v="4"/>
    <x v="0"/>
    <x v="0"/>
    <x v="38"/>
    <x v="11"/>
    <n v="0"/>
    <x v="755"/>
    <x v="440"/>
    <x v="753"/>
    <n v="0"/>
    <n v="0"/>
    <x v="758"/>
    <x v="412"/>
    <x v="756"/>
    <n v="0"/>
    <x v="0"/>
    <x v="5"/>
    <x v="5"/>
    <n v="93.097650200000004"/>
    <n v="7.2002424999999999"/>
    <n v="74.448759300000006"/>
    <x v="585"/>
    <x v="422"/>
    <x v="598"/>
    <n v="0.9468663000000106"/>
    <x v="740"/>
    <x v="741"/>
    <n v="93.097650200000004"/>
    <n v="7.2002424999999999"/>
    <n v="74.448759300000006"/>
    <n v="45244"/>
    <n v="94.1308437"/>
    <n v="15.994946299999999"/>
    <n v="73.501892999999995"/>
    <n v="0.9468663000000106"/>
    <n v="44071"/>
    <n v="2.6616141999999998"/>
  </r>
  <r>
    <s v="39_13"/>
    <x v="1"/>
    <s v="02_町村"/>
    <s v="02_離島"/>
    <x v="4"/>
    <x v="0"/>
    <x v="0"/>
    <x v="38"/>
    <x v="12"/>
    <n v="0"/>
    <x v="756"/>
    <x v="441"/>
    <x v="754"/>
    <n v="0"/>
    <n v="0"/>
    <x v="759"/>
    <x v="413"/>
    <x v="757"/>
    <n v="0"/>
    <x v="0"/>
    <x v="5"/>
    <x v="5"/>
    <n v="93.097345099999998"/>
    <n v="7.2006063999999999"/>
    <n v="66.941067899999993"/>
    <x v="586"/>
    <x v="423"/>
    <x v="599"/>
    <n v="1.0612231999999864"/>
    <x v="741"/>
    <x v="742"/>
    <n v="93.097345099999998"/>
    <n v="7.2006063999999999"/>
    <n v="66.941067899999993"/>
    <n v="8701"/>
    <n v="94.131679399999996"/>
    <n v="16.0033691"/>
    <n v="65.879844700000007"/>
    <n v="1.0612231999999864"/>
    <n v="8652"/>
    <n v="0.56634299999999993"/>
  </r>
  <r>
    <s v="39_14"/>
    <x v="1"/>
    <s v="02_町村"/>
    <s v="02_離島"/>
    <x v="4"/>
    <x v="0"/>
    <x v="0"/>
    <x v="38"/>
    <x v="13"/>
    <n v="0"/>
    <x v="757"/>
    <x v="442"/>
    <x v="755"/>
    <n v="0"/>
    <n v="0"/>
    <x v="760"/>
    <x v="135"/>
    <x v="758"/>
    <n v="0"/>
    <x v="0"/>
    <x v="5"/>
    <x v="5"/>
    <n v="93.097353600000005"/>
    <n v="7.2000865999999997"/>
    <n v="66.801458400000001"/>
    <x v="587"/>
    <x v="424"/>
    <x v="600"/>
    <n v="1.0627214000000009"/>
    <x v="742"/>
    <x v="743"/>
    <n v="93.097353600000005"/>
    <n v="7.2000865999999997"/>
    <n v="66.801458400000001"/>
    <n v="20154"/>
    <n v="94.128856200000001"/>
    <n v="15.991336500000001"/>
    <n v="65.738737"/>
    <n v="1.0627214000000009"/>
    <n v="20049"/>
    <n v="0.52371689999999993"/>
  </r>
  <r>
    <s v="39_15"/>
    <x v="1"/>
    <s v="02_町村"/>
    <s v="02_離島"/>
    <x v="4"/>
    <x v="0"/>
    <x v="0"/>
    <x v="38"/>
    <x v="14"/>
    <n v="0"/>
    <x v="758"/>
    <x v="5"/>
    <x v="756"/>
    <n v="0"/>
    <n v="0"/>
    <x v="761"/>
    <x v="5"/>
    <x v="759"/>
    <n v="0"/>
    <x v="0"/>
    <x v="5"/>
    <x v="5"/>
    <n v="93.098159499999994"/>
    <n v="0"/>
    <n v="93.098159499999994"/>
    <x v="588"/>
    <x v="5"/>
    <x v="601"/>
    <n v="-1.0346185000000077"/>
    <x v="743"/>
    <x v="744"/>
    <n v="93.098159499999994"/>
    <n v="0"/>
    <n v="93.098159499999994"/>
    <n v="16389"/>
    <n v="94.132778000000002"/>
    <n v="0"/>
    <n v="94.132778000000002"/>
    <n v="-1.0346185000000077"/>
    <n v="15370"/>
    <n v="6.6297983000000009"/>
  </r>
  <r>
    <s v="39_16"/>
    <x v="1"/>
    <s v="02_町村"/>
    <s v="02_離島"/>
    <x v="4"/>
    <x v="0"/>
    <x v="0"/>
    <x v="38"/>
    <x v="15"/>
    <n v="0"/>
    <x v="759"/>
    <x v="5"/>
    <x v="757"/>
    <n v="0"/>
    <n v="0"/>
    <x v="762"/>
    <x v="5"/>
    <x v="760"/>
    <n v="0"/>
    <x v="0"/>
    <x v="5"/>
    <x v="5"/>
    <n v="100"/>
    <n v="0"/>
    <n v="100"/>
    <x v="5"/>
    <x v="5"/>
    <x v="5"/>
    <n v="0"/>
    <x v="744"/>
    <x v="745"/>
    <n v="100"/>
    <n v="0"/>
    <n v="100"/>
    <n v="6650"/>
    <n v="100"/>
    <n v="0"/>
    <n v="100"/>
    <n v="0"/>
    <n v="7204"/>
    <n v="-7.6901721000000007"/>
  </r>
  <r>
    <s v="39_17"/>
    <x v="1"/>
    <s v="02_町村"/>
    <s v="02_離島"/>
    <x v="4"/>
    <x v="0"/>
    <x v="0"/>
    <x v="38"/>
    <x v="16"/>
    <n v="0"/>
    <x v="760"/>
    <x v="443"/>
    <x v="758"/>
    <n v="0"/>
    <n v="0"/>
    <x v="763"/>
    <x v="414"/>
    <x v="761"/>
    <n v="0"/>
    <x v="0"/>
    <x v="5"/>
    <x v="5"/>
    <n v="94.034258699999995"/>
    <n v="3.1971580999999998"/>
    <n v="81.083818699999995"/>
    <x v="589"/>
    <x v="425"/>
    <x v="602"/>
    <n v="-3.6566610000000139"/>
    <x v="745"/>
    <x v="746"/>
    <n v="94.034258699999995"/>
    <n v="3.1971580999999998"/>
    <n v="81.083818699999995"/>
    <n v="6404"/>
    <n v="97.647615999999999"/>
    <n v="6.5071770000000004"/>
    <n v="84.740479700000009"/>
    <n v="-3.6566610000000139"/>
    <n v="6253"/>
    <n v="2.4148408999999997"/>
  </r>
  <r>
    <s v="39_18"/>
    <x v="1"/>
    <s v="02_町村"/>
    <s v="02_離島"/>
    <x v="4"/>
    <x v="0"/>
    <x v="0"/>
    <x v="38"/>
    <x v="17"/>
    <n v="0"/>
    <x v="761"/>
    <x v="5"/>
    <x v="759"/>
    <n v="0"/>
    <n v="0"/>
    <x v="764"/>
    <x v="5"/>
    <x v="762"/>
    <n v="0"/>
    <x v="0"/>
    <x v="5"/>
    <x v="5"/>
    <n v="100"/>
    <n v="0"/>
    <n v="100"/>
    <x v="5"/>
    <x v="5"/>
    <x v="5"/>
    <n v="0"/>
    <x v="746"/>
    <x v="747"/>
    <n v="100"/>
    <n v="0"/>
    <n v="100"/>
    <n v="364"/>
    <n v="100"/>
    <n v="0"/>
    <n v="100"/>
    <n v="0"/>
    <n v="113"/>
    <n v="222.12389379999999"/>
  </r>
  <r>
    <s v="39_19"/>
    <x v="1"/>
    <s v="02_町村"/>
    <s v="02_離島"/>
    <x v="4"/>
    <x v="0"/>
    <x v="0"/>
    <x v="38"/>
    <x v="18"/>
    <n v="0"/>
    <x v="762"/>
    <x v="443"/>
    <x v="760"/>
    <n v="0"/>
    <n v="0"/>
    <x v="765"/>
    <x v="414"/>
    <x v="763"/>
    <n v="0"/>
    <x v="0"/>
    <x v="5"/>
    <x v="5"/>
    <n v="93.695380800000009"/>
    <n v="3.1971580999999998"/>
    <n v="80.169896500000007"/>
    <x v="590"/>
    <x v="425"/>
    <x v="603"/>
    <n v="-4.3332688999999931"/>
    <x v="747"/>
    <x v="748"/>
    <n v="93.695380800000009"/>
    <n v="3.1971580999999998"/>
    <n v="80.169896500000007"/>
    <n v="6040"/>
    <n v="97.604886700000009"/>
    <n v="6.5071770000000004"/>
    <n v="84.5031654"/>
    <n v="-4.3332688999999931"/>
    <n v="6140"/>
    <n v="-1.6286645"/>
  </r>
  <r>
    <s v="39_20"/>
    <x v="1"/>
    <s v="02_町村"/>
    <s v="02_離島"/>
    <x v="4"/>
    <x v="0"/>
    <x v="0"/>
    <x v="38"/>
    <x v="19"/>
    <n v="0"/>
    <x v="763"/>
    <x v="5"/>
    <x v="761"/>
    <n v="0"/>
    <n v="0"/>
    <x v="766"/>
    <x v="5"/>
    <x v="764"/>
    <n v="0"/>
    <x v="0"/>
    <x v="5"/>
    <x v="5"/>
    <n v="100"/>
    <n v="0"/>
    <n v="100"/>
    <x v="5"/>
    <x v="5"/>
    <x v="5"/>
    <n v="0"/>
    <x v="748"/>
    <x v="749"/>
    <n v="100"/>
    <n v="0"/>
    <n v="100"/>
    <n v="3519"/>
    <n v="100"/>
    <n v="0"/>
    <n v="100"/>
    <n v="0"/>
    <n v="3595"/>
    <n v="-2.1140473000000002"/>
  </r>
  <r>
    <s v="39_21"/>
    <x v="1"/>
    <s v="02_町村"/>
    <s v="02_離島"/>
    <x v="4"/>
    <x v="0"/>
    <x v="0"/>
    <x v="38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2"/>
    <x v="1"/>
    <s v="02_町村"/>
    <s v="02_離島"/>
    <x v="4"/>
    <x v="0"/>
    <x v="0"/>
    <x v="38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3"/>
    <x v="1"/>
    <s v="02_町村"/>
    <s v="02_離島"/>
    <x v="4"/>
    <x v="0"/>
    <x v="0"/>
    <x v="38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4"/>
    <x v="1"/>
    <s v="02_町村"/>
    <s v="02_離島"/>
    <x v="4"/>
    <x v="0"/>
    <x v="0"/>
    <x v="38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5"/>
    <x v="1"/>
    <s v="02_町村"/>
    <s v="02_離島"/>
    <x v="4"/>
    <x v="0"/>
    <x v="0"/>
    <x v="38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6"/>
    <x v="1"/>
    <s v="02_町村"/>
    <s v="02_離島"/>
    <x v="4"/>
    <x v="0"/>
    <x v="0"/>
    <x v="38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7"/>
    <x v="1"/>
    <s v="02_町村"/>
    <s v="02_離島"/>
    <x v="4"/>
    <x v="0"/>
    <x v="0"/>
    <x v="38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8"/>
    <x v="1"/>
    <s v="02_町村"/>
    <s v="02_離島"/>
    <x v="4"/>
    <x v="0"/>
    <x v="0"/>
    <x v="38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9"/>
    <x v="1"/>
    <s v="02_町村"/>
    <s v="02_離島"/>
    <x v="4"/>
    <x v="0"/>
    <x v="0"/>
    <x v="38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0"/>
    <x v="1"/>
    <s v="02_町村"/>
    <s v="02_離島"/>
    <x v="4"/>
    <x v="0"/>
    <x v="0"/>
    <x v="38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1"/>
    <x v="1"/>
    <s v="02_町村"/>
    <s v="02_離島"/>
    <x v="4"/>
    <x v="0"/>
    <x v="0"/>
    <x v="38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2"/>
    <x v="1"/>
    <s v="02_町村"/>
    <s v="02_離島"/>
    <x v="4"/>
    <x v="0"/>
    <x v="0"/>
    <x v="38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3"/>
    <x v="1"/>
    <s v="02_町村"/>
    <s v="02_離島"/>
    <x v="4"/>
    <x v="0"/>
    <x v="0"/>
    <x v="38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4"/>
    <x v="1"/>
    <s v="02_町村"/>
    <s v="02_離島"/>
    <x v="4"/>
    <x v="0"/>
    <x v="0"/>
    <x v="38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5"/>
    <x v="1"/>
    <s v="02_町村"/>
    <s v="02_離島"/>
    <x v="4"/>
    <x v="0"/>
    <x v="0"/>
    <x v="38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6"/>
    <x v="1"/>
    <s v="02_町村"/>
    <s v="02_離島"/>
    <x v="4"/>
    <x v="0"/>
    <x v="0"/>
    <x v="38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7"/>
    <x v="1"/>
    <s v="02_町村"/>
    <s v="02_離島"/>
    <x v="4"/>
    <x v="0"/>
    <x v="0"/>
    <x v="38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8"/>
    <x v="1"/>
    <s v="02_町村"/>
    <s v="02_離島"/>
    <x v="4"/>
    <x v="0"/>
    <x v="0"/>
    <x v="38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9"/>
    <x v="1"/>
    <s v="02_町村"/>
    <s v="02_離島"/>
    <x v="4"/>
    <x v="0"/>
    <x v="0"/>
    <x v="38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40"/>
    <x v="1"/>
    <s v="02_町村"/>
    <s v="02_離島"/>
    <x v="4"/>
    <x v="0"/>
    <x v="0"/>
    <x v="38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41"/>
    <x v="1"/>
    <s v="02_町村"/>
    <s v="02_離島"/>
    <x v="4"/>
    <x v="0"/>
    <x v="0"/>
    <x v="38"/>
    <x v="40"/>
    <n v="0"/>
    <x v="745"/>
    <x v="434"/>
    <x v="743"/>
    <n v="0"/>
    <n v="0"/>
    <x v="748"/>
    <x v="408"/>
    <x v="746"/>
    <n v="0"/>
    <x v="0"/>
    <x v="5"/>
    <x v="5"/>
    <n v="92.597380700000002"/>
    <n v="8.2679471000000007"/>
    <n v="80.966533100000007"/>
    <x v="579"/>
    <x v="416"/>
    <x v="590"/>
    <n v="-0.89738409999999647"/>
    <x v="730"/>
    <x v="732"/>
    <n v="92.597380700000002"/>
    <n v="8.2679471000000007"/>
    <n v="80.966533100000007"/>
    <n v="100256"/>
    <n v="95.3455352"/>
    <n v="17.438462699999999"/>
    <n v="81.863917200000003"/>
    <n v="-0.89738409999999647"/>
    <n v="95518"/>
    <n v="4.9603215999999994"/>
  </r>
  <r>
    <s v="39_42"/>
    <x v="1"/>
    <s v="02_町村"/>
    <s v="02_離島"/>
    <x v="4"/>
    <x v="0"/>
    <x v="0"/>
    <x v="38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43"/>
    <x v="1"/>
    <s v="02_町村"/>
    <s v="02_離島"/>
    <x v="4"/>
    <x v="0"/>
    <x v="0"/>
    <x v="38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01"/>
    <x v="2"/>
    <s v="02_町村"/>
    <s v="02_離島"/>
    <x v="2"/>
    <x v="0"/>
    <x v="0"/>
    <x v="39"/>
    <x v="0"/>
    <n v="0"/>
    <x v="764"/>
    <x v="444"/>
    <x v="762"/>
    <n v="0"/>
    <n v="0"/>
    <x v="767"/>
    <x v="415"/>
    <x v="765"/>
    <n v="0"/>
    <x v="0"/>
    <x v="105"/>
    <x v="106"/>
    <n v="93.476480299999992"/>
    <n v="40.045177899999999"/>
    <n v="92.109049600000006"/>
    <x v="591"/>
    <x v="426"/>
    <x v="604"/>
    <n v="-2.4932999999975891E-3"/>
    <x v="749"/>
    <x v="750"/>
    <n v="93.476480299999992"/>
    <n v="40.287860599999995"/>
    <n v="92.123251400000001"/>
    <n v="573491"/>
    <n v="93.438101200000006"/>
    <n v="50.844363299999998"/>
    <n v="92.111542900000003"/>
    <n v="1.1708499999997457E-2"/>
    <n v="518401"/>
    <n v="10.626908500000001"/>
  </r>
  <r>
    <s v="40_02"/>
    <x v="2"/>
    <s v="02_町村"/>
    <s v="02_離島"/>
    <x v="2"/>
    <x v="0"/>
    <x v="0"/>
    <x v="39"/>
    <x v="1"/>
    <n v="0"/>
    <x v="764"/>
    <x v="444"/>
    <x v="762"/>
    <n v="0"/>
    <n v="0"/>
    <x v="767"/>
    <x v="415"/>
    <x v="765"/>
    <n v="0"/>
    <x v="0"/>
    <x v="105"/>
    <x v="106"/>
    <n v="93.476480299999992"/>
    <n v="40.045177899999999"/>
    <n v="92.109049600000006"/>
    <x v="591"/>
    <x v="426"/>
    <x v="604"/>
    <n v="-2.4932999999975891E-3"/>
    <x v="749"/>
    <x v="750"/>
    <n v="93.476480299999992"/>
    <n v="40.287860599999995"/>
    <n v="92.123251400000001"/>
    <n v="573491"/>
    <n v="93.438101200000006"/>
    <n v="50.844363299999998"/>
    <n v="92.111542900000003"/>
    <n v="1.1708499999997457E-2"/>
    <n v="518401"/>
    <n v="10.626908500000001"/>
  </r>
  <r>
    <s v="40_03"/>
    <x v="2"/>
    <s v="02_町村"/>
    <s v="02_離島"/>
    <x v="2"/>
    <x v="0"/>
    <x v="0"/>
    <x v="39"/>
    <x v="2"/>
    <n v="0"/>
    <x v="765"/>
    <x v="445"/>
    <x v="763"/>
    <n v="0"/>
    <n v="0"/>
    <x v="768"/>
    <x v="416"/>
    <x v="766"/>
    <n v="0"/>
    <x v="0"/>
    <x v="105"/>
    <x v="106"/>
    <n v="86.462527199999997"/>
    <n v="60.384529399999998"/>
    <n v="85.928857399999998"/>
    <x v="592"/>
    <x v="427"/>
    <x v="605"/>
    <n v="1.2832568999999978"/>
    <x v="750"/>
    <x v="751"/>
    <n v="86.462527199999997"/>
    <n v="61.708933099999996"/>
    <n v="85.9666146"/>
    <n v="187723"/>
    <n v="85.438504500000008"/>
    <n v="49.437052199999997"/>
    <n v="84.6456005"/>
    <n v="1.3210140999999993"/>
    <n v="150196"/>
    <n v="24.985352499999998"/>
  </r>
  <r>
    <s v="40_04"/>
    <x v="2"/>
    <s v="02_町村"/>
    <s v="02_離島"/>
    <x v="2"/>
    <x v="0"/>
    <x v="0"/>
    <x v="39"/>
    <x v="3"/>
    <n v="0"/>
    <x v="766"/>
    <x v="446"/>
    <x v="764"/>
    <n v="0"/>
    <n v="0"/>
    <x v="769"/>
    <x v="417"/>
    <x v="767"/>
    <n v="0"/>
    <x v="0"/>
    <x v="105"/>
    <x v="106"/>
    <n v="84.009942999999993"/>
    <n v="60.165024099999997"/>
    <n v="83.4246591"/>
    <x v="593"/>
    <x v="428"/>
    <x v="606"/>
    <n v="-1.0379499999999098E-2"/>
    <x v="751"/>
    <x v="752"/>
    <n v="84.009942999999993"/>
    <n v="61.518631400000004"/>
    <n v="83.469739300000001"/>
    <n v="148193"/>
    <n v="84.303447200000008"/>
    <n v="48.7817522"/>
    <n v="83.435038599999999"/>
    <n v="3.4700700000001916E-2"/>
    <n v="131668"/>
    <n v="12.5505058"/>
  </r>
  <r>
    <s v="40_05"/>
    <x v="2"/>
    <s v="02_町村"/>
    <s v="02_離島"/>
    <x v="2"/>
    <x v="0"/>
    <x v="0"/>
    <x v="39"/>
    <x v="4"/>
    <n v="0"/>
    <x v="767"/>
    <x v="447"/>
    <x v="765"/>
    <n v="0"/>
    <n v="0"/>
    <x v="770"/>
    <x v="255"/>
    <x v="768"/>
    <n v="0"/>
    <x v="0"/>
    <x v="147"/>
    <x v="148"/>
    <n v="84.001989399999999"/>
    <n v="60.154241600000006"/>
    <n v="82.557234100000002"/>
    <x v="594"/>
    <x v="429"/>
    <x v="607"/>
    <n v="3.5325600000007285E-2"/>
    <x v="752"/>
    <x v="753"/>
    <n v="84.001989399999999"/>
    <n v="62.068965499999997"/>
    <n v="82.711811499999996"/>
    <n v="5289"/>
    <n v="84.301332399999993"/>
    <n v="48.701298700000002"/>
    <n v="82.521908499999995"/>
    <n v="0.18990300000000104"/>
    <n v="5085"/>
    <n v="4.0117994000000001"/>
  </r>
  <r>
    <s v="40_06"/>
    <x v="2"/>
    <s v="02_町村"/>
    <s v="02_離島"/>
    <x v="2"/>
    <x v="0"/>
    <x v="0"/>
    <x v="39"/>
    <x v="5"/>
    <n v="0"/>
    <x v="768"/>
    <x v="448"/>
    <x v="766"/>
    <n v="0"/>
    <n v="0"/>
    <x v="771"/>
    <x v="418"/>
    <x v="769"/>
    <n v="0"/>
    <x v="0"/>
    <x v="148"/>
    <x v="149"/>
    <n v="84.010229600000002"/>
    <n v="60.166079500000002"/>
    <n v="83.457167699999999"/>
    <x v="595"/>
    <x v="430"/>
    <x v="608"/>
    <n v="-1.4974800000004507E-2"/>
    <x v="753"/>
    <x v="754"/>
    <n v="84.010229600000002"/>
    <n v="61.465295600000005"/>
    <n v="83.498105100000004"/>
    <n v="142904"/>
    <n v="84.303530800000004"/>
    <n v="48.788732400000001"/>
    <n v="83.472142500000004"/>
    <n v="2.5962599999999725E-2"/>
    <n v="126583"/>
    <n v="12.893516499999999"/>
  </r>
  <r>
    <s v="40_07"/>
    <x v="2"/>
    <s v="02_町村"/>
    <s v="02_離島"/>
    <x v="2"/>
    <x v="0"/>
    <x v="0"/>
    <x v="39"/>
    <x v="6"/>
    <n v="0"/>
    <x v="769"/>
    <x v="5"/>
    <x v="767"/>
    <n v="0"/>
    <n v="0"/>
    <x v="772"/>
    <x v="5"/>
    <x v="770"/>
    <n v="0"/>
    <x v="0"/>
    <x v="5"/>
    <x v="5"/>
    <n v="100"/>
    <n v="0"/>
    <n v="100"/>
    <x v="5"/>
    <x v="5"/>
    <x v="5"/>
    <n v="0"/>
    <x v="754"/>
    <x v="755"/>
    <n v="100"/>
    <n v="0"/>
    <n v="100"/>
    <n v="384"/>
    <n v="100"/>
    <n v="0"/>
    <n v="100"/>
    <n v="0"/>
    <n v="449"/>
    <n v="-14.476614700000001"/>
  </r>
  <r>
    <s v="40_08"/>
    <x v="2"/>
    <s v="02_町村"/>
    <s v="02_離島"/>
    <x v="2"/>
    <x v="0"/>
    <x v="0"/>
    <x v="39"/>
    <x v="7"/>
    <n v="0"/>
    <x v="770"/>
    <x v="348"/>
    <x v="768"/>
    <n v="0"/>
    <n v="0"/>
    <x v="773"/>
    <x v="59"/>
    <x v="771"/>
    <n v="0"/>
    <x v="0"/>
    <x v="5"/>
    <x v="5"/>
    <n v="96.907621599999999"/>
    <n v="69.090909100000005"/>
    <n v="96.832667900000004"/>
    <x v="596"/>
    <x v="14"/>
    <x v="609"/>
    <n v="2.4561398000000025"/>
    <x v="755"/>
    <x v="756"/>
    <n v="96.907621599999999"/>
    <n v="69.090909100000005"/>
    <n v="96.832667900000004"/>
    <n v="39530"/>
    <n v="94.362169300000005"/>
    <n v="100"/>
    <n v="94.376528100000002"/>
    <n v="2.4561398000000025"/>
    <n v="18528"/>
    <n v="113.3527634"/>
  </r>
  <r>
    <s v="40_09"/>
    <x v="2"/>
    <s v="02_町村"/>
    <s v="02_離島"/>
    <x v="2"/>
    <x v="0"/>
    <x v="0"/>
    <x v="39"/>
    <x v="8"/>
    <n v="0"/>
    <x v="771"/>
    <x v="234"/>
    <x v="769"/>
    <n v="0"/>
    <n v="0"/>
    <x v="774"/>
    <x v="419"/>
    <x v="772"/>
    <n v="0"/>
    <x v="0"/>
    <x v="5"/>
    <x v="5"/>
    <n v="95.261579500000011"/>
    <n v="32"/>
    <n v="95.051477900000009"/>
    <x v="597"/>
    <x v="14"/>
    <x v="610"/>
    <n v="3.1181071000000031"/>
    <x v="756"/>
    <x v="757"/>
    <n v="95.261579500000011"/>
    <n v="32"/>
    <n v="95.051477900000009"/>
    <n v="14310"/>
    <n v="91.857169800000008"/>
    <n v="100"/>
    <n v="91.933370800000006"/>
    <n v="3.1181071000000031"/>
    <n v="4912"/>
    <n v="191.32736159999999"/>
  </r>
  <r>
    <s v="40_10"/>
    <x v="2"/>
    <s v="02_町村"/>
    <s v="02_離島"/>
    <x v="2"/>
    <x v="0"/>
    <x v="0"/>
    <x v="39"/>
    <x v="9"/>
    <n v="0"/>
    <x v="772"/>
    <x v="449"/>
    <x v="770"/>
    <n v="0"/>
    <n v="0"/>
    <x v="775"/>
    <x v="420"/>
    <x v="773"/>
    <n v="0"/>
    <x v="0"/>
    <x v="5"/>
    <x v="5"/>
    <n v="97.868367800000001"/>
    <n v="100"/>
    <n v="97.873331300000004"/>
    <x v="598"/>
    <x v="5"/>
    <x v="611"/>
    <n v="2.5832480000000118"/>
    <x v="757"/>
    <x v="758"/>
    <n v="97.868367800000001"/>
    <n v="100"/>
    <n v="97.873331300000004"/>
    <n v="25220"/>
    <n v="95.290083299999992"/>
    <n v="0"/>
    <n v="95.290083299999992"/>
    <n v="2.5832480000000118"/>
    <n v="13616"/>
    <n v="85.223266699999996"/>
  </r>
  <r>
    <s v="40_11"/>
    <x v="2"/>
    <s v="02_町村"/>
    <s v="02_離島"/>
    <x v="2"/>
    <x v="0"/>
    <x v="0"/>
    <x v="39"/>
    <x v="10"/>
    <n v="0"/>
    <x v="773"/>
    <x v="450"/>
    <x v="771"/>
    <n v="0"/>
    <n v="0"/>
    <x v="776"/>
    <x v="421"/>
    <x v="774"/>
    <n v="0"/>
    <x v="0"/>
    <x v="5"/>
    <x v="5"/>
    <n v="97.0684234"/>
    <n v="31.417315800000001"/>
    <n v="95.039241099999998"/>
    <x v="599"/>
    <x v="431"/>
    <x v="612"/>
    <n v="-7.8792100000001142E-2"/>
    <x v="758"/>
    <x v="759"/>
    <n v="97.0684234"/>
    <n v="31.417315800000001"/>
    <n v="95.039241099999998"/>
    <n v="343430"/>
    <n v="96.915803199999999"/>
    <n v="51.0360193"/>
    <n v="95.118033199999999"/>
    <n v="-7.8792100000001142E-2"/>
    <n v="326856"/>
    <n v="5.0707345000000004"/>
  </r>
  <r>
    <s v="40_12"/>
    <x v="2"/>
    <s v="02_町村"/>
    <s v="02_離島"/>
    <x v="2"/>
    <x v="0"/>
    <x v="0"/>
    <x v="39"/>
    <x v="11"/>
    <n v="0"/>
    <x v="774"/>
    <x v="450"/>
    <x v="772"/>
    <n v="0"/>
    <n v="0"/>
    <x v="777"/>
    <x v="421"/>
    <x v="775"/>
    <n v="0"/>
    <x v="0"/>
    <x v="5"/>
    <x v="5"/>
    <n v="96.904185400000003"/>
    <n v="31.417315800000001"/>
    <n v="94.770376200000001"/>
    <x v="600"/>
    <x v="431"/>
    <x v="613"/>
    <n v="-6.7301099999994562E-2"/>
    <x v="759"/>
    <x v="760"/>
    <n v="96.904185400000003"/>
    <n v="31.417315800000001"/>
    <n v="94.770376200000001"/>
    <n v="324852"/>
    <n v="96.731031599999994"/>
    <n v="51.0360193"/>
    <n v="94.837677299999996"/>
    <n v="-6.7301099999994562E-2"/>
    <n v="308194"/>
    <n v="5.4050371000000004"/>
  </r>
  <r>
    <s v="40_13"/>
    <x v="2"/>
    <s v="02_町村"/>
    <s v="02_離島"/>
    <x v="2"/>
    <x v="0"/>
    <x v="0"/>
    <x v="39"/>
    <x v="12"/>
    <n v="0"/>
    <x v="775"/>
    <x v="451"/>
    <x v="773"/>
    <n v="0"/>
    <n v="0"/>
    <x v="778"/>
    <x v="422"/>
    <x v="776"/>
    <n v="0"/>
    <x v="0"/>
    <x v="5"/>
    <x v="5"/>
    <n v="96.904997600000002"/>
    <n v="31.441374199999998"/>
    <n v="95.556239399999995"/>
    <x v="601"/>
    <x v="432"/>
    <x v="614"/>
    <n v="3.9140099999997346E-2"/>
    <x v="760"/>
    <x v="761"/>
    <n v="96.904997600000002"/>
    <n v="31.441374199999998"/>
    <n v="95.556239399999995"/>
    <n v="62102"/>
    <n v="96.732192100000006"/>
    <n v="51.053283800000003"/>
    <n v="95.517099299999998"/>
    <n v="3.9140099999997346E-2"/>
    <n v="57955"/>
    <n v="7.1555517000000002"/>
  </r>
  <r>
    <s v="40_14"/>
    <x v="2"/>
    <s v="02_町村"/>
    <s v="02_離島"/>
    <x v="2"/>
    <x v="0"/>
    <x v="0"/>
    <x v="39"/>
    <x v="13"/>
    <n v="0"/>
    <x v="776"/>
    <x v="452"/>
    <x v="774"/>
    <n v="0"/>
    <n v="0"/>
    <x v="779"/>
    <x v="423"/>
    <x v="777"/>
    <n v="0"/>
    <x v="0"/>
    <x v="5"/>
    <x v="5"/>
    <n v="96.904556700000001"/>
    <n v="31.4201619"/>
    <n v="93.773819400000008"/>
    <x v="602"/>
    <x v="433"/>
    <x v="615"/>
    <n v="-0.1698800999999861"/>
    <x v="761"/>
    <x v="762"/>
    <n v="96.904556700000001"/>
    <n v="31.4201619"/>
    <n v="93.773819400000008"/>
    <n v="159935"/>
    <n v="96.7305621"/>
    <n v="51.037639899999995"/>
    <n v="93.943699499999994"/>
    <n v="-0.1698800999999861"/>
    <n v="151410"/>
    <n v="5.6304075000000005"/>
  </r>
  <r>
    <s v="40_15"/>
    <x v="2"/>
    <s v="02_町村"/>
    <s v="02_離島"/>
    <x v="2"/>
    <x v="0"/>
    <x v="0"/>
    <x v="39"/>
    <x v="14"/>
    <n v="0"/>
    <x v="777"/>
    <x v="453"/>
    <x v="775"/>
    <n v="0"/>
    <n v="0"/>
    <x v="780"/>
    <x v="424"/>
    <x v="778"/>
    <n v="0"/>
    <x v="0"/>
    <x v="5"/>
    <x v="5"/>
    <n v="96.904042399999994"/>
    <n v="31.384248199999998"/>
    <n v="95.879999600000005"/>
    <x v="603"/>
    <x v="434"/>
    <x v="616"/>
    <n v="4.4888499999998999E-2"/>
    <x v="762"/>
    <x v="763"/>
    <n v="96.904042399999994"/>
    <n v="31.384248199999998"/>
    <n v="95.879999600000005"/>
    <n v="102815"/>
    <n v="96.7310564"/>
    <n v="51.014349299999992"/>
    <n v="95.835111100000006"/>
    <n v="4.4888499999998999E-2"/>
    <n v="98829"/>
    <n v="4.0332290999999998"/>
  </r>
  <r>
    <s v="40_16"/>
    <x v="2"/>
    <s v="02_町村"/>
    <s v="02_離島"/>
    <x v="2"/>
    <x v="0"/>
    <x v="0"/>
    <x v="39"/>
    <x v="15"/>
    <n v="0"/>
    <x v="778"/>
    <x v="5"/>
    <x v="776"/>
    <n v="0"/>
    <n v="0"/>
    <x v="781"/>
    <x v="5"/>
    <x v="779"/>
    <n v="0"/>
    <x v="0"/>
    <x v="5"/>
    <x v="5"/>
    <n v="100"/>
    <n v="0"/>
    <n v="100"/>
    <x v="5"/>
    <x v="5"/>
    <x v="5"/>
    <n v="0"/>
    <x v="763"/>
    <x v="764"/>
    <n v="100"/>
    <n v="0"/>
    <n v="100"/>
    <n v="18578"/>
    <n v="100"/>
    <n v="0"/>
    <n v="100"/>
    <n v="0"/>
    <n v="18662"/>
    <n v="-0.45011249999999997"/>
  </r>
  <r>
    <s v="40_17"/>
    <x v="2"/>
    <s v="02_町村"/>
    <s v="02_離島"/>
    <x v="2"/>
    <x v="0"/>
    <x v="0"/>
    <x v="39"/>
    <x v="16"/>
    <n v="0"/>
    <x v="779"/>
    <x v="454"/>
    <x v="777"/>
    <n v="0"/>
    <n v="0"/>
    <x v="782"/>
    <x v="425"/>
    <x v="780"/>
    <n v="0"/>
    <x v="0"/>
    <x v="5"/>
    <x v="5"/>
    <n v="98.740478199999998"/>
    <n v="58.305084699999995"/>
    <n v="98.295602900000006"/>
    <x v="604"/>
    <x v="435"/>
    <x v="617"/>
    <n v="-0.23196109999999237"/>
    <x v="764"/>
    <x v="765"/>
    <n v="98.740478199999998"/>
    <n v="58.305084699999995"/>
    <n v="98.295602900000006"/>
    <n v="26356"/>
    <n v="98.704223099999993"/>
    <n v="69.677419399999991"/>
    <n v="98.527563999999998"/>
    <n v="-0.23196109999999237"/>
    <n v="25093"/>
    <n v="5.0332762000000004"/>
  </r>
  <r>
    <s v="40_18"/>
    <x v="2"/>
    <s v="02_町村"/>
    <s v="02_離島"/>
    <x v="2"/>
    <x v="0"/>
    <x v="0"/>
    <x v="39"/>
    <x v="17"/>
    <n v="0"/>
    <x v="780"/>
    <x v="5"/>
    <x v="778"/>
    <n v="0"/>
    <n v="0"/>
    <x v="783"/>
    <x v="5"/>
    <x v="781"/>
    <n v="0"/>
    <x v="0"/>
    <x v="5"/>
    <x v="5"/>
    <n v="100"/>
    <n v="0"/>
    <n v="100"/>
    <x v="5"/>
    <x v="5"/>
    <x v="5"/>
    <n v="0"/>
    <x v="765"/>
    <x v="766"/>
    <n v="100"/>
    <n v="0"/>
    <n v="100"/>
    <n v="546"/>
    <n v="100"/>
    <n v="0"/>
    <n v="100"/>
    <n v="0"/>
    <n v="418"/>
    <n v="30.622009599999998"/>
  </r>
  <r>
    <s v="40_19"/>
    <x v="2"/>
    <s v="02_町村"/>
    <s v="02_離島"/>
    <x v="2"/>
    <x v="0"/>
    <x v="0"/>
    <x v="39"/>
    <x v="18"/>
    <n v="0"/>
    <x v="781"/>
    <x v="454"/>
    <x v="779"/>
    <n v="0"/>
    <n v="0"/>
    <x v="784"/>
    <x v="425"/>
    <x v="782"/>
    <n v="0"/>
    <x v="0"/>
    <x v="5"/>
    <x v="5"/>
    <n v="98.713999700000002"/>
    <n v="58.305084699999995"/>
    <n v="98.260174399999997"/>
    <x v="605"/>
    <x v="435"/>
    <x v="618"/>
    <n v="-0.24281960000000424"/>
    <x v="766"/>
    <x v="767"/>
    <n v="98.713999700000002"/>
    <n v="58.305084699999995"/>
    <n v="98.260174399999997"/>
    <n v="25810"/>
    <n v="98.682466399999996"/>
    <n v="69.677419399999991"/>
    <n v="98.502994000000001"/>
    <n v="-0.24281960000000424"/>
    <n v="24675"/>
    <n v="4.5997973999999999"/>
  </r>
  <r>
    <s v="40_20"/>
    <x v="2"/>
    <s v="02_町村"/>
    <s v="02_離島"/>
    <x v="2"/>
    <x v="0"/>
    <x v="0"/>
    <x v="39"/>
    <x v="19"/>
    <n v="0"/>
    <x v="782"/>
    <x v="5"/>
    <x v="780"/>
    <n v="0"/>
    <n v="0"/>
    <x v="785"/>
    <x v="5"/>
    <x v="783"/>
    <n v="0"/>
    <x v="0"/>
    <x v="5"/>
    <x v="5"/>
    <n v="100"/>
    <n v="0"/>
    <n v="100"/>
    <x v="5"/>
    <x v="5"/>
    <x v="5"/>
    <n v="0"/>
    <x v="767"/>
    <x v="768"/>
    <n v="100"/>
    <n v="0"/>
    <n v="100"/>
    <n v="15982"/>
    <n v="100"/>
    <n v="0"/>
    <n v="100"/>
    <n v="0"/>
    <n v="16256"/>
    <n v="-1.6855315"/>
  </r>
  <r>
    <s v="40_21"/>
    <x v="2"/>
    <s v="02_町村"/>
    <s v="02_離島"/>
    <x v="2"/>
    <x v="0"/>
    <x v="0"/>
    <x v="39"/>
    <x v="2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22"/>
    <x v="2"/>
    <s v="02_町村"/>
    <s v="02_離島"/>
    <x v="2"/>
    <x v="0"/>
    <x v="0"/>
    <x v="39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23"/>
    <x v="2"/>
    <s v="02_町村"/>
    <s v="02_離島"/>
    <x v="2"/>
    <x v="0"/>
    <x v="0"/>
    <x v="39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24"/>
    <x v="2"/>
    <s v="02_町村"/>
    <s v="02_離島"/>
    <x v="2"/>
    <x v="0"/>
    <x v="0"/>
    <x v="39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25"/>
    <x v="2"/>
    <s v="02_町村"/>
    <s v="02_離島"/>
    <x v="2"/>
    <x v="0"/>
    <x v="0"/>
    <x v="39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26"/>
    <x v="2"/>
    <s v="02_町村"/>
    <s v="02_離島"/>
    <x v="2"/>
    <x v="0"/>
    <x v="0"/>
    <x v="39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27"/>
    <x v="2"/>
    <s v="02_町村"/>
    <s v="02_離島"/>
    <x v="2"/>
    <x v="0"/>
    <x v="0"/>
    <x v="39"/>
    <x v="26"/>
    <n v="0"/>
    <x v="19"/>
    <x v="5"/>
    <x v="19"/>
    <n v="0"/>
    <n v="0"/>
    <x v="19"/>
    <x v="5"/>
    <x v="19"/>
    <n v="0"/>
    <x v="0"/>
    <x v="5"/>
    <x v="5"/>
    <n v="0"/>
    <n v="0"/>
    <n v="0"/>
    <x v="5"/>
    <x v="5"/>
    <x v="5"/>
    <n v="-100"/>
    <x v="768"/>
    <x v="19"/>
    <n v="0"/>
    <n v="0"/>
    <n v="0"/>
    <n v="0"/>
    <n v="100"/>
    <n v="0"/>
    <n v="100"/>
    <n v="-100"/>
    <n v="257"/>
    <n v="0"/>
  </r>
  <r>
    <s v="40_28"/>
    <x v="2"/>
    <s v="02_町村"/>
    <s v="02_離島"/>
    <x v="2"/>
    <x v="0"/>
    <x v="0"/>
    <x v="39"/>
    <x v="27"/>
    <n v="0"/>
    <x v="19"/>
    <x v="5"/>
    <x v="19"/>
    <n v="0"/>
    <n v="0"/>
    <x v="19"/>
    <x v="5"/>
    <x v="19"/>
    <n v="0"/>
    <x v="0"/>
    <x v="5"/>
    <x v="5"/>
    <n v="0"/>
    <n v="0"/>
    <n v="0"/>
    <x v="5"/>
    <x v="5"/>
    <x v="5"/>
    <n v="-100"/>
    <x v="768"/>
    <x v="19"/>
    <n v="0"/>
    <n v="0"/>
    <n v="0"/>
    <n v="0"/>
    <n v="100"/>
    <n v="0"/>
    <n v="100"/>
    <n v="-100"/>
    <n v="257"/>
    <n v="0"/>
  </r>
  <r>
    <s v="40_29"/>
    <x v="2"/>
    <s v="02_町村"/>
    <s v="02_離島"/>
    <x v="2"/>
    <x v="0"/>
    <x v="0"/>
    <x v="39"/>
    <x v="28"/>
    <n v="0"/>
    <x v="19"/>
    <x v="5"/>
    <x v="19"/>
    <n v="0"/>
    <n v="0"/>
    <x v="19"/>
    <x v="5"/>
    <x v="19"/>
    <n v="0"/>
    <x v="0"/>
    <x v="5"/>
    <x v="5"/>
    <n v="0"/>
    <n v="0"/>
    <n v="0"/>
    <x v="5"/>
    <x v="5"/>
    <x v="5"/>
    <n v="-100"/>
    <x v="768"/>
    <x v="19"/>
    <n v="0"/>
    <n v="0"/>
    <n v="0"/>
    <n v="0"/>
    <n v="100"/>
    <n v="0"/>
    <n v="100"/>
    <n v="-100"/>
    <n v="257"/>
    <n v="0"/>
  </r>
  <r>
    <s v="40_30"/>
    <x v="2"/>
    <s v="02_町村"/>
    <s v="02_離島"/>
    <x v="2"/>
    <x v="0"/>
    <x v="0"/>
    <x v="39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1"/>
    <x v="2"/>
    <s v="02_町村"/>
    <s v="02_離島"/>
    <x v="2"/>
    <x v="0"/>
    <x v="0"/>
    <x v="39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2"/>
    <x v="2"/>
    <s v="02_町村"/>
    <s v="02_離島"/>
    <x v="2"/>
    <x v="0"/>
    <x v="0"/>
    <x v="39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3"/>
    <x v="2"/>
    <s v="02_町村"/>
    <s v="02_離島"/>
    <x v="2"/>
    <x v="0"/>
    <x v="0"/>
    <x v="39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4"/>
    <x v="2"/>
    <s v="02_町村"/>
    <s v="02_離島"/>
    <x v="2"/>
    <x v="0"/>
    <x v="0"/>
    <x v="39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5"/>
    <x v="2"/>
    <s v="02_町村"/>
    <s v="02_離島"/>
    <x v="2"/>
    <x v="0"/>
    <x v="0"/>
    <x v="39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6"/>
    <x v="2"/>
    <s v="02_町村"/>
    <s v="02_離島"/>
    <x v="2"/>
    <x v="0"/>
    <x v="0"/>
    <x v="39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7"/>
    <x v="2"/>
    <s v="02_町村"/>
    <s v="02_離島"/>
    <x v="2"/>
    <x v="0"/>
    <x v="0"/>
    <x v="39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8"/>
    <x v="2"/>
    <s v="02_町村"/>
    <s v="02_離島"/>
    <x v="2"/>
    <x v="0"/>
    <x v="0"/>
    <x v="39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9"/>
    <x v="2"/>
    <s v="02_町村"/>
    <s v="02_離島"/>
    <x v="2"/>
    <x v="0"/>
    <x v="0"/>
    <x v="39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40"/>
    <x v="2"/>
    <s v="02_町村"/>
    <s v="02_離島"/>
    <x v="2"/>
    <x v="0"/>
    <x v="0"/>
    <x v="39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41"/>
    <x v="2"/>
    <s v="02_町村"/>
    <s v="02_離島"/>
    <x v="2"/>
    <x v="0"/>
    <x v="0"/>
    <x v="39"/>
    <x v="40"/>
    <n v="0"/>
    <x v="764"/>
    <x v="444"/>
    <x v="762"/>
    <n v="0"/>
    <n v="0"/>
    <x v="767"/>
    <x v="415"/>
    <x v="765"/>
    <n v="0"/>
    <x v="0"/>
    <x v="105"/>
    <x v="106"/>
    <n v="93.476480299999992"/>
    <n v="40.045177899999999"/>
    <n v="92.109049600000006"/>
    <x v="606"/>
    <x v="426"/>
    <x v="619"/>
    <n v="-6.0938999999962107E-3"/>
    <x v="769"/>
    <x v="769"/>
    <n v="93.476480299999992"/>
    <n v="40.287860599999995"/>
    <n v="92.123251400000001"/>
    <n v="573491"/>
    <n v="93.4411925"/>
    <n v="50.844363299999998"/>
    <n v="92.115143500000002"/>
    <n v="8.1078999999988355E-3"/>
    <n v="518658"/>
    <n v="10.572091799999999"/>
  </r>
  <r>
    <s v="40_42"/>
    <x v="2"/>
    <s v="02_町村"/>
    <s v="02_離島"/>
    <x v="2"/>
    <x v="0"/>
    <x v="0"/>
    <x v="39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43"/>
    <x v="2"/>
    <s v="02_町村"/>
    <s v="02_離島"/>
    <x v="2"/>
    <x v="0"/>
    <x v="0"/>
    <x v="39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01"/>
    <x v="2"/>
    <s v="02_町村"/>
    <s v="02_離島"/>
    <x v="2"/>
    <x v="0"/>
    <x v="0"/>
    <x v="40"/>
    <x v="0"/>
    <n v="0"/>
    <x v="783"/>
    <x v="455"/>
    <x v="781"/>
    <n v="0"/>
    <n v="0"/>
    <x v="786"/>
    <x v="150"/>
    <x v="784"/>
    <n v="0"/>
    <x v="0"/>
    <x v="149"/>
    <x v="150"/>
    <n v="97.115877900000001"/>
    <n v="8.8242337000000006"/>
    <n v="94.096111699999994"/>
    <x v="607"/>
    <x v="436"/>
    <x v="620"/>
    <n v="-0.26515040000001022"/>
    <x v="770"/>
    <x v="770"/>
    <n v="97.115877900000001"/>
    <n v="8.9998778999999995"/>
    <n v="94.158962799999998"/>
    <n v="229615"/>
    <n v="96.975382499999995"/>
    <n v="13.996442699999999"/>
    <n v="94.416599199999993"/>
    <n v="-0.25763639999999555"/>
    <n v="223651"/>
    <n v="2.6666547"/>
  </r>
  <r>
    <s v="41_02"/>
    <x v="2"/>
    <s v="02_町村"/>
    <s v="02_離島"/>
    <x v="2"/>
    <x v="0"/>
    <x v="0"/>
    <x v="40"/>
    <x v="1"/>
    <n v="0"/>
    <x v="783"/>
    <x v="455"/>
    <x v="781"/>
    <n v="0"/>
    <n v="0"/>
    <x v="786"/>
    <x v="150"/>
    <x v="784"/>
    <n v="0"/>
    <x v="0"/>
    <x v="149"/>
    <x v="150"/>
    <n v="97.115877900000001"/>
    <n v="8.8242337000000006"/>
    <n v="94.096111699999994"/>
    <x v="607"/>
    <x v="436"/>
    <x v="620"/>
    <n v="-0.26515040000001022"/>
    <x v="770"/>
    <x v="770"/>
    <n v="97.115877900000001"/>
    <n v="8.9998778999999995"/>
    <n v="94.158962799999998"/>
    <n v="229615"/>
    <n v="96.975382499999995"/>
    <n v="13.996442699999999"/>
    <n v="94.416599199999993"/>
    <n v="-0.25763639999999555"/>
    <n v="223651"/>
    <n v="2.6666547"/>
  </r>
  <r>
    <s v="41_03"/>
    <x v="2"/>
    <s v="02_町村"/>
    <s v="02_離島"/>
    <x v="2"/>
    <x v="0"/>
    <x v="0"/>
    <x v="40"/>
    <x v="2"/>
    <n v="0"/>
    <x v="784"/>
    <x v="456"/>
    <x v="782"/>
    <n v="0"/>
    <n v="0"/>
    <x v="787"/>
    <x v="426"/>
    <x v="785"/>
    <n v="0"/>
    <x v="0"/>
    <x v="5"/>
    <x v="5"/>
    <n v="97.180558200000007"/>
    <n v="27.029437999999999"/>
    <n v="96.610967500000001"/>
    <x v="608"/>
    <x v="437"/>
    <x v="621"/>
    <n v="0.79964340000000789"/>
    <x v="771"/>
    <x v="771"/>
    <n v="97.180558200000007"/>
    <n v="27.029437999999999"/>
    <n v="96.610967500000001"/>
    <n v="133384"/>
    <n v="96.423915600000001"/>
    <n v="39.391447400000004"/>
    <n v="95.811324099999993"/>
    <n v="0.79964340000000789"/>
    <n v="108468"/>
    <n v="22.970830100000001"/>
  </r>
  <r>
    <s v="41_04"/>
    <x v="2"/>
    <s v="02_町村"/>
    <s v="02_離島"/>
    <x v="2"/>
    <x v="0"/>
    <x v="0"/>
    <x v="40"/>
    <x v="3"/>
    <n v="0"/>
    <x v="785"/>
    <x v="457"/>
    <x v="783"/>
    <n v="0"/>
    <n v="0"/>
    <x v="788"/>
    <x v="426"/>
    <x v="786"/>
    <n v="0"/>
    <x v="0"/>
    <x v="5"/>
    <x v="5"/>
    <n v="97.134051200000002"/>
    <n v="50.415973400000006"/>
    <n v="96.915991599999998"/>
    <x v="609"/>
    <x v="438"/>
    <x v="622"/>
    <n v="1.0073146999999949"/>
    <x v="772"/>
    <x v="772"/>
    <n v="97.134051200000002"/>
    <n v="50.415973400000006"/>
    <n v="96.915991599999998"/>
    <n v="124790"/>
    <n v="96.214637400000001"/>
    <n v="57.9903148"/>
    <n v="95.908676900000003"/>
    <n v="1.0073146999999949"/>
    <n v="98972"/>
    <n v="26.0861658"/>
  </r>
  <r>
    <s v="41_05"/>
    <x v="2"/>
    <s v="02_町村"/>
    <s v="02_離島"/>
    <x v="2"/>
    <x v="0"/>
    <x v="0"/>
    <x v="40"/>
    <x v="4"/>
    <n v="0"/>
    <x v="786"/>
    <x v="458"/>
    <x v="784"/>
    <n v="0"/>
    <n v="0"/>
    <x v="789"/>
    <x v="201"/>
    <x v="787"/>
    <n v="0"/>
    <x v="0"/>
    <x v="5"/>
    <x v="5"/>
    <n v="97.124824700000005"/>
    <n v="50"/>
    <n v="96.634281700000003"/>
    <x v="610"/>
    <x v="439"/>
    <x v="623"/>
    <n v="1.5157322000000022"/>
    <x v="773"/>
    <x v="773"/>
    <n v="97.124824700000005"/>
    <n v="50"/>
    <n v="96.634281700000003"/>
    <n v="2785"/>
    <n v="96.228448299999997"/>
    <n v="58.3333333"/>
    <n v="95.1185495"/>
    <n v="1.5157322000000022"/>
    <n v="2728"/>
    <n v="2.0894428"/>
  </r>
  <r>
    <s v="41_06"/>
    <x v="2"/>
    <s v="02_町村"/>
    <s v="02_離島"/>
    <x v="2"/>
    <x v="0"/>
    <x v="0"/>
    <x v="40"/>
    <x v="5"/>
    <n v="0"/>
    <x v="787"/>
    <x v="459"/>
    <x v="785"/>
    <n v="0"/>
    <n v="0"/>
    <x v="790"/>
    <x v="333"/>
    <x v="788"/>
    <n v="0"/>
    <x v="0"/>
    <x v="5"/>
    <x v="5"/>
    <n v="97.134261200000012"/>
    <n v="50.437828399999994"/>
    <n v="96.922441399999997"/>
    <x v="611"/>
    <x v="440"/>
    <x v="624"/>
    <n v="0.99117729999998971"/>
    <x v="774"/>
    <x v="774"/>
    <n v="97.134261200000012"/>
    <n v="50.437828399999994"/>
    <n v="96.922441399999997"/>
    <n v="122005"/>
    <n v="96.214251300000001"/>
    <n v="57.951482499999997"/>
    <n v="95.931264100000007"/>
    <n v="0.99117729999998971"/>
    <n v="96244"/>
    <n v="26.766343899999999"/>
  </r>
  <r>
    <s v="41_07"/>
    <x v="2"/>
    <s v="02_町村"/>
    <s v="02_離島"/>
    <x v="2"/>
    <x v="0"/>
    <x v="0"/>
    <x v="40"/>
    <x v="6"/>
    <n v="0"/>
    <x v="788"/>
    <x v="5"/>
    <x v="786"/>
    <n v="0"/>
    <n v="0"/>
    <x v="791"/>
    <x v="5"/>
    <x v="789"/>
    <n v="0"/>
    <x v="0"/>
    <x v="5"/>
    <x v="5"/>
    <n v="100"/>
    <n v="0"/>
    <n v="100"/>
    <x v="5"/>
    <x v="5"/>
    <x v="5"/>
    <n v="0"/>
    <x v="775"/>
    <x v="775"/>
    <n v="100"/>
    <n v="0"/>
    <n v="100"/>
    <n v="1553"/>
    <n v="100"/>
    <n v="0"/>
    <n v="100"/>
    <n v="0"/>
    <n v="390"/>
    <n v="298.20512819999999"/>
  </r>
  <r>
    <s v="41_08"/>
    <x v="2"/>
    <s v="02_町村"/>
    <s v="02_離島"/>
    <x v="2"/>
    <x v="0"/>
    <x v="0"/>
    <x v="40"/>
    <x v="7"/>
    <n v="0"/>
    <x v="789"/>
    <x v="460"/>
    <x v="787"/>
    <n v="0"/>
    <n v="0"/>
    <x v="792"/>
    <x v="5"/>
    <x v="790"/>
    <n v="0"/>
    <x v="0"/>
    <x v="5"/>
    <x v="5"/>
    <n v="97.859257600000007"/>
    <n v="0"/>
    <n v="92.388733599999995"/>
    <x v="612"/>
    <x v="5"/>
    <x v="625"/>
    <n v="-2.419573100000008"/>
    <x v="776"/>
    <x v="776"/>
    <n v="97.859257600000007"/>
    <n v="0"/>
    <n v="92.388733599999995"/>
    <n v="8594"/>
    <n v="98.649490999999998"/>
    <n v="0"/>
    <n v="94.808306700000003"/>
    <n v="-2.419573100000008"/>
    <n v="9496"/>
    <n v="-9.4987363000000009"/>
  </r>
  <r>
    <s v="41_09"/>
    <x v="2"/>
    <s v="02_町村"/>
    <s v="02_離島"/>
    <x v="2"/>
    <x v="0"/>
    <x v="0"/>
    <x v="40"/>
    <x v="8"/>
    <n v="0"/>
    <x v="790"/>
    <x v="460"/>
    <x v="788"/>
    <n v="0"/>
    <n v="0"/>
    <x v="793"/>
    <x v="5"/>
    <x v="791"/>
    <n v="0"/>
    <x v="0"/>
    <x v="5"/>
    <x v="5"/>
    <n v="97.286044699999991"/>
    <n v="0"/>
    <n v="90.064239799999996"/>
    <x v="613"/>
    <x v="5"/>
    <x v="626"/>
    <n v="-3.0419514000000021"/>
    <x v="777"/>
    <x v="777"/>
    <n v="97.286044699999991"/>
    <n v="0"/>
    <n v="90.064239799999996"/>
    <n v="6309"/>
    <n v="98.182580700000003"/>
    <n v="0"/>
    <n v="93.106191199999998"/>
    <n v="-3.0419514000000021"/>
    <n v="7023"/>
    <n v="-10.1665955"/>
  </r>
  <r>
    <s v="41_10"/>
    <x v="2"/>
    <s v="02_町村"/>
    <s v="02_離島"/>
    <x v="2"/>
    <x v="0"/>
    <x v="0"/>
    <x v="40"/>
    <x v="9"/>
    <n v="0"/>
    <x v="791"/>
    <x v="5"/>
    <x v="789"/>
    <n v="0"/>
    <n v="0"/>
    <x v="794"/>
    <x v="5"/>
    <x v="792"/>
    <n v="0"/>
    <x v="0"/>
    <x v="5"/>
    <x v="5"/>
    <n v="99.477579500000004"/>
    <n v="0"/>
    <n v="99.477579500000004"/>
    <x v="5"/>
    <x v="5"/>
    <x v="5"/>
    <n v="-0.52242049999999551"/>
    <x v="778"/>
    <x v="778"/>
    <n v="99.477579500000004"/>
    <n v="0"/>
    <n v="99.477579500000004"/>
    <n v="2285"/>
    <n v="100"/>
    <n v="0"/>
    <n v="100"/>
    <n v="-0.52242049999999551"/>
    <n v="2473"/>
    <n v="-7.6021027000000005"/>
  </r>
  <r>
    <s v="41_11"/>
    <x v="2"/>
    <s v="02_町村"/>
    <s v="02_離島"/>
    <x v="2"/>
    <x v="0"/>
    <x v="0"/>
    <x v="40"/>
    <x v="10"/>
    <n v="0"/>
    <x v="792"/>
    <x v="461"/>
    <x v="790"/>
    <n v="0"/>
    <n v="0"/>
    <x v="795"/>
    <x v="427"/>
    <x v="793"/>
    <n v="0"/>
    <x v="0"/>
    <x v="149"/>
    <x v="150"/>
    <n v="96.477706500000011"/>
    <n v="6.0077519000000006"/>
    <n v="89.257859999999994"/>
    <x v="614"/>
    <x v="441"/>
    <x v="627"/>
    <n v="-3.270430800000014"/>
    <x v="779"/>
    <x v="779"/>
    <n v="96.477706500000011"/>
    <n v="6.1464381999999995"/>
    <n v="89.418873599999998"/>
    <n v="80635"/>
    <n v="97.627357199999992"/>
    <n v="8.9385475000000003"/>
    <n v="92.646963800000009"/>
    <n v="-3.2280902000000111"/>
    <n v="100269"/>
    <n v="-19.581326199999999"/>
  </r>
  <r>
    <s v="41_12"/>
    <x v="2"/>
    <s v="02_町村"/>
    <s v="02_離島"/>
    <x v="2"/>
    <x v="0"/>
    <x v="0"/>
    <x v="40"/>
    <x v="11"/>
    <n v="0"/>
    <x v="793"/>
    <x v="461"/>
    <x v="791"/>
    <n v="0"/>
    <n v="0"/>
    <x v="796"/>
    <x v="427"/>
    <x v="794"/>
    <n v="0"/>
    <x v="0"/>
    <x v="149"/>
    <x v="150"/>
    <n v="96.474828799999997"/>
    <n v="6.0077519000000006"/>
    <n v="89.249784399999996"/>
    <x v="615"/>
    <x v="441"/>
    <x v="628"/>
    <n v="-1.8384648000000112"/>
    <x v="780"/>
    <x v="780"/>
    <n v="96.474828799999997"/>
    <n v="6.1464381999999995"/>
    <n v="89.410904700000003"/>
    <n v="80567"/>
    <n v="97.136485899999997"/>
    <n v="8.9385475000000003"/>
    <n v="91.227626000000001"/>
    <n v="-1.8167212999999975"/>
    <n v="82734"/>
    <n v="-2.6192375999999999"/>
  </r>
  <r>
    <s v="41_13"/>
    <x v="2"/>
    <s v="02_町村"/>
    <s v="02_離島"/>
    <x v="2"/>
    <x v="0"/>
    <x v="0"/>
    <x v="40"/>
    <x v="12"/>
    <n v="0"/>
    <x v="794"/>
    <x v="462"/>
    <x v="792"/>
    <n v="0"/>
    <n v="0"/>
    <x v="797"/>
    <x v="428"/>
    <x v="795"/>
    <n v="0"/>
    <x v="0"/>
    <x v="150"/>
    <x v="151"/>
    <n v="96.472851599999998"/>
    <n v="5.9934319"/>
    <n v="89.247311799999991"/>
    <x v="616"/>
    <x v="442"/>
    <x v="629"/>
    <n v="-1.8406047000000143"/>
    <x v="781"/>
    <x v="781"/>
    <n v="96.472851599999998"/>
    <n v="6.1344537999999993"/>
    <n v="89.411455599999996"/>
    <n v="13584"/>
    <n v="97.134238299999993"/>
    <n v="9"/>
    <n v="91.228305300000002"/>
    <n v="-1.8168497000000059"/>
    <n v="13591"/>
    <n v="-5.15047E-2"/>
  </r>
  <r>
    <s v="41_14"/>
    <x v="2"/>
    <s v="02_町村"/>
    <s v="02_離島"/>
    <x v="2"/>
    <x v="0"/>
    <x v="0"/>
    <x v="40"/>
    <x v="13"/>
    <n v="0"/>
    <x v="795"/>
    <x v="463"/>
    <x v="793"/>
    <n v="0"/>
    <n v="0"/>
    <x v="798"/>
    <x v="429"/>
    <x v="796"/>
    <n v="0"/>
    <x v="0"/>
    <x v="151"/>
    <x v="152"/>
    <n v="96.474538300000006"/>
    <n v="5.9994392999999997"/>
    <n v="89.249574600000003"/>
    <x v="617"/>
    <x v="443"/>
    <x v="630"/>
    <n v="-1.8379077000000024"/>
    <x v="782"/>
    <x v="782"/>
    <n v="96.474538300000006"/>
    <n v="6.1370806"/>
    <n v="89.409706600000007"/>
    <n v="39786"/>
    <n v="97.136698800000005"/>
    <n v="8.9358798999999998"/>
    <n v="91.226947600000003"/>
    <n v="-1.8172409999999957"/>
    <n v="39853"/>
    <n v="-0.16811779999999998"/>
  </r>
  <r>
    <s v="41_15"/>
    <x v="2"/>
    <s v="02_町村"/>
    <s v="02_離島"/>
    <x v="2"/>
    <x v="0"/>
    <x v="0"/>
    <x v="40"/>
    <x v="14"/>
    <n v="0"/>
    <x v="796"/>
    <x v="464"/>
    <x v="794"/>
    <n v="0"/>
    <n v="0"/>
    <x v="799"/>
    <x v="430"/>
    <x v="797"/>
    <n v="0"/>
    <x v="0"/>
    <x v="152"/>
    <x v="153"/>
    <n v="96.476241299999998"/>
    <n v="6.0270602999999996"/>
    <n v="89.251326399999996"/>
    <x v="618"/>
    <x v="444"/>
    <x v="631"/>
    <n v="-1.8381206000000105"/>
    <x v="783"/>
    <x v="783"/>
    <n v="96.476241299999998"/>
    <n v="6.1661074000000005"/>
    <n v="89.412382300000004"/>
    <n v="27197"/>
    <n v="97.137239199999996"/>
    <n v="8.9136489999999995"/>
    <n v="91.228233799999998"/>
    <n v="-1.8158514999999937"/>
    <n v="29290"/>
    <n v="-7.1457834999999994"/>
  </r>
  <r>
    <s v="41_16"/>
    <x v="2"/>
    <s v="02_町村"/>
    <s v="02_離島"/>
    <x v="2"/>
    <x v="0"/>
    <x v="0"/>
    <x v="40"/>
    <x v="15"/>
    <n v="0"/>
    <x v="797"/>
    <x v="5"/>
    <x v="795"/>
    <n v="0"/>
    <n v="0"/>
    <x v="800"/>
    <x v="5"/>
    <x v="798"/>
    <n v="0"/>
    <x v="0"/>
    <x v="5"/>
    <x v="5"/>
    <n v="100"/>
    <n v="0"/>
    <n v="100"/>
    <x v="5"/>
    <x v="5"/>
    <x v="5"/>
    <n v="0"/>
    <x v="784"/>
    <x v="784"/>
    <n v="100"/>
    <n v="0"/>
    <n v="100"/>
    <n v="68"/>
    <n v="100"/>
    <n v="0"/>
    <n v="100"/>
    <n v="0"/>
    <n v="17535"/>
    <n v="-99.612204199999994"/>
  </r>
  <r>
    <s v="41_17"/>
    <x v="2"/>
    <s v="02_町村"/>
    <s v="02_離島"/>
    <x v="2"/>
    <x v="0"/>
    <x v="0"/>
    <x v="40"/>
    <x v="16"/>
    <n v="0"/>
    <x v="798"/>
    <x v="465"/>
    <x v="796"/>
    <n v="0"/>
    <n v="0"/>
    <x v="801"/>
    <x v="5"/>
    <x v="799"/>
    <n v="0"/>
    <x v="0"/>
    <x v="5"/>
    <x v="5"/>
    <n v="99.920282400000005"/>
    <n v="0"/>
    <n v="99.840691899999996"/>
    <x v="619"/>
    <x v="5"/>
    <x v="632"/>
    <n v="7.6124499999991713E-2"/>
    <x v="785"/>
    <x v="785"/>
    <n v="99.920282400000005"/>
    <n v="0"/>
    <n v="99.840691899999996"/>
    <n v="8774"/>
    <n v="99.846842600000002"/>
    <n v="0"/>
    <n v="99.764567400000004"/>
    <n v="7.6124499999991713E-2"/>
    <n v="8475"/>
    <n v="3.5280236"/>
  </r>
  <r>
    <s v="41_18"/>
    <x v="2"/>
    <s v="02_町村"/>
    <s v="02_離島"/>
    <x v="2"/>
    <x v="0"/>
    <x v="0"/>
    <x v="40"/>
    <x v="17"/>
    <n v="0"/>
    <x v="799"/>
    <x v="5"/>
    <x v="797"/>
    <n v="0"/>
    <n v="0"/>
    <x v="802"/>
    <x v="5"/>
    <x v="800"/>
    <n v="0"/>
    <x v="0"/>
    <x v="5"/>
    <x v="5"/>
    <n v="100"/>
    <n v="0"/>
    <n v="100"/>
    <x v="5"/>
    <x v="5"/>
    <x v="5"/>
    <n v="0"/>
    <x v="786"/>
    <x v="786"/>
    <n v="100"/>
    <n v="0"/>
    <n v="100"/>
    <n v="204"/>
    <n v="100"/>
    <n v="0"/>
    <n v="100"/>
    <n v="0"/>
    <n v="100"/>
    <n v="104"/>
  </r>
  <r>
    <s v="41_19"/>
    <x v="2"/>
    <s v="02_町村"/>
    <s v="02_離島"/>
    <x v="2"/>
    <x v="0"/>
    <x v="0"/>
    <x v="40"/>
    <x v="18"/>
    <n v="0"/>
    <x v="800"/>
    <x v="465"/>
    <x v="798"/>
    <n v="0"/>
    <n v="0"/>
    <x v="803"/>
    <x v="5"/>
    <x v="801"/>
    <n v="0"/>
    <x v="0"/>
    <x v="5"/>
    <x v="5"/>
    <n v="99.918386400000003"/>
    <n v="0"/>
    <n v="99.836905899999991"/>
    <x v="620"/>
    <x v="5"/>
    <x v="633"/>
    <n v="7.5142899999988799E-2"/>
    <x v="787"/>
    <x v="787"/>
    <n v="99.918386400000003"/>
    <n v="0"/>
    <n v="99.836905899999991"/>
    <n v="8570"/>
    <n v="99.845016700000002"/>
    <n v="0"/>
    <n v="99.761763000000002"/>
    <n v="7.5142899999988799E-2"/>
    <n v="8375"/>
    <n v="2.3283582000000003"/>
  </r>
  <r>
    <s v="41_20"/>
    <x v="2"/>
    <s v="02_町村"/>
    <s v="02_離島"/>
    <x v="2"/>
    <x v="0"/>
    <x v="0"/>
    <x v="40"/>
    <x v="19"/>
    <n v="0"/>
    <x v="801"/>
    <x v="5"/>
    <x v="799"/>
    <n v="0"/>
    <n v="0"/>
    <x v="804"/>
    <x v="5"/>
    <x v="802"/>
    <n v="0"/>
    <x v="0"/>
    <x v="5"/>
    <x v="5"/>
    <n v="100"/>
    <n v="0"/>
    <n v="100"/>
    <x v="621"/>
    <x v="5"/>
    <x v="634"/>
    <n v="7.2593447999999938"/>
    <x v="788"/>
    <x v="788"/>
    <n v="100"/>
    <n v="0"/>
    <n v="100"/>
    <n v="6812"/>
    <n v="92.740655200000006"/>
    <n v="0"/>
    <n v="92.740655200000006"/>
    <n v="7.2593447999999938"/>
    <n v="6426"/>
    <n v="6.0068472000000002"/>
  </r>
  <r>
    <s v="41_21"/>
    <x v="2"/>
    <s v="02_町村"/>
    <s v="02_離島"/>
    <x v="2"/>
    <x v="0"/>
    <x v="0"/>
    <x v="40"/>
    <x v="20"/>
    <n v="0"/>
    <x v="802"/>
    <x v="5"/>
    <x v="800"/>
    <n v="0"/>
    <n v="0"/>
    <x v="805"/>
    <x v="5"/>
    <x v="803"/>
    <n v="0"/>
    <x v="0"/>
    <x v="5"/>
    <x v="5"/>
    <n v="100"/>
    <n v="0"/>
    <n v="100"/>
    <x v="5"/>
    <x v="5"/>
    <x v="5"/>
    <n v="0"/>
    <x v="789"/>
    <x v="789"/>
    <n v="100"/>
    <n v="0"/>
    <n v="100"/>
    <n v="10"/>
    <n v="100"/>
    <n v="0"/>
    <n v="100"/>
    <n v="0"/>
    <n v="13"/>
    <n v="-23.076923099999998"/>
  </r>
  <r>
    <s v="41_22"/>
    <x v="2"/>
    <s v="02_町村"/>
    <s v="02_離島"/>
    <x v="2"/>
    <x v="0"/>
    <x v="0"/>
    <x v="40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23"/>
    <x v="2"/>
    <s v="02_町村"/>
    <s v="02_離島"/>
    <x v="2"/>
    <x v="0"/>
    <x v="0"/>
    <x v="40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24"/>
    <x v="2"/>
    <s v="02_町村"/>
    <s v="02_離島"/>
    <x v="2"/>
    <x v="0"/>
    <x v="0"/>
    <x v="40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25"/>
    <x v="2"/>
    <s v="02_町村"/>
    <s v="02_離島"/>
    <x v="2"/>
    <x v="0"/>
    <x v="0"/>
    <x v="40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26"/>
    <x v="2"/>
    <s v="02_町村"/>
    <s v="02_離島"/>
    <x v="2"/>
    <x v="0"/>
    <x v="0"/>
    <x v="40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27"/>
    <x v="2"/>
    <s v="02_町村"/>
    <s v="02_離島"/>
    <x v="2"/>
    <x v="0"/>
    <x v="0"/>
    <x v="40"/>
    <x v="2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28"/>
    <x v="2"/>
    <s v="02_町村"/>
    <s v="02_離島"/>
    <x v="2"/>
    <x v="0"/>
    <x v="0"/>
    <x v="40"/>
    <x v="2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29"/>
    <x v="2"/>
    <s v="02_町村"/>
    <s v="02_離島"/>
    <x v="2"/>
    <x v="0"/>
    <x v="0"/>
    <x v="40"/>
    <x v="2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0"/>
    <x v="2"/>
    <s v="02_町村"/>
    <s v="02_離島"/>
    <x v="2"/>
    <x v="0"/>
    <x v="0"/>
    <x v="40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1"/>
    <x v="2"/>
    <s v="02_町村"/>
    <s v="02_離島"/>
    <x v="2"/>
    <x v="0"/>
    <x v="0"/>
    <x v="40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2"/>
    <x v="2"/>
    <s v="02_町村"/>
    <s v="02_離島"/>
    <x v="2"/>
    <x v="0"/>
    <x v="0"/>
    <x v="40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3"/>
    <x v="2"/>
    <s v="02_町村"/>
    <s v="02_離島"/>
    <x v="2"/>
    <x v="0"/>
    <x v="0"/>
    <x v="40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4"/>
    <x v="2"/>
    <s v="02_町村"/>
    <s v="02_離島"/>
    <x v="2"/>
    <x v="0"/>
    <x v="0"/>
    <x v="40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5"/>
    <x v="2"/>
    <s v="02_町村"/>
    <s v="02_離島"/>
    <x v="2"/>
    <x v="0"/>
    <x v="0"/>
    <x v="40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6"/>
    <x v="2"/>
    <s v="02_町村"/>
    <s v="02_離島"/>
    <x v="2"/>
    <x v="0"/>
    <x v="0"/>
    <x v="40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7"/>
    <x v="2"/>
    <s v="02_町村"/>
    <s v="02_離島"/>
    <x v="2"/>
    <x v="0"/>
    <x v="0"/>
    <x v="40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8"/>
    <x v="2"/>
    <s v="02_町村"/>
    <s v="02_離島"/>
    <x v="2"/>
    <x v="0"/>
    <x v="0"/>
    <x v="40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9"/>
    <x v="2"/>
    <s v="02_町村"/>
    <s v="02_離島"/>
    <x v="2"/>
    <x v="0"/>
    <x v="0"/>
    <x v="40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40"/>
    <x v="2"/>
    <s v="02_町村"/>
    <s v="02_離島"/>
    <x v="2"/>
    <x v="0"/>
    <x v="0"/>
    <x v="40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41"/>
    <x v="2"/>
    <s v="02_町村"/>
    <s v="02_離島"/>
    <x v="2"/>
    <x v="0"/>
    <x v="0"/>
    <x v="40"/>
    <x v="40"/>
    <n v="0"/>
    <x v="783"/>
    <x v="455"/>
    <x v="781"/>
    <n v="0"/>
    <n v="0"/>
    <x v="786"/>
    <x v="150"/>
    <x v="784"/>
    <n v="0"/>
    <x v="0"/>
    <x v="149"/>
    <x v="150"/>
    <n v="97.115877900000001"/>
    <n v="8.8242337000000006"/>
    <n v="94.096111699999994"/>
    <x v="607"/>
    <x v="436"/>
    <x v="620"/>
    <n v="-0.26515040000001022"/>
    <x v="770"/>
    <x v="770"/>
    <n v="97.115877900000001"/>
    <n v="8.9998778999999995"/>
    <n v="94.158962799999998"/>
    <n v="229615"/>
    <n v="96.975382499999995"/>
    <n v="13.996442699999999"/>
    <n v="94.416599199999993"/>
    <n v="-0.25763639999999555"/>
    <n v="223651"/>
    <n v="2.6666547"/>
  </r>
  <r>
    <s v="41_42"/>
    <x v="2"/>
    <s v="02_町村"/>
    <s v="02_離島"/>
    <x v="2"/>
    <x v="0"/>
    <x v="0"/>
    <x v="40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43"/>
    <x v="2"/>
    <s v="02_町村"/>
    <s v="02_離島"/>
    <x v="2"/>
    <x v="0"/>
    <x v="0"/>
    <x v="40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01"/>
    <x v="3"/>
    <s v="-"/>
    <s v="-"/>
    <x v="5"/>
    <x v="0"/>
    <x v="0"/>
    <x v="41"/>
    <x v="0"/>
    <n v="0"/>
    <x v="803"/>
    <x v="466"/>
    <x v="801"/>
    <n v="0"/>
    <n v="0"/>
    <x v="806"/>
    <x v="431"/>
    <x v="804"/>
    <n v="0"/>
    <x v="1"/>
    <x v="153"/>
    <x v="154"/>
    <n v="96.116878299999996"/>
    <n v="33.480180500000003"/>
    <n v="94.86677730000001"/>
    <x v="622"/>
    <x v="445"/>
    <x v="635"/>
    <n v="0.22380430000001184"/>
    <x v="790"/>
    <x v="790"/>
    <n v="96.117163599999998"/>
    <n v="34.282640000000001"/>
    <n v="94.9113921"/>
    <n v="165928711"/>
    <n v="96.008173200000002"/>
    <n v="34.815373799999996"/>
    <n v="94.709386199999997"/>
    <n v="0.20200590000000318"/>
    <n v="152573289"/>
    <n v="8.7534469999999995"/>
  </r>
  <r>
    <s v="42_02"/>
    <x v="3"/>
    <s v="-"/>
    <s v="-"/>
    <x v="5"/>
    <x v="0"/>
    <x v="0"/>
    <x v="41"/>
    <x v="1"/>
    <n v="0"/>
    <x v="803"/>
    <x v="466"/>
    <x v="801"/>
    <n v="0"/>
    <n v="0"/>
    <x v="806"/>
    <x v="431"/>
    <x v="804"/>
    <n v="0"/>
    <x v="1"/>
    <x v="153"/>
    <x v="154"/>
    <n v="96.116878299999996"/>
    <n v="33.480180500000003"/>
    <n v="94.86677730000001"/>
    <x v="622"/>
    <x v="445"/>
    <x v="635"/>
    <n v="0.22380430000001184"/>
    <x v="790"/>
    <x v="790"/>
    <n v="96.117163599999998"/>
    <n v="34.282640000000001"/>
    <n v="94.9113921"/>
    <n v="165928711"/>
    <n v="96.008173200000002"/>
    <n v="34.815373799999996"/>
    <n v="94.709386199999997"/>
    <n v="0.20200590000000318"/>
    <n v="152573289"/>
    <n v="8.7534469999999995"/>
  </r>
  <r>
    <s v="42_03"/>
    <x v="3"/>
    <s v="-"/>
    <s v="-"/>
    <x v="5"/>
    <x v="0"/>
    <x v="0"/>
    <x v="41"/>
    <x v="2"/>
    <n v="0"/>
    <x v="804"/>
    <x v="467"/>
    <x v="802"/>
    <n v="0"/>
    <n v="0"/>
    <x v="807"/>
    <x v="432"/>
    <x v="805"/>
    <n v="0"/>
    <x v="0"/>
    <x v="154"/>
    <x v="155"/>
    <n v="94.352821800000001"/>
    <n v="29.309478599999998"/>
    <n v="92.693665800000005"/>
    <x v="623"/>
    <x v="446"/>
    <x v="636"/>
    <n v="0.47232310000001121"/>
    <x v="791"/>
    <x v="791"/>
    <n v="94.352821800000001"/>
    <n v="30.311992999999998"/>
    <n v="92.7719326"/>
    <n v="65682456"/>
    <n v="94.199775599999995"/>
    <n v="30.442650100000002"/>
    <n v="92.346590599999999"/>
    <n v="0.42534200000000055"/>
    <n v="56382688"/>
    <n v="16.494013199999998"/>
  </r>
  <r>
    <s v="42_04"/>
    <x v="3"/>
    <s v="-"/>
    <s v="-"/>
    <x v="5"/>
    <x v="0"/>
    <x v="0"/>
    <x v="41"/>
    <x v="3"/>
    <n v="0"/>
    <x v="805"/>
    <x v="468"/>
    <x v="803"/>
    <n v="0"/>
    <n v="0"/>
    <x v="808"/>
    <x v="433"/>
    <x v="806"/>
    <n v="0"/>
    <x v="0"/>
    <x v="155"/>
    <x v="156"/>
    <n v="93.375251699999993"/>
    <n v="29.525779499999999"/>
    <n v="91.557168899999994"/>
    <x v="624"/>
    <x v="447"/>
    <x v="637"/>
    <n v="0.62662779999999429"/>
    <x v="792"/>
    <x v="792"/>
    <n v="93.375251699999993"/>
    <n v="30.436870300000002"/>
    <n v="91.635274200000012"/>
    <n v="54759740"/>
    <n v="93.077242900000002"/>
    <n v="30.5733031"/>
    <n v="91.043484100000001"/>
    <n v="0.59179010000001142"/>
    <n v="46848250"/>
    <n v="16.887482500000001"/>
  </r>
  <r>
    <s v="42_05"/>
    <x v="3"/>
    <s v="-"/>
    <s v="-"/>
    <x v="5"/>
    <x v="0"/>
    <x v="0"/>
    <x v="41"/>
    <x v="4"/>
    <n v="0"/>
    <x v="806"/>
    <x v="469"/>
    <x v="804"/>
    <n v="0"/>
    <n v="0"/>
    <x v="809"/>
    <x v="434"/>
    <x v="807"/>
    <n v="0"/>
    <x v="0"/>
    <x v="156"/>
    <x v="157"/>
    <n v="93.314845300000002"/>
    <n v="29.550228699999998"/>
    <n v="91.445435399999994"/>
    <x v="625"/>
    <x v="448"/>
    <x v="638"/>
    <n v="0.60437559999999735"/>
    <x v="793"/>
    <x v="793"/>
    <n v="93.314845300000002"/>
    <n v="30.378622700000001"/>
    <n v="91.518600300000003"/>
    <n v="1587416"/>
    <n v="93.022862399999994"/>
    <n v="30.9101079"/>
    <n v="90.945647100000002"/>
    <n v="0.57295320000000061"/>
    <n v="1505266"/>
    <n v="5.4575072000000002"/>
  </r>
  <r>
    <s v="42_06"/>
    <x v="3"/>
    <s v="-"/>
    <s v="-"/>
    <x v="5"/>
    <x v="0"/>
    <x v="0"/>
    <x v="41"/>
    <x v="5"/>
    <n v="0"/>
    <x v="807"/>
    <x v="470"/>
    <x v="805"/>
    <n v="0"/>
    <n v="0"/>
    <x v="810"/>
    <x v="435"/>
    <x v="808"/>
    <n v="0"/>
    <x v="0"/>
    <x v="157"/>
    <x v="158"/>
    <n v="93.3770557"/>
    <n v="29.525026399999998"/>
    <n v="91.560508600000006"/>
    <x v="626"/>
    <x v="449"/>
    <x v="639"/>
    <n v="0.62699419999999861"/>
    <x v="794"/>
    <x v="794"/>
    <n v="93.3770557"/>
    <n v="30.4386695"/>
    <n v="91.638761799999997"/>
    <n v="53172324"/>
    <n v="93.079048299999997"/>
    <n v="30.561789000000001"/>
    <n v="91.046735300000009"/>
    <n v="0.59202649999998869"/>
    <n v="45342984"/>
    <n v="17.2669271"/>
  </r>
  <r>
    <s v="42_07"/>
    <x v="3"/>
    <s v="-"/>
    <s v="-"/>
    <x v="5"/>
    <x v="0"/>
    <x v="0"/>
    <x v="41"/>
    <x v="6"/>
    <n v="0"/>
    <x v="808"/>
    <x v="5"/>
    <x v="806"/>
    <n v="0"/>
    <n v="0"/>
    <x v="811"/>
    <x v="5"/>
    <x v="809"/>
    <n v="0"/>
    <x v="0"/>
    <x v="5"/>
    <x v="5"/>
    <n v="100.00425260000002"/>
    <n v="0"/>
    <n v="100.00425260000002"/>
    <x v="627"/>
    <x v="5"/>
    <x v="640"/>
    <n v="-6.9500999999689839E-3"/>
    <x v="795"/>
    <x v="795"/>
    <n v="100.00425260000002"/>
    <n v="0"/>
    <n v="100.00425260000002"/>
    <n v="940651"/>
    <n v="100.01120269999998"/>
    <n v="0"/>
    <n v="100.01120269999998"/>
    <n v="-6.9500999999689839E-3"/>
    <n v="374950"/>
    <n v="150.8737165"/>
  </r>
  <r>
    <s v="42_08"/>
    <x v="3"/>
    <s v="-"/>
    <s v="-"/>
    <x v="5"/>
    <x v="0"/>
    <x v="0"/>
    <x v="41"/>
    <x v="7"/>
    <n v="0"/>
    <x v="809"/>
    <x v="471"/>
    <x v="807"/>
    <n v="0"/>
    <n v="0"/>
    <x v="812"/>
    <x v="436"/>
    <x v="810"/>
    <n v="0"/>
    <x v="0"/>
    <x v="158"/>
    <x v="159"/>
    <n v="99.542942599999989"/>
    <n v="25.782475599999998"/>
    <n v="98.845701099999999"/>
    <x v="628"/>
    <x v="450"/>
    <x v="641"/>
    <n v="-0.28576699999999278"/>
    <x v="796"/>
    <x v="796"/>
    <n v="99.542942599999989"/>
    <n v="28.154934100000002"/>
    <n v="98.924497700000003"/>
    <n v="10922716"/>
    <n v="100.07939089999999"/>
    <n v="28.266764700000003"/>
    <n v="99.3277286"/>
    <n v="-0.40323089999999695"/>
    <n v="9534438"/>
    <n v="14.5606694"/>
  </r>
  <r>
    <s v="42_09"/>
    <x v="3"/>
    <s v="-"/>
    <s v="-"/>
    <x v="5"/>
    <x v="0"/>
    <x v="0"/>
    <x v="41"/>
    <x v="8"/>
    <n v="0"/>
    <x v="810"/>
    <x v="472"/>
    <x v="808"/>
    <n v="0"/>
    <n v="0"/>
    <x v="813"/>
    <x v="437"/>
    <x v="811"/>
    <n v="0"/>
    <x v="0"/>
    <x v="159"/>
    <x v="160"/>
    <n v="99.064700299999998"/>
    <n v="27.062225699999999"/>
    <n v="98.112560200000004"/>
    <x v="629"/>
    <x v="451"/>
    <x v="642"/>
    <n v="-0.92595059999999307"/>
    <x v="797"/>
    <x v="797"/>
    <n v="99.064700299999998"/>
    <n v="28.981528299999997"/>
    <n v="98.198556699999997"/>
    <n v="3614342"/>
    <n v="100.2230114"/>
    <n v="25.801941299999996"/>
    <n v="99.209238200000001"/>
    <n v="-1.010681500000004"/>
    <n v="3587817"/>
    <n v="0.73930750000000001"/>
  </r>
  <r>
    <s v="42_10"/>
    <x v="3"/>
    <s v="-"/>
    <s v="-"/>
    <x v="5"/>
    <x v="0"/>
    <x v="0"/>
    <x v="41"/>
    <x v="9"/>
    <n v="0"/>
    <x v="811"/>
    <x v="473"/>
    <x v="809"/>
    <n v="0"/>
    <n v="0"/>
    <x v="814"/>
    <x v="438"/>
    <x v="812"/>
    <n v="0"/>
    <x v="0"/>
    <x v="160"/>
    <x v="161"/>
    <n v="99.780775200000008"/>
    <n v="24.6638701"/>
    <n v="99.212386500000008"/>
    <x v="630"/>
    <x v="452"/>
    <x v="643"/>
    <n v="2.4772400000003358E-2"/>
    <x v="798"/>
    <x v="798"/>
    <n v="99.780775200000008"/>
    <n v="27.405282700000001"/>
    <n v="99.287538900000001"/>
    <n v="7308374"/>
    <n v="99.993051899999998"/>
    <n v="30.6367391"/>
    <n v="99.399325900000008"/>
    <n v="-0.11178700000000674"/>
    <n v="5946621"/>
    <n v="22.899609699999999"/>
  </r>
  <r>
    <s v="42_11"/>
    <x v="3"/>
    <s v="-"/>
    <s v="-"/>
    <x v="5"/>
    <x v="0"/>
    <x v="0"/>
    <x v="41"/>
    <x v="10"/>
    <n v="0"/>
    <x v="812"/>
    <x v="474"/>
    <x v="810"/>
    <n v="0"/>
    <n v="0"/>
    <x v="815"/>
    <x v="439"/>
    <x v="813"/>
    <n v="0"/>
    <x v="1"/>
    <x v="161"/>
    <x v="162"/>
    <n v="97.867249999999999"/>
    <n v="39.878695400000005"/>
    <n v="96.8996949"/>
    <x v="631"/>
    <x v="453"/>
    <x v="644"/>
    <n v="0.15692760000000305"/>
    <x v="799"/>
    <x v="799"/>
    <n v="97.867825699999997"/>
    <n v="40.231245100000002"/>
    <n v="96.914425800000004"/>
    <n v="85252591"/>
    <n v="97.730362499999998"/>
    <n v="41.5625067"/>
    <n v="96.765749400000004"/>
    <n v="0.14867639999999938"/>
    <n v="81487328"/>
    <n v="4.620673"/>
  </r>
  <r>
    <s v="42_12"/>
    <x v="3"/>
    <s v="-"/>
    <s v="-"/>
    <x v="5"/>
    <x v="0"/>
    <x v="0"/>
    <x v="41"/>
    <x v="11"/>
    <n v="0"/>
    <x v="813"/>
    <x v="474"/>
    <x v="811"/>
    <n v="0"/>
    <n v="0"/>
    <x v="816"/>
    <x v="439"/>
    <x v="814"/>
    <n v="0"/>
    <x v="1"/>
    <x v="161"/>
    <x v="162"/>
    <n v="97.729768300000003"/>
    <n v="39.878695400000005"/>
    <n v="96.731510099999994"/>
    <x v="632"/>
    <x v="453"/>
    <x v="645"/>
    <n v="0.10508139999998889"/>
    <x v="800"/>
    <x v="800"/>
    <n v="97.730363199999999"/>
    <n v="40.231245100000002"/>
    <n v="96.746718200000004"/>
    <n v="82291056"/>
    <n v="97.647809500000008"/>
    <n v="41.5625067"/>
    <n v="96.650203199999993"/>
    <n v="9.6515000000010787E-2"/>
    <n v="78581887"/>
    <n v="4.7201323000000004"/>
  </r>
  <r>
    <s v="42_13"/>
    <x v="3"/>
    <s v="-"/>
    <s v="-"/>
    <x v="5"/>
    <x v="0"/>
    <x v="0"/>
    <x v="41"/>
    <x v="12"/>
    <n v="0"/>
    <x v="814"/>
    <x v="475"/>
    <x v="812"/>
    <n v="0"/>
    <n v="0"/>
    <x v="817"/>
    <x v="440"/>
    <x v="815"/>
    <n v="0"/>
    <x v="2"/>
    <x v="162"/>
    <x v="163"/>
    <n v="97.734269400000002"/>
    <n v="39.058767400000001"/>
    <n v="96.712894800000001"/>
    <x v="633"/>
    <x v="454"/>
    <x v="646"/>
    <n v="8.6100200000004179E-2"/>
    <x v="801"/>
    <x v="801"/>
    <n v="97.734998900000008"/>
    <n v="39.408227499999995"/>
    <n v="96.728535399999998"/>
    <n v="31904103"/>
    <n v="97.670356200000001"/>
    <n v="40.628467100000002"/>
    <n v="96.6521264"/>
    <n v="7.6408999999998173E-2"/>
    <n v="30200951"/>
    <n v="5.6393985999999998"/>
  </r>
  <r>
    <s v="42_14"/>
    <x v="3"/>
    <s v="-"/>
    <s v="-"/>
    <x v="5"/>
    <x v="0"/>
    <x v="0"/>
    <x v="41"/>
    <x v="13"/>
    <n v="0"/>
    <x v="815"/>
    <x v="476"/>
    <x v="813"/>
    <n v="0"/>
    <n v="0"/>
    <x v="818"/>
    <x v="441"/>
    <x v="816"/>
    <n v="0"/>
    <x v="3"/>
    <x v="163"/>
    <x v="164"/>
    <n v="97.736478099999999"/>
    <n v="40.037034599999998"/>
    <n v="96.737249599999998"/>
    <x v="634"/>
    <x v="455"/>
    <x v="647"/>
    <n v="0.12381969999999853"/>
    <x v="802"/>
    <x v="802"/>
    <n v="97.737041700000006"/>
    <n v="40.378096800000002"/>
    <n v="96.751950600000001"/>
    <n v="40446696"/>
    <n v="97.634565199999997"/>
    <n v="41.820726899999997"/>
    <n v="96.636898200000005"/>
    <n v="0.11505239999999617"/>
    <n v="38766969"/>
    <n v="4.3328818999999994"/>
  </r>
  <r>
    <s v="42_15"/>
    <x v="3"/>
    <s v="-"/>
    <s v="-"/>
    <x v="5"/>
    <x v="0"/>
    <x v="0"/>
    <x v="41"/>
    <x v="14"/>
    <n v="0"/>
    <x v="816"/>
    <x v="477"/>
    <x v="814"/>
    <n v="0"/>
    <n v="0"/>
    <x v="819"/>
    <x v="442"/>
    <x v="817"/>
    <n v="0"/>
    <x v="4"/>
    <x v="164"/>
    <x v="165"/>
    <n v="97.688038399999996"/>
    <n v="41.978124300000005"/>
    <n v="96.7679306"/>
    <x v="635"/>
    <x v="456"/>
    <x v="648"/>
    <n v="9.0199699999999439E-2"/>
    <x v="803"/>
    <x v="803"/>
    <n v="97.688328400000003"/>
    <n v="42.391834799999998"/>
    <n v="96.783813199999997"/>
    <n v="9940257"/>
    <n v="97.630395699999994"/>
    <n v="43.522451499999995"/>
    <n v="96.697845299999997"/>
    <n v="8.5967899999999986E-2"/>
    <n v="9613967"/>
    <n v="3.3939164000000002"/>
  </r>
  <r>
    <s v="42_16"/>
    <x v="3"/>
    <s v="-"/>
    <s v="-"/>
    <x v="5"/>
    <x v="0"/>
    <x v="0"/>
    <x v="41"/>
    <x v="15"/>
    <n v="0"/>
    <x v="817"/>
    <x v="5"/>
    <x v="815"/>
    <n v="0"/>
    <n v="0"/>
    <x v="820"/>
    <x v="5"/>
    <x v="818"/>
    <n v="0"/>
    <x v="0"/>
    <x v="5"/>
    <x v="5"/>
    <n v="101.8195977"/>
    <n v="0"/>
    <n v="101.8195977"/>
    <x v="5"/>
    <x v="5"/>
    <x v="5"/>
    <n v="1.8195977000000028"/>
    <x v="804"/>
    <x v="804"/>
    <n v="101.8195977"/>
    <n v="0"/>
    <n v="101.8195977"/>
    <n v="2961535"/>
    <n v="100"/>
    <n v="0"/>
    <n v="100"/>
    <n v="1.8195977000000028"/>
    <n v="2905441"/>
    <n v="1.9306535999999999"/>
  </r>
  <r>
    <s v="42_17"/>
    <x v="3"/>
    <s v="-"/>
    <s v="-"/>
    <x v="5"/>
    <x v="0"/>
    <x v="0"/>
    <x v="41"/>
    <x v="16"/>
    <n v="0"/>
    <x v="818"/>
    <x v="478"/>
    <x v="816"/>
    <n v="0"/>
    <n v="0"/>
    <x v="821"/>
    <x v="443"/>
    <x v="819"/>
    <n v="0"/>
    <x v="0"/>
    <x v="165"/>
    <x v="166"/>
    <n v="97.746003599999995"/>
    <n v="24.886821000000001"/>
    <n v="94.521508300000008"/>
    <x v="636"/>
    <x v="457"/>
    <x v="649"/>
    <n v="2.2354900000010502E-2"/>
    <x v="805"/>
    <x v="805"/>
    <n v="97.746003599999995"/>
    <n v="25.979514500000001"/>
    <n v="94.697780800000004"/>
    <n v="4585961"/>
    <n v="97.767566700000003"/>
    <n v="24.765259400000001"/>
    <n v="94.701267400000006"/>
    <n v="-3.4866000000022268E-3"/>
    <n v="4451367"/>
    <n v="3.0236554"/>
  </r>
  <r>
    <s v="42_18"/>
    <x v="3"/>
    <s v="-"/>
    <s v="-"/>
    <x v="5"/>
    <x v="0"/>
    <x v="0"/>
    <x v="41"/>
    <x v="17"/>
    <n v="0"/>
    <x v="819"/>
    <x v="5"/>
    <x v="817"/>
    <n v="0"/>
    <n v="0"/>
    <x v="822"/>
    <x v="5"/>
    <x v="820"/>
    <n v="0"/>
    <x v="0"/>
    <x v="5"/>
    <x v="5"/>
    <n v="97.43890979999999"/>
    <n v="0"/>
    <n v="97.43890979999999"/>
    <x v="637"/>
    <x v="5"/>
    <x v="650"/>
    <n v="0.1639298999999852"/>
    <x v="806"/>
    <x v="806"/>
    <n v="97.43890979999999"/>
    <n v="0"/>
    <n v="97.43890979999999"/>
    <n v="178321"/>
    <n v="97.274979900000005"/>
    <n v="0"/>
    <n v="97.274979900000005"/>
    <n v="0.1639298999999852"/>
    <n v="157031"/>
    <n v="13.5578325"/>
  </r>
  <r>
    <s v="42_19"/>
    <x v="3"/>
    <s v="-"/>
    <s v="-"/>
    <x v="5"/>
    <x v="0"/>
    <x v="0"/>
    <x v="41"/>
    <x v="18"/>
    <n v="0"/>
    <x v="820"/>
    <x v="478"/>
    <x v="818"/>
    <n v="0"/>
    <n v="0"/>
    <x v="823"/>
    <x v="443"/>
    <x v="821"/>
    <n v="0"/>
    <x v="0"/>
    <x v="165"/>
    <x v="166"/>
    <n v="97.758595700000001"/>
    <n v="24.886821000000001"/>
    <n v="94.407384699999994"/>
    <x v="638"/>
    <x v="457"/>
    <x v="651"/>
    <n v="6.5052999999863914E-3"/>
    <x v="807"/>
    <x v="807"/>
    <n v="97.758595700000001"/>
    <n v="25.979514500000001"/>
    <n v="94.590344900000005"/>
    <n v="4407640"/>
    <n v="97.7858394"/>
    <n v="24.765259400000001"/>
    <n v="94.609947199999993"/>
    <n v="-1.9602299999988304E-2"/>
    <n v="4294336"/>
    <n v="2.6384521000000003"/>
  </r>
  <r>
    <s v="42_20"/>
    <x v="3"/>
    <s v="-"/>
    <s v="-"/>
    <x v="5"/>
    <x v="0"/>
    <x v="0"/>
    <x v="41"/>
    <x v="19"/>
    <n v="0"/>
    <x v="821"/>
    <x v="5"/>
    <x v="819"/>
    <n v="0"/>
    <n v="0"/>
    <x v="824"/>
    <x v="5"/>
    <x v="822"/>
    <n v="0"/>
    <x v="0"/>
    <x v="5"/>
    <x v="5"/>
    <n v="92.779087000000004"/>
    <n v="0"/>
    <n v="92.779087000000004"/>
    <x v="639"/>
    <x v="5"/>
    <x v="652"/>
    <n v="0.67843919999999969"/>
    <x v="808"/>
    <x v="808"/>
    <n v="92.779087000000004"/>
    <n v="0"/>
    <n v="92.779087000000004"/>
    <n v="10361150"/>
    <n v="92.100647800000004"/>
    <n v="0"/>
    <n v="92.100647800000004"/>
    <n v="0.67843919999999969"/>
    <n v="10209751"/>
    <n v="1.4828862999999999"/>
  </r>
  <r>
    <s v="42_21"/>
    <x v="3"/>
    <s v="-"/>
    <s v="-"/>
    <x v="5"/>
    <x v="0"/>
    <x v="0"/>
    <x v="41"/>
    <x v="20"/>
    <n v="0"/>
    <x v="822"/>
    <x v="5"/>
    <x v="820"/>
    <n v="0"/>
    <n v="0"/>
    <x v="825"/>
    <x v="5"/>
    <x v="823"/>
    <n v="0"/>
    <x v="0"/>
    <x v="5"/>
    <x v="5"/>
    <n v="99.899141599999993"/>
    <n v="0"/>
    <n v="99.899141599999993"/>
    <x v="640"/>
    <x v="5"/>
    <x v="653"/>
    <n v="-4.1588600000011411E-2"/>
    <x v="809"/>
    <x v="809"/>
    <n v="99.899141599999993"/>
    <n v="0"/>
    <n v="99.899141599999993"/>
    <n v="46553"/>
    <n v="99.940730200000004"/>
    <n v="0"/>
    <n v="99.940730200000004"/>
    <n v="-4.1588600000011411E-2"/>
    <n v="42155"/>
    <n v="10.432926100000001"/>
  </r>
  <r>
    <s v="42_22"/>
    <x v="3"/>
    <s v="-"/>
    <s v="-"/>
    <x v="5"/>
    <x v="0"/>
    <x v="0"/>
    <x v="41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23"/>
    <x v="3"/>
    <s v="-"/>
    <s v="-"/>
    <x v="5"/>
    <x v="0"/>
    <x v="0"/>
    <x v="41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24"/>
    <x v="3"/>
    <s v="-"/>
    <s v="-"/>
    <x v="5"/>
    <x v="0"/>
    <x v="0"/>
    <x v="41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25"/>
    <x v="3"/>
    <s v="-"/>
    <s v="-"/>
    <x v="5"/>
    <x v="0"/>
    <x v="0"/>
    <x v="41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26"/>
    <x v="3"/>
    <s v="-"/>
    <s v="-"/>
    <x v="5"/>
    <x v="0"/>
    <x v="0"/>
    <x v="41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27"/>
    <x v="3"/>
    <s v="-"/>
    <s v="-"/>
    <x v="5"/>
    <x v="0"/>
    <x v="0"/>
    <x v="41"/>
    <x v="26"/>
    <n v="0"/>
    <x v="823"/>
    <x v="5"/>
    <x v="821"/>
    <n v="0"/>
    <n v="0"/>
    <x v="826"/>
    <x v="5"/>
    <x v="824"/>
    <n v="0"/>
    <x v="0"/>
    <x v="5"/>
    <x v="5"/>
    <n v="99.33724269999999"/>
    <n v="0"/>
    <n v="99.33724269999999"/>
    <x v="641"/>
    <x v="14"/>
    <x v="654"/>
    <n v="0.3894298999999819"/>
    <x v="810"/>
    <x v="810"/>
    <n v="99.33724269999999"/>
    <n v="0"/>
    <n v="99.33724269999999"/>
    <n v="1339970"/>
    <n v="98.942231399999997"/>
    <n v="100"/>
    <n v="98.947812800000008"/>
    <n v="0.3894298999999819"/>
    <n v="1263335"/>
    <n v="6.0660869999999996"/>
  </r>
  <r>
    <s v="42_28"/>
    <x v="3"/>
    <s v="-"/>
    <s v="-"/>
    <x v="5"/>
    <x v="0"/>
    <x v="0"/>
    <x v="41"/>
    <x v="27"/>
    <n v="0"/>
    <x v="823"/>
    <x v="5"/>
    <x v="821"/>
    <n v="0"/>
    <n v="0"/>
    <x v="826"/>
    <x v="5"/>
    <x v="824"/>
    <n v="0"/>
    <x v="0"/>
    <x v="5"/>
    <x v="5"/>
    <n v="99.33724269999999"/>
    <n v="0"/>
    <n v="99.33724269999999"/>
    <x v="641"/>
    <x v="14"/>
    <x v="654"/>
    <n v="0.3894298999999819"/>
    <x v="810"/>
    <x v="810"/>
    <n v="99.33724269999999"/>
    <n v="0"/>
    <n v="99.33724269999999"/>
    <n v="1339970"/>
    <n v="98.942231399999997"/>
    <n v="100"/>
    <n v="98.947812800000008"/>
    <n v="0.3894298999999819"/>
    <n v="1263335"/>
    <n v="6.0660869999999996"/>
  </r>
  <r>
    <s v="42_29"/>
    <x v="3"/>
    <s v="-"/>
    <s v="-"/>
    <x v="5"/>
    <x v="0"/>
    <x v="0"/>
    <x v="41"/>
    <x v="28"/>
    <n v="0"/>
    <x v="824"/>
    <x v="5"/>
    <x v="822"/>
    <n v="0"/>
    <n v="0"/>
    <x v="827"/>
    <x v="5"/>
    <x v="825"/>
    <n v="0"/>
    <x v="0"/>
    <x v="5"/>
    <x v="5"/>
    <n v="98.655724199999995"/>
    <n v="0"/>
    <n v="98.655724199999995"/>
    <x v="642"/>
    <x v="5"/>
    <x v="655"/>
    <n v="0.78991179999999872"/>
    <x v="811"/>
    <x v="811"/>
    <n v="98.655724199999995"/>
    <n v="0"/>
    <n v="98.655724199999995"/>
    <n v="187290"/>
    <n v="97.865812399999996"/>
    <n v="0"/>
    <n v="97.865812399999996"/>
    <n v="0.78991179999999872"/>
    <n v="122803"/>
    <n v="52.512560799999996"/>
  </r>
  <r>
    <s v="42_30"/>
    <x v="3"/>
    <s v="-"/>
    <s v="-"/>
    <x v="5"/>
    <x v="0"/>
    <x v="0"/>
    <x v="41"/>
    <x v="29"/>
    <n v="0"/>
    <x v="22"/>
    <x v="5"/>
    <x v="22"/>
    <n v="0"/>
    <n v="0"/>
    <x v="22"/>
    <x v="5"/>
    <x v="22"/>
    <n v="0"/>
    <x v="0"/>
    <x v="5"/>
    <x v="5"/>
    <n v="99.448867500000006"/>
    <n v="0"/>
    <n v="99.448867500000006"/>
    <x v="19"/>
    <x v="14"/>
    <x v="19"/>
    <n v="0.38312550000000556"/>
    <x v="22"/>
    <x v="22"/>
    <n v="99.448867500000006"/>
    <n v="0"/>
    <n v="99.448867500000006"/>
    <n v="1152680"/>
    <n v="99.060242799999997"/>
    <n v="100"/>
    <n v="99.065742"/>
    <n v="0.38312550000000556"/>
    <n v="1140532"/>
    <n v="1.0651169999999999"/>
  </r>
  <r>
    <s v="42_31"/>
    <x v="3"/>
    <s v="-"/>
    <s v="-"/>
    <x v="5"/>
    <x v="0"/>
    <x v="0"/>
    <x v="41"/>
    <x v="30"/>
    <n v="0"/>
    <x v="23"/>
    <x v="5"/>
    <x v="23"/>
    <n v="0"/>
    <n v="0"/>
    <x v="23"/>
    <x v="5"/>
    <x v="23"/>
    <n v="0"/>
    <x v="0"/>
    <x v="5"/>
    <x v="5"/>
    <n v="99.44891890000001"/>
    <n v="0"/>
    <n v="99.44891890000001"/>
    <x v="20"/>
    <x v="14"/>
    <x v="20"/>
    <n v="0.38312460000001636"/>
    <x v="23"/>
    <x v="23"/>
    <n v="99.44891890000001"/>
    <n v="0"/>
    <n v="99.44891890000001"/>
    <n v="859899"/>
    <n v="99.060295300000007"/>
    <n v="100"/>
    <n v="99.065794299999993"/>
    <n v="0.38312460000001636"/>
    <n v="864567"/>
    <n v="-0.5399235"/>
  </r>
  <r>
    <s v="42_32"/>
    <x v="3"/>
    <s v="-"/>
    <s v="-"/>
    <x v="5"/>
    <x v="0"/>
    <x v="0"/>
    <x v="41"/>
    <x v="31"/>
    <n v="0"/>
    <x v="24"/>
    <x v="5"/>
    <x v="24"/>
    <n v="0"/>
    <n v="0"/>
    <x v="24"/>
    <x v="5"/>
    <x v="24"/>
    <n v="0"/>
    <x v="0"/>
    <x v="5"/>
    <x v="5"/>
    <n v="99.448716699999991"/>
    <n v="0"/>
    <n v="99.448716699999991"/>
    <x v="21"/>
    <x v="14"/>
    <x v="21"/>
    <n v="0.38313849999998695"/>
    <x v="24"/>
    <x v="24"/>
    <n v="99.448716699999991"/>
    <n v="0"/>
    <n v="99.448716699999991"/>
    <n v="292781"/>
    <n v="99.060078399999995"/>
    <n v="100"/>
    <n v="99.065578200000004"/>
    <n v="0.38313849999998695"/>
    <n v="275965"/>
    <n v="6.0935264"/>
  </r>
  <r>
    <s v="42_33"/>
    <x v="3"/>
    <s v="-"/>
    <s v="-"/>
    <x v="5"/>
    <x v="0"/>
    <x v="0"/>
    <x v="41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34"/>
    <x v="3"/>
    <s v="-"/>
    <s v="-"/>
    <x v="5"/>
    <x v="0"/>
    <x v="0"/>
    <x v="41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35"/>
    <x v="3"/>
    <s v="-"/>
    <s v="-"/>
    <x v="5"/>
    <x v="0"/>
    <x v="0"/>
    <x v="41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36"/>
    <x v="3"/>
    <s v="-"/>
    <s v="-"/>
    <x v="5"/>
    <x v="0"/>
    <x v="0"/>
    <x v="41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37"/>
    <x v="3"/>
    <s v="-"/>
    <s v="-"/>
    <x v="5"/>
    <x v="0"/>
    <x v="0"/>
    <x v="41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38"/>
    <x v="3"/>
    <s v="-"/>
    <s v="-"/>
    <x v="5"/>
    <x v="0"/>
    <x v="0"/>
    <x v="41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39"/>
    <x v="3"/>
    <s v="-"/>
    <s v="-"/>
    <x v="5"/>
    <x v="0"/>
    <x v="0"/>
    <x v="41"/>
    <x v="38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40"/>
    <x v="3"/>
    <s v="-"/>
    <s v="-"/>
    <x v="5"/>
    <x v="0"/>
    <x v="0"/>
    <x v="41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41"/>
    <x v="3"/>
    <s v="-"/>
    <s v="-"/>
    <x v="5"/>
    <x v="0"/>
    <x v="0"/>
    <x v="41"/>
    <x v="40"/>
    <n v="0"/>
    <x v="825"/>
    <x v="466"/>
    <x v="823"/>
    <n v="0"/>
    <n v="0"/>
    <x v="828"/>
    <x v="431"/>
    <x v="826"/>
    <n v="0"/>
    <x v="1"/>
    <x v="153"/>
    <x v="154"/>
    <n v="96.142009799999997"/>
    <n v="33.480180500000003"/>
    <n v="94.900973499999992"/>
    <x v="643"/>
    <x v="458"/>
    <x v="656"/>
    <n v="0.22419919999998683"/>
    <x v="812"/>
    <x v="812"/>
    <n v="96.142292900000001"/>
    <n v="34.282640000000001"/>
    <n v="94.945262900000003"/>
    <n v="167268681"/>
    <n v="96.031599900000003"/>
    <n v="34.943463000000001"/>
    <n v="94.742689300000009"/>
    <n v="0.2025735999999938"/>
    <n v="153836624"/>
    <n v="8.7313779"/>
  </r>
  <r>
    <s v="42_42"/>
    <x v="3"/>
    <s v="-"/>
    <s v="-"/>
    <x v="5"/>
    <x v="0"/>
    <x v="0"/>
    <x v="41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43"/>
    <x v="3"/>
    <s v="-"/>
    <s v="-"/>
    <x v="5"/>
    <x v="0"/>
    <x v="0"/>
    <x v="41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01"/>
    <x v="3"/>
    <s v="-"/>
    <s v="-"/>
    <x v="5"/>
    <x v="0"/>
    <x v="0"/>
    <x v="42"/>
    <x v="0"/>
    <n v="0"/>
    <x v="826"/>
    <x v="479"/>
    <x v="824"/>
    <n v="0"/>
    <n v="0"/>
    <x v="829"/>
    <x v="444"/>
    <x v="827"/>
    <n v="0"/>
    <x v="17"/>
    <x v="166"/>
    <x v="167"/>
    <n v="95.332525500000003"/>
    <n v="33.330734800000002"/>
    <n v="93.854026099999999"/>
    <x v="644"/>
    <x v="459"/>
    <x v="657"/>
    <n v="-0.28815349999999285"/>
    <x v="813"/>
    <x v="813"/>
    <n v="95.333680600000008"/>
    <n v="39.161873899999996"/>
    <n v="94.189573600000003"/>
    <n v="45769031"/>
    <n v="95.744600399999996"/>
    <n v="33.979034400000003"/>
    <n v="94.264217599999995"/>
    <n v="-7.4643999999992161E-2"/>
    <n v="43768450"/>
    <n v="4.5708289999999998"/>
  </r>
  <r>
    <s v="43_02"/>
    <x v="3"/>
    <s v="-"/>
    <s v="-"/>
    <x v="5"/>
    <x v="0"/>
    <x v="0"/>
    <x v="42"/>
    <x v="1"/>
    <n v="0"/>
    <x v="826"/>
    <x v="479"/>
    <x v="824"/>
    <n v="0"/>
    <n v="0"/>
    <x v="829"/>
    <x v="444"/>
    <x v="827"/>
    <n v="0"/>
    <x v="17"/>
    <x v="166"/>
    <x v="167"/>
    <n v="95.332525500000003"/>
    <n v="33.330734800000002"/>
    <n v="93.854026099999999"/>
    <x v="644"/>
    <x v="459"/>
    <x v="657"/>
    <n v="-0.28815349999999285"/>
    <x v="813"/>
    <x v="813"/>
    <n v="95.333680600000008"/>
    <n v="39.161873899999996"/>
    <n v="94.189573600000003"/>
    <n v="45769031"/>
    <n v="95.744600399999996"/>
    <n v="33.979034400000003"/>
    <n v="94.264217599999995"/>
    <n v="-7.4643999999992161E-2"/>
    <n v="43768450"/>
    <n v="4.5708289999999998"/>
  </r>
  <r>
    <s v="43_03"/>
    <x v="3"/>
    <s v="-"/>
    <s v="-"/>
    <x v="5"/>
    <x v="0"/>
    <x v="0"/>
    <x v="42"/>
    <x v="2"/>
    <n v="0"/>
    <x v="827"/>
    <x v="480"/>
    <x v="825"/>
    <n v="0"/>
    <n v="0"/>
    <x v="830"/>
    <x v="445"/>
    <x v="828"/>
    <n v="0"/>
    <x v="10"/>
    <x v="167"/>
    <x v="168"/>
    <n v="91.729066099999997"/>
    <n v="34.097359300000001"/>
    <n v="90.334833000000003"/>
    <x v="645"/>
    <x v="460"/>
    <x v="658"/>
    <n v="7.5473300000012955E-2"/>
    <x v="814"/>
    <x v="814"/>
    <n v="91.729664499999998"/>
    <n v="49.854826600000003"/>
    <n v="91.031469200000004"/>
    <n v="16463287"/>
    <n v="91.896951599999994"/>
    <n v="34.233885700000002"/>
    <n v="90.346797199999997"/>
    <n v="0.68467200000000616"/>
    <n v="14405728"/>
    <n v="14.2829227"/>
  </r>
  <r>
    <s v="43_04"/>
    <x v="3"/>
    <s v="-"/>
    <s v="-"/>
    <x v="5"/>
    <x v="0"/>
    <x v="0"/>
    <x v="42"/>
    <x v="3"/>
    <n v="0"/>
    <x v="828"/>
    <x v="481"/>
    <x v="826"/>
    <n v="0"/>
    <n v="0"/>
    <x v="831"/>
    <x v="446"/>
    <x v="829"/>
    <n v="0"/>
    <x v="10"/>
    <x v="168"/>
    <x v="169"/>
    <n v="90.762240199999994"/>
    <n v="34.5820899"/>
    <n v="89.319232800000009"/>
    <x v="646"/>
    <x v="461"/>
    <x v="659"/>
    <n v="7.7458800000016481E-2"/>
    <x v="815"/>
    <x v="815"/>
    <n v="90.762908499999995"/>
    <n v="35.414374599999995"/>
    <n v="89.373823600000009"/>
    <n v="14555981"/>
    <n v="90.983376399999997"/>
    <n v="34.479145000000003"/>
    <n v="89.332056800000004"/>
    <n v="4.1766800000004878E-2"/>
    <n v="12470008"/>
    <n v="16.727920299999997"/>
  </r>
  <r>
    <s v="43_05"/>
    <x v="3"/>
    <s v="-"/>
    <s v="-"/>
    <x v="5"/>
    <x v="0"/>
    <x v="0"/>
    <x v="42"/>
    <x v="4"/>
    <n v="0"/>
    <x v="829"/>
    <x v="482"/>
    <x v="827"/>
    <n v="0"/>
    <n v="0"/>
    <x v="832"/>
    <x v="126"/>
    <x v="830"/>
    <n v="0"/>
    <x v="11"/>
    <x v="169"/>
    <x v="170"/>
    <n v="91.688382500000003"/>
    <n v="35.449546500000004"/>
    <n v="90.184391200000007"/>
    <x v="647"/>
    <x v="462"/>
    <x v="660"/>
    <n v="0.90203660000000241"/>
    <x v="816"/>
    <x v="816"/>
    <n v="91.689102199999994"/>
    <n v="36.470501800000001"/>
    <n v="90.252647600000003"/>
    <n v="471823"/>
    <n v="91.060945500000003"/>
    <n v="35.229224500000001"/>
    <n v="89.385203500000003"/>
    <n v="0.86744410000000016"/>
    <n v="450244"/>
    <n v="4.7927346000000002"/>
  </r>
  <r>
    <s v="43_06"/>
    <x v="3"/>
    <s v="-"/>
    <s v="-"/>
    <x v="5"/>
    <x v="0"/>
    <x v="0"/>
    <x v="42"/>
    <x v="5"/>
    <n v="0"/>
    <x v="830"/>
    <x v="483"/>
    <x v="828"/>
    <n v="0"/>
    <n v="0"/>
    <x v="833"/>
    <x v="447"/>
    <x v="831"/>
    <n v="0"/>
    <x v="12"/>
    <x v="170"/>
    <x v="171"/>
    <n v="90.731551199999998"/>
    <n v="34.552087499999999"/>
    <n v="89.290532400000004"/>
    <x v="648"/>
    <x v="463"/>
    <x v="661"/>
    <n v="5.0278000000005818E-2"/>
    <x v="817"/>
    <x v="817"/>
    <n v="90.732217899999995"/>
    <n v="35.378020599999999"/>
    <n v="89.344674300000008"/>
    <n v="14084158"/>
    <n v="90.980474600000008"/>
    <n v="34.450272999999996"/>
    <n v="89.330066900000006"/>
    <n v="1.4607400000002713E-2"/>
    <n v="12019764"/>
    <n v="17.174996100000001"/>
  </r>
  <r>
    <s v="43_07"/>
    <x v="3"/>
    <s v="-"/>
    <s v="-"/>
    <x v="5"/>
    <x v="0"/>
    <x v="0"/>
    <x v="42"/>
    <x v="6"/>
    <n v="0"/>
    <x v="831"/>
    <x v="5"/>
    <x v="829"/>
    <n v="0"/>
    <n v="0"/>
    <x v="834"/>
    <x v="5"/>
    <x v="832"/>
    <n v="0"/>
    <x v="0"/>
    <x v="5"/>
    <x v="5"/>
    <n v="99.782306300000002"/>
    <n v="0"/>
    <n v="99.782306300000002"/>
    <x v="649"/>
    <x v="464"/>
    <x v="662"/>
    <n v="1.2243361000000021"/>
    <x v="818"/>
    <x v="818"/>
    <n v="99.782306300000002"/>
    <n v="0"/>
    <n v="99.782306300000002"/>
    <n v="110465"/>
    <n v="99.068882400000007"/>
    <n v="2.4590164000000003"/>
    <n v="98.5579702"/>
    <n v="1.2243361000000021"/>
    <n v="68210"/>
    <n v="61.948394699999994"/>
  </r>
  <r>
    <s v="43_08"/>
    <x v="3"/>
    <s v="-"/>
    <s v="-"/>
    <x v="5"/>
    <x v="0"/>
    <x v="0"/>
    <x v="42"/>
    <x v="7"/>
    <n v="0"/>
    <x v="832"/>
    <x v="484"/>
    <x v="830"/>
    <n v="0"/>
    <n v="0"/>
    <x v="835"/>
    <x v="448"/>
    <x v="833"/>
    <n v="0"/>
    <x v="0"/>
    <x v="171"/>
    <x v="172"/>
    <n v="99.233874499999999"/>
    <n v="26.225186099999998"/>
    <n v="98.325384800000009"/>
    <x v="650"/>
    <x v="465"/>
    <x v="663"/>
    <n v="0.90684080000001188"/>
    <x v="819"/>
    <x v="819"/>
    <n v="99.233874499999999"/>
    <n v="-6.4476154999999995"/>
    <n v="104.94275019999999"/>
    <n v="1907306"/>
    <n v="98.200021699999994"/>
    <n v="29.393002099999997"/>
    <n v="97.483504400000001"/>
    <n v="7.4592457999999908"/>
    <n v="1935720"/>
    <n v="-1.4678776"/>
  </r>
  <r>
    <s v="43_09"/>
    <x v="3"/>
    <s v="-"/>
    <s v="-"/>
    <x v="5"/>
    <x v="0"/>
    <x v="0"/>
    <x v="42"/>
    <x v="8"/>
    <n v="0"/>
    <x v="833"/>
    <x v="485"/>
    <x v="831"/>
    <n v="0"/>
    <n v="0"/>
    <x v="836"/>
    <x v="449"/>
    <x v="834"/>
    <n v="0"/>
    <x v="0"/>
    <x v="172"/>
    <x v="173"/>
    <n v="98.685961300000002"/>
    <n v="24.793964800000001"/>
    <n v="97.454099999999997"/>
    <x v="651"/>
    <x v="466"/>
    <x v="664"/>
    <n v="0.90052040000000488"/>
    <x v="820"/>
    <x v="820"/>
    <n v="98.685961300000002"/>
    <n v="-3.4046590999999999"/>
    <n v="113.0657894"/>
    <n v="791453"/>
    <n v="97.734274999999997"/>
    <n v="25.131261500000001"/>
    <n v="96.607687600000006"/>
    <n v="16.458101799999994"/>
    <n v="876968"/>
    <n v="-9.7512109999999996"/>
  </r>
  <r>
    <s v="43_10"/>
    <x v="3"/>
    <s v="-"/>
    <s v="-"/>
    <x v="5"/>
    <x v="0"/>
    <x v="0"/>
    <x v="42"/>
    <x v="9"/>
    <n v="0"/>
    <x v="834"/>
    <x v="486"/>
    <x v="832"/>
    <n v="0"/>
    <n v="0"/>
    <x v="837"/>
    <x v="450"/>
    <x v="835"/>
    <n v="0"/>
    <x v="0"/>
    <x v="173"/>
    <x v="174"/>
    <n v="99.690463799999989"/>
    <n v="28.4787383"/>
    <n v="99.057190800000001"/>
    <x v="652"/>
    <x v="467"/>
    <x v="665"/>
    <n v="0.91051099999999963"/>
    <x v="821"/>
    <x v="821"/>
    <n v="99.690463799999989"/>
    <n v="28.630205700000001"/>
    <n v="99.061851399999995"/>
    <n v="1115853"/>
    <n v="98.588459599999993"/>
    <n v="38.496514099999999"/>
    <n v="98.220920300000003"/>
    <n v="0.84093109999999172"/>
    <n v="1058752"/>
    <n v="5.3932365999999998"/>
  </r>
  <r>
    <s v="43_11"/>
    <x v="3"/>
    <s v="-"/>
    <s v="-"/>
    <x v="5"/>
    <x v="0"/>
    <x v="0"/>
    <x v="42"/>
    <x v="10"/>
    <n v="0"/>
    <x v="835"/>
    <x v="487"/>
    <x v="833"/>
    <n v="0"/>
    <n v="0"/>
    <x v="838"/>
    <x v="451"/>
    <x v="836"/>
    <n v="0"/>
    <x v="18"/>
    <x v="174"/>
    <x v="175"/>
    <n v="97.549604700000003"/>
    <n v="33.496007999999996"/>
    <n v="96.001594900000001"/>
    <x v="653"/>
    <x v="468"/>
    <x v="666"/>
    <n v="-0.22873819999999512"/>
    <x v="822"/>
    <x v="822"/>
    <n v="97.551286400000009"/>
    <n v="34.698569499999998"/>
    <n v="96.083689000000007"/>
    <n v="26340950"/>
    <n v="97.83878820000001"/>
    <n v="34.397443500000001"/>
    <n v="96.379817700000004"/>
    <n v="-0.29612869999999702"/>
    <n v="26409312"/>
    <n v="-0.25885570000000002"/>
  </r>
  <r>
    <s v="43_12"/>
    <x v="3"/>
    <s v="-"/>
    <s v="-"/>
    <x v="5"/>
    <x v="0"/>
    <x v="0"/>
    <x v="42"/>
    <x v="11"/>
    <n v="0"/>
    <x v="836"/>
    <x v="487"/>
    <x v="834"/>
    <n v="0"/>
    <n v="0"/>
    <x v="839"/>
    <x v="451"/>
    <x v="837"/>
    <n v="0"/>
    <x v="18"/>
    <x v="174"/>
    <x v="175"/>
    <n v="97.452682100000004"/>
    <n v="33.496007999999996"/>
    <n v="95.8474121"/>
    <x v="654"/>
    <x v="468"/>
    <x v="667"/>
    <n v="-0.10368019999999945"/>
    <x v="823"/>
    <x v="823"/>
    <n v="97.454428699999994"/>
    <n v="34.698569499999998"/>
    <n v="95.932537799999992"/>
    <n v="25321287"/>
    <n v="97.674401799999998"/>
    <n v="34.397443500000001"/>
    <n v="96.111205900000002"/>
    <n v="-0.1786681000000101"/>
    <n v="24513040"/>
    <n v="3.2972123999999998"/>
  </r>
  <r>
    <s v="43_13"/>
    <x v="3"/>
    <s v="-"/>
    <s v="-"/>
    <x v="5"/>
    <x v="0"/>
    <x v="0"/>
    <x v="42"/>
    <x v="12"/>
    <n v="0"/>
    <x v="837"/>
    <x v="488"/>
    <x v="835"/>
    <n v="0"/>
    <n v="0"/>
    <x v="840"/>
    <x v="452"/>
    <x v="838"/>
    <n v="0"/>
    <x v="19"/>
    <x v="175"/>
    <x v="176"/>
    <n v="97.585657800000007"/>
    <n v="39.267119999999998"/>
    <n v="96.375515800000002"/>
    <x v="655"/>
    <x v="469"/>
    <x v="668"/>
    <n v="-0.15413339999999209"/>
    <x v="824"/>
    <x v="824"/>
    <n v="97.587502099999995"/>
    <n v="40.356223899999996"/>
    <n v="96.431302100000011"/>
    <n v="10252661"/>
    <n v="97.836641499999999"/>
    <n v="38.963785099999996"/>
    <n v="96.645968600000003"/>
    <n v="-0.21466649999999277"/>
    <n v="9795833"/>
    <n v="4.6634931000000002"/>
  </r>
  <r>
    <s v="43_14"/>
    <x v="3"/>
    <s v="-"/>
    <s v="-"/>
    <x v="5"/>
    <x v="0"/>
    <x v="0"/>
    <x v="42"/>
    <x v="13"/>
    <n v="0"/>
    <x v="838"/>
    <x v="489"/>
    <x v="836"/>
    <n v="0"/>
    <n v="0"/>
    <x v="841"/>
    <x v="453"/>
    <x v="839"/>
    <n v="0"/>
    <x v="20"/>
    <x v="176"/>
    <x v="177"/>
    <n v="97.329470900000004"/>
    <n v="31.264510000000001"/>
    <n v="95.492693799999998"/>
    <x v="656"/>
    <x v="470"/>
    <x v="669"/>
    <n v="-0.12195359999999766"/>
    <x v="825"/>
    <x v="825"/>
    <n v="97.331240600000001"/>
    <n v="32.5752807"/>
    <n v="95.601335399999996"/>
    <n v="11924873"/>
    <n v="97.547683800000001"/>
    <n v="33.2527939"/>
    <n v="95.799318099999994"/>
    <n v="-0.19798269999999718"/>
    <n v="11611898"/>
    <n v="2.6952957999999998"/>
  </r>
  <r>
    <s v="43_15"/>
    <x v="3"/>
    <s v="-"/>
    <s v="-"/>
    <x v="5"/>
    <x v="0"/>
    <x v="0"/>
    <x v="42"/>
    <x v="14"/>
    <n v="0"/>
    <x v="839"/>
    <x v="490"/>
    <x v="837"/>
    <n v="0"/>
    <n v="0"/>
    <x v="842"/>
    <x v="454"/>
    <x v="840"/>
    <n v="0"/>
    <x v="21"/>
    <x v="177"/>
    <x v="178"/>
    <n v="97.487561499999998"/>
    <n v="28.254384999999999"/>
    <n v="95.487392599999993"/>
    <x v="657"/>
    <x v="471"/>
    <x v="670"/>
    <n v="8.3273499999990008E-2"/>
    <x v="826"/>
    <x v="826"/>
    <n v="97.488901900000002"/>
    <n v="29.1907201"/>
    <n v="95.577240100000012"/>
    <n v="3143753"/>
    <n v="97.637696800000001"/>
    <n v="28.551265599999997"/>
    <n v="95.607721099999992"/>
    <n v="-3.048099999998044E-2"/>
    <n v="3105309"/>
    <n v="1.2380088"/>
  </r>
  <r>
    <s v="43_16"/>
    <x v="3"/>
    <s v="-"/>
    <s v="-"/>
    <x v="5"/>
    <x v="0"/>
    <x v="0"/>
    <x v="42"/>
    <x v="15"/>
    <n v="0"/>
    <x v="840"/>
    <x v="5"/>
    <x v="838"/>
    <n v="0"/>
    <n v="0"/>
    <x v="843"/>
    <x v="5"/>
    <x v="841"/>
    <n v="0"/>
    <x v="0"/>
    <x v="5"/>
    <x v="5"/>
    <n v="100"/>
    <n v="0"/>
    <n v="100"/>
    <x v="658"/>
    <x v="5"/>
    <x v="671"/>
    <n v="1.1073999999950956E-3"/>
    <x v="827"/>
    <x v="827"/>
    <n v="100"/>
    <n v="0"/>
    <n v="100"/>
    <n v="1019663"/>
    <n v="99.998892600000005"/>
    <n v="0"/>
    <n v="99.998892600000005"/>
    <n v="1.1073999999950956E-3"/>
    <n v="1896272"/>
    <n v="-46.228020000000001"/>
  </r>
  <r>
    <s v="43_17"/>
    <x v="3"/>
    <s v="-"/>
    <s v="-"/>
    <x v="5"/>
    <x v="0"/>
    <x v="0"/>
    <x v="42"/>
    <x v="16"/>
    <n v="0"/>
    <x v="841"/>
    <x v="491"/>
    <x v="839"/>
    <n v="0"/>
    <n v="0"/>
    <x v="844"/>
    <x v="455"/>
    <x v="842"/>
    <n v="0"/>
    <x v="0"/>
    <x v="178"/>
    <x v="179"/>
    <n v="98.139702900000003"/>
    <n v="25.687824399999997"/>
    <n v="95.480394500000003"/>
    <x v="659"/>
    <x v="472"/>
    <x v="672"/>
    <n v="-6.7747199999999452E-2"/>
    <x v="828"/>
    <x v="828"/>
    <n v="98.139702900000003"/>
    <n v="31.104173499999998"/>
    <n v="96.094589100000007"/>
    <n v="1523321"/>
    <n v="98.147361000000004"/>
    <n v="27.078713999999998"/>
    <n v="95.681439900000001"/>
    <n v="0.41314920000000654"/>
    <n v="1490221"/>
    <n v="2.2211471"/>
  </r>
  <r>
    <s v="43_18"/>
    <x v="3"/>
    <s v="-"/>
    <s v="-"/>
    <x v="5"/>
    <x v="0"/>
    <x v="0"/>
    <x v="42"/>
    <x v="17"/>
    <n v="0"/>
    <x v="842"/>
    <x v="5"/>
    <x v="840"/>
    <n v="0"/>
    <n v="0"/>
    <x v="845"/>
    <x v="5"/>
    <x v="843"/>
    <n v="0"/>
    <x v="0"/>
    <x v="102"/>
    <x v="103"/>
    <n v="98.396901299999996"/>
    <n v="0"/>
    <n v="98.396901299999996"/>
    <x v="660"/>
    <x v="5"/>
    <x v="673"/>
    <n v="0.77373449999998911"/>
    <x v="829"/>
    <x v="829"/>
    <n v="98.396901299999996"/>
    <n v="0"/>
    <n v="98.605229899999998"/>
    <n v="52979"/>
    <n v="97.623166800000007"/>
    <n v="0"/>
    <n v="97.623166800000007"/>
    <n v="0.98206309999999064"/>
    <n v="49657"/>
    <n v="6.6898926999999997"/>
  </r>
  <r>
    <s v="43_19"/>
    <x v="3"/>
    <s v="-"/>
    <s v="-"/>
    <x v="5"/>
    <x v="0"/>
    <x v="0"/>
    <x v="42"/>
    <x v="18"/>
    <n v="0"/>
    <x v="843"/>
    <x v="491"/>
    <x v="841"/>
    <n v="0"/>
    <n v="0"/>
    <x v="846"/>
    <x v="455"/>
    <x v="844"/>
    <n v="0"/>
    <x v="0"/>
    <x v="179"/>
    <x v="180"/>
    <n v="98.130409299999997"/>
    <n v="25.687824399999997"/>
    <n v="95.379011500000004"/>
    <x v="661"/>
    <x v="472"/>
    <x v="674"/>
    <n v="-9.9279999999993152E-2"/>
    <x v="830"/>
    <x v="830"/>
    <n v="98.130409299999997"/>
    <n v="31.0315151"/>
    <n v="96.006925800000005"/>
    <n v="1470342"/>
    <n v="98.165689400000005"/>
    <n v="27.078713999999998"/>
    <n v="95.615982600000009"/>
    <n v="0.39094319999999527"/>
    <n v="1440564"/>
    <n v="2.067107"/>
  </r>
  <r>
    <s v="43_20"/>
    <x v="3"/>
    <s v="-"/>
    <s v="-"/>
    <x v="5"/>
    <x v="0"/>
    <x v="0"/>
    <x v="42"/>
    <x v="19"/>
    <n v="0"/>
    <x v="844"/>
    <x v="5"/>
    <x v="842"/>
    <n v="0"/>
    <n v="0"/>
    <x v="847"/>
    <x v="5"/>
    <x v="845"/>
    <n v="0"/>
    <x v="0"/>
    <x v="5"/>
    <x v="5"/>
    <n v="95.890002100000004"/>
    <n v="0"/>
    <n v="95.890002100000004"/>
    <x v="662"/>
    <x v="5"/>
    <x v="675"/>
    <n v="0.16451089999999624"/>
    <x v="831"/>
    <x v="831"/>
    <n v="95.890002100000004"/>
    <n v="0"/>
    <n v="95.890002100000004"/>
    <n v="1433008"/>
    <n v="95.725491200000008"/>
    <n v="0"/>
    <n v="95.725491200000008"/>
    <n v="0.16451089999999624"/>
    <n v="1455441"/>
    <n v="-1.5413197999999999"/>
  </r>
  <r>
    <s v="43_21"/>
    <x v="3"/>
    <s v="-"/>
    <s v="-"/>
    <x v="5"/>
    <x v="0"/>
    <x v="0"/>
    <x v="42"/>
    <x v="20"/>
    <n v="0"/>
    <x v="845"/>
    <x v="5"/>
    <x v="843"/>
    <n v="0"/>
    <n v="0"/>
    <x v="848"/>
    <x v="5"/>
    <x v="846"/>
    <n v="0"/>
    <x v="0"/>
    <x v="5"/>
    <x v="5"/>
    <n v="99.988187999999994"/>
    <n v="0"/>
    <n v="99.988187999999994"/>
    <x v="663"/>
    <x v="5"/>
    <x v="676"/>
    <n v="1.400581399999993"/>
    <x v="832"/>
    <x v="832"/>
    <n v="99.988187999999994"/>
    <n v="0"/>
    <n v="99.988187999999994"/>
    <n v="8465"/>
    <n v="98.587606600000001"/>
    <n v="0"/>
    <n v="98.587606600000001"/>
    <n v="1.400581399999993"/>
    <n v="7748"/>
    <n v="9.2540010000000006"/>
  </r>
  <r>
    <s v="43_22"/>
    <x v="3"/>
    <s v="-"/>
    <s v="-"/>
    <x v="5"/>
    <x v="0"/>
    <x v="0"/>
    <x v="42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23"/>
    <x v="3"/>
    <s v="-"/>
    <s v="-"/>
    <x v="5"/>
    <x v="0"/>
    <x v="0"/>
    <x v="42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24"/>
    <x v="3"/>
    <s v="-"/>
    <s v="-"/>
    <x v="5"/>
    <x v="0"/>
    <x v="0"/>
    <x v="42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25"/>
    <x v="3"/>
    <s v="-"/>
    <s v="-"/>
    <x v="5"/>
    <x v="0"/>
    <x v="0"/>
    <x v="42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26"/>
    <x v="3"/>
    <s v="-"/>
    <s v="-"/>
    <x v="5"/>
    <x v="0"/>
    <x v="0"/>
    <x v="42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27"/>
    <x v="3"/>
    <s v="-"/>
    <s v="-"/>
    <x v="5"/>
    <x v="0"/>
    <x v="0"/>
    <x v="42"/>
    <x v="26"/>
    <n v="0"/>
    <x v="846"/>
    <x v="492"/>
    <x v="844"/>
    <n v="0"/>
    <n v="0"/>
    <x v="849"/>
    <x v="456"/>
    <x v="847"/>
    <n v="0"/>
    <x v="0"/>
    <x v="5"/>
    <x v="5"/>
    <n v="96.514010299999995"/>
    <n v="100"/>
    <n v="96.514848399999991"/>
    <x v="664"/>
    <x v="14"/>
    <x v="677"/>
    <n v="-2.8623116000000124"/>
    <x v="833"/>
    <x v="833"/>
    <n v="96.514010299999995"/>
    <n v="100"/>
    <n v="96.514848399999991"/>
    <n v="100360"/>
    <n v="99.377144200000004"/>
    <n v="100"/>
    <n v="99.377160000000003"/>
    <n v="-2.8623116000000124"/>
    <n v="78501"/>
    <n v="27.845505199999998"/>
  </r>
  <r>
    <s v="43_28"/>
    <x v="3"/>
    <s v="-"/>
    <s v="-"/>
    <x v="5"/>
    <x v="0"/>
    <x v="0"/>
    <x v="42"/>
    <x v="27"/>
    <n v="0"/>
    <x v="847"/>
    <x v="5"/>
    <x v="845"/>
    <n v="0"/>
    <n v="0"/>
    <x v="850"/>
    <x v="5"/>
    <x v="848"/>
    <n v="0"/>
    <x v="0"/>
    <x v="5"/>
    <x v="5"/>
    <n v="95.075773799999993"/>
    <n v="0"/>
    <n v="95.075773799999993"/>
    <x v="5"/>
    <x v="5"/>
    <x v="5"/>
    <n v="-4.9242262000000068"/>
    <x v="834"/>
    <x v="834"/>
    <n v="95.075773799999993"/>
    <n v="0"/>
    <n v="95.075773799999993"/>
    <n v="66438"/>
    <n v="100"/>
    <n v="0"/>
    <n v="100"/>
    <n v="-4.9242262000000068"/>
    <n v="50146"/>
    <n v="32.489131700000002"/>
  </r>
  <r>
    <s v="43_29"/>
    <x v="3"/>
    <s v="-"/>
    <s v="-"/>
    <x v="5"/>
    <x v="0"/>
    <x v="0"/>
    <x v="42"/>
    <x v="28"/>
    <n v="0"/>
    <x v="847"/>
    <x v="5"/>
    <x v="845"/>
    <n v="0"/>
    <n v="0"/>
    <x v="850"/>
    <x v="5"/>
    <x v="848"/>
    <n v="0"/>
    <x v="0"/>
    <x v="5"/>
    <x v="5"/>
    <n v="95.075773799999993"/>
    <n v="0"/>
    <n v="95.075773799999993"/>
    <x v="5"/>
    <x v="5"/>
    <x v="5"/>
    <n v="-4.9242262000000068"/>
    <x v="834"/>
    <x v="834"/>
    <n v="95.075773799999993"/>
    <n v="0"/>
    <n v="95.075773799999993"/>
    <n v="66438"/>
    <n v="100"/>
    <n v="0"/>
    <n v="100"/>
    <n v="-4.9242262000000068"/>
    <n v="50146"/>
    <n v="32.489131700000002"/>
  </r>
  <r>
    <s v="43_30"/>
    <x v="3"/>
    <s v="-"/>
    <s v="-"/>
    <x v="5"/>
    <x v="0"/>
    <x v="0"/>
    <x v="42"/>
    <x v="2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1"/>
    <x v="3"/>
    <s v="-"/>
    <s v="-"/>
    <x v="5"/>
    <x v="0"/>
    <x v="0"/>
    <x v="42"/>
    <x v="30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2"/>
    <x v="3"/>
    <s v="-"/>
    <s v="-"/>
    <x v="5"/>
    <x v="0"/>
    <x v="0"/>
    <x v="42"/>
    <x v="3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3"/>
    <x v="3"/>
    <s v="-"/>
    <s v="-"/>
    <x v="5"/>
    <x v="0"/>
    <x v="0"/>
    <x v="42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4"/>
    <x v="3"/>
    <s v="-"/>
    <s v="-"/>
    <x v="5"/>
    <x v="0"/>
    <x v="0"/>
    <x v="42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5"/>
    <x v="3"/>
    <s v="-"/>
    <s v="-"/>
    <x v="5"/>
    <x v="0"/>
    <x v="0"/>
    <x v="42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6"/>
    <x v="3"/>
    <s v="-"/>
    <s v="-"/>
    <x v="5"/>
    <x v="0"/>
    <x v="0"/>
    <x v="42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7"/>
    <x v="3"/>
    <s v="-"/>
    <s v="-"/>
    <x v="5"/>
    <x v="0"/>
    <x v="0"/>
    <x v="42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8"/>
    <x v="3"/>
    <s v="-"/>
    <s v="-"/>
    <x v="5"/>
    <x v="0"/>
    <x v="0"/>
    <x v="42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9"/>
    <x v="3"/>
    <s v="-"/>
    <s v="-"/>
    <x v="5"/>
    <x v="0"/>
    <x v="0"/>
    <x v="42"/>
    <x v="38"/>
    <n v="0"/>
    <x v="848"/>
    <x v="492"/>
    <x v="846"/>
    <n v="0"/>
    <n v="0"/>
    <x v="851"/>
    <x v="456"/>
    <x v="849"/>
    <n v="0"/>
    <x v="0"/>
    <x v="5"/>
    <x v="5"/>
    <n v="99.463028199999997"/>
    <n v="100"/>
    <n v="99.463421799999992"/>
    <x v="665"/>
    <x v="14"/>
    <x v="678"/>
    <n v="1.1689717999999942"/>
    <x v="835"/>
    <x v="835"/>
    <n v="99.463028199999997"/>
    <n v="100"/>
    <n v="99.463421799999992"/>
    <n v="33922"/>
    <n v="98.294331799999995"/>
    <n v="100"/>
    <n v="98.294449999999998"/>
    <n v="1.1689717999999942"/>
    <n v="28355"/>
    <n v="19.6332217"/>
  </r>
  <r>
    <s v="43_40"/>
    <x v="3"/>
    <s v="-"/>
    <s v="-"/>
    <x v="5"/>
    <x v="0"/>
    <x v="0"/>
    <x v="42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41"/>
    <x v="3"/>
    <s v="-"/>
    <s v="-"/>
    <x v="5"/>
    <x v="0"/>
    <x v="0"/>
    <x v="42"/>
    <x v="40"/>
    <n v="0"/>
    <x v="849"/>
    <x v="493"/>
    <x v="847"/>
    <n v="0"/>
    <n v="0"/>
    <x v="852"/>
    <x v="457"/>
    <x v="850"/>
    <n v="0"/>
    <x v="17"/>
    <x v="166"/>
    <x v="167"/>
    <n v="95.335090300000005"/>
    <n v="33.332162599999997"/>
    <n v="93.859666300000001"/>
    <x v="666"/>
    <x v="473"/>
    <x v="679"/>
    <n v="-0.29138070000000482"/>
    <x v="836"/>
    <x v="836"/>
    <n v="95.336242999999996"/>
    <n v="39.163404700000001"/>
    <n v="94.194520100000005"/>
    <n v="45869391"/>
    <n v="95.750912299999996"/>
    <n v="33.979152899999995"/>
    <n v="94.272889500000005"/>
    <n v="-7.83693999999997E-2"/>
    <n v="43846951"/>
    <n v="4.6124986000000003"/>
  </r>
  <r>
    <s v="43_42"/>
    <x v="3"/>
    <s v="-"/>
    <s v="-"/>
    <x v="5"/>
    <x v="0"/>
    <x v="0"/>
    <x v="42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43"/>
    <x v="3"/>
    <s v="-"/>
    <s v="-"/>
    <x v="5"/>
    <x v="0"/>
    <x v="0"/>
    <x v="42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01"/>
    <x v="3"/>
    <s v="-"/>
    <s v="-"/>
    <x v="5"/>
    <x v="0"/>
    <x v="0"/>
    <x v="43"/>
    <x v="0"/>
    <n v="0"/>
    <x v="850"/>
    <x v="494"/>
    <x v="848"/>
    <n v="0"/>
    <n v="0"/>
    <x v="853"/>
    <x v="458"/>
    <x v="851"/>
    <n v="0"/>
    <x v="22"/>
    <x v="180"/>
    <x v="181"/>
    <n v="95.945959700000003"/>
    <n v="33.442743499999999"/>
    <n v="94.645401399999997"/>
    <x v="667"/>
    <x v="474"/>
    <x v="680"/>
    <n v="0.11458129999999755"/>
    <x v="837"/>
    <x v="837"/>
    <n v="95.946435799999989"/>
    <n v="35.383282399999999"/>
    <n v="94.753992499999995"/>
    <n v="211697742"/>
    <n v="95.949301599999998"/>
    <n v="34.609908900000001"/>
    <n v="94.609736499999997"/>
    <n v="0.14425599999999861"/>
    <n v="196341739"/>
    <n v="7.8210588999999997"/>
  </r>
  <r>
    <s v="44_02"/>
    <x v="3"/>
    <s v="-"/>
    <s v="-"/>
    <x v="5"/>
    <x v="0"/>
    <x v="0"/>
    <x v="43"/>
    <x v="1"/>
    <n v="0"/>
    <x v="850"/>
    <x v="494"/>
    <x v="848"/>
    <n v="0"/>
    <n v="0"/>
    <x v="853"/>
    <x v="458"/>
    <x v="851"/>
    <n v="0"/>
    <x v="22"/>
    <x v="180"/>
    <x v="181"/>
    <n v="95.945959700000003"/>
    <n v="33.442743499999999"/>
    <n v="94.645401399999997"/>
    <x v="667"/>
    <x v="474"/>
    <x v="680"/>
    <n v="0.11458129999999755"/>
    <x v="837"/>
    <x v="837"/>
    <n v="95.946435799999989"/>
    <n v="35.383282399999999"/>
    <n v="94.753992499999995"/>
    <n v="211697742"/>
    <n v="95.949301599999998"/>
    <n v="34.609908900000001"/>
    <n v="94.609736499999997"/>
    <n v="0.14425599999999861"/>
    <n v="196341739"/>
    <n v="7.8210588999999997"/>
  </r>
  <r>
    <s v="44_03"/>
    <x v="3"/>
    <s v="-"/>
    <s v="-"/>
    <x v="5"/>
    <x v="0"/>
    <x v="0"/>
    <x v="43"/>
    <x v="2"/>
    <n v="0"/>
    <x v="851"/>
    <x v="495"/>
    <x v="849"/>
    <n v="0"/>
    <n v="0"/>
    <x v="854"/>
    <x v="459"/>
    <x v="852"/>
    <n v="0"/>
    <x v="10"/>
    <x v="181"/>
    <x v="182"/>
    <n v="93.812228499999989"/>
    <n v="30.254087400000003"/>
    <n v="92.208177300000003"/>
    <x v="668"/>
    <x v="475"/>
    <x v="681"/>
    <n v="0.39285990000000481"/>
    <x v="838"/>
    <x v="838"/>
    <n v="93.812354600000006"/>
    <n v="33.206311500000005"/>
    <n v="92.415656599999991"/>
    <n v="82145743"/>
    <n v="93.722217799999996"/>
    <n v="31.179987100000002"/>
    <n v="91.932612899999995"/>
    <n v="0.48304369999999608"/>
    <n v="70788416"/>
    <n v="16.0440474"/>
  </r>
  <r>
    <s v="44_04"/>
    <x v="3"/>
    <s v="-"/>
    <s v="-"/>
    <x v="5"/>
    <x v="0"/>
    <x v="0"/>
    <x v="43"/>
    <x v="3"/>
    <n v="0"/>
    <x v="852"/>
    <x v="496"/>
    <x v="850"/>
    <n v="0"/>
    <n v="0"/>
    <x v="855"/>
    <x v="460"/>
    <x v="853"/>
    <n v="0"/>
    <x v="10"/>
    <x v="182"/>
    <x v="183"/>
    <n v="92.814574199999996"/>
    <n v="30.523160100000002"/>
    <n v="91.078052200000002"/>
    <x v="669"/>
    <x v="476"/>
    <x v="682"/>
    <n v="0.50774629999999377"/>
    <x v="839"/>
    <x v="839"/>
    <n v="92.814720899999998"/>
    <n v="31.423925499999999"/>
    <n v="91.151031400000008"/>
    <n v="69315721"/>
    <n v="92.629311400000006"/>
    <n v="31.338383700000001"/>
    <n v="90.678349100000005"/>
    <n v="0.47268230000000244"/>
    <n v="59318258"/>
    <n v="16.853939"/>
  </r>
  <r>
    <s v="44_05"/>
    <x v="3"/>
    <s v="-"/>
    <s v="-"/>
    <x v="5"/>
    <x v="0"/>
    <x v="0"/>
    <x v="43"/>
    <x v="4"/>
    <n v="0"/>
    <x v="853"/>
    <x v="497"/>
    <x v="851"/>
    <n v="0"/>
    <n v="0"/>
    <x v="856"/>
    <x v="461"/>
    <x v="854"/>
    <n v="0"/>
    <x v="11"/>
    <x v="183"/>
    <x v="184"/>
    <n v="92.937421200000003"/>
    <n v="30.822297500000001"/>
    <n v="91.153402200000002"/>
    <x v="670"/>
    <x v="477"/>
    <x v="683"/>
    <n v="0.67603450000000009"/>
    <x v="840"/>
    <x v="840"/>
    <n v="92.937590400000005"/>
    <n v="31.691445400000003"/>
    <n v="91.225420700000001"/>
    <n v="2059239"/>
    <n v="92.563845400000005"/>
    <n v="31.836734700000001"/>
    <n v="90.581549600000002"/>
    <n v="0.64387109999999836"/>
    <n v="1955510"/>
    <n v="5.3044473999999999"/>
  </r>
  <r>
    <s v="44_06"/>
    <x v="3"/>
    <s v="-"/>
    <s v="-"/>
    <x v="5"/>
    <x v="0"/>
    <x v="0"/>
    <x v="43"/>
    <x v="5"/>
    <n v="0"/>
    <x v="854"/>
    <x v="498"/>
    <x v="852"/>
    <n v="0"/>
    <n v="0"/>
    <x v="857"/>
    <x v="462"/>
    <x v="855"/>
    <n v="0"/>
    <x v="12"/>
    <x v="184"/>
    <x v="185"/>
    <n v="92.810819499999994"/>
    <n v="30.513723399999996"/>
    <n v="91.075747100000001"/>
    <x v="671"/>
    <x v="478"/>
    <x v="684"/>
    <n v="0.50226960000000531"/>
    <x v="841"/>
    <x v="841"/>
    <n v="92.810965499999995"/>
    <n v="31.415475100000002"/>
    <n v="91.148755699999995"/>
    <n v="67256482"/>
    <n v="92.631543600000001"/>
    <n v="31.320927999999999"/>
    <n v="90.681652499999998"/>
    <n v="0.46710319999999683"/>
    <n v="57362748"/>
    <n v="17.247663899999999"/>
  </r>
  <r>
    <s v="44_07"/>
    <x v="3"/>
    <s v="-"/>
    <s v="-"/>
    <x v="5"/>
    <x v="0"/>
    <x v="0"/>
    <x v="43"/>
    <x v="6"/>
    <n v="0"/>
    <x v="855"/>
    <x v="5"/>
    <x v="853"/>
    <n v="0"/>
    <n v="0"/>
    <x v="858"/>
    <x v="5"/>
    <x v="856"/>
    <n v="0"/>
    <x v="0"/>
    <x v="5"/>
    <x v="5"/>
    <n v="99.980881099999991"/>
    <n v="0"/>
    <n v="99.980881099999991"/>
    <x v="672"/>
    <x v="464"/>
    <x v="685"/>
    <n v="0.19614019999998789"/>
    <x v="842"/>
    <x v="842"/>
    <n v="99.980881099999991"/>
    <n v="0"/>
    <n v="99.980881099999991"/>
    <n v="1051116"/>
    <n v="99.86501410000001"/>
    <n v="2.4590164000000003"/>
    <n v="99.784740900000003"/>
    <n v="0.19614019999998789"/>
    <n v="443160"/>
    <n v="137.18656920000001"/>
  </r>
  <r>
    <s v="44_08"/>
    <x v="3"/>
    <s v="-"/>
    <s v="-"/>
    <x v="5"/>
    <x v="0"/>
    <x v="0"/>
    <x v="43"/>
    <x v="7"/>
    <n v="0"/>
    <x v="856"/>
    <x v="499"/>
    <x v="854"/>
    <n v="0"/>
    <n v="0"/>
    <x v="859"/>
    <x v="463"/>
    <x v="857"/>
    <n v="0"/>
    <x v="0"/>
    <x v="185"/>
    <x v="186"/>
    <n v="99.494283899999999"/>
    <n v="25.870085599999999"/>
    <n v="98.763575299999999"/>
    <x v="673"/>
    <x v="479"/>
    <x v="686"/>
    <n v="-7.4923300000008908E-2"/>
    <x v="843"/>
    <x v="843"/>
    <n v="99.494283899999999"/>
    <n v="-367.44768959999999"/>
    <n v="99.82406619999999"/>
    <n v="12830022"/>
    <n v="99.757589499999995"/>
    <n v="28.458781399999999"/>
    <n v="99.011959199999993"/>
    <n v="0.81210699999999747"/>
    <n v="11470158"/>
    <n v="11.855669300000001"/>
  </r>
  <r>
    <s v="44_09"/>
    <x v="3"/>
    <s v="-"/>
    <s v="-"/>
    <x v="5"/>
    <x v="0"/>
    <x v="0"/>
    <x v="43"/>
    <x v="8"/>
    <n v="0"/>
    <x v="857"/>
    <x v="500"/>
    <x v="855"/>
    <n v="0"/>
    <n v="0"/>
    <x v="860"/>
    <x v="464"/>
    <x v="858"/>
    <n v="0"/>
    <x v="0"/>
    <x v="186"/>
    <x v="187"/>
    <n v="98.987572300000011"/>
    <n v="26.5077791"/>
    <n v="97.978094499999997"/>
    <x v="674"/>
    <x v="480"/>
    <x v="687"/>
    <n v="-0.5627469000000076"/>
    <x v="844"/>
    <x v="844"/>
    <n v="98.987572300000011"/>
    <n v="-24.668676000000001"/>
    <n v="100.89328159999999"/>
    <n v="4405795"/>
    <n v="99.7248831"/>
    <n v="25.652948299999998"/>
    <n v="98.687728399999997"/>
    <n v="2.2055531999999971"/>
    <n v="4464785"/>
    <n v="-1.3212282"/>
  </r>
  <r>
    <s v="44_10"/>
    <x v="3"/>
    <s v="-"/>
    <s v="-"/>
    <x v="5"/>
    <x v="0"/>
    <x v="0"/>
    <x v="43"/>
    <x v="9"/>
    <n v="0"/>
    <x v="858"/>
    <x v="501"/>
    <x v="856"/>
    <n v="0"/>
    <n v="0"/>
    <x v="861"/>
    <x v="465"/>
    <x v="859"/>
    <n v="0"/>
    <x v="0"/>
    <x v="187"/>
    <x v="188"/>
    <n v="99.768817799999994"/>
    <n v="25.244680899999999"/>
    <n v="99.191814499999992"/>
    <x v="675"/>
    <x v="481"/>
    <x v="688"/>
    <n v="0.16274989999999434"/>
    <x v="845"/>
    <x v="845"/>
    <n v="99.768817799999994"/>
    <n v="27.608157300000002"/>
    <n v="99.257604400000005"/>
    <n v="8424227"/>
    <n v="99.778414999999995"/>
    <n v="31.532060399999999"/>
    <n v="99.219628099999994"/>
    <n v="3.7976300000011065E-2"/>
    <n v="7005373"/>
    <n v="20.253796600000001"/>
  </r>
  <r>
    <s v="44_11"/>
    <x v="3"/>
    <s v="-"/>
    <s v="-"/>
    <x v="5"/>
    <x v="0"/>
    <x v="0"/>
    <x v="43"/>
    <x v="10"/>
    <n v="0"/>
    <x v="859"/>
    <x v="502"/>
    <x v="857"/>
    <n v="0"/>
    <n v="0"/>
    <x v="862"/>
    <x v="466"/>
    <x v="860"/>
    <n v="0"/>
    <x v="23"/>
    <x v="188"/>
    <x v="189"/>
    <n v="97.792133800000002"/>
    <n v="37.891657299999999"/>
    <n v="96.686072999999993"/>
    <x v="676"/>
    <x v="482"/>
    <x v="689"/>
    <n v="6.9365399999995248E-2"/>
    <x v="846"/>
    <x v="846"/>
    <n v="97.792971799999989"/>
    <n v="38.540071399999995"/>
    <n v="96.716932700000001"/>
    <n v="111593541"/>
    <n v="97.756889700000002"/>
    <n v="39.385929500000003"/>
    <n v="96.670903699999997"/>
    <n v="4.6029000000004316E-2"/>
    <n v="107896640"/>
    <n v="3.4263356000000003"/>
  </r>
  <r>
    <s v="44_12"/>
    <x v="3"/>
    <s v="-"/>
    <s v="-"/>
    <x v="5"/>
    <x v="0"/>
    <x v="0"/>
    <x v="43"/>
    <x v="11"/>
    <n v="0"/>
    <x v="860"/>
    <x v="502"/>
    <x v="858"/>
    <n v="0"/>
    <n v="0"/>
    <x v="863"/>
    <x v="466"/>
    <x v="861"/>
    <n v="0"/>
    <x v="23"/>
    <x v="188"/>
    <x v="189"/>
    <n v="97.664473299999997"/>
    <n v="37.891657299999999"/>
    <n v="96.521894700000004"/>
    <x v="677"/>
    <x v="482"/>
    <x v="690"/>
    <n v="5.7084100000011517E-2"/>
    <x v="847"/>
    <x v="847"/>
    <n v="97.665340099999995"/>
    <n v="38.540071399999995"/>
    <n v="96.553787499999999"/>
    <n v="107612343"/>
    <n v="97.654132400000009"/>
    <n v="39.385929500000003"/>
    <n v="96.521352500000006"/>
    <n v="3.2434999999992442E-2"/>
    <n v="103094927"/>
    <n v="4.3818023999999998"/>
  </r>
  <r>
    <s v="44_13"/>
    <x v="3"/>
    <s v="-"/>
    <s v="-"/>
    <x v="5"/>
    <x v="0"/>
    <x v="0"/>
    <x v="43"/>
    <x v="12"/>
    <n v="0"/>
    <x v="861"/>
    <x v="503"/>
    <x v="859"/>
    <n v="0"/>
    <n v="0"/>
    <x v="864"/>
    <x v="467"/>
    <x v="862"/>
    <n v="0"/>
    <x v="24"/>
    <x v="189"/>
    <x v="190"/>
    <n v="97.698112399999999"/>
    <n v="39.1166403"/>
    <n v="96.630598999999989"/>
    <x v="678"/>
    <x v="483"/>
    <x v="691"/>
    <n v="2.763249999999573E-2"/>
    <x v="848"/>
    <x v="848"/>
    <n v="97.699113400000002"/>
    <n v="39.668052400000001"/>
    <n v="96.656055100000003"/>
    <n v="42156764"/>
    <n v="97.711039700000001"/>
    <n v="40.180770899999999"/>
    <n v="96.650617100000005"/>
    <n v="5.4379999999980555E-3"/>
    <n v="39996784"/>
    <n v="5.4003842000000004"/>
  </r>
  <r>
    <s v="44_14"/>
    <x v="3"/>
    <s v="-"/>
    <s v="-"/>
    <x v="5"/>
    <x v="0"/>
    <x v="0"/>
    <x v="43"/>
    <x v="13"/>
    <n v="0"/>
    <x v="862"/>
    <x v="504"/>
    <x v="860"/>
    <n v="0"/>
    <n v="0"/>
    <x v="865"/>
    <x v="468"/>
    <x v="863"/>
    <n v="0"/>
    <x v="25"/>
    <x v="190"/>
    <x v="191"/>
    <n v="97.643570300000007"/>
    <n v="37.191917799999999"/>
    <n v="96.450795600000006"/>
    <x v="679"/>
    <x v="484"/>
    <x v="692"/>
    <n v="6.9737400000008165E-2"/>
    <x v="849"/>
    <x v="849"/>
    <n v="97.644410199999996"/>
    <n v="37.9028761"/>
    <n v="96.487319299999996"/>
    <n v="52371569"/>
    <n v="97.614525299999997"/>
    <n v="39.119352800000001"/>
    <n v="96.442283099999997"/>
    <n v="4.5036199999998416E-2"/>
    <n v="50378867"/>
    <n v="3.9554323"/>
  </r>
  <r>
    <s v="44_15"/>
    <x v="3"/>
    <s v="-"/>
    <s v="-"/>
    <x v="5"/>
    <x v="0"/>
    <x v="0"/>
    <x v="43"/>
    <x v="14"/>
    <n v="0"/>
    <x v="863"/>
    <x v="505"/>
    <x v="861"/>
    <n v="0"/>
    <n v="0"/>
    <x v="866"/>
    <x v="469"/>
    <x v="864"/>
    <n v="0"/>
    <x v="26"/>
    <x v="191"/>
    <x v="192"/>
    <n v="97.639814900000005"/>
    <n v="37.045482"/>
    <n v="96.456933499999991"/>
    <x v="680"/>
    <x v="485"/>
    <x v="693"/>
    <n v="9.3750099999994063E-2"/>
    <x v="850"/>
    <x v="850"/>
    <n v="97.640358000000006"/>
    <n v="37.7160954"/>
    <n v="96.490951700000011"/>
    <n v="13084010"/>
    <n v="97.632179399999998"/>
    <n v="38.160057800000004"/>
    <n v="96.4290041"/>
    <n v="6.1947600000010539E-2"/>
    <n v="12719276"/>
    <n v="2.8675689000000002"/>
  </r>
  <r>
    <s v="44_16"/>
    <x v="3"/>
    <s v="-"/>
    <s v="-"/>
    <x v="5"/>
    <x v="0"/>
    <x v="0"/>
    <x v="43"/>
    <x v="15"/>
    <n v="0"/>
    <x v="864"/>
    <x v="5"/>
    <x v="862"/>
    <n v="0"/>
    <n v="0"/>
    <x v="867"/>
    <x v="5"/>
    <x v="865"/>
    <n v="0"/>
    <x v="0"/>
    <x v="5"/>
    <x v="5"/>
    <n v="101.3472842"/>
    <n v="0"/>
    <n v="101.3472842"/>
    <x v="681"/>
    <x v="5"/>
    <x v="694"/>
    <n v="1.3477215000000058"/>
    <x v="851"/>
    <x v="851"/>
    <n v="101.3472842"/>
    <n v="0"/>
    <n v="101.3472842"/>
    <n v="3981198"/>
    <n v="99.999562699999998"/>
    <n v="0"/>
    <n v="99.999562699999998"/>
    <n v="1.3477215000000058"/>
    <n v="4801713"/>
    <n v="-17.087964199999998"/>
  </r>
  <r>
    <s v="44_17"/>
    <x v="3"/>
    <s v="-"/>
    <s v="-"/>
    <x v="5"/>
    <x v="0"/>
    <x v="0"/>
    <x v="43"/>
    <x v="16"/>
    <n v="0"/>
    <x v="865"/>
    <x v="506"/>
    <x v="863"/>
    <n v="0"/>
    <n v="0"/>
    <x v="868"/>
    <x v="470"/>
    <x v="866"/>
    <n v="0"/>
    <x v="0"/>
    <x v="192"/>
    <x v="193"/>
    <n v="97.844356700000006"/>
    <n v="25.059102500000002"/>
    <n v="94.759643499999996"/>
    <x v="682"/>
    <x v="486"/>
    <x v="695"/>
    <n v="-2.8149999999982356E-4"/>
    <x v="852"/>
    <x v="852"/>
    <n v="97.844356700000006"/>
    <n v="26.958808400000002"/>
    <n v="95.043487299999995"/>
    <n v="6109282"/>
    <n v="97.862573900000001"/>
    <n v="25.262105299999998"/>
    <n v="94.945067800000004"/>
    <n v="9.8419499999991444E-2"/>
    <n v="5941588"/>
    <n v="2.8223767999999998"/>
  </r>
  <r>
    <s v="44_18"/>
    <x v="3"/>
    <s v="-"/>
    <s v="-"/>
    <x v="5"/>
    <x v="0"/>
    <x v="0"/>
    <x v="43"/>
    <x v="17"/>
    <n v="0"/>
    <x v="866"/>
    <x v="5"/>
    <x v="864"/>
    <n v="0"/>
    <n v="0"/>
    <x v="869"/>
    <x v="5"/>
    <x v="867"/>
    <n v="0"/>
    <x v="0"/>
    <x v="102"/>
    <x v="103"/>
    <n v="97.657047800000001"/>
    <n v="0"/>
    <n v="97.657047800000001"/>
    <x v="683"/>
    <x v="5"/>
    <x v="696"/>
    <n v="0.29864260000000797"/>
    <x v="19"/>
    <x v="853"/>
    <n v="11.9629587"/>
    <n v="97.657047800000001"/>
    <n v="0"/>
    <n v="97.704051500000006"/>
    <n v="231300"/>
    <n v="11.4641644"/>
    <n v="97.358405199999993"/>
    <n v="0"/>
    <n v="97.704051500000006"/>
    <n v="97.358405199999993"/>
  </r>
  <r>
    <s v="44_19"/>
    <x v="3"/>
    <s v="-"/>
    <s v="-"/>
    <x v="5"/>
    <x v="0"/>
    <x v="0"/>
    <x v="43"/>
    <x v="18"/>
    <n v="0"/>
    <x v="867"/>
    <x v="506"/>
    <x v="865"/>
    <n v="0"/>
    <n v="0"/>
    <x v="870"/>
    <x v="470"/>
    <x v="868"/>
    <n v="0"/>
    <x v="0"/>
    <x v="193"/>
    <x v="194"/>
    <n v="97.851808399999996"/>
    <n v="25.059102500000002"/>
    <n v="94.649446800000007"/>
    <x v="684"/>
    <x v="486"/>
    <x v="697"/>
    <n v="-1.9608999999988441E-2"/>
    <x v="853"/>
    <x v="854"/>
    <n v="97.851808399999996"/>
    <n v="26.946751499999998"/>
    <n v="94.942034300000003"/>
    <n v="5877982"/>
    <n v="97.881007099999991"/>
    <n v="25.262105299999998"/>
    <n v="94.860502499999996"/>
    <n v="8.1531800000007593E-2"/>
    <n v="5734900"/>
    <n v="2.4949345000000003"/>
  </r>
  <r>
    <s v="44_20"/>
    <x v="3"/>
    <s v="-"/>
    <s v="-"/>
    <x v="5"/>
    <x v="0"/>
    <x v="0"/>
    <x v="43"/>
    <x v="19"/>
    <n v="0"/>
    <x v="868"/>
    <x v="5"/>
    <x v="866"/>
    <n v="0"/>
    <n v="0"/>
    <x v="871"/>
    <x v="5"/>
    <x v="869"/>
    <n v="0"/>
    <x v="0"/>
    <x v="5"/>
    <x v="5"/>
    <n v="93.146252500000003"/>
    <n v="0"/>
    <n v="93.146252500000003"/>
    <x v="685"/>
    <x v="5"/>
    <x v="698"/>
    <n v="0.6084010999999947"/>
    <x v="854"/>
    <x v="855"/>
    <n v="93.146252500000003"/>
    <n v="0"/>
    <n v="93.146252500000003"/>
    <n v="11794158"/>
    <n v="92.537851400000008"/>
    <n v="0"/>
    <n v="92.537851400000008"/>
    <n v="0.6084010999999947"/>
    <n v="11665192"/>
    <n v="1.1055626000000001"/>
  </r>
  <r>
    <s v="44_21"/>
    <x v="3"/>
    <s v="-"/>
    <s v="-"/>
    <x v="5"/>
    <x v="0"/>
    <x v="0"/>
    <x v="43"/>
    <x v="20"/>
    <n v="0"/>
    <x v="869"/>
    <x v="5"/>
    <x v="867"/>
    <n v="0"/>
    <n v="0"/>
    <x v="872"/>
    <x v="5"/>
    <x v="870"/>
    <n v="0"/>
    <x v="0"/>
    <x v="5"/>
    <x v="5"/>
    <n v="99.9128319"/>
    <n v="0"/>
    <n v="99.9128319"/>
    <x v="686"/>
    <x v="5"/>
    <x v="699"/>
    <n v="0.18461990000000128"/>
    <x v="855"/>
    <x v="856"/>
    <n v="99.9128319"/>
    <n v="0"/>
    <n v="99.9128319"/>
    <n v="55018"/>
    <n v="99.728211999999999"/>
    <n v="0"/>
    <n v="99.728211999999999"/>
    <n v="0.18461990000000128"/>
    <n v="49903"/>
    <n v="10.2498848"/>
  </r>
  <r>
    <s v="44_22"/>
    <x v="3"/>
    <s v="-"/>
    <s v="-"/>
    <x v="5"/>
    <x v="0"/>
    <x v="0"/>
    <x v="43"/>
    <x v="2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23"/>
    <x v="3"/>
    <s v="-"/>
    <s v="-"/>
    <x v="5"/>
    <x v="0"/>
    <x v="0"/>
    <x v="43"/>
    <x v="2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24"/>
    <x v="3"/>
    <s v="-"/>
    <s v="-"/>
    <x v="5"/>
    <x v="0"/>
    <x v="0"/>
    <x v="43"/>
    <x v="2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25"/>
    <x v="3"/>
    <s v="-"/>
    <s v="-"/>
    <x v="5"/>
    <x v="0"/>
    <x v="0"/>
    <x v="43"/>
    <x v="2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26"/>
    <x v="3"/>
    <s v="-"/>
    <s v="-"/>
    <x v="5"/>
    <x v="0"/>
    <x v="0"/>
    <x v="43"/>
    <x v="2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27"/>
    <x v="3"/>
    <s v="-"/>
    <s v="-"/>
    <x v="5"/>
    <x v="0"/>
    <x v="0"/>
    <x v="43"/>
    <x v="26"/>
    <n v="0"/>
    <x v="870"/>
    <x v="492"/>
    <x v="868"/>
    <n v="0"/>
    <n v="0"/>
    <x v="873"/>
    <x v="456"/>
    <x v="871"/>
    <n v="0"/>
    <x v="0"/>
    <x v="5"/>
    <x v="5"/>
    <n v="99.135228299999994"/>
    <n v="100"/>
    <n v="99.135243200000005"/>
    <x v="687"/>
    <x v="14"/>
    <x v="700"/>
    <n v="0.16241460000000529"/>
    <x v="856"/>
    <x v="857"/>
    <n v="99.135228299999994"/>
    <n v="100"/>
    <n v="99.135243200000005"/>
    <n v="1440330"/>
    <n v="98.967697399999992"/>
    <n v="100"/>
    <n v="98.9728286"/>
    <n v="0.16241460000000529"/>
    <n v="1341836"/>
    <n v="7.3402412999999997"/>
  </r>
  <r>
    <s v="44_28"/>
    <x v="3"/>
    <s v="-"/>
    <s v="-"/>
    <x v="5"/>
    <x v="0"/>
    <x v="0"/>
    <x v="43"/>
    <x v="27"/>
    <n v="0"/>
    <x v="871"/>
    <x v="5"/>
    <x v="869"/>
    <n v="0"/>
    <n v="0"/>
    <x v="874"/>
    <x v="5"/>
    <x v="872"/>
    <n v="0"/>
    <x v="0"/>
    <x v="5"/>
    <x v="5"/>
    <n v="99.127354400000002"/>
    <n v="0"/>
    <n v="99.127354400000002"/>
    <x v="688"/>
    <x v="14"/>
    <x v="701"/>
    <n v="0.13977800000000684"/>
    <x v="857"/>
    <x v="858"/>
    <n v="99.127354400000002"/>
    <n v="0"/>
    <n v="99.127354400000002"/>
    <n v="1406408"/>
    <n v="98.982409900000007"/>
    <n v="100"/>
    <n v="98.987576399999995"/>
    <n v="0.13977800000000684"/>
    <n v="1313481"/>
    <n v="7.0748644000000001"/>
  </r>
  <r>
    <s v="44_29"/>
    <x v="3"/>
    <s v="-"/>
    <s v="-"/>
    <x v="5"/>
    <x v="0"/>
    <x v="0"/>
    <x v="43"/>
    <x v="28"/>
    <n v="0"/>
    <x v="872"/>
    <x v="5"/>
    <x v="870"/>
    <n v="0"/>
    <n v="0"/>
    <x v="875"/>
    <x v="5"/>
    <x v="873"/>
    <n v="0"/>
    <x v="0"/>
    <x v="5"/>
    <x v="5"/>
    <n v="97.692523899999998"/>
    <n v="0"/>
    <n v="97.692523899999998"/>
    <x v="689"/>
    <x v="5"/>
    <x v="702"/>
    <n v="-0.78265360000000328"/>
    <x v="858"/>
    <x v="859"/>
    <n v="97.692523899999998"/>
    <n v="0"/>
    <n v="97.692523899999998"/>
    <n v="253728"/>
    <n v="98.475177500000001"/>
    <n v="0"/>
    <n v="98.475177500000001"/>
    <n v="-0.78265360000000328"/>
    <n v="172949"/>
    <n v="46.7068327"/>
  </r>
  <r>
    <s v="44_30"/>
    <x v="3"/>
    <s v="-"/>
    <s v="-"/>
    <x v="5"/>
    <x v="0"/>
    <x v="0"/>
    <x v="43"/>
    <x v="29"/>
    <n v="0"/>
    <x v="22"/>
    <x v="5"/>
    <x v="22"/>
    <n v="0"/>
    <n v="0"/>
    <x v="22"/>
    <x v="5"/>
    <x v="22"/>
    <n v="0"/>
    <x v="0"/>
    <x v="5"/>
    <x v="5"/>
    <n v="99.448867500000006"/>
    <n v="0"/>
    <n v="99.448867500000006"/>
    <x v="19"/>
    <x v="14"/>
    <x v="19"/>
    <n v="0.38312550000000556"/>
    <x v="22"/>
    <x v="22"/>
    <n v="99.448867500000006"/>
    <n v="0"/>
    <n v="99.448867500000006"/>
    <n v="1152680"/>
    <n v="99.060242799999997"/>
    <n v="100"/>
    <n v="99.065742"/>
    <n v="0.38312550000000556"/>
    <n v="1140532"/>
    <n v="1.0651169999999999"/>
  </r>
  <r>
    <s v="44_31"/>
    <x v="3"/>
    <s v="-"/>
    <s v="-"/>
    <x v="5"/>
    <x v="0"/>
    <x v="0"/>
    <x v="43"/>
    <x v="30"/>
    <n v="0"/>
    <x v="23"/>
    <x v="5"/>
    <x v="23"/>
    <n v="0"/>
    <n v="0"/>
    <x v="23"/>
    <x v="5"/>
    <x v="23"/>
    <n v="0"/>
    <x v="0"/>
    <x v="5"/>
    <x v="5"/>
    <n v="99.44891890000001"/>
    <n v="0"/>
    <n v="99.44891890000001"/>
    <x v="20"/>
    <x v="14"/>
    <x v="20"/>
    <n v="0.38312460000001636"/>
    <x v="23"/>
    <x v="23"/>
    <n v="99.44891890000001"/>
    <n v="0"/>
    <n v="99.44891890000001"/>
    <n v="859899"/>
    <n v="99.060295300000007"/>
    <n v="100"/>
    <n v="99.065794299999993"/>
    <n v="0.38312460000001636"/>
    <n v="864567"/>
    <n v="-0.5399235"/>
  </r>
  <r>
    <s v="44_32"/>
    <x v="3"/>
    <s v="-"/>
    <s v="-"/>
    <x v="5"/>
    <x v="0"/>
    <x v="0"/>
    <x v="43"/>
    <x v="31"/>
    <n v="0"/>
    <x v="24"/>
    <x v="5"/>
    <x v="24"/>
    <n v="0"/>
    <n v="0"/>
    <x v="24"/>
    <x v="5"/>
    <x v="24"/>
    <n v="0"/>
    <x v="0"/>
    <x v="5"/>
    <x v="5"/>
    <n v="99.448716699999991"/>
    <n v="0"/>
    <n v="99.448716699999991"/>
    <x v="21"/>
    <x v="14"/>
    <x v="21"/>
    <n v="0.38313849999998695"/>
    <x v="24"/>
    <x v="24"/>
    <n v="99.448716699999991"/>
    <n v="0"/>
    <n v="99.448716699999991"/>
    <n v="292781"/>
    <n v="99.060078399999995"/>
    <n v="100"/>
    <n v="99.065578200000004"/>
    <n v="0.38313849999998695"/>
    <n v="275965"/>
    <n v="6.0935264"/>
  </r>
  <r>
    <s v="44_33"/>
    <x v="3"/>
    <s v="-"/>
    <s v="-"/>
    <x v="5"/>
    <x v="0"/>
    <x v="0"/>
    <x v="43"/>
    <x v="3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34"/>
    <x v="3"/>
    <s v="-"/>
    <s v="-"/>
    <x v="5"/>
    <x v="0"/>
    <x v="0"/>
    <x v="43"/>
    <x v="33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35"/>
    <x v="3"/>
    <s v="-"/>
    <s v="-"/>
    <x v="5"/>
    <x v="0"/>
    <x v="0"/>
    <x v="43"/>
    <x v="34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36"/>
    <x v="3"/>
    <s v="-"/>
    <s v="-"/>
    <x v="5"/>
    <x v="0"/>
    <x v="0"/>
    <x v="43"/>
    <x v="35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37"/>
    <x v="3"/>
    <s v="-"/>
    <s v="-"/>
    <x v="5"/>
    <x v="0"/>
    <x v="0"/>
    <x v="43"/>
    <x v="36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38"/>
    <x v="3"/>
    <s v="-"/>
    <s v="-"/>
    <x v="5"/>
    <x v="0"/>
    <x v="0"/>
    <x v="43"/>
    <x v="37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39"/>
    <x v="3"/>
    <s v="-"/>
    <s v="-"/>
    <x v="5"/>
    <x v="0"/>
    <x v="0"/>
    <x v="43"/>
    <x v="38"/>
    <n v="0"/>
    <x v="848"/>
    <x v="492"/>
    <x v="846"/>
    <n v="0"/>
    <n v="0"/>
    <x v="851"/>
    <x v="456"/>
    <x v="849"/>
    <n v="0"/>
    <x v="0"/>
    <x v="5"/>
    <x v="5"/>
    <n v="99.463028199999997"/>
    <n v="100"/>
    <n v="99.463421799999992"/>
    <x v="665"/>
    <x v="14"/>
    <x v="678"/>
    <n v="1.1689717999999942"/>
    <x v="835"/>
    <x v="835"/>
    <n v="99.463028199999997"/>
    <n v="100"/>
    <n v="99.463421799999992"/>
    <n v="33922"/>
    <n v="98.294331799999995"/>
    <n v="100"/>
    <n v="98.294449999999998"/>
    <n v="1.1689717999999942"/>
    <n v="28355"/>
    <n v="19.6332217"/>
  </r>
  <r>
    <s v="44_40"/>
    <x v="3"/>
    <s v="-"/>
    <s v="-"/>
    <x v="5"/>
    <x v="0"/>
    <x v="0"/>
    <x v="43"/>
    <x v="39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41"/>
    <x v="3"/>
    <s v="-"/>
    <s v="-"/>
    <x v="5"/>
    <x v="0"/>
    <x v="0"/>
    <x v="43"/>
    <x v="40"/>
    <n v="0"/>
    <x v="873"/>
    <x v="507"/>
    <x v="871"/>
    <n v="0"/>
    <n v="0"/>
    <x v="876"/>
    <x v="471"/>
    <x v="874"/>
    <n v="0"/>
    <x v="22"/>
    <x v="180"/>
    <x v="181"/>
    <n v="95.966950999999995"/>
    <n v="33.443100599999994"/>
    <n v="94.6743424"/>
    <x v="690"/>
    <x v="487"/>
    <x v="703"/>
    <n v="0.11474059999999042"/>
    <x v="859"/>
    <x v="860"/>
    <n v="95.967423999999994"/>
    <n v="35.383649200000001"/>
    <n v="94.782265800000005"/>
    <n v="213138072"/>
    <n v="95.969210599999997"/>
    <n v="34.706910299999997"/>
    <n v="94.638030299999997"/>
    <n v="0.14423550000000773"/>
    <n v="197683575"/>
    <n v="7.8177951999999991"/>
  </r>
  <r>
    <s v="44_42"/>
    <x v="3"/>
    <s v="-"/>
    <s v="-"/>
    <x v="5"/>
    <x v="0"/>
    <x v="0"/>
    <x v="43"/>
    <x v="41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43"/>
    <x v="3"/>
    <s v="-"/>
    <s v="-"/>
    <x v="5"/>
    <x v="0"/>
    <x v="0"/>
    <x v="43"/>
    <x v="42"/>
    <n v="0"/>
    <x v="19"/>
    <x v="5"/>
    <x v="19"/>
    <n v="0"/>
    <n v="0"/>
    <x v="19"/>
    <x v="5"/>
    <x v="19"/>
    <n v="0"/>
    <x v="0"/>
    <x v="5"/>
    <x v="5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ﾋﾟﾎﾞｯﾄﾃｰﾌﾞﾙ1" cacheId="77" dataOnRows="1" applyNumberFormats="0" applyBorderFormats="0" applyFontFormats="0" applyPatternFormats="0" applyAlignmentFormats="0" applyWidthHeightFormats="1" dataCaption="データ" updatedVersion="8" minRefreshableVersion="3" showMemberPropertyTips="0" useAutoFormatting="1" rowGrandTotals="0" itemPrintTitles="1" createdVersion="6" indent="0" compact="0" compactData="0" gridDropZones="1">
  <location ref="A3:Z48" firstHeaderRow="2" firstDataRow="2" firstDataCol="20"/>
  <pivotFields count="41">
    <pivotField compact="0" outline="0" subtotalTop="0" showAll="0" includeNewItemsInFilter="1"/>
    <pivotField axis="axisRow" compact="0" outline="0" subtotalTop="0" showAll="0" includeNewItemsInFilter="1" defaultSubtotal="0">
      <items count="5">
        <item x="3"/>
        <item x="0"/>
        <item x="2"/>
        <item x="1"/>
        <item m="1" x="4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7">
        <item x="5"/>
        <item x="0"/>
        <item x="1"/>
        <item x="3"/>
        <item x="4"/>
        <item x="2"/>
        <item m="1" x="6"/>
      </items>
    </pivotField>
    <pivotField axis="axisRow" compact="0" outline="0" subtotalTop="0" showAll="0" includeNewItemsInFilter="1" defaultSubtotal="0">
      <items count="8">
        <item m="1" x="6"/>
        <item m="1" x="3"/>
        <item m="1" x="7"/>
        <item m="1" x="4"/>
        <item m="1" x="5"/>
        <item m="1" x="2"/>
        <item m="1" x="1"/>
        <item x="0"/>
      </items>
    </pivotField>
    <pivotField axis="axisRow" compact="0" outline="0" subtotalTop="0" showAll="0" includeNewItemsInFilter="1" defaultSubtotal="0">
      <items count="7">
        <item m="1" x="5"/>
        <item m="1" x="6"/>
        <item m="1" x="3"/>
        <item m="1" x="4"/>
        <item x="0"/>
        <item m="1" x="1"/>
        <item m="1" x="2"/>
      </items>
    </pivotField>
    <pivotField axis="axisRow" compact="0" outline="0" subtotalTop="0" showAll="0" includeNewItemsInFilter="1" defaultSubtota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m="1" x="44"/>
      </items>
    </pivotField>
    <pivotField axis="axisRow" compact="0" outline="0" subtotalTop="0" showAll="0" includeNewItemsInFilter="1" defaultSubtotal="0">
      <items count="7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m="1" x="45"/>
        <item h="1" m="1" x="64"/>
        <item h="1" m="1" x="53"/>
        <item h="1" m="1" x="50"/>
        <item h="1" m="1" x="63"/>
        <item h="1" m="1" x="70"/>
        <item h="1" m="1" x="68"/>
        <item h="1" m="1" x="49"/>
        <item h="1" m="1" x="55"/>
        <item h="1" m="1" x="47"/>
        <item h="1" m="1" x="57"/>
        <item h="1" m="1" x="58"/>
        <item h="1" m="1" x="62"/>
        <item h="1" m="1" x="48"/>
        <item h="1" m="1" x="54"/>
        <item h="1" m="1" x="44"/>
        <item h="1" m="1" x="59"/>
        <item h="1" m="1" x="56"/>
        <item h="1" m="1" x="69"/>
        <item h="1" m="1" x="66"/>
        <item h="1" m="1" x="67"/>
        <item h="1" m="1" x="46"/>
        <item h="1" m="1" x="51"/>
        <item h="1" m="1" x="60"/>
        <item h="1" m="1" x="52"/>
        <item h="1" m="1" x="65"/>
        <item h="1" m="1" x="61"/>
        <item h="1" m="1" x="43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x="40"/>
        <item h="1" x="41"/>
        <item h="1" x="42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3406"/>
        <item m="1" x="4584"/>
        <item m="1" x="2301"/>
        <item x="273"/>
        <item m="1" x="3816"/>
        <item m="1" x="4526"/>
        <item m="1" x="5571"/>
        <item m="1" x="7610"/>
        <item m="1" x="7388"/>
        <item m="1" x="4179"/>
        <item m="1" x="6240"/>
        <item m="1" x="4700"/>
        <item m="1" x="3510"/>
        <item m="1" x="2817"/>
        <item m="1" x="3446"/>
        <item m="1" x="7914"/>
        <item m="1" x="4566"/>
        <item m="1" x="6235"/>
        <item m="1" x="2996"/>
        <item m="1" x="4297"/>
        <item m="1" x="7825"/>
        <item m="1" x="6157"/>
        <item m="1" x="6431"/>
        <item m="1" x="7404"/>
        <item m="1" x="3848"/>
        <item m="1" x="7428"/>
        <item m="1" x="1168"/>
        <item m="1" x="6712"/>
        <item m="1" x="7109"/>
        <item m="1" x="7576"/>
        <item m="1" x="4946"/>
        <item m="1" x="7424"/>
        <item m="1" x="7678"/>
        <item m="1" x="7689"/>
        <item m="1" x="7941"/>
        <item m="1" x="6528"/>
        <item m="1" x="6838"/>
        <item m="1" x="7094"/>
        <item m="1" x="3736"/>
        <item m="1" x="6663"/>
        <item m="1" x="7665"/>
        <item m="1" x="5740"/>
        <item m="1" x="4657"/>
        <item m="1" x="6980"/>
        <item m="1" x="6077"/>
        <item m="1" x="7351"/>
        <item m="1" x="7783"/>
        <item m="1" x="7053"/>
        <item m="1" x="7356"/>
        <item m="1" x="7462"/>
        <item m="1" x="7738"/>
        <item m="1" x="6881"/>
        <item m="1" x="6093"/>
        <item m="1" x="5982"/>
        <item m="1" x="6114"/>
        <item x="758"/>
        <item m="1" x="7587"/>
        <item m="1" x="7147"/>
        <item m="1" x="7747"/>
        <item m="1" x="4967"/>
        <item m="1" x="6798"/>
        <item m="1" x="6960"/>
        <item m="1" x="6930"/>
        <item m="1" x="5862"/>
        <item m="1" x="6179"/>
        <item m="1" x="2115"/>
        <item m="1" x="6342"/>
        <item m="1" x="7955"/>
        <item m="1" x="7996"/>
        <item m="1" x="7131"/>
        <item m="1" x="6023"/>
        <item m="1" x="7457"/>
        <item m="1" x="6323"/>
        <item m="1" x="7566"/>
        <item m="1" x="7144"/>
        <item m="1" x="6893"/>
        <item m="1" x="7621"/>
        <item m="1" x="6871"/>
        <item m="1" x="6166"/>
        <item m="1" x="7882"/>
        <item m="1" x="6524"/>
        <item m="1" x="7827"/>
        <item m="1" x="5992"/>
        <item m="1" x="7390"/>
        <item m="1" x="5863"/>
        <item m="1" x="6290"/>
        <item m="1" x="5619"/>
        <item m="1" x="6209"/>
        <item m="1" x="7295"/>
        <item m="1" x="5917"/>
        <item m="1" x="7376"/>
        <item m="1" x="6181"/>
        <item m="1" x="6236"/>
        <item m="1" x="7174"/>
        <item m="1" x="5674"/>
        <item m="1" x="7491"/>
        <item m="1" x="7472"/>
        <item m="1" x="7743"/>
        <item m="1" x="6378"/>
        <item m="1" x="7087"/>
        <item m="1" x="6702"/>
        <item m="1" x="7744"/>
        <item m="1" x="5808"/>
        <item m="1" x="6358"/>
        <item m="1" x="5659"/>
        <item m="1" x="7506"/>
        <item m="1" x="6643"/>
        <item m="1" x="6211"/>
        <item m="1" x="6458"/>
        <item m="1" x="6407"/>
        <item m="1" x="6613"/>
        <item m="1" x="7301"/>
        <item m="1" x="6304"/>
        <item m="1" x="6738"/>
        <item m="1" x="7160"/>
        <item m="1" x="5974"/>
        <item m="1" x="7919"/>
        <item m="1" x="6832"/>
        <item m="1" x="6208"/>
        <item m="1" x="5630"/>
        <item m="1" x="6202"/>
        <item m="1" x="7169"/>
        <item m="1" x="7114"/>
        <item m="1" x="6318"/>
        <item m="1" x="5622"/>
        <item m="1" x="6925"/>
        <item m="1" x="5766"/>
        <item m="1" x="7502"/>
        <item m="1" x="7903"/>
        <item m="1" x="7613"/>
        <item m="1" x="6985"/>
        <item m="1" x="6566"/>
        <item m="1" x="6618"/>
        <item m="1" x="5717"/>
        <item m="1" x="6880"/>
        <item m="1" x="7194"/>
        <item m="1" x="5816"/>
        <item m="1" x="6907"/>
        <item m="1" x="6737"/>
        <item m="1" x="6164"/>
        <item m="1" x="6276"/>
        <item m="1" x="5677"/>
        <item m="1" x="7890"/>
        <item m="1" x="6329"/>
        <item m="1" x="7800"/>
        <item m="1" x="7137"/>
        <item m="1" x="7809"/>
        <item m="1" x="5898"/>
        <item m="1" x="7699"/>
        <item m="1" x="6500"/>
        <item m="1" x="6238"/>
        <item m="1" x="6390"/>
        <item m="1" x="7529"/>
        <item m="1" x="5687"/>
        <item m="1" x="7421"/>
        <item m="1" x="7583"/>
        <item m="1" x="7589"/>
        <item m="1" x="7908"/>
        <item m="1" x="7180"/>
        <item m="1" x="5679"/>
        <item m="1" x="7112"/>
        <item m="1" x="7371"/>
        <item m="1" x="7102"/>
        <item m="1" x="7987"/>
        <item m="1" x="7154"/>
        <item m="1" x="5695"/>
        <item m="1" x="7509"/>
        <item m="1" x="7050"/>
        <item m="1" x="6935"/>
        <item m="1" x="7722"/>
        <item m="1" x="6309"/>
        <item m="1" x="5638"/>
        <item m="1" x="6651"/>
        <item m="1" x="7725"/>
        <item m="1" x="7204"/>
        <item m="1" x="6770"/>
        <item m="1" x="6421"/>
        <item m="1" x="7157"/>
        <item m="1" x="6501"/>
        <item m="1" x="6553"/>
        <item m="1" x="6564"/>
        <item m="1" x="7327"/>
        <item m="1" x="5855"/>
        <item m="1" x="6295"/>
        <item m="1" x="6512"/>
        <item m="1" x="6899"/>
        <item m="1" x="6924"/>
        <item m="1" x="6174"/>
        <item m="1" x="6686"/>
        <item m="1" x="6866"/>
        <item m="1" x="6327"/>
        <item m="1" x="7300"/>
        <item m="1" x="6616"/>
        <item m="1" x="7742"/>
        <item m="1" x="6104"/>
        <item m="1" x="5618"/>
        <item m="1" x="7099"/>
        <item m="1" x="7925"/>
        <item m="1" x="6804"/>
        <item m="1" x="5930"/>
        <item m="1" x="7818"/>
        <item m="1" x="7437"/>
        <item m="1" x="7932"/>
        <item m="1" x="6857"/>
        <item m="1" x="7693"/>
        <item m="1" x="6910"/>
        <item m="1" x="6038"/>
        <item m="1" x="6945"/>
        <item m="1" x="5732"/>
        <item m="1" x="7776"/>
        <item m="1" x="6839"/>
        <item m="1" x="7861"/>
        <item m="1" x="6289"/>
        <item m="1" x="5750"/>
        <item m="1" x="7773"/>
        <item m="1" x="5782"/>
        <item m="1" x="5956"/>
        <item m="1" x="7570"/>
        <item m="1" x="7357"/>
        <item m="1" x="7902"/>
        <item m="1" x="7891"/>
        <item m="1" x="7358"/>
        <item m="1" x="6681"/>
        <item m="1" x="5626"/>
        <item m="1" x="7303"/>
        <item m="1" x="6274"/>
        <item m="1" x="5824"/>
        <item m="1" x="6809"/>
        <item m="1" x="7549"/>
        <item m="1" x="7946"/>
        <item m="1" x="7153"/>
        <item m="1" x="6410"/>
        <item m="1" x="7542"/>
        <item m="1" x="6701"/>
        <item m="1" x="2302"/>
        <item m="1" x="7309"/>
        <item m="1" x="7253"/>
        <item x="577"/>
        <item m="1" x="5703"/>
        <item m="1" x="6948"/>
        <item m="1" x="7172"/>
        <item m="1" x="5979"/>
        <item m="1" x="6749"/>
        <item m="1" x="7239"/>
        <item m="1" x="7046"/>
        <item m="1" x="6063"/>
        <item m="1" x="6028"/>
        <item m="1" x="5937"/>
        <item m="1" x="7296"/>
        <item m="1" x="6544"/>
        <item m="1" x="6850"/>
        <item m="1" x="7792"/>
        <item m="1" x="6423"/>
        <item m="1" x="7139"/>
        <item m="1" x="7636"/>
        <item m="1" x="6110"/>
        <item m="1" x="6009"/>
        <item m="1" x="6739"/>
        <item m="1" x="5415"/>
        <item m="1" x="6465"/>
        <item m="1" x="7655"/>
        <item m="1" x="5951"/>
        <item m="1" x="6668"/>
        <item m="1" x="5919"/>
        <item m="1" x="7202"/>
        <item m="1" x="6499"/>
        <item m="1" x="6002"/>
        <item m="1" x="5851"/>
        <item x="652"/>
        <item m="1" x="6012"/>
        <item m="1" x="6773"/>
        <item m="1" x="6793"/>
        <item m="1" x="6280"/>
        <item m="1" x="7737"/>
        <item m="1" x="3461"/>
        <item m="1" x="5794"/>
        <item m="1" x="7855"/>
        <item m="1" x="6136"/>
        <item m="1" x="3032"/>
        <item m="1" x="7171"/>
        <item m="1" x="4583"/>
        <item m="1" x="6887"/>
        <item m="1" x="7016"/>
        <item m="1" x="1538"/>
        <item x="390"/>
        <item m="1" x="6095"/>
        <item m="1" x="6951"/>
        <item m="1" x="5835"/>
        <item m="1" x="5884"/>
        <item m="1" x="7330"/>
        <item m="1" x="7852"/>
        <item m="1" x="6199"/>
        <item m="1" x="6735"/>
        <item m="1" x="7164"/>
        <item m="1" x="7368"/>
        <item m="1" x="7510"/>
        <item m="1" x="7715"/>
        <item m="1" x="7658"/>
        <item m="1" x="6187"/>
        <item m="1" x="7019"/>
        <item m="1" x="7635"/>
        <item m="1" x="6292"/>
        <item m="1" x="5947"/>
        <item m="1" x="7709"/>
        <item m="1" x="5672"/>
        <item m="1" x="6734"/>
        <item m="1" x="6400"/>
        <item m="1" x="7335"/>
        <item m="1" x="6792"/>
        <item m="1" x="6555"/>
        <item m="1" x="7582"/>
        <item m="1" x="6913"/>
        <item m="1" x="6883"/>
        <item m="1" x="6917"/>
        <item m="1" x="6419"/>
        <item m="1" x="7729"/>
        <item m="1" x="7203"/>
        <item m="1" x="6252"/>
        <item m="1" x="6719"/>
        <item m="1" x="6188"/>
        <item m="1" x="7740"/>
        <item m="1" x="6785"/>
        <item m="1" x="7412"/>
        <item x="344"/>
        <item m="1" x="6687"/>
        <item m="1" x="5737"/>
        <item m="1" x="3104"/>
        <item m="1" x="6828"/>
        <item m="1" x="6713"/>
        <item m="1" x="6340"/>
        <item m="1" x="7082"/>
        <item m="1" x="7372"/>
        <item m="1" x="7559"/>
        <item m="1" x="7056"/>
        <item m="1" x="7439"/>
        <item m="1" x="5629"/>
        <item m="1" x="5380"/>
        <item m="1" x="6495"/>
        <item m="1" x="7499"/>
        <item m="1" x="5779"/>
        <item m="1" x="7481"/>
        <item m="1" x="7027"/>
        <item m="1" x="6854"/>
        <item m="1" x="6399"/>
        <item m="1" x="7023"/>
        <item m="1" x="6003"/>
        <item m="1" x="6313"/>
        <item m="1" x="7355"/>
        <item m="1" x="7668"/>
        <item m="1" x="1961"/>
        <item m="1" x="6324"/>
        <item m="1" x="7461"/>
        <item m="1" x="6217"/>
        <item m="1" x="6039"/>
        <item m="1" x="7277"/>
        <item m="1" x="7663"/>
        <item m="1" x="6408"/>
        <item m="1" x="7397"/>
        <item m="1" x="7573"/>
        <item m="1" x="6193"/>
        <item m="1" x="7004"/>
        <item m="1" x="7189"/>
        <item m="1" x="7832"/>
        <item m="1" x="6146"/>
        <item m="1" x="5741"/>
        <item m="1" x="6287"/>
        <item m="1" x="6765"/>
        <item m="1" x="5859"/>
        <item m="1" x="6979"/>
        <item m="1" x="7764"/>
        <item m="1" x="6138"/>
        <item m="1" x="7641"/>
        <item m="1" x="6393"/>
        <item m="1" x="7340"/>
        <item m="1" x="6262"/>
        <item m="1" x="6868"/>
        <item m="1" x="7558"/>
        <item m="1" x="7927"/>
        <item m="1" x="6154"/>
        <item m="1" x="7774"/>
        <item m="1" x="6567"/>
        <item m="1" x="7500"/>
        <item m="1" x="6939"/>
        <item m="1" x="6953"/>
        <item m="1" x="7945"/>
        <item m="1" x="7971"/>
        <item m="1" x="6000"/>
        <item m="1" x="7280"/>
        <item m="1" x="5980"/>
        <item m="1" x="6582"/>
        <item m="1" x="5938"/>
        <item m="1" x="5720"/>
        <item m="1" x="6644"/>
        <item m="1" x="7556"/>
        <item m="1" x="7735"/>
        <item m="1" x="6974"/>
        <item m="1" x="6694"/>
        <item m="1" x="7673"/>
        <item m="1" x="7731"/>
        <item m="1" x="5817"/>
        <item m="1" x="6293"/>
        <item m="1" x="5996"/>
        <item m="1" x="6813"/>
        <item m="1" x="6661"/>
        <item m="1" x="5756"/>
        <item m="1" x="7232"/>
        <item m="1" x="7884"/>
        <item m="1" x="6941"/>
        <item m="1" x="6173"/>
        <item m="1" x="6536"/>
        <item m="1" x="7998"/>
        <item m="1" x="6332"/>
        <item m="1" x="7021"/>
        <item m="1" x="7654"/>
        <item m="1" x="5621"/>
        <item m="1" x="6322"/>
        <item m="1" x="6520"/>
        <item m="1" x="7182"/>
        <item m="1" x="6092"/>
        <item m="1" x="5819"/>
        <item m="1" x="7145"/>
        <item m="1" x="6392"/>
        <item m="1" x="7745"/>
        <item m="1" x="6476"/>
        <item m="1" x="7938"/>
        <item m="1" x="7426"/>
        <item m="1" x="7685"/>
        <item m="1" x="1502"/>
        <item m="1" x="7802"/>
        <item m="1" x="6347"/>
        <item m="1" x="4549"/>
        <item m="1" x="7207"/>
        <item m="1" x="7787"/>
        <item m="1" x="7532"/>
        <item m="1" x="7733"/>
        <item m="1" x="7201"/>
        <item m="1" x="6305"/>
        <item m="1" x="1481"/>
        <item m="1" x="5895"/>
        <item m="1" x="7569"/>
        <item m="1" x="7512"/>
        <item m="1" x="6918"/>
        <item m="1" x="6112"/>
        <item m="1" x="6965"/>
        <item m="1" x="7819"/>
        <item m="1" x="6377"/>
        <item m="1" x="7944"/>
        <item m="1" x="7312"/>
        <item m="1" x="7468"/>
        <item m="1" x="6482"/>
        <item m="1" x="7062"/>
        <item m="1" x="6007"/>
        <item m="1" x="6022"/>
        <item m="1" x="6386"/>
        <item m="1" x="6545"/>
        <item m="1" x="7163"/>
        <item m="1" x="7113"/>
        <item m="1" x="6026"/>
        <item m="1" x="5722"/>
        <item m="1" x="4450"/>
        <item m="1" x="5793"/>
        <item m="1" x="3052"/>
        <item m="1" x="6231"/>
        <item m="1" x="6203"/>
        <item m="1" x="7762"/>
        <item m="1" x="5763"/>
        <item m="1" x="5856"/>
        <item m="1" x="7972"/>
        <item m="1" x="6072"/>
        <item m="1" x="7756"/>
        <item m="1" x="6975"/>
        <item m="1" x="7324"/>
        <item m="1" x="6541"/>
        <item m="1" x="5868"/>
        <item m="1" x="7960"/>
        <item m="1" x="7586"/>
        <item m="1" x="6232"/>
        <item m="1" x="7011"/>
        <item m="1" x="7269"/>
        <item m="1" x="7250"/>
        <item m="1" x="7966"/>
        <item m="1" x="4537"/>
        <item m="1" x="5950"/>
        <item m="1" x="7188"/>
        <item m="1" x="7667"/>
        <item m="1" x="7359"/>
        <item m="1" x="7419"/>
        <item m="1" x="6733"/>
        <item m="1" x="6363"/>
        <item m="1" x="7134"/>
        <item m="1" x="7931"/>
        <item m="1" x="7443"/>
        <item m="1" x="1462"/>
        <item m="1" x="6894"/>
        <item m="1" x="6339"/>
        <item m="1" x="6927"/>
        <item m="1" x="7850"/>
        <item m="1" x="6716"/>
        <item m="1" x="5408"/>
        <item m="1" x="7997"/>
        <item m="1" x="7429"/>
        <item m="1" x="5943"/>
        <item m="1" x="2113"/>
        <item m="1" x="4728"/>
        <item m="1" x="6082"/>
        <item m="1" x="6352"/>
        <item m="1" x="5678"/>
        <item m="1" x="6328"/>
        <item m="1" x="6493"/>
        <item m="1" x="7221"/>
        <item m="1" x="5988"/>
        <item m="1" x="6064"/>
        <item m="1" x="6338"/>
        <item m="1" x="7842"/>
        <item m="1" x="6270"/>
        <item m="1" x="7974"/>
        <item m="1" x="2061"/>
        <item m="1" x="6351"/>
        <item m="1" x="7086"/>
        <item m="1" x="7854"/>
        <item m="1" x="7187"/>
        <item m="1" x="7703"/>
        <item m="1" x="6041"/>
        <item m="1" x="5846"/>
        <item m="1" x="7370"/>
        <item m="1" x="6158"/>
        <item x="679"/>
        <item m="1" x="6769"/>
        <item m="1" x="7067"/>
        <item m="1" x="7178"/>
        <item m="1" x="7858"/>
        <item m="1" x="7448"/>
        <item m="1" x="6239"/>
        <item m="1" x="6354"/>
        <item m="1" x="6586"/>
        <item m="1" x="6467"/>
        <item m="1" x="7533"/>
        <item m="1" x="6780"/>
        <item m="1" x="7880"/>
        <item m="1" x="7864"/>
        <item m="1" x="7108"/>
        <item m="1" x="6784"/>
        <item m="1" x="5293"/>
        <item m="1" x="6790"/>
        <item m="1" x="3717"/>
        <item m="1" x="6288"/>
        <item m="1" x="7544"/>
        <item m="1" x="4718"/>
        <item m="1" x="6696"/>
        <item m="1" x="7096"/>
        <item m="1" x="7889"/>
        <item m="1" x="6278"/>
        <item m="1" x="6349"/>
        <item m="1" x="6615"/>
        <item m="1" x="7387"/>
        <item m="1" x="5746"/>
        <item m="1" x="7994"/>
        <item m="1" x="6335"/>
        <item m="1" x="7574"/>
        <item m="1" x="6248"/>
        <item m="1" x="7151"/>
        <item m="1" x="6455"/>
        <item m="1" x="5786"/>
        <item m="1" x="6403"/>
        <item m="1" x="6244"/>
        <item m="1" x="6145"/>
        <item m="1" x="7465"/>
        <item m="1" x="7798"/>
        <item m="1" x="7267"/>
        <item m="1" x="6851"/>
        <item m="1" x="5755"/>
        <item m="1" x="5651"/>
        <item m="1" x="6837"/>
        <item m="1" x="6131"/>
        <item m="1" x="6466"/>
        <item m="1" x="5644"/>
        <item m="1" x="4677"/>
        <item m="1" x="6596"/>
        <item m="1" x="6987"/>
        <item m="1" x="6080"/>
        <item m="1" x="4954"/>
        <item m="1" x="5934"/>
        <item m="1" x="7492"/>
        <item m="1" x="5783"/>
        <item m="1" x="6947"/>
        <item m="1" x="4558"/>
        <item m="1" x="7666"/>
        <item m="1" x="6247"/>
        <item m="1" x="6550"/>
        <item m="1" x="6942"/>
        <item m="1" x="7042"/>
        <item m="1" x="5844"/>
        <item m="1" x="7445"/>
        <item m="1" x="6870"/>
        <item m="1" x="5690"/>
        <item m="1" x="6673"/>
        <item m="1" x="7485"/>
        <item m="1" x="7766"/>
        <item m="1" x="5977"/>
        <item m="1" x="6624"/>
        <item m="1" x="6268"/>
        <item m="1" x="5561"/>
        <item m="1" x="6098"/>
        <item m="1" x="5887"/>
        <item m="1" x="6509"/>
        <item m="1" x="7224"/>
        <item m="1" x="5698"/>
        <item m="1" x="5893"/>
        <item m="1" x="6543"/>
        <item m="1" x="7085"/>
        <item m="1" x="6878"/>
        <item m="1" x="6227"/>
        <item m="1" x="7718"/>
        <item m="1" x="5914"/>
        <item m="1" x="7331"/>
        <item m="1" x="5661"/>
        <item m="1" x="5647"/>
        <item m="1" x="6440"/>
        <item m="1" x="7517"/>
        <item m="1" x="6245"/>
        <item m="1" x="2783"/>
        <item m="1" x="7352"/>
        <item m="1" x="6706"/>
        <item m="1" x="6229"/>
        <item m="1" x="6273"/>
        <item m="1" x="4218"/>
        <item m="1" x="6233"/>
        <item m="1" x="4269"/>
        <item m="1" x="2986"/>
        <item m="1" x="6364"/>
        <item m="1" x="7847"/>
        <item m="1" x="5693"/>
        <item m="1" x="7444"/>
        <item m="1" x="6903"/>
        <item m="1" x="6192"/>
        <item m="1" x="2043"/>
        <item m="1" x="6432"/>
        <item m="1" x="6246"/>
        <item m="1" x="3826"/>
        <item m="1" x="5632"/>
        <item m="1" x="7698"/>
        <item m="1" x="7617"/>
        <item m="1" x="7475"/>
        <item m="1" x="6418"/>
        <item m="1" x="7110"/>
        <item m="1" x="7017"/>
        <item m="1" x="3102"/>
        <item m="1" x="5913"/>
        <item m="1" x="6513"/>
        <item m="1" x="7757"/>
        <item m="1" x="7991"/>
        <item m="1" x="7846"/>
        <item m="1" x="6703"/>
        <item m="1" x="7594"/>
        <item m="1" x="7455"/>
        <item m="1" x="6011"/>
        <item m="1" x="3515"/>
        <item m="1" x="6006"/>
        <item m="1" x="6083"/>
        <item m="1" x="7918"/>
        <item m="1" x="6599"/>
        <item m="1" x="6015"/>
        <item m="1" x="7138"/>
        <item m="1" x="7824"/>
        <item m="1" x="6111"/>
        <item m="1" x="6453"/>
        <item m="1" x="5680"/>
        <item m="1" x="6234"/>
        <item m="1" x="7392"/>
        <item m="1" x="7865"/>
        <item m="1" x="5667"/>
        <item m="1" x="7949"/>
        <item m="1" x="6388"/>
        <item m="1" x="7241"/>
        <item m="1" x="6856"/>
        <item m="1" x="5627"/>
        <item m="1" x="3310"/>
        <item m="1" x="6841"/>
        <item m="1" x="6889"/>
        <item m="1" x="1492"/>
        <item m="1" x="5975"/>
        <item m="1" x="6279"/>
        <item m="1" x="6511"/>
        <item m="1" x="6316"/>
        <item m="1" x="7538"/>
        <item m="1" x="7905"/>
        <item m="1" x="5952"/>
        <item m="1" x="6859"/>
        <item m="1" x="6657"/>
        <item m="1" x="6598"/>
        <item m="1" x="7328"/>
        <item m="1" x="7305"/>
        <item m="1" x="7916"/>
        <item m="1" x="7965"/>
        <item m="1" x="6490"/>
        <item m="1" x="7364"/>
        <item m="1" x="7175"/>
        <item m="1" x="6805"/>
        <item m="1" x="6172"/>
        <item m="1" x="6057"/>
        <item m="1" x="6964"/>
        <item m="1" x="5999"/>
        <item m="1" x="7892"/>
        <item m="1" x="5890"/>
        <item x="684"/>
        <item m="1" x="7603"/>
        <item m="1" x="7548"/>
        <item m="1" x="6928"/>
        <item m="1" x="6425"/>
        <item m="1" x="6486"/>
        <item m="1" x="2332"/>
        <item m="1" x="6487"/>
        <item m="1" x="7161"/>
        <item m="1" x="5896"/>
        <item m="1" x="5666"/>
        <item m="1" x="7275"/>
        <item m="1" x="6356"/>
        <item m="1" x="5957"/>
        <item m="1" x="5567"/>
        <item m="1" x="7293"/>
        <item m="1" x="3366"/>
        <item m="1" x="6642"/>
        <item m="1" x="7382"/>
        <item m="1" x="6884"/>
        <item m="1" x="7279"/>
        <item m="1" x="7069"/>
        <item m="1" x="7347"/>
        <item m="1" x="7123"/>
        <item m="1" x="6017"/>
        <item m="1" x="6120"/>
        <item m="1" x="5892"/>
        <item m="1" x="7097"/>
        <item m="1" x="7235"/>
        <item m="1" x="6959"/>
        <item m="1" x="6900"/>
        <item m="1" x="6950"/>
        <item m="1" x="2086"/>
        <item m="1" x="6869"/>
        <item m="1" x="6242"/>
        <item m="1" x="6460"/>
        <item m="1" x="7236"/>
        <item m="1" x="6013"/>
        <item m="1" x="7875"/>
        <item m="1" x="6562"/>
        <item m="1" x="6456"/>
        <item x="700"/>
        <item m="1" x="6518"/>
        <item m="1" x="5869"/>
        <item m="1" x="5705"/>
        <item m="1" x="7260"/>
        <item m="1" x="5944"/>
        <item m="1" x="5912"/>
        <item m="1" x="6775"/>
        <item m="1" x="7168"/>
        <item m="1" x="2882"/>
        <item m="1" x="3836"/>
        <item m="1" x="5954"/>
        <item m="1" x="7590"/>
        <item m="1" x="6946"/>
        <item m="1" x="7647"/>
        <item m="1" x="5645"/>
        <item m="1" x="6861"/>
        <item m="1" x="7507"/>
        <item m="1" x="7816"/>
        <item m="1" x="7639"/>
        <item m="1" x="7012"/>
        <item m="1" x="3770"/>
        <item m="1" x="6084"/>
        <item m="1" x="6860"/>
        <item m="1" x="7630"/>
        <item m="1" x="7206"/>
        <item m="1" x="7628"/>
        <item m="1" x="7896"/>
        <item m="1" x="5745"/>
        <item m="1" x="7625"/>
        <item m="1" x="7830"/>
        <item m="1" x="7379"/>
        <item m="1" x="5874"/>
        <item m="1" x="7596"/>
        <item m="1" x="5689"/>
        <item m="1" x="7290"/>
        <item m="1" x="7255"/>
        <item m="1" x="6692"/>
        <item m="1" x="6205"/>
        <item m="1" x="7374"/>
        <item m="1" x="6220"/>
        <item m="1" x="7059"/>
        <item m="1" x="7581"/>
        <item m="1" x="7779"/>
        <item m="1" x="6815"/>
        <item m="1" x="1647"/>
        <item m="1" x="5628"/>
        <item m="1" x="5946"/>
        <item m="1" x="7198"/>
        <item m="1" x="6791"/>
        <item m="1" x="7701"/>
        <item m="1" x="7754"/>
        <item m="1" x="6130"/>
        <item m="1" x="6597"/>
        <item m="1" x="6530"/>
        <item m="1" x="5970"/>
        <item m="1" x="5926"/>
        <item m="1" x="7030"/>
        <item m="1" x="6058"/>
        <item m="1" x="7671"/>
        <item m="1" x="7564"/>
        <item m="1" x="6301"/>
        <item m="1" x="7026"/>
        <item m="1" x="5827"/>
        <item m="1" x="6574"/>
        <item m="1" x="6277"/>
        <item m="1" x="6272"/>
        <item m="1" x="7487"/>
        <item m="1" x="7262"/>
        <item m="1" x="6281"/>
        <item m="1" x="6708"/>
        <item m="1" x="6315"/>
        <item m="1" x="6054"/>
        <item m="1" x="7632"/>
        <item m="1" x="7898"/>
        <item m="1" x="7976"/>
        <item m="1" x="7995"/>
        <item m="1" x="6976"/>
        <item m="1" x="7031"/>
        <item m="1" x="1440"/>
        <item m="1" x="5879"/>
        <item m="1" x="6766"/>
        <item m="1" x="7753"/>
        <item m="1" x="7821"/>
        <item m="1" x="6489"/>
        <item m="1" x="6982"/>
        <item m="1" x="6725"/>
        <item m="1" x="7778"/>
        <item m="1" x="6717"/>
        <item m="1" x="7561"/>
        <item m="1" x="7052"/>
        <item m="1" x="6190"/>
        <item m="1" x="5958"/>
        <item m="1" x="6200"/>
        <item m="1" x="7349"/>
        <item m="1" x="6729"/>
        <item m="1" x="7952"/>
        <item m="1" x="5658"/>
        <item m="1" x="7805"/>
        <item m="1" x="6206"/>
        <item m="1" x="7937"/>
        <item m="1" x="7653"/>
        <item m="1" x="1393"/>
        <item m="1" x="7219"/>
        <item m="1" x="7418"/>
        <item m="1" x="7089"/>
        <item m="1" x="7083"/>
        <item m="1" x="1228"/>
        <item m="1" x="7505"/>
        <item m="1" x="7828"/>
        <item m="1" x="6709"/>
        <item m="1" x="1985"/>
        <item m="1" x="7409"/>
        <item m="1" x="7999"/>
        <item m="1" x="6241"/>
        <item m="1" x="5349"/>
        <item m="1" x="7769"/>
        <item m="1" x="4646"/>
        <item m="1" x="6125"/>
        <item m="1" x="7447"/>
        <item m="1" x="1512"/>
        <item m="1" x="7897"/>
        <item m="1" x="6298"/>
        <item m="1" x="7263"/>
        <item m="1" x="6605"/>
        <item m="1" x="6610"/>
        <item m="1" x="7245"/>
        <item m="1" x="7605"/>
        <item m="1" x="7522"/>
        <item m="1" x="7591"/>
        <item m="1" x="7664"/>
        <item m="1" x="4018"/>
        <item m="1" x="1218"/>
        <item x="292"/>
        <item m="1" x="6255"/>
        <item m="1" x="7874"/>
        <item m="1" x="7686"/>
        <item m="1" x="6726"/>
        <item m="1" x="6723"/>
        <item m="1" x="7803"/>
        <item m="1" x="6745"/>
        <item m="1" x="6413"/>
        <item m="1" x="7320"/>
        <item m="1" x="7353"/>
        <item m="1" x="6448"/>
        <item m="1" x="7922"/>
        <item m="1" x="7317"/>
        <item m="1" x="7158"/>
        <item m="1" x="7543"/>
        <item m="1" x="7479"/>
        <item m="1" x="7403"/>
        <item m="1" x="5900"/>
        <item m="1" x="6782"/>
        <item m="1" x="6565"/>
        <item m="1" x="7041"/>
        <item m="1" x="6053"/>
        <item m="1" x="7911"/>
        <item m="1" x="5935"/>
        <item m="1" x="6132"/>
        <item m="1" x="5455"/>
        <item m="1" x="6556"/>
        <item m="1" x="6070"/>
        <item m="1" x="6497"/>
        <item m="1" x="6996"/>
        <item m="1" x="7672"/>
        <item m="1" x="7291"/>
        <item m="1" x="7090"/>
        <item m="1" x="7614"/>
        <item m="1" x="6990"/>
        <item m="1" x="6034"/>
        <item m="1" x="7034"/>
        <item m="1" x="7101"/>
        <item m="1" x="7121"/>
        <item m="1" x="1965"/>
        <item m="1" x="6443"/>
        <item m="1" x="1770"/>
        <item m="1" x="7795"/>
        <item m="1" x="6139"/>
        <item m="1" x="5805"/>
        <item x="646"/>
        <item m="1" x="7334"/>
        <item m="1" x="7006"/>
        <item x="748"/>
        <item m="1" x="6655"/>
        <item m="1" x="7315"/>
        <item m="1" x="7879"/>
        <item m="1" x="5758"/>
        <item m="1" x="5842"/>
        <item m="1" x="6061"/>
        <item m="1" x="1959"/>
        <item x="206"/>
        <item m="1" x="4527"/>
        <item m="1" x="7856"/>
        <item m="1" x="7183"/>
        <item m="1" x="6659"/>
        <item m="1" x="7237"/>
        <item m="1" x="4560"/>
        <item m="1" x="6551"/>
        <item m="1" x="6471"/>
        <item m="1" x="6892"/>
        <item m="1" x="5713"/>
        <item m="1" x="6994"/>
        <item m="1" x="5386"/>
        <item m="1" x="2468"/>
        <item m="1" x="6260"/>
        <item m="1" x="6731"/>
        <item m="1" x="6796"/>
        <item m="1" x="3544"/>
        <item m="1" x="5885"/>
        <item m="1" x="5932"/>
        <item m="1" x="5624"/>
        <item m="1" x="6212"/>
        <item m="1" x="6697"/>
        <item m="1" x="7283"/>
        <item m="1" x="7166"/>
        <item m="1" x="7072"/>
        <item m="1" x="7100"/>
        <item m="1" x="7432"/>
        <item m="1" x="3572"/>
        <item m="1" x="6108"/>
        <item m="1" x="6623"/>
        <item m="1" x="6195"/>
        <item x="650"/>
        <item m="1" x="7797"/>
        <item m="1" x="7888"/>
        <item m="1" x="5723"/>
        <item m="1" x="6888"/>
        <item m="1" x="7793"/>
        <item m="1" x="7321"/>
        <item m="1" x="5834"/>
        <item m="1" x="4060"/>
        <item m="1" x="7159"/>
        <item m="1" x="6652"/>
        <item m="1" x="6752"/>
        <item m="1" x="6532"/>
        <item m="1" x="7365"/>
        <item m="1" x="7195"/>
        <item m="1" x="7662"/>
        <item m="1" x="7093"/>
        <item m="1" x="6457"/>
        <item m="1" x="6243"/>
        <item m="1" x="7454"/>
        <item m="1" x="6334"/>
        <item m="1" x="6337"/>
        <item m="1" x="7567"/>
        <item m="1" x="5986"/>
        <item m="1" x="7860"/>
        <item m="1" x="6862"/>
        <item m="1" x="6568"/>
        <item m="1" x="6845"/>
        <item m="1" x="6024"/>
        <item m="1" x="6768"/>
        <item m="1" x="7200"/>
        <item m="1" x="6402"/>
        <item m="1" x="7129"/>
        <item m="1" x="7536"/>
        <item m="1" x="7343"/>
        <item m="1" x="5711"/>
        <item m="1" x="5916"/>
        <item m="1" x="6710"/>
        <item m="1" x="6992"/>
        <item m="1" x="7119"/>
        <item m="1" x="6873"/>
        <item m="1" x="5924"/>
        <item m="1" x="5811"/>
        <item m="1" x="6835"/>
        <item m="1" x="6678"/>
        <item m="1" x="7140"/>
        <item m="1" x="5801"/>
        <item m="1" x="5987"/>
        <item m="1" x="7626"/>
        <item m="1" x="7969"/>
        <item m="1" x="5831"/>
        <item m="1" x="7981"/>
        <item m="1" x="5798"/>
        <item m="1" x="7306"/>
        <item m="1" x="6052"/>
        <item m="1" x="7659"/>
        <item m="1" x="6823"/>
        <item m="1" x="7780"/>
        <item m="1" x="6168"/>
        <item m="1" x="7338"/>
        <item m="1" x="6628"/>
        <item m="1" x="7540"/>
        <item m="1" x="7075"/>
        <item m="1" x="5665"/>
        <item m="1" x="6762"/>
        <item m="1" x="5704"/>
        <item m="1" x="2786"/>
        <item m="1" x="6730"/>
        <item m="1" x="6827"/>
        <item m="1" x="6222"/>
        <item m="1" x="7799"/>
        <item m="1" x="5753"/>
        <item m="1" x="5631"/>
        <item m="1" x="6898"/>
        <item m="1" x="6569"/>
        <item m="1" x="7314"/>
        <item m="1" x="7411"/>
        <item m="1" x="7216"/>
        <item m="1" x="7383"/>
        <item m="1" x="3254"/>
        <item m="1" x="7712"/>
        <item m="1" x="6923"/>
        <item m="1" x="5744"/>
        <item m="1" x="6526"/>
        <item m="1" x="7642"/>
        <item m="1" x="7836"/>
        <item m="1" x="6191"/>
        <item m="1" x="6807"/>
        <item m="1" x="7730"/>
        <item m="1" x="7877"/>
        <item m="1" x="7118"/>
        <item m="1" x="7459"/>
        <item m="1" x="6934"/>
        <item m="1" x="7420"/>
        <item m="1" x="6771"/>
        <item m="1" x="6882"/>
        <item m="1" x="6167"/>
        <item m="1" x="1247"/>
        <item m="1" x="6151"/>
        <item m="1" x="7337"/>
        <item m="1" x="6194"/>
        <item m="1" x="7523"/>
        <item m="1" x="5984"/>
        <item m="1" x="6658"/>
        <item m="1" x="6196"/>
        <item m="1" x="6787"/>
        <item m="1" x="6646"/>
        <item m="1" x="6491"/>
        <item m="1" x="5991"/>
        <item m="1" x="7788"/>
        <item m="1" x="7378"/>
        <item m="1" x="5694"/>
        <item m="1" x="6379"/>
        <item m="1" x="6695"/>
        <item m="1" x="6069"/>
        <item m="1" x="7899"/>
        <item m="1" x="6797"/>
        <item m="1" x="6452"/>
        <item m="1" x="5799"/>
        <item m="1" x="7438"/>
        <item x="618"/>
        <item m="1" x="6498"/>
        <item m="1" x="7563"/>
        <item m="1" x="7037"/>
        <item m="1" x="7339"/>
        <item m="1" x="6106"/>
        <item m="1" x="6812"/>
        <item m="1" x="6073"/>
        <item m="1" x="6046"/>
        <item m="1" x="7939"/>
        <item m="1" x="7807"/>
        <item m="1" x="6808"/>
        <item m="1" x="6811"/>
        <item m="1" x="7650"/>
        <item m="1" x="7979"/>
        <item m="1" x="7758"/>
        <item m="1" x="7433"/>
        <item m="1" x="6933"/>
        <item m="1" x="5656"/>
        <item m="1" x="7736"/>
        <item m="1" x="7767"/>
        <item m="1" x="6895"/>
        <item m="1" x="7670"/>
        <item m="1" x="1150"/>
        <item m="1" x="5815"/>
        <item m="1" x="7395"/>
        <item m="1" x="3251"/>
        <item m="1" x="7270"/>
        <item m="1" x="2364"/>
        <item m="1" x="5875"/>
        <item m="1" x="7227"/>
        <item m="1" x="6086"/>
        <item m="1" x="5860"/>
        <item m="1" x="7282"/>
        <item m="1" x="7367"/>
        <item m="1" x="6956"/>
        <item m="1" x="5738"/>
        <item m="1" x="7977"/>
        <item m="1" x="7398"/>
        <item m="1" x="3512"/>
        <item m="1" x="5883"/>
        <item m="1" x="7669"/>
        <item m="1" x="4565"/>
        <item m="1" x="5897"/>
        <item m="1" x="6099"/>
        <item m="1" x="6740"/>
        <item m="1" x="6727"/>
        <item m="1" x="7155"/>
        <item m="1" x="7231"/>
        <item m="1" x="6306"/>
        <item m="1" x="7638"/>
        <item m="1" x="6920"/>
        <item m="1" x="5847"/>
        <item m="1" x="6570"/>
        <item m="1" x="7881"/>
        <item m="1" x="7228"/>
        <item m="1" x="6810"/>
        <item m="1" x="7867"/>
        <item m="1" x="6420"/>
        <item m="1" x="7982"/>
        <item m="1" x="6094"/>
        <item m="1" x="7197"/>
        <item m="1" x="6170"/>
        <item m="1" x="6436"/>
        <item m="1" x="7243"/>
        <item m="1" x="6367"/>
        <item m="1" x="6102"/>
        <item m="1" x="7070"/>
        <item m="1" x="6537"/>
        <item m="1" x="6258"/>
        <item m="1" x="6189"/>
        <item m="1" x="6531"/>
        <item m="1" x="6637"/>
        <item m="1" x="6361"/>
        <item m="1" x="6412"/>
        <item m="1" x="7831"/>
        <item m="1" x="5653"/>
        <item m="1" x="7600"/>
        <item m="1" x="6451"/>
        <item m="1" x="6876"/>
        <item m="1" x="6629"/>
        <item m="1" x="7878"/>
        <item m="1" x="5797"/>
        <item m="1" x="6905"/>
        <item m="1" x="6221"/>
        <item m="1" x="7883"/>
        <item m="1" x="5790"/>
        <item m="1" x="5983"/>
        <item m="1" x="6940"/>
        <item m="1" x="5774"/>
        <item m="1" x="6936"/>
        <item m="1" x="7822"/>
        <item m="1" x="7214"/>
        <item m="1" x="7288"/>
        <item m="1" x="5729"/>
        <item m="1" x="6958"/>
        <item m="1" x="6438"/>
        <item m="1" x="7629"/>
        <item m="1" x="6398"/>
        <item m="1" x="7595"/>
        <item m="1" x="7954"/>
        <item m="1" x="6250"/>
        <item m="1" x="6760"/>
        <item m="1" x="5909"/>
        <item m="1" x="7963"/>
        <item x="322"/>
        <item m="1" x="6216"/>
        <item x="663"/>
        <item m="1" x="7149"/>
        <item m="1" x="7080"/>
        <item m="1" x="5762"/>
        <item m="1" x="6368"/>
        <item m="1" x="6035"/>
        <item m="1" x="5978"/>
        <item m="1" x="7451"/>
        <item m="1" x="7477"/>
        <item m="1" x="5849"/>
        <item m="1" x="5761"/>
        <item m="1" x="5670"/>
        <item m="1" x="5837"/>
        <item m="1" x="6763"/>
        <item m="1" x="6788"/>
        <item m="1" x="5841"/>
        <item m="1" x="7476"/>
        <item m="1" x="6886"/>
        <item m="1" x="7675"/>
        <item m="1" x="6185"/>
        <item m="1" x="2841"/>
        <item m="1" x="6988"/>
        <item m="1" x="5940"/>
        <item m="1" x="7796"/>
        <item m="1" x="7284"/>
        <item m="1" x="6215"/>
        <item m="1" x="7210"/>
        <item m="1" x="7862"/>
        <item m="1" x="5878"/>
        <item m="1" x="6669"/>
        <item m="1" x="5735"/>
        <item m="1" x="6621"/>
        <item m="1" x="7817"/>
        <item m="1" x="6333"/>
        <item m="1" x="6954"/>
        <item m="1" x="7739"/>
        <item m="1" x="6506"/>
        <item m="1" x="6539"/>
        <item m="1" x="5757"/>
        <item m="1" x="7196"/>
        <item m="1" x="5754"/>
        <item m="1" x="1555"/>
        <item m="1" x="6294"/>
        <item m="1" x="7723"/>
        <item m="1" x="7176"/>
        <item m="1" x="7310"/>
        <item m="1" x="6387"/>
        <item m="1" x="5825"/>
        <item m="1" x="6087"/>
        <item m="1" x="6759"/>
        <item m="1" x="6602"/>
        <item m="1" x="7302"/>
        <item m="1" x="5416"/>
        <item m="1" x="7781"/>
        <item m="1" x="6635"/>
        <item m="1" x="7045"/>
        <item m="1" x="6720"/>
        <item m="1" x="7770"/>
        <item m="1" x="5733"/>
        <item m="1" x="6514"/>
        <item m="1" x="6477"/>
        <item m="1" x="7273"/>
        <item m="1" x="7266"/>
        <item m="1" x="7622"/>
        <item m="1" x="1006"/>
        <item m="1" x="7790"/>
        <item m="1" x="939"/>
        <item m="1" x="7186"/>
        <item m="1" x="7417"/>
        <item m="1" x="7068"/>
        <item m="1" x="3383"/>
        <item m="1" x="7360"/>
        <item m="1" x="7105"/>
        <item m="1" x="5654"/>
        <item m="1" x="7705"/>
        <item m="1" x="6612"/>
        <item m="1" x="6802"/>
        <item m="1" x="6711"/>
        <item m="1" x="7728"/>
        <item m="1" x="7692"/>
        <item m="1" x="6952"/>
        <item m="1" x="7579"/>
        <item m="1" x="6257"/>
        <item m="1" x="6450"/>
        <item m="1" x="6296"/>
        <item m="1" x="6176"/>
        <item m="1" x="6778"/>
        <item m="1" x="7495"/>
        <item m="1" x="6620"/>
        <item m="1" x="6366"/>
        <item m="1" x="6558"/>
        <item m="1" x="6519"/>
        <item m="1" x="5902"/>
        <item m="1" x="5660"/>
        <item m="1" x="7724"/>
        <item m="1" x="6525"/>
        <item m="1" x="5652"/>
        <item m="1" x="7051"/>
        <item m="1" x="7193"/>
        <item m="1" x="6902"/>
        <item m="1" x="7599"/>
        <item m="1" x="6474"/>
        <item m="1" x="6675"/>
        <item m="1" x="5641"/>
        <item m="1" x="6442"/>
        <item m="1" x="6829"/>
        <item m="1" x="6750"/>
        <item m="1" x="6103"/>
        <item m="1" x="7631"/>
        <item m="1" x="7990"/>
        <item m="1" x="6302"/>
        <item m="1" x="7959"/>
        <item m="1" x="7575"/>
        <item m="1" x="7393"/>
        <item m="1" x="5936"/>
        <item m="1" x="6969"/>
        <item m="1" x="5637"/>
        <item m="1" x="7325"/>
        <item m="1" x="7985"/>
        <item m="1" x="5877"/>
        <item m="1" x="6079"/>
        <item m="1" x="6311"/>
        <item m="1" x="6348"/>
        <item m="1" x="6384"/>
        <item m="1" x="6897"/>
        <item m="1" x="5657"/>
        <item m="1" x="6502"/>
        <item m="1" x="6126"/>
        <item m="1" x="6312"/>
        <item m="1" x="5668"/>
        <item m="1" x="7644"/>
        <item m="1" x="5839"/>
        <item m="1" x="7032"/>
        <item m="1" x="6634"/>
        <item m="1" x="6614"/>
        <item m="1" x="7248"/>
        <item m="1" x="7568"/>
        <item m="1" x="5923"/>
        <item m="1" x="6831"/>
        <item m="1" x="7539"/>
        <item m="1" x="6001"/>
        <item m="1" x="7687"/>
        <item m="1" x="6650"/>
        <item m="1" x="6330"/>
        <item m="1" x="5989"/>
        <item m="1" x="5692"/>
        <item m="1" x="7674"/>
        <item m="1" x="6908"/>
        <item m="1" x="5749"/>
        <item m="1" x="7456"/>
        <item m="1" x="7760"/>
        <item m="1" x="7537"/>
        <item m="1" x="6593"/>
        <item m="1" x="6156"/>
        <item m="1" x="7286"/>
        <item m="1" x="7943"/>
        <item m="1" x="6957"/>
        <item m="1" x="6155"/>
        <item m="1" x="6067"/>
        <item m="1" x="7833"/>
        <item m="1" x="7608"/>
        <item m="1" x="6943"/>
        <item m="1" x="6971"/>
        <item m="1" x="6488"/>
        <item m="1" x="6056"/>
        <item m="1" x="5767"/>
        <item m="1" x="7486"/>
        <item m="1" x="6648"/>
        <item m="1" x="5708"/>
        <item m="1" x="5639"/>
        <item m="1" x="5894"/>
        <item m="1" x="5994"/>
        <item m="1" x="6847"/>
        <item m="1" x="5813"/>
        <item m="1" x="7751"/>
        <item m="1" x="7752"/>
        <item m="1" x="6989"/>
        <item m="1" x="7826"/>
        <item m="1" x="5850"/>
        <item m="1" x="7299"/>
        <item m="1" x="6043"/>
        <item m="1" x="6533"/>
        <item m="1" x="6794"/>
        <item m="1" x="7906"/>
        <item m="1" x="7572"/>
        <item m="1" x="6389"/>
        <item m="1" x="7323"/>
        <item m="1" x="7143"/>
        <item m="1" x="5976"/>
        <item m="1" x="6977"/>
        <item m="1" x="7013"/>
        <item m="1" x="6405"/>
        <item m="1" x="6360"/>
        <item m="1" x="7777"/>
        <item m="1" x="6589"/>
        <item m="1" x="5640"/>
        <item m="1" x="5748"/>
        <item m="1" x="6911"/>
        <item m="1" x="7900"/>
        <item m="1" x="7167"/>
        <item m="1" x="7271"/>
        <item m="1" x="3751"/>
        <item m="1" x="7873"/>
        <item m="1" x="6153"/>
        <item m="1" x="7435"/>
        <item m="1" x="6822"/>
        <item m="1" x="7407"/>
        <item m="1" x="6376"/>
        <item m="1" x="7117"/>
        <item m="1" x="4477"/>
        <item m="1" x="6772"/>
        <item m="1" x="6201"/>
        <item m="1" x="7504"/>
        <item m="1" x="7768"/>
        <item m="1" x="7501"/>
        <item m="1" x="6374"/>
        <item m="1" x="5682"/>
        <item m="1" x="5769"/>
        <item m="1" x="6089"/>
        <item m="1" x="7521"/>
        <item m="1" x="6572"/>
        <item m="1" x="7511"/>
        <item m="1" x="7265"/>
        <item m="1" x="7259"/>
        <item m="1" x="5182"/>
        <item m="1" x="6071"/>
        <item m="1" x="1202"/>
        <item m="1" x="7808"/>
        <item m="1" x="6534"/>
        <item m="1" x="7061"/>
        <item m="1" x="7980"/>
        <item m="1" x="6656"/>
        <item m="1" x="7311"/>
        <item m="1" x="7441"/>
        <item m="1" x="7691"/>
        <item m="1" x="2808"/>
        <item m="1" x="6999"/>
        <item m="1" x="7308"/>
        <item m="1" x="7806"/>
        <item m="1" x="7215"/>
        <item m="1" x="7156"/>
        <item m="1" x="6591"/>
        <item m="1" x="6263"/>
        <item m="1" x="5688"/>
        <item m="1" x="6508"/>
        <item m="1" x="6872"/>
        <item m="1" x="6929"/>
        <item m="1" x="7044"/>
        <item m="1" x="7107"/>
        <item m="1" x="5800"/>
        <item m="1" x="6096"/>
        <item m="1" x="6647"/>
        <item m="1" x="6237"/>
        <item m="1" x="5803"/>
        <item m="1" x="5880"/>
        <item m="1" x="7165"/>
        <item m="1" x="6503"/>
        <item m="1" x="7185"/>
        <item x="63"/>
        <item m="1" x="6546"/>
        <item m="1" x="7326"/>
        <item m="1" x="7555"/>
        <item m="1" x="6481"/>
        <item m="1" x="6666"/>
        <item m="1" x="6818"/>
        <item m="1" x="7222"/>
        <item m="1" x="6249"/>
        <item m="1" x="6454"/>
        <item m="1" x="6630"/>
        <item m="1" x="6433"/>
        <item m="1" x="7604"/>
        <item m="1" x="7845"/>
        <item m="1" x="5405"/>
        <item m="1" x="7940"/>
        <item m="1" x="6672"/>
        <item m="1" x="5829"/>
        <item m="1" x="7264"/>
        <item m="1" x="5699"/>
        <item m="1" x="7184"/>
        <item m="1" x="7084"/>
        <item m="1" x="3849"/>
        <item m="1" x="6261"/>
        <item m="1" x="6742"/>
        <item m="1" x="3270"/>
        <item m="1" x="7060"/>
        <item m="1" x="6601"/>
        <item m="1" x="7258"/>
        <item m="1" x="7463"/>
        <item m="1" x="6931"/>
        <item m="1" x="7585"/>
        <item m="1" x="6307"/>
        <item m="1" x="7843"/>
        <item m="1" x="6267"/>
        <item m="1" x="5997"/>
        <item m="1" x="7571"/>
        <item m="1" x="7440"/>
        <item m="1" x="5845"/>
        <item x="572"/>
        <item m="1" x="7469"/>
        <item m="1" x="7717"/>
        <item m="1" x="1201"/>
        <item m="1" x="7868"/>
        <item m="1" x="6607"/>
        <item m="1" x="7098"/>
        <item m="1" x="7844"/>
        <item m="1" x="5712"/>
        <item m="1" x="6004"/>
        <item m="1" x="7936"/>
        <item m="1" x="7624"/>
        <item m="1" x="6916"/>
        <item m="1" x="5961"/>
        <item m="1" x="6718"/>
        <item m="1" x="7640"/>
        <item m="1" x="7024"/>
        <item m="1" x="7841"/>
        <item m="1" x="7683"/>
        <item m="1" x="7000"/>
        <item m="1" x="7869"/>
        <item m="1" x="5876"/>
        <item m="1" x="5684"/>
        <item m="1" x="7714"/>
        <item m="1" x="6594"/>
        <item m="1" x="6664"/>
        <item m="1" x="6150"/>
        <item m="1" x="6109"/>
        <item m="1" x="6127"/>
        <item m="1" x="7863"/>
        <item m="1" x="6441"/>
        <item m="1" x="6690"/>
        <item m="1" x="5736"/>
        <item m="1" x="6461"/>
        <item m="1" x="7697"/>
        <item m="1" x="6504"/>
        <item m="1" x="6434"/>
        <item m="1" x="6411"/>
        <item m="1" x="7450"/>
        <item m="1" x="7546"/>
        <item m="1" x="6774"/>
        <item m="1" x="6472"/>
        <item m="1" x="7923"/>
        <item m="1" x="5820"/>
        <item m="1" x="5843"/>
        <item m="1" x="6816"/>
        <item m="1" x="6385"/>
        <item m="1" x="7125"/>
        <item m="1" x="6864"/>
        <item m="1" x="5953"/>
        <item m="1" x="5728"/>
        <item m="1" x="7329"/>
        <item m="1" x="6689"/>
        <item m="1" x="7550"/>
        <item m="1" x="7205"/>
        <item m="1" x="7313"/>
        <item m="1" x="7132"/>
        <item m="1" x="7973"/>
        <item m="1" x="7791"/>
        <item m="1" x="6732"/>
        <item m="1" x="6559"/>
        <item m="1" x="5697"/>
        <item m="1" x="5620"/>
        <item m="1" x="6030"/>
        <item m="1" x="7073"/>
        <item m="1" x="5960"/>
        <item m="1" x="7285"/>
        <item m="1" x="7524"/>
        <item m="1" x="7794"/>
        <item m="1" x="6213"/>
        <item m="1" x="7948"/>
        <item m="1" x="6372"/>
        <item m="1" x="3667"/>
        <item m="1" x="5963"/>
        <item m="1" x="5764"/>
        <item m="1" x="7049"/>
        <item m="1" x="6435"/>
        <item m="1" x="7554"/>
        <item m="1" x="6968"/>
        <item m="1" x="2753"/>
        <item m="1" x="1658"/>
        <item m="1" x="6085"/>
        <item m="1" x="7141"/>
        <item m="1" x="7179"/>
        <item m="1" x="7493"/>
        <item m="1" x="6688"/>
        <item m="1" x="6310"/>
        <item m="1" x="7430"/>
        <item m="1" x="6060"/>
        <item m="1" x="2009"/>
        <item m="1" x="7708"/>
        <item m="1" x="6585"/>
        <item m="1" x="6019"/>
        <item m="1" x="6645"/>
        <item m="1" x="6986"/>
        <item m="1" x="4633"/>
        <item m="1" x="7681"/>
        <item m="1" x="6583"/>
        <item m="1" x="6875"/>
        <item m="1" x="6180"/>
        <item m="1" x="6345"/>
        <item m="1" x="7872"/>
        <item m="1" x="7719"/>
        <item m="1" x="7553"/>
        <item m="1" x="6858"/>
        <item m="1" x="6163"/>
        <item m="1" x="7342"/>
        <item m="1" x="2248"/>
        <item m="1" x="6033"/>
        <item m="1" x="7234"/>
        <item m="1" x="7150"/>
        <item m="1" x="3023"/>
        <item m="1" x="6186"/>
        <item m="1" x="7230"/>
        <item m="1" x="7912"/>
        <item m="1" x="6746"/>
        <item m="1" x="6781"/>
        <item m="1" x="5866"/>
        <item m="1" x="7252"/>
        <item m="1" x="5899"/>
        <item m="1" x="6721"/>
        <item m="1" x="6581"/>
        <item m="1" x="6365"/>
        <item m="1" x="7732"/>
        <item m="1" x="6321"/>
        <item m="1" x="5971"/>
        <item m="1" x="6955"/>
        <item m="1" x="6143"/>
        <item m="1" x="6254"/>
        <item m="1" x="6855"/>
        <item m="1" x="6373"/>
        <item m="1" x="6074"/>
        <item m="1" x="6029"/>
        <item m="1" x="6972"/>
        <item m="1" x="6300"/>
        <item m="1" x="6736"/>
        <item m="1" x="6447"/>
        <item m="1" x="5968"/>
        <item m="1" x="6037"/>
        <item m="1" x="7815"/>
        <item m="1" x="6722"/>
        <item m="1" x="6984"/>
        <item m="1" x="6228"/>
        <item m="1" x="7480"/>
        <item m="1" x="7711"/>
        <item m="1" x="7584"/>
        <item m="1" x="3480"/>
        <item m="1" x="6758"/>
        <item m="1" x="1412"/>
        <item m="1" x="7369"/>
        <item m="1" x="6314"/>
        <item x="437"/>
        <item m="1" x="7633"/>
        <item m="1" x="7257"/>
        <item m="1" x="7223"/>
        <item m="1" x="6107"/>
        <item m="1" x="6178"/>
        <item m="1" x="7577"/>
        <item x="788"/>
        <item m="1" x="4635"/>
        <item m="1" x="5683"/>
        <item m="1" x="5881"/>
        <item m="1" x="7688"/>
        <item m="1" x="7375"/>
        <item x="3"/>
        <item m="1" x="6134"/>
        <item m="1" x="6121"/>
        <item m="1" x="6517"/>
        <item m="1" x="5718"/>
        <item m="1" x="6705"/>
        <item m="1" x="6571"/>
        <item m="1" x="7602"/>
        <item m="1" x="7373"/>
        <item m="1" x="6820"/>
        <item m="1" x="6707"/>
        <item m="1" x="7928"/>
        <item m="1" x="7077"/>
        <item m="1" x="7181"/>
        <item m="1" x="7261"/>
        <item m="1" x="5903"/>
        <item m="1" x="7406"/>
        <item m="1" x="6761"/>
        <item m="1" x="6557"/>
        <item m="1" x="7076"/>
        <item m="1" x="6699"/>
        <item m="1" x="6714"/>
        <item m="1" x="7702"/>
        <item m="1" x="5789"/>
        <item m="1" x="6040"/>
        <item m="1" x="6757"/>
        <item m="1" x="6479"/>
        <item m="1" x="6088"/>
        <item m="1" x="5981"/>
        <item m="1" x="5772"/>
        <item m="1" x="5724"/>
        <item m="1" x="7483"/>
        <item m="1" x="6116"/>
        <item m="1" x="7005"/>
        <item m="1" x="6741"/>
        <item m="1" x="6204"/>
        <item m="1" x="6674"/>
        <item m="1" x="6016"/>
        <item m="1" x="6336"/>
        <item m="1" x="7466"/>
        <item m="1" x="6654"/>
        <item m="1" x="7970"/>
        <item m="1" x="6075"/>
        <item m="1" x="5795"/>
        <item m="1" x="7616"/>
        <item m="1" x="7660"/>
        <item m="1" x="7135"/>
        <item m="1" x="7551"/>
        <item m="1" x="6396"/>
        <item m="1" x="6756"/>
        <item m="1" x="6350"/>
        <item m="1" x="6416"/>
        <item m="1" x="7557"/>
        <item m="1" x="6224"/>
        <item m="1" x="5759"/>
        <item m="1" x="6592"/>
        <item m="1" x="6505"/>
        <item m="1" x="7130"/>
        <item m="1" x="7246"/>
        <item m="1" x="7535"/>
        <item m="1" x="5725"/>
        <item m="1" x="7423"/>
        <item m="1" x="7515"/>
        <item x="271"/>
        <item m="1" x="7434"/>
        <item m="1" x="7618"/>
        <item m="1" x="6967"/>
        <item m="1" x="6751"/>
        <item m="1" x="6470"/>
        <item m="1" x="6944"/>
        <item m="1" x="4891"/>
        <item m="1" x="6160"/>
        <item m="1" x="6183"/>
        <item m="1" x="7513"/>
        <item m="1" x="6611"/>
        <item m="1" x="7333"/>
        <item m="1" x="6404"/>
        <item m="1" x="6993"/>
        <item m="1" x="7065"/>
        <item m="1" x="7530"/>
        <item m="1" x="6840"/>
        <item m="1" x="6496"/>
        <item m="1" x="6914"/>
        <item m="1" x="7345"/>
        <item m="1" x="7804"/>
        <item m="1" x="7531"/>
        <item m="1" x="6048"/>
        <item m="1" x="7199"/>
        <item m="1" x="6018"/>
        <item m="1" x="5625"/>
        <item m="1" x="7039"/>
        <item m="1" x="5872"/>
        <item m="1" x="6680"/>
        <item m="1" x="5870"/>
        <item m="1" x="5778"/>
        <item m="1" x="7063"/>
        <item m="1" x="5714"/>
        <item m="1" x="6319"/>
        <item m="1" x="5796"/>
        <item m="1" x="6027"/>
        <item m="1" x="6786"/>
        <item m="1" x="6683"/>
        <item m="1" x="6603"/>
        <item m="1" x="6051"/>
        <item m="1" x="6444"/>
        <item m="1" x="6198"/>
        <item m="1" x="7562"/>
        <item m="1" x="5848"/>
        <item m="1" x="2275"/>
        <item m="1" x="5865"/>
        <item m="1" x="6397"/>
        <item m="1" x="6219"/>
        <item m="1" x="6078"/>
        <item m="1" x="5929"/>
        <item m="1" x="7402"/>
        <item m="1" x="7474"/>
        <item m="1" x="7091"/>
        <item m="1" x="6381"/>
        <item m="1" x="5809"/>
        <item m="1" x="4588"/>
        <item m="1" x="6627"/>
        <item m="1" x="7592"/>
        <item m="1" x="3734"/>
        <item m="1" x="3111"/>
        <item m="1" x="5662"/>
        <item m="1" x="4330"/>
        <item m="1" x="7988"/>
        <item m="1" x="5643"/>
        <item m="1" x="7268"/>
        <item m="1" x="6753"/>
        <item m="1" x="6483"/>
        <item m="1" x="7212"/>
        <item m="1" x="7749"/>
        <item m="1" x="6256"/>
        <item m="1" x="5818"/>
        <item m="1" x="7292"/>
        <item m="1" x="6649"/>
        <item m="1" x="7541"/>
        <item m="1" x="5696"/>
        <item m="1" x="7727"/>
        <item m="1" x="5649"/>
        <item m="1" x="6140"/>
        <item m="1" x="5812"/>
        <item m="1" x="7508"/>
        <item m="1" x="5861"/>
        <item m="1" x="6715"/>
        <item m="1" x="6590"/>
        <item m="1" x="4538"/>
        <item m="1" x="7022"/>
        <item m="1" x="7498"/>
        <item m="1" x="7682"/>
        <item m="1" x="5864"/>
        <item m="1" x="7913"/>
        <item m="1" x="7377"/>
        <item m="1" x="6357"/>
        <item m="1" x="6830"/>
        <item m="1" x="7684"/>
        <item m="1" x="5634"/>
        <item m="1" x="6266"/>
        <item m="1" x="5965"/>
        <item m="1" x="6587"/>
        <item m="1" x="7964"/>
        <item m="1" x="7893"/>
        <item m="1" x="7040"/>
        <item m="1" x="7482"/>
        <item m="1" x="6325"/>
        <item m="1" x="7192"/>
        <item m="1" x="6031"/>
        <item m="1" x="6826"/>
        <item m="1" x="7720"/>
        <item m="1" x="6573"/>
        <item m="1" x="7746"/>
        <item m="1" x="7950"/>
        <item m="1" x="7413"/>
        <item m="1" x="6286"/>
        <item m="1" x="7514"/>
        <item m="1" x="6291"/>
        <item m="1" x="6963"/>
        <item m="1" x="7354"/>
        <item m="1" x="5942"/>
        <item m="1" x="6912"/>
        <item m="1" x="6901"/>
        <item m="1" x="6682"/>
        <item m="1" x="7565"/>
        <item m="1" x="7984"/>
        <item m="1" x="7497"/>
        <item m="1" x="6045"/>
        <item m="1" x="7695"/>
        <item m="1" x="7103"/>
        <item m="1" x="7111"/>
        <item m="1" x="7307"/>
        <item m="1" x="6932"/>
        <item m="1" x="6523"/>
        <item m="1" x="6863"/>
        <item m="1" x="6824"/>
        <item m="1" x="6210"/>
        <item m="1" x="6671"/>
        <item m="1" x="5833"/>
        <item m="1" x="6991"/>
        <item m="1" x="7025"/>
        <item m="1" x="7058"/>
        <item m="1" x="6177"/>
        <item m="1" x="6036"/>
        <item m="1" x="6836"/>
        <item m="1" x="7901"/>
        <item m="1" x="5802"/>
        <item m="1" x="7115"/>
        <item m="1" x="6799"/>
        <item m="1" x="7287"/>
        <item m="1" x="6395"/>
        <item m="1" x="7627"/>
        <item m="1" x="7713"/>
        <item m="1" x="6055"/>
        <item m="1" x="6371"/>
        <item m="1" x="6961"/>
        <item m="1" x="4278"/>
        <item m="1" x="7716"/>
        <item m="1" x="6626"/>
        <item m="1" x="2942"/>
        <item m="1" x="6480"/>
        <item m="1" x="3407"/>
        <item m="1" x="7612"/>
        <item m="1" x="7294"/>
        <item m="1" x="4336"/>
        <item m="1" x="7488"/>
        <item m="1" x="7656"/>
        <item m="1" x="2466"/>
        <item m="1" x="6275"/>
        <item m="1" x="959"/>
        <item m="1" x="7518"/>
        <item m="1" x="7759"/>
        <item m="1" x="7942"/>
        <item m="1" x="7866"/>
        <item m="1" x="6346"/>
        <item m="1" x="7002"/>
        <item m="1" x="7849"/>
        <item m="1" x="6459"/>
        <item m="1" x="7917"/>
        <item m="1" x="7968"/>
        <item m="1" x="1519"/>
        <item m="1" x="7978"/>
        <item m="1" x="6877"/>
        <item m="1" x="6638"/>
        <item m="1" x="7389"/>
        <item m="1" x="6608"/>
        <item m="1" x="7623"/>
        <item m="1" x="5821"/>
        <item m="1" x="7092"/>
        <item m="1" x="7615"/>
        <item m="1" x="5636"/>
        <item m="1" x="7700"/>
        <item m="1" x="5691"/>
        <item m="1" x="5421"/>
        <item m="1" x="7081"/>
        <item m="1" x="6817"/>
        <item m="1" x="6853"/>
        <item m="1" x="7837"/>
        <item m="1" x="6660"/>
        <item m="1" x="6906"/>
        <item m="1" x="5918"/>
        <item m="1" x="6253"/>
        <item m="1" x="5907"/>
        <item m="1" x="7213"/>
        <item m="1" x="6540"/>
        <item m="1" x="6631"/>
        <item m="1" x="7721"/>
        <item m="1" x="6521"/>
        <item m="1" x="7593"/>
        <item m="1" x="6507"/>
        <item m="1" x="6843"/>
        <item m="1" x="7870"/>
        <item m="1" x="7580"/>
        <item m="1" x="6510"/>
        <item m="1" x="6383"/>
        <item m="1" x="6133"/>
        <item m="1" x="7104"/>
        <item m="1" x="6427"/>
        <item m="1" x="7048"/>
        <item m="1" x="7838"/>
        <item m="1" x="5752"/>
        <item m="1" x="7018"/>
        <item m="1" x="6834"/>
        <item m="1" x="5966"/>
        <item m="1" x="6595"/>
        <item m="1" x="7425"/>
        <item m="1" x="7710"/>
        <item x="254"/>
        <item m="1" x="7494"/>
        <item m="1" x="7611"/>
        <item m="1" x="1467"/>
        <item m="1" x="5566"/>
        <item m="1" x="7467"/>
        <item m="1" x="5650"/>
        <item m="1" x="4578"/>
        <item m="1" x="1634"/>
        <item m="1" x="5372"/>
        <item m="1" x="5686"/>
        <item m="1" x="6050"/>
        <item m="1" x="6326"/>
        <item m="1" x="6625"/>
        <item m="1" x="6617"/>
        <item m="1" x="5364"/>
        <item m="1" x="7001"/>
        <item m="1" x="5910"/>
        <item m="1" x="4577"/>
        <item m="1" x="6700"/>
        <item m="1" x="6344"/>
        <item m="1" x="7637"/>
        <item m="1" x="7598"/>
        <item m="1" x="5710"/>
        <item x="570"/>
        <item m="1" x="7926"/>
        <item m="1" x="6909"/>
        <item m="1" x="6159"/>
        <item m="1" x="7380"/>
        <item m="1" x="7765"/>
        <item m="1" x="7750"/>
        <item m="1" x="7247"/>
        <item m="1" x="7649"/>
        <item m="1" x="6949"/>
        <item m="1" x="6754"/>
        <item m="1" x="6926"/>
        <item m="1" x="3163"/>
        <item m="1" x="5901"/>
        <item m="1" x="7951"/>
        <item m="1" x="6747"/>
        <item m="1" x="6904"/>
        <item m="1" x="6679"/>
        <item m="1" x="7452"/>
        <item m="1" x="5768"/>
        <item m="1" x="3433"/>
        <item m="1" x="6844"/>
        <item m="1" x="7755"/>
        <item m="1" x="6226"/>
        <item m="1" x="7646"/>
        <item m="1" x="6123"/>
        <item m="1" x="7453"/>
        <item m="1" x="7218"/>
        <item m="1" x="6059"/>
        <item m="1" x="6401"/>
        <item m="1" x="6353"/>
        <item m="1" x="7460"/>
        <item m="1" x="2583"/>
        <item m="1" x="6779"/>
        <item m="1" x="3120"/>
        <item m="1" x="5707"/>
        <item m="1" x="2351"/>
        <item m="1" x="6184"/>
        <item m="1" x="6445"/>
        <item m="1" x="7785"/>
        <item m="1" x="3403"/>
        <item m="1" x="1505"/>
        <item m="1" x="5784"/>
        <item m="1" x="4200"/>
        <item m="1" x="6478"/>
        <item m="1" x="6165"/>
        <item m="1" x="6382"/>
        <item m="1" x="7552"/>
        <item m="1" x="5922"/>
        <item m="1" x="6515"/>
        <item m="1" x="7128"/>
        <item m="1" x="6020"/>
        <item m="1" x="3949"/>
        <item m="1" x="6547"/>
        <item m="1" x="7924"/>
        <item m="1" x="7871"/>
        <item m="1" x="5726"/>
        <item m="1" x="7823"/>
        <item m="1" x="6042"/>
        <item m="1" x="5925"/>
        <item m="1" x="7784"/>
        <item m="1" x="3974"/>
        <item m="1" x="7410"/>
        <item m="1" x="6284"/>
        <item m="1" x="6430"/>
        <item m="1" x="3371"/>
        <item m="1" x="5642"/>
        <item m="1" x="3996"/>
        <item m="1" x="5734"/>
        <item m="1" x="7408"/>
        <item m="1" x="7249"/>
        <item m="1" x="7763"/>
        <item m="1" x="7992"/>
        <item m="1" x="4016"/>
        <item m="1" x="6259"/>
        <item m="1" x="5959"/>
        <item m="1" x="7057"/>
        <item m="1" x="7859"/>
        <item m="1" x="7074"/>
        <item m="1" x="4037"/>
        <item m="1" x="6580"/>
        <item m="1" x="7226"/>
        <item m="1" x="7519"/>
        <item m="1" x="4058"/>
        <item m="1" x="6380"/>
        <item m="1" x="6885"/>
        <item m="1" x="6575"/>
        <item m="1" x="4079"/>
        <item m="1" x="7915"/>
        <item m="1" x="6097"/>
        <item m="1" x="5107"/>
        <item m="1" x="6464"/>
        <item m="1" x="6113"/>
        <item m="1" x="7967"/>
        <item m="1" x="4121"/>
        <item m="1" x="5969"/>
        <item m="1" x="7010"/>
        <item m="1" x="6062"/>
        <item m="1" x="5972"/>
        <item m="1" x="7643"/>
        <item m="1" x="6148"/>
        <item m="1" x="7775"/>
        <item m="1" x="7814"/>
        <item m="1" x="5731"/>
        <item m="1" x="4165"/>
        <item m="1" x="5777"/>
        <item m="1" x="5781"/>
        <item m="1" x="6463"/>
        <item m="1" x="6331"/>
        <item m="1" x="6806"/>
        <item m="1" x="4188"/>
        <item m="1" x="7962"/>
        <item m="1" x="7920"/>
        <item m="1" x="4209"/>
        <item m="1" x="3428"/>
        <item m="1" x="6937"/>
        <item m="1" x="6494"/>
        <item m="1" x="5852"/>
        <item m="1" x="5773"/>
        <item m="1" x="7416"/>
        <item m="1" x="6414"/>
        <item m="1" x="7361"/>
        <item m="1" x="5995"/>
        <item m="1" x="4245"/>
        <item m="1" x="5183"/>
        <item m="1" x="7106"/>
        <item m="1" x="2187"/>
        <item m="1" x="6819"/>
        <item m="1" x="6879"/>
        <item m="1" x="6636"/>
        <item m="1" x="7956"/>
        <item m="1" x="1501"/>
        <item m="1" x="6446"/>
        <item m="1" x="5785"/>
        <item m="1" x="4325"/>
        <item m="1" x="7007"/>
        <item m="1" x="3045"/>
        <item m="1" x="3082"/>
        <item m="1" x="6137"/>
        <item m="1" x="6090"/>
        <item m="1" x="5240"/>
        <item m="1" x="5241"/>
        <item m="1" x="5242"/>
        <item m="1" x="5243"/>
        <item m="1" x="5244"/>
        <item m="1" x="4346"/>
        <item m="1" x="7035"/>
        <item m="1" x="7251"/>
        <item m="1" x="7242"/>
        <item m="1" x="7211"/>
        <item m="1" x="4366"/>
        <item m="1" x="5857"/>
        <item m="1" x="6604"/>
        <item m="1" x="7813"/>
        <item m="1" x="6370"/>
        <item m="1" x="4386"/>
        <item m="1" x="7934"/>
        <item m="1" x="6983"/>
        <item m="1" x="5791"/>
        <item m="1" x="6776"/>
        <item m="1" x="6865"/>
        <item m="1" x="7385"/>
        <item m="1" x="4406"/>
        <item m="1" x="2457"/>
        <item m="1" x="6684"/>
        <item m="1" x="7958"/>
        <item m="1" x="3511"/>
        <item m="1" x="5664"/>
        <item m="1" x="7043"/>
        <item m="1" x="6462"/>
        <item m="1" x="4428"/>
        <item m="1" x="5882"/>
        <item m="1" x="5838"/>
        <item m="1" x="6670"/>
        <item m="1" x="7344"/>
        <item m="1" x="7909"/>
        <item m="1" x="7694"/>
        <item m="1" x="7527"/>
        <item m="1" x="5727"/>
        <item m="1" x="6068"/>
        <item m="1" x="5497"/>
        <item m="1" x="6415"/>
        <item m="1" x="6919"/>
        <item m="1" x="4468"/>
        <item m="1" x="6475"/>
        <item m="1" x="6609"/>
        <item m="1" x="6527"/>
        <item m="1" x="4488"/>
        <item m="1" x="7244"/>
        <item m="1" x="7676"/>
        <item m="1" x="6803"/>
        <item m="1" x="4508"/>
        <item m="1" x="4491"/>
        <item m="1" x="6640"/>
        <item m="1" x="7276"/>
        <item m="1" x="4951"/>
        <item m="1" x="4952"/>
        <item m="1" x="7003"/>
        <item m="1" x="6744"/>
        <item m="1" x="6468"/>
        <item m="1" x="5352"/>
        <item m="1" x="5353"/>
        <item m="1" x="5354"/>
        <item m="1" x="4545"/>
        <item m="1" x="4548"/>
        <item m="1" x="6118"/>
        <item m="1" x="5760"/>
        <item m="1" x="7829"/>
        <item m="1" x="4556"/>
        <item m="1" x="7009"/>
        <item m="1" x="6391"/>
        <item m="1" x="4564"/>
        <item x="702"/>
        <item m="1" x="7782"/>
        <item m="1" x="5369"/>
        <item m="1" x="5370"/>
        <item m="1" x="5371"/>
        <item m="1" x="4575"/>
        <item m="1" x="7545"/>
        <item m="1" x="7601"/>
        <item m="1" x="5374"/>
        <item m="1" x="5775"/>
        <item m="1" x="5377"/>
        <item m="1" x="5378"/>
        <item m="1" x="5379"/>
        <item m="1" x="6978"/>
        <item m="1" x="7400"/>
        <item m="1" x="5927"/>
        <item m="1" x="5948"/>
        <item m="1" x="5390"/>
        <item m="1" x="5685"/>
        <item m="1" x="4617"/>
        <item m="1" x="4618"/>
        <item m="1" x="4620"/>
        <item m="1" x="5395"/>
        <item m="1" x="5998"/>
        <item m="1" x="7748"/>
        <item m="1" x="6128"/>
        <item m="1" x="5399"/>
        <item m="1" x="5400"/>
        <item m="1" x="5401"/>
        <item m="1" x="6449"/>
        <item m="1" x="7933"/>
        <item m="1" x="6375"/>
        <item m="1" x="6789"/>
        <item m="1" x="5412"/>
        <item m="1" x="5413"/>
        <item m="1" x="5414"/>
        <item m="1" x="7947"/>
        <item m="1" x="6667"/>
        <item m="1" x="5418"/>
        <item m="1" x="5419"/>
        <item m="1" x="5420"/>
        <item m="1" x="5422"/>
        <item m="1" x="2376"/>
        <item m="1" x="6422"/>
        <item m="1" x="7606"/>
        <item m="1" x="5807"/>
        <item m="1" x="6119"/>
        <item m="1" x="6874"/>
        <item m="1" x="7297"/>
        <item m="1" x="7547"/>
        <item m="1" x="4695"/>
        <item m="1" x="4959"/>
        <item m="1" x="3744"/>
        <item m="1" x="4960"/>
        <item m="1" x="7304"/>
        <item m="1" x="7986"/>
        <item m="1" x="4970"/>
        <item m="1" x="5792"/>
        <item m="1" x="7399"/>
        <item m="1" x="4736"/>
        <item x="265"/>
        <item m="1" x="5743"/>
        <item m="1" x="6561"/>
        <item m="1" x="6424"/>
        <item m="1" x="4755"/>
        <item m="1" x="7029"/>
        <item m="1" x="7651"/>
        <item m="1" x="6437"/>
        <item m="1" x="6394"/>
        <item m="1" x="5949"/>
        <item m="1" x="7478"/>
        <item m="1" x="7839"/>
        <item m="1" x="7597"/>
        <item m="1" x="6767"/>
        <item m="1" x="7401"/>
        <item m="1" x="6369"/>
        <item m="1" x="5941"/>
        <item m="1" x="5716"/>
        <item m="1" x="7318"/>
        <item m="1" x="6665"/>
        <item m="1" x="5904"/>
        <item m="1" x="7525"/>
        <item m="1" x="7127"/>
        <item m="1" x="6485"/>
        <item m="1" x="6600"/>
        <item m="1" x="7209"/>
        <item m="1" x="5990"/>
        <item m="1" x="6100"/>
        <item m="1" x="6677"/>
        <item m="1" x="7442"/>
        <item m="1" x="6010"/>
        <item m="1" x="7835"/>
        <item m="1" x="4143"/>
        <item m="1" x="5646"/>
        <item m="1" x="6175"/>
        <item m="1" x="6417"/>
        <item m="1" x="5675"/>
        <item m="1" x="4267"/>
        <item m="1" x="7386"/>
        <item m="1" x="5218"/>
        <item m="1" x="5920"/>
        <item m="1" x="4348"/>
        <item m="1" x="3479"/>
        <item m="1" x="4389"/>
        <item m="1" x="1142"/>
        <item m="1" x="7907"/>
        <item m="1" x="6691"/>
        <item m="1" x="7177"/>
        <item m="1" x="7256"/>
        <item m="1" x="4448"/>
        <item m="1" x="6891"/>
        <item m="1" x="4603"/>
        <item m="1" x="3724"/>
        <item m="1" x="5442"/>
        <item m="1" x="3441"/>
        <item m="1" x="7820"/>
        <item m="1" x="7278"/>
        <item m="1" x="6197"/>
        <item m="1" x="5939"/>
        <item m="1" x="5492"/>
        <item m="1" x="5747"/>
        <item m="1" x="7704"/>
        <item m="1" x="7391"/>
        <item m="1" x="7078"/>
        <item m="1" x="6821"/>
        <item m="1" x="6915"/>
        <item m="1" x="7079"/>
        <item m="1" x="5669"/>
        <item m="1" x="5676"/>
        <item m="1" x="5701"/>
        <item m="1" x="7887"/>
        <item m="1" x="7173"/>
        <item m="1" x="7346"/>
        <item m="1" x="7054"/>
        <item m="1" x="7446"/>
        <item m="1" x="6849"/>
        <item m="1" x="7771"/>
        <item m="1" x="6896"/>
        <item m="1" x="7071"/>
        <item m="1" x="7975"/>
        <item m="1" x="6748"/>
        <item m="1" x="5823"/>
        <item m="1" x="5780"/>
        <item m="1" x="7921"/>
        <item m="1" x="6207"/>
        <item m="1" x="5858"/>
        <item m="1" x="7381"/>
        <item m="1" x="6297"/>
        <item m="1" x="5721"/>
        <item m="1" x="6685"/>
        <item m="1" x="7706"/>
        <item m="1" x="7414"/>
        <item m="1" x="6032"/>
        <item m="1" x="7254"/>
        <item m="1" x="5804"/>
        <item m="1" x="7384"/>
        <item m="1" x="7319"/>
        <item m="1" x="5715"/>
        <item m="1" x="6171"/>
        <item m="1" x="7146"/>
        <item m="1" x="6552"/>
        <item m="1" x="6359"/>
        <item m="1" x="6182"/>
        <item m="1" x="6800"/>
        <item m="1" x="5730"/>
        <item m="1" x="6047"/>
        <item m="1" x="7895"/>
        <item m="1" x="6724"/>
        <item m="1" x="6044"/>
        <item m="1" x="6795"/>
        <item m="1" x="6285"/>
        <item m="1" x="7405"/>
        <item m="1" x="6101"/>
        <item m="1" x="6218"/>
        <item m="1" x="7471"/>
        <item m="1" x="5787"/>
        <item m="1" x="6576"/>
        <item m="1" x="7953"/>
        <item m="1" x="7496"/>
        <item m="1" x="4168"/>
        <item m="1" x="5993"/>
        <item m="1" x="7772"/>
        <item m="1" x="7876"/>
        <item m="1" x="7930"/>
        <item m="1" x="5906"/>
        <item m="1" x="7840"/>
        <item m="1" x="7464"/>
        <item m="1" x="5911"/>
        <item m="1" x="4228"/>
        <item m="1" x="3846"/>
        <item m="1" x="4230"/>
        <item m="1" x="7240"/>
        <item m="1" x="6764"/>
        <item m="1" x="7064"/>
        <item m="1" x="5806"/>
        <item m="1" x="4611"/>
        <item m="1" x="7220"/>
        <item m="1" x="7124"/>
        <item m="1" x="1632"/>
        <item m="1" x="7274"/>
        <item m="1" x="6122"/>
        <item m="1" x="6115"/>
        <item m="1" x="4649"/>
        <item x="305"/>
        <item m="1" x="6005"/>
        <item m="1" x="7648"/>
        <item m="1" x="7208"/>
        <item m="1" x="7789"/>
        <item m="1" x="5219"/>
        <item m="1" x="7516"/>
        <item m="1" x="6025"/>
        <item m="1" x="6230"/>
        <item m="1" x="7661"/>
        <item m="1" x="5921"/>
        <item m="1" x="7055"/>
        <item m="1" x="6144"/>
        <item m="1" x="4535"/>
        <item m="1" x="6265"/>
        <item m="1" x="5739"/>
        <item m="1" x="7363"/>
        <item m="1" x="7490"/>
        <item m="1" x="7707"/>
        <item m="1" x="6777"/>
        <item m="1" x="6825"/>
        <item m="1" x="7652"/>
        <item m="1" x="7886"/>
        <item m="1" x="7957"/>
        <item m="1" x="6579"/>
        <item m="1" x="6962"/>
        <item m="1" x="7935"/>
        <item m="1" x="7734"/>
        <item m="1" x="6066"/>
        <item m="1" x="7233"/>
        <item m="1" x="2918"/>
        <item m="1" x="5286"/>
        <item m="1" x="7020"/>
        <item m="1" x="6563"/>
        <item m="1" x="6406"/>
        <item m="1" x="6299"/>
        <item m="1" x="7015"/>
        <item m="1" x="6439"/>
        <item m="1" x="6516"/>
        <item m="1" x="5700"/>
        <item m="1" x="7162"/>
        <item m="1" x="5742"/>
        <item m="1" x="7534"/>
        <item m="1" x="7894"/>
        <item m="1" x="3046"/>
        <item m="1" x="5853"/>
        <item m="1" x="7066"/>
        <item m="1" x="6653"/>
        <item m="1" x="6662"/>
        <item m="1" x="7136"/>
        <item m="1" x="7281"/>
        <item m="1" x="5709"/>
        <item m="1" x="6271"/>
        <item x="16"/>
        <item m="1" x="6922"/>
        <item m="1" x="6995"/>
        <item m="1" x="5873"/>
        <item m="1" x="7170"/>
        <item m="1" x="7008"/>
        <item m="1" x="4629"/>
        <item m="1" x="4630"/>
        <item m="1" x="5406"/>
        <item m="1" x="5407"/>
        <item m="1" x="7122"/>
        <item m="1" x="4636"/>
        <item m="1" x="5905"/>
        <item m="1" x="6091"/>
        <item m="1" x="4686"/>
        <item m="1" x="7983"/>
        <item m="1" x="7431"/>
        <item m="1" x="4675"/>
        <item m="1" x="6535"/>
        <item m="1" x="6473"/>
        <item m="1" x="5964"/>
        <item m="1" x="5751"/>
        <item m="1" x="6966"/>
        <item m="1" x="4707"/>
        <item m="1" x="6814"/>
        <item m="1" x="4716"/>
        <item m="1" x="2277"/>
        <item m="1" x="7503"/>
        <item m="1" x="7851"/>
        <item m="1" x="6997"/>
        <item m="1" x="6693"/>
        <item m="1" x="5673"/>
        <item m="1" x="7225"/>
        <item m="1" x="4751"/>
        <item m="1" x="4752"/>
        <item m="1" x="4753"/>
        <item m="1" x="4754"/>
        <item m="1" x="6676"/>
        <item m="1" x="4758"/>
        <item m="1" x="5623"/>
        <item m="1" x="6632"/>
        <item m="1" x="7696"/>
        <item m="1" x="7148"/>
        <item m="1" x="7120"/>
        <item m="1" x="6264"/>
        <item m="1" x="5967"/>
        <item m="1" x="7910"/>
        <item m="1" x="6633"/>
        <item m="1" x="7133"/>
        <item m="1" x="7634"/>
        <item m="1" x="6743"/>
        <item m="1" x="6426"/>
        <item m="1" x="7679"/>
        <item m="1" x="1437"/>
        <item m="1" x="6619"/>
        <item m="1" x="7436"/>
        <item m="1" x="5945"/>
        <item m="1" x="7014"/>
        <item m="1" x="5719"/>
        <item m="1" x="6169"/>
        <item m="1" x="5671"/>
        <item m="1" x="6846"/>
        <item m="1" x="7396"/>
        <item m="1" x="7929"/>
        <item m="1" x="6606"/>
        <item m="1" x="6554"/>
        <item m="1" x="7853"/>
        <item m="1" x="6852"/>
        <item m="1" x="7528"/>
        <item m="1" x="5955"/>
        <item m="1" x="5702"/>
        <item m="1" x="6320"/>
        <item m="1" x="6269"/>
        <item m="1" x="7152"/>
        <item m="1" x="5889"/>
        <item m="1" x="6282"/>
        <item m="1" x="7690"/>
        <item m="1" x="7609"/>
        <item m="1" x="6214"/>
        <item m="1" x="7366"/>
        <item m="1" x="7422"/>
        <item m="1" x="5840"/>
        <item m="1" x="6542"/>
        <item m="1" x="6317"/>
        <item m="1" x="6162"/>
        <item m="1" x="6149"/>
        <item m="1" x="5706"/>
        <item m="1" x="7028"/>
        <item m="1" x="7473"/>
        <item m="1" x="6049"/>
        <item m="1" x="6833"/>
        <item m="1" x="5555"/>
        <item m="1" x="6223"/>
        <item m="1" x="6970"/>
        <item m="1" x="7989"/>
        <item m="1" x="6117"/>
        <item m="1" x="5933"/>
        <item m="1" x="7811"/>
        <item m="1" x="6755"/>
        <item m="1" x="6283"/>
        <item m="1" x="7885"/>
        <item m="1" x="5832"/>
        <item m="1" x="6867"/>
        <item m="1" x="6081"/>
        <item m="1" x="6225"/>
        <item m="1" x="5822"/>
        <item m="1" x="5886"/>
        <item m="1" x="6704"/>
        <item m="1" x="5928"/>
        <item m="1" x="6728"/>
        <item m="1" x="7520"/>
        <item m="1" x="6409"/>
        <item m="1" x="7578"/>
        <item m="1" x="7470"/>
        <item m="1" x="6362"/>
        <item m="1" x="7834"/>
        <item m="1" x="7786"/>
        <item m="1" x="5810"/>
        <item m="1" x="6008"/>
        <item m="1" x="6021"/>
        <item m="1" x="6938"/>
        <item m="1" x="5871"/>
        <item m="1" x="5915"/>
        <item m="1" x="6303"/>
        <item m="1" x="5109"/>
        <item m="1" x="7810"/>
        <item m="1" x="6560"/>
        <item m="1" x="7489"/>
        <item m="1" x="7993"/>
        <item m="1" x="7526"/>
        <item m="1" x="5788"/>
        <item m="1" x="7620"/>
        <item m="1" x="6622"/>
        <item m="1" x="7036"/>
        <item m="1" x="5888"/>
        <item m="1" x="6549"/>
        <item m="1" x="6469"/>
        <item m="1" x="7322"/>
        <item m="1" x="6065"/>
        <item m="1" x="6492"/>
        <item m="1" x="4853"/>
        <item m="1" x="4854"/>
        <item m="1" x="4225"/>
        <item m="1" x="4226"/>
        <item m="1" x="5171"/>
        <item m="1" x="6890"/>
        <item m="1" x="7190"/>
        <item m="1" x="6588"/>
        <item m="1" x="4235"/>
        <item m="1" x="7458"/>
        <item m="1" x="1516"/>
        <item m="1" x="5776"/>
        <item m="1" x="7289"/>
        <item m="1" x="6783"/>
        <item m="1" x="7229"/>
        <item m="1" x="4248"/>
        <item m="1" x="4256"/>
        <item m="1" x="5771"/>
        <item m="1" x="7645"/>
        <item m="1" x="6973"/>
        <item m="1" x="6152"/>
        <item m="1" x="6147"/>
        <item m="1" x="7761"/>
        <item m="1" x="7848"/>
        <item m="1" x="7316"/>
        <item m="1" x="5830"/>
        <item m="1" x="5648"/>
        <item m="1" x="5867"/>
        <item m="1" x="6341"/>
        <item m="1" x="7047"/>
        <item m="1" x="6124"/>
        <item m="1" x="7038"/>
        <item m="1" x="7449"/>
        <item m="1" x="7619"/>
        <item m="1" x="6842"/>
        <item m="1" x="1617"/>
        <item m="1" x="5260"/>
        <item m="1" x="6129"/>
        <item m="1" x="7362"/>
        <item m="1" x="5908"/>
        <item m="1" x="5854"/>
        <item m="1" x="4383"/>
        <item m="1" x="5270"/>
        <item m="1" x="7116"/>
        <item m="1" x="7726"/>
        <item m="1" x="6308"/>
        <item m="1" x="5891"/>
        <item m="1" x="7427"/>
        <item m="1" x="6429"/>
        <item m="1" x="7588"/>
        <item m="1" x="5985"/>
        <item m="1" x="6014"/>
        <item m="1" x="6343"/>
        <item m="1" x="7191"/>
        <item m="1" x="6548"/>
        <item m="1" x="7680"/>
        <item m="1" x="7394"/>
        <item m="1" x="6577"/>
        <item m="1" x="6428"/>
        <item m="1" x="6998"/>
        <item m="1" x="7348"/>
        <item m="1" x="6641"/>
        <item m="1" x="4487"/>
        <item m="1" x="5655"/>
        <item m="1" x="7217"/>
        <item m="1" x="6538"/>
        <item m="1" x="6355"/>
        <item m="1" x="6584"/>
        <item m="1" x="4516"/>
        <item m="1" x="4517"/>
        <item m="1" x="5373"/>
        <item m="1" x="3016"/>
        <item m="1" x="4596"/>
        <item m="1" x="4597"/>
        <item m="1" x="4598"/>
        <item m="1" x="4599"/>
        <item m="1" x="5383"/>
        <item m="1" x="6076"/>
        <item m="1" x="5385"/>
        <item m="1" x="6484"/>
        <item m="1" x="7607"/>
        <item m="1" x="2997"/>
        <item m="1" x="6578"/>
        <item m="1" x="4615"/>
        <item m="1" x="4616"/>
        <item m="1" x="4619"/>
        <item m="1" x="6848"/>
        <item m="1" x="7350"/>
        <item m="1" x="5765"/>
        <item m="1" x="6522"/>
        <item m="1" x="6135"/>
        <item m="1" x="7484"/>
        <item x="612"/>
        <item m="1" x="6801"/>
        <item m="1" x="7332"/>
        <item m="1" x="7298"/>
        <item m="1" x="7812"/>
        <item m="1" x="6639"/>
        <item m="1" x="3737"/>
        <item m="1" x="5814"/>
        <item m="1" x="6981"/>
        <item m="1" x="7336"/>
        <item m="1" x="7677"/>
        <item m="1" x="6142"/>
        <item m="1" x="4000"/>
        <item m="1" x="5663"/>
        <item m="1" x="5973"/>
        <item m="1" x="7341"/>
        <item m="1" x="5836"/>
        <item m="1" x="5828"/>
        <item m="1" x="5633"/>
        <item m="1" x="6921"/>
        <item m="1" x="6698"/>
        <item m="1" x="7088"/>
        <item m="1" x="5770"/>
        <item m="1" x="5826"/>
        <item m="1" x="6161"/>
        <item m="1" x="6105"/>
        <item m="1" x="7657"/>
        <item m="1" x="7961"/>
        <item m="1" x="7801"/>
        <item m="1" x="5635"/>
        <item m="1" x="7741"/>
        <item m="1" x="5962"/>
        <item m="1" x="7033"/>
        <item m="1" x="7904"/>
        <item m="1" x="6251"/>
        <item m="1" x="5681"/>
        <item m="1" x="5931"/>
        <item m="1" x="7272"/>
        <item m="1" x="5303"/>
        <item m="1" x="5304"/>
        <item m="1" x="5305"/>
        <item m="1" x="7142"/>
        <item m="1" x="6141"/>
        <item m="1" x="7095"/>
        <item m="1" x="4451"/>
        <item m="1" x="7560"/>
        <item m="1" x="7238"/>
        <item m="1" x="7126"/>
        <item m="1" x="6529"/>
        <item m="1" x="7857"/>
        <item m="1" x="7415"/>
        <item m="1" x="5013"/>
        <item m="1" x="5014"/>
        <item m="1" x="5015"/>
        <item m="1" x="5016"/>
        <item m="1" x="5017"/>
        <item m="1" x="5018"/>
        <item m="1" x="5019"/>
        <item m="1" x="5020"/>
        <item m="1" x="5021"/>
        <item m="1" x="5022"/>
        <item m="1" x="5023"/>
        <item m="1" x="5024"/>
        <item m="1" x="5025"/>
        <item m="1" x="5026"/>
        <item m="1" x="5027"/>
        <item m="1" x="3951"/>
        <item m="1" x="5028"/>
        <item m="1" x="3953"/>
        <item m="1" x="3954"/>
        <item x="557"/>
        <item m="1" x="3955"/>
        <item m="1" x="3956"/>
        <item m="1" x="3957"/>
        <item m="1" x="5029"/>
        <item m="1" x="5543"/>
        <item m="1" x="5544"/>
        <item m="1" x="5545"/>
        <item m="1" x="5546"/>
        <item m="1" x="5547"/>
        <item m="1" x="3965"/>
        <item m="1" x="5548"/>
        <item m="1" x="5549"/>
        <item m="1" x="5550"/>
        <item m="1" x="5551"/>
        <item m="1" x="5552"/>
        <item m="1" x="5553"/>
        <item m="1" x="5554"/>
        <item m="1" x="3975"/>
        <item m="1" x="3976"/>
        <item m="1" x="3977"/>
        <item m="1" x="3978"/>
        <item m="1" x="3979"/>
        <item m="1" x="5556"/>
        <item m="1" x="5030"/>
        <item m="1" x="5031"/>
        <item m="1" x="5032"/>
        <item m="1" x="5033"/>
        <item m="1" x="5034"/>
        <item m="1" x="5035"/>
        <item m="1" x="3988"/>
        <item m="1" x="3989"/>
        <item m="1" x="3990"/>
        <item m="1" x="3991"/>
        <item m="1" x="3992"/>
        <item m="1" x="3993"/>
        <item m="1" x="3994"/>
        <item m="1" x="3995"/>
        <item m="1" x="3997"/>
        <item x="234"/>
        <item m="1" x="3998"/>
        <item m="1" x="3999"/>
        <item m="1" x="5036"/>
        <item m="1" x="5037"/>
        <item m="1" x="5038"/>
        <item m="1" x="5039"/>
        <item m="1" x="5040"/>
        <item m="1" x="4007"/>
        <item m="1" x="5041"/>
        <item m="1" x="4009"/>
        <item m="1" x="5042"/>
        <item m="1" x="5043"/>
        <item m="1" x="5044"/>
        <item m="1" x="5045"/>
        <item m="1" x="5046"/>
        <item m="1" x="5047"/>
        <item m="1" x="5048"/>
        <item m="1" x="5049"/>
        <item m="1" x="4020"/>
        <item m="1" x="4021"/>
        <item m="1" x="5050"/>
        <item m="1" x="5051"/>
        <item m="1" x="5052"/>
        <item m="1" x="5053"/>
        <item m="1" x="5054"/>
        <item m="1" x="5055"/>
        <item m="1" x="1703"/>
        <item m="1" x="5056"/>
        <item m="1" x="4030"/>
        <item m="1" x="5057"/>
        <item m="1" x="4032"/>
        <item m="1" x="4033"/>
        <item m="1" x="4034"/>
        <item m="1" x="4035"/>
        <item m="1" x="4036"/>
        <item m="1" x="5058"/>
        <item m="1" x="5059"/>
        <item m="1" x="5060"/>
        <item m="1" x="5061"/>
        <item m="1" x="5062"/>
        <item m="1" x="5063"/>
        <item m="1" x="5064"/>
        <item m="1" x="5065"/>
        <item m="1" x="5066"/>
        <item m="1" x="5067"/>
        <item m="1" x="5068"/>
        <item m="1" x="5069"/>
        <item m="1" x="5070"/>
        <item m="1" x="5071"/>
        <item m="1" x="5072"/>
        <item m="1" x="5073"/>
        <item m="1" x="5074"/>
        <item m="1" x="5075"/>
        <item m="1" x="5076"/>
        <item m="1" x="5077"/>
        <item m="1" x="5078"/>
        <item m="1" x="5079"/>
        <item m="1" x="4063"/>
        <item m="1" x="5080"/>
        <item m="1" x="5081"/>
        <item m="1" x="5082"/>
        <item m="1" x="5083"/>
        <item m="1" x="5084"/>
        <item m="1" x="4070"/>
        <item m="1" x="5085"/>
        <item m="1" x="4072"/>
        <item m="1" x="5086"/>
        <item m="1" x="5087"/>
        <item m="1" x="5088"/>
        <item m="1" x="5089"/>
        <item m="1" x="5090"/>
        <item m="1" x="5091"/>
        <item m="1" x="5092"/>
        <item m="1" x="4081"/>
        <item m="1" x="5093"/>
        <item m="1" x="4083"/>
        <item m="1" x="5094"/>
        <item m="1" x="5095"/>
        <item m="1" x="5096"/>
        <item m="1" x="5097"/>
        <item m="1" x="5098"/>
        <item m="1" x="4090"/>
        <item m="1" x="5099"/>
        <item m="1" x="5100"/>
        <item m="1" x="5101"/>
        <item m="1" x="5102"/>
        <item m="1" x="5103"/>
        <item m="1" x="5104"/>
        <item m="1" x="5105"/>
        <item m="1" x="5106"/>
        <item m="1" x="5108"/>
        <item m="1" x="4101"/>
        <item m="1" x="5110"/>
        <item m="1" x="4104"/>
        <item m="1" x="5111"/>
        <item m="1" x="5112"/>
        <item m="1" x="5113"/>
        <item m="1" x="5114"/>
        <item m="1" x="5115"/>
        <item m="1" x="5116"/>
        <item m="1" x="4112"/>
        <item m="1" x="5117"/>
        <item m="1" x="5118"/>
        <item m="1" x="5119"/>
        <item m="1" x="5120"/>
        <item m="1" x="5121"/>
        <item m="1" x="5122"/>
        <item m="1" x="5123"/>
        <item m="1" x="5124"/>
        <item m="1" x="5125"/>
        <item m="1" x="5126"/>
        <item m="1" x="5127"/>
        <item m="1" x="4125"/>
        <item m="1" x="4126"/>
        <item m="1" x="5128"/>
        <item m="1" x="5129"/>
        <item m="1" x="5130"/>
        <item m="1" x="4131"/>
        <item m="1" x="4132"/>
        <item m="1" x="4133"/>
        <item m="1" x="4134"/>
        <item m="1" x="5131"/>
        <item m="1" x="5132"/>
        <item m="1" x="4137"/>
        <item m="1" x="4138"/>
        <item m="1" x="4139"/>
        <item m="1" x="4140"/>
        <item m="1" x="4141"/>
        <item m="1" x="4142"/>
        <item m="1" x="4144"/>
        <item m="1" x="4145"/>
        <item m="1" x="4146"/>
        <item m="1" x="4147"/>
        <item m="1" x="3079"/>
        <item m="1" x="4148"/>
        <item m="1" x="5133"/>
        <item m="1" x="5134"/>
        <item m="1" x="5135"/>
        <item m="1" x="5136"/>
        <item m="1" x="5137"/>
        <item m="1" x="5138"/>
        <item m="1" x="5139"/>
        <item m="1" x="5140"/>
        <item m="1" x="5141"/>
        <item m="1" x="5142"/>
        <item m="1" x="4160"/>
        <item m="1" x="4161"/>
        <item m="1" x="4162"/>
        <item m="1" x="4163"/>
        <item m="1" x="4164"/>
        <item m="1" x="4166"/>
        <item m="1" x="4167"/>
        <item m="1" x="5143"/>
        <item m="1" x="4170"/>
        <item m="1" x="4171"/>
        <item m="1" x="5144"/>
        <item m="1" x="5145"/>
        <item m="1" x="5146"/>
        <item m="1" x="5147"/>
        <item m="1" x="4177"/>
        <item m="1" x="5148"/>
        <item m="1" x="5149"/>
        <item m="1" x="5150"/>
        <item m="1" x="5151"/>
        <item m="1" x="5152"/>
        <item m="1" x="5153"/>
        <item m="1" x="5154"/>
        <item m="1" x="5155"/>
        <item m="1" x="5156"/>
        <item m="1" x="5157"/>
        <item m="1" x="4191"/>
        <item m="1" x="4192"/>
        <item m="1" x="4193"/>
        <item m="1" x="5158"/>
        <item m="1" x="5159"/>
        <item m="1" x="5160"/>
        <item x="671"/>
        <item m="1" x="5161"/>
        <item m="1" x="4878"/>
        <item m="1" x="4879"/>
        <item m="1" x="4202"/>
        <item m="1" x="4880"/>
        <item m="1" x="4881"/>
        <item m="1" x="4882"/>
        <item m="1" x="4883"/>
        <item m="1" x="4884"/>
        <item m="1" x="5162"/>
        <item m="1" x="4886"/>
        <item m="1" x="915"/>
        <item m="1" x="4213"/>
        <item m="1" x="5163"/>
        <item m="1" x="5164"/>
        <item m="1" x="5165"/>
        <item m="1" x="5166"/>
        <item m="1" x="5167"/>
        <item m="1" x="2311"/>
        <item m="1" x="5168"/>
        <item m="1" x="5169"/>
        <item m="1" x="5170"/>
        <item m="1" x="5172"/>
        <item m="1" x="4350"/>
        <item m="1" x="5173"/>
        <item m="1" x="5174"/>
        <item m="1" x="5175"/>
        <item m="1" x="5176"/>
        <item m="1" x="5177"/>
        <item m="1" x="5178"/>
        <item m="1" x="5179"/>
        <item m="1" x="4238"/>
        <item m="1" x="5180"/>
        <item m="1" x="4240"/>
        <item m="1" x="4241"/>
        <item m="1" x="4242"/>
        <item m="1" x="4243"/>
        <item m="1" x="4244"/>
        <item m="1" x="5181"/>
        <item m="1" x="5184"/>
        <item m="1" x="5185"/>
        <item m="1" x="5186"/>
        <item m="1" x="5187"/>
        <item m="1" x="5188"/>
        <item m="1" x="5189"/>
        <item m="1" x="5190"/>
        <item m="1" x="5191"/>
        <item m="1" x="5192"/>
        <item m="1" x="5193"/>
        <item m="1" x="5194"/>
        <item m="1" x="5195"/>
        <item m="1" x="5196"/>
        <item m="1" x="5197"/>
        <item m="1" x="5198"/>
        <item m="1" x="4268"/>
        <item m="1" x="4270"/>
        <item m="1" x="5199"/>
        <item m="1" x="5557"/>
        <item m="1" x="5201"/>
        <item m="1" x="5202"/>
        <item m="1" x="5203"/>
        <item m="1" x="5204"/>
        <item m="1" x="5205"/>
        <item m="1" x="5206"/>
        <item m="1" x="5207"/>
        <item m="1" x="5208"/>
        <item m="1" x="5210"/>
        <item m="1" x="4284"/>
        <item m="1" x="5211"/>
        <item m="1" x="4286"/>
        <item m="1" x="5212"/>
        <item m="1" x="4288"/>
        <item m="1" x="4290"/>
        <item m="1" x="5213"/>
        <item m="1" x="5214"/>
        <item m="1" x="5215"/>
        <item m="1" x="4295"/>
        <item m="1" x="5216"/>
        <item m="1" x="4298"/>
        <item m="1" x="4299"/>
        <item m="1" x="4300"/>
        <item m="1" x="4301"/>
        <item m="1" x="4302"/>
        <item m="1" x="4303"/>
        <item m="1" x="4304"/>
        <item m="1" x="4305"/>
        <item m="1" x="4306"/>
        <item m="1" x="5217"/>
        <item m="1" x="4308"/>
        <item m="1" x="5220"/>
        <item m="1" x="5221"/>
        <item m="1" x="5222"/>
        <item m="1" x="5223"/>
        <item m="1" x="5224"/>
        <item m="1" x="4317"/>
        <item m="1" x="5225"/>
        <item m="1" x="5226"/>
        <item m="1" x="5227"/>
        <item m="1" x="5228"/>
        <item m="1" x="5229"/>
        <item m="1" x="5230"/>
        <item m="1" x="5231"/>
        <item m="1" x="5232"/>
        <item m="1" x="4326"/>
        <item m="1" x="4328"/>
        <item m="1" x="4327"/>
        <item m="1" x="4329"/>
        <item m="1" x="5233"/>
        <item m="1" x="5234"/>
        <item m="1" x="5235"/>
        <item m="1" x="5236"/>
        <item m="1" x="5237"/>
        <item m="1" x="5238"/>
        <item m="1" x="5239"/>
        <item m="1" x="4340"/>
        <item m="1" x="5245"/>
        <item m="1" x="5246"/>
        <item m="1" x="4349"/>
        <item m="1" x="5247"/>
        <item m="1" x="5248"/>
        <item m="1" x="5249"/>
        <item m="1" x="5250"/>
        <item m="1" x="5251"/>
        <item m="1" x="5252"/>
        <item m="1" x="4358"/>
        <item m="1" x="4359"/>
        <item m="1" x="4360"/>
        <item m="1" x="5253"/>
        <item m="1" x="5254"/>
        <item m="1" x="5255"/>
        <item m="1" x="5256"/>
        <item m="1" x="5257"/>
        <item m="1" x="5258"/>
        <item m="1" x="5259"/>
        <item m="1" x="4370"/>
        <item m="1" x="5261"/>
        <item m="1" x="5262"/>
        <item m="1" x="5263"/>
        <item m="1" x="5264"/>
        <item m="1" x="5265"/>
        <item m="1" x="4377"/>
        <item m="1" x="5266"/>
        <item m="1" x="5267"/>
        <item m="1" x="4380"/>
        <item m="1" x="5268"/>
        <item m="1" x="5269"/>
        <item m="1" x="4385"/>
        <item m="1" x="5271"/>
        <item m="1" x="5272"/>
        <item m="1" x="4390"/>
        <item m="1" x="5273"/>
        <item m="1" x="5274"/>
        <item m="1" x="5275"/>
        <item m="1" x="5276"/>
        <item m="1" x="5277"/>
        <item m="1" x="5278"/>
        <item m="1" x="5279"/>
        <item m="1" x="4399"/>
        <item m="1" x="5280"/>
        <item m="1" x="5281"/>
        <item m="1" x="5282"/>
        <item m="1" x="5283"/>
        <item m="1" x="4404"/>
        <item m="1" x="4405"/>
        <item m="1" x="5284"/>
        <item m="1" x="5285"/>
        <item m="1" x="4410"/>
        <item m="1" x="4411"/>
        <item m="1" x="5287"/>
        <item m="1" x="5288"/>
        <item m="1" x="5289"/>
        <item m="1" x="5290"/>
        <item m="1" x="5291"/>
        <item m="1" x="5292"/>
        <item m="1" x="4420"/>
        <item m="1" x="4421"/>
        <item m="1" x="4422"/>
        <item m="1" x="5294"/>
        <item m="1" x="5295"/>
        <item m="1" x="4425"/>
        <item m="1" x="5296"/>
        <item m="1" x="4427"/>
        <item m="1" x="5297"/>
        <item m="1" x="5298"/>
        <item m="1" x="5299"/>
        <item m="1" x="5300"/>
        <item m="1" x="4432"/>
        <item m="1" x="5301"/>
        <item m="1" x="5302"/>
        <item m="1" x="5306"/>
        <item m="1" x="5307"/>
        <item m="1" x="5308"/>
        <item m="1" x="5309"/>
        <item m="1" x="5310"/>
        <item m="1" x="5311"/>
        <item m="1" x="5312"/>
        <item m="1" x="5313"/>
        <item m="1" x="4449"/>
        <item m="1" x="4452"/>
        <item m="1" x="5314"/>
        <item m="1" x="5315"/>
        <item m="1" x="5316"/>
        <item m="1" x="5317"/>
        <item m="1" x="5318"/>
        <item m="1" x="4459"/>
        <item m="1" x="4460"/>
        <item m="1" x="4461"/>
        <item m="1" x="4462"/>
        <item m="1" x="5319"/>
        <item m="1" x="5320"/>
        <item m="1" x="5321"/>
        <item m="1" x="4466"/>
        <item m="1" x="4467"/>
        <item m="1" x="5322"/>
        <item m="1" x="4470"/>
        <item m="1" x="5323"/>
        <item m="1" x="4472"/>
        <item m="1" x="5324"/>
        <item m="1" x="5325"/>
        <item m="1" x="5326"/>
        <item m="1" x="5327"/>
        <item m="1" x="5328"/>
        <item m="1" x="4479"/>
        <item m="1" x="5329"/>
        <item m="1" x="5330"/>
        <item m="1" x="5331"/>
        <item m="1" x="4483"/>
        <item m="1" x="4484"/>
        <item m="1" x="4485"/>
        <item m="1" x="4486"/>
        <item m="1" x="4489"/>
        <item m="1" x="4490"/>
        <item m="1" x="5332"/>
        <item m="1" x="5333"/>
        <item m="1" x="5334"/>
        <item m="1" x="5335"/>
        <item m="1" x="5336"/>
        <item m="1" x="5337"/>
        <item m="1" x="4499"/>
        <item m="1" x="5338"/>
        <item m="1" x="5339"/>
        <item m="1" x="5340"/>
        <item m="1" x="5341"/>
        <item m="1" x="5342"/>
        <item m="1" x="4505"/>
        <item m="1" x="5343"/>
        <item m="1" x="4507"/>
        <item m="1" x="5344"/>
        <item m="1" x="4510"/>
        <item m="1" x="5345"/>
        <item m="1" x="4512"/>
        <item m="1" x="5367"/>
        <item m="1" x="5368"/>
        <item m="1" x="4576"/>
        <item m="1" x="4239"/>
        <item m="1" x="4582"/>
        <item m="1" x="4585"/>
        <item m="1" x="5573"/>
        <item m="1" x="5376"/>
        <item m="1" x="5381"/>
        <item m="1" x="5382"/>
        <item m="1" x="4594"/>
        <item m="1" x="5384"/>
        <item m="1" x="4602"/>
        <item m="1" x="5574"/>
        <item m="1" x="5388"/>
        <item m="1" x="5389"/>
        <item m="1" x="5391"/>
        <item m="1" x="4612"/>
        <item m="1" x="5392"/>
        <item m="1" x="5393"/>
        <item m="1" x="5394"/>
        <item m="1" x="3424"/>
        <item m="1" x="5396"/>
        <item m="1" x="5397"/>
        <item m="1" x="5398"/>
        <item m="1" x="5402"/>
        <item m="1" x="5403"/>
        <item m="1" x="5404"/>
        <item m="1" x="4634"/>
        <item m="1" x="4637"/>
        <item m="1" x="5409"/>
        <item m="1" x="5410"/>
        <item m="1" x="5411"/>
        <item m="1" x="4648"/>
        <item m="1" x="5417"/>
        <item m="1" x="5423"/>
        <item m="1" x="2283"/>
        <item m="1" x="5424"/>
        <item m="1" x="5425"/>
        <item m="1" x="5426"/>
        <item m="1" x="5427"/>
        <item m="1" x="5428"/>
        <item m="1" x="5429"/>
        <item m="1" x="5430"/>
        <item m="1" x="5431"/>
        <item m="1" x="5432"/>
        <item m="1" x="2295"/>
        <item m="1" x="5433"/>
        <item m="1" x="5434"/>
        <item m="1" x="5435"/>
        <item m="1" x="5436"/>
        <item m="1" x="5437"/>
        <item m="1" x="5438"/>
        <item m="1" x="5439"/>
        <item m="1" x="5440"/>
        <item m="1" x="5441"/>
        <item m="1" x="4679"/>
        <item x="622"/>
        <item m="1" x="5443"/>
        <item m="1" x="5444"/>
        <item m="1" x="4683"/>
        <item m="1" x="4684"/>
        <item m="1" x="4685"/>
        <item m="1" x="5445"/>
        <item m="1" x="5446"/>
        <item m="1" x="5447"/>
        <item m="1" x="5448"/>
        <item m="1" x="5449"/>
        <item m="1" x="5450"/>
        <item m="1" x="5451"/>
        <item m="1" x="5452"/>
        <item m="1" x="5453"/>
        <item m="1" x="4697"/>
        <item m="1" x="5454"/>
        <item m="1" x="4699"/>
        <item m="1" x="4957"/>
        <item m="1" x="4958"/>
        <item m="1" x="4961"/>
        <item m="1" x="4962"/>
        <item m="1" x="4963"/>
        <item m="1" x="4964"/>
        <item m="1" x="4965"/>
        <item m="1" x="4966"/>
        <item m="1" x="4968"/>
        <item m="1" x="4969"/>
        <item m="1" x="3044"/>
        <item m="1" x="4971"/>
        <item m="1" x="5472"/>
        <item m="1" x="5473"/>
        <item m="1" x="5474"/>
        <item m="1" x="5475"/>
        <item m="1" x="5476"/>
        <item m="1" x="4748"/>
        <item x="468"/>
        <item m="1" x="4749"/>
        <item m="1" x="4750"/>
        <item m="1" x="4756"/>
        <item m="1" x="4757"/>
        <item m="1" x="5477"/>
        <item m="1" x="5478"/>
        <item m="1" x="5479"/>
        <item m="1" x="5480"/>
        <item m="1" x="5481"/>
        <item m="1" x="5482"/>
        <item m="1" x="5483"/>
        <item m="1" x="5484"/>
        <item m="1" x="5485"/>
        <item m="1" x="5486"/>
        <item m="1" x="5487"/>
        <item m="1" x="5488"/>
        <item m="1" x="5489"/>
        <item m="1" x="5490"/>
        <item m="1" x="5491"/>
        <item m="1" x="5493"/>
        <item m="1" x="5494"/>
        <item m="1" x="5495"/>
        <item m="1" x="5496"/>
        <item m="1" x="4781"/>
        <item m="1" x="4782"/>
        <item m="1" x="5498"/>
        <item m="1" x="5456"/>
        <item m="1" x="5457"/>
        <item m="1" x="5458"/>
        <item m="1" x="5459"/>
        <item m="1" x="5460"/>
        <item m="1" x="5575"/>
        <item m="1" x="5462"/>
        <item m="1" x="5463"/>
        <item m="1" x="5464"/>
        <item m="1" x="5465"/>
        <item m="1" x="5466"/>
        <item m="1" x="5467"/>
        <item m="1" x="4734"/>
        <item m="1" x="4735"/>
        <item m="1" x="5468"/>
        <item m="1" x="5469"/>
        <item m="1" x="5470"/>
        <item m="1" x="4740"/>
        <item m="1" x="5471"/>
        <item m="1" x="4944"/>
        <item m="1" x="4945"/>
        <item m="1" x="3718"/>
        <item m="1" x="4947"/>
        <item m="1" x="3547"/>
        <item m="1" x="4948"/>
        <item m="1" x="4949"/>
        <item m="1" x="4950"/>
        <item m="1" x="1447"/>
        <item m="1" x="4953"/>
        <item m="1" x="4528"/>
        <item m="1" x="4955"/>
        <item m="1" x="4956"/>
        <item m="1" x="5346"/>
        <item m="1" x="5347"/>
        <item m="1" x="5348"/>
        <item m="1" x="5350"/>
        <item m="1" x="4539"/>
        <item m="1" x="4540"/>
        <item m="1" x="5351"/>
        <item m="1" x="4546"/>
        <item m="1" x="4547"/>
        <item m="1" x="5355"/>
        <item m="1" x="5356"/>
        <item m="1" x="5357"/>
        <item m="1" x="5558"/>
        <item m="1" x="5559"/>
        <item m="1" x="5560"/>
        <item m="1" x="5562"/>
        <item m="1" x="5563"/>
        <item m="1" x="5564"/>
        <item m="1" x="5565"/>
        <item m="1" x="5568"/>
        <item m="1" x="5569"/>
        <item m="1" x="5570"/>
        <item m="1" x="5572"/>
        <item m="1" x="5387"/>
        <item m="1" x="5576"/>
        <item m="1" x="5577"/>
        <item m="1" x="5578"/>
        <item m="1" x="5579"/>
        <item m="1" x="5580"/>
        <item m="1" x="5581"/>
        <item m="1" x="5582"/>
        <item m="1" x="5583"/>
        <item m="1" x="5584"/>
        <item m="1" x="5585"/>
        <item m="1" x="5586"/>
        <item m="1" x="5587"/>
        <item m="1" x="5588"/>
        <item m="1" x="5589"/>
        <item m="1" x="5590"/>
        <item m="1" x="5591"/>
        <item m="1" x="5592"/>
        <item m="1" x="5593"/>
        <item m="1" x="5594"/>
        <item m="1" x="5595"/>
        <item m="1" x="5518"/>
        <item m="1" x="4806"/>
        <item m="1" x="5519"/>
        <item m="1" x="5596"/>
        <item m="1" x="5597"/>
        <item m="1" x="5598"/>
        <item m="1" x="5599"/>
        <item m="1" x="5600"/>
        <item m="1" x="5601"/>
        <item m="1" x="5602"/>
        <item m="1" x="5603"/>
        <item m="1" x="5604"/>
        <item m="1" x="5605"/>
        <item m="1" x="5606"/>
        <item m="1" x="5607"/>
        <item m="1" x="5608"/>
        <item m="1" x="5609"/>
        <item m="1" x="5610"/>
        <item m="1" x="5611"/>
        <item m="1" x="5612"/>
        <item m="1" x="5613"/>
        <item m="1" x="5614"/>
        <item m="1" x="5615"/>
        <item m="1" x="5616"/>
        <item m="1" x="5541"/>
        <item m="1" x="4831"/>
        <item m="1" x="4832"/>
        <item m="1" x="5617"/>
        <item m="1" x="5200"/>
        <item m="1" x="5209"/>
        <item m="1" x="5358"/>
        <item m="1" x="5359"/>
        <item m="1" x="4555"/>
        <item m="1" x="4557"/>
        <item m="1" x="5360"/>
        <item m="1" x="5361"/>
        <item m="1" x="5362"/>
        <item m="1" x="5363"/>
        <item m="1" x="5365"/>
        <item m="1" x="4567"/>
        <item m="1" x="4568"/>
        <item m="1" x="5366"/>
        <item m="1" x="5375"/>
        <item m="1" x="5461"/>
        <item m="1" x="5499"/>
        <item m="1" x="5500"/>
        <item m="1" x="5501"/>
        <item m="1" x="5502"/>
        <item m="1" x="5503"/>
        <item m="1" x="5504"/>
        <item m="1" x="5505"/>
        <item m="1" x="5506"/>
        <item m="1" x="5507"/>
        <item m="1" x="5508"/>
        <item m="1" x="5509"/>
        <item m="1" x="5510"/>
        <item m="1" x="5511"/>
        <item m="1" x="5512"/>
        <item m="1" x="5513"/>
        <item m="1" x="5514"/>
        <item m="1" x="5515"/>
        <item m="1" x="5516"/>
        <item m="1" x="5517"/>
        <item x="730"/>
        <item m="1" x="5520"/>
        <item m="1" x="5521"/>
        <item m="1" x="5522"/>
        <item m="1" x="5523"/>
        <item m="1" x="5524"/>
        <item m="1" x="5525"/>
        <item m="1" x="5526"/>
        <item m="1" x="5527"/>
        <item m="1" x="5528"/>
        <item m="1" x="5529"/>
        <item m="1" x="5530"/>
        <item m="1" x="5531"/>
        <item m="1" x="5532"/>
        <item m="1" x="5533"/>
        <item m="1" x="5534"/>
        <item m="1" x="5535"/>
        <item m="1" x="5536"/>
        <item m="1" x="5537"/>
        <item m="1" x="5538"/>
        <item m="1" x="5539"/>
        <item m="1" x="5540"/>
        <item m="1" x="5542"/>
        <item m="1" x="3960"/>
        <item m="1" x="3961"/>
        <item m="1" x="3962"/>
        <item m="1" x="3963"/>
        <item m="1" x="3964"/>
        <item m="1" x="3966"/>
        <item m="1" x="3967"/>
        <item m="1" x="3968"/>
        <item m="1" x="3969"/>
        <item m="1" x="3970"/>
        <item m="1" x="3971"/>
        <item m="1" x="3972"/>
        <item m="1" x="3973"/>
        <item m="1" x="3980"/>
        <item m="1" x="3981"/>
        <item m="1" x="3935"/>
        <item m="1" x="3936"/>
        <item m="1" x="3937"/>
        <item m="1" x="3938"/>
        <item m="1" x="3939"/>
        <item m="1" x="3940"/>
        <item m="1" x="3941"/>
        <item m="1" x="3942"/>
        <item m="1" x="3943"/>
        <item m="1" x="3944"/>
        <item m="1" x="3945"/>
        <item m="1" x="3946"/>
        <item m="1" x="3947"/>
        <item m="1" x="3948"/>
        <item m="1" x="3950"/>
        <item m="1" x="3952"/>
        <item m="1" x="3958"/>
        <item m="1" x="3959"/>
        <item m="1" x="3982"/>
        <item m="1" x="3983"/>
        <item m="1" x="3984"/>
        <item m="1" x="3985"/>
        <item m="1" x="3986"/>
        <item m="1" x="3987"/>
        <item m="1" x="4001"/>
        <item m="1" x="4002"/>
        <item m="1" x="4003"/>
        <item m="1" x="4004"/>
        <item m="1" x="4005"/>
        <item m="1" x="4006"/>
        <item m="1" x="4008"/>
        <item m="1" x="4010"/>
        <item m="1" x="4011"/>
        <item m="1" x="4012"/>
        <item m="1" x="4013"/>
        <item m="1" x="4014"/>
        <item m="1" x="4015"/>
        <item m="1" x="4017"/>
        <item m="1" x="4019"/>
        <item m="1" x="4022"/>
        <item m="1" x="4023"/>
        <item m="1" x="4024"/>
        <item m="1" x="4025"/>
        <item m="1" x="4026"/>
        <item m="1" x="4027"/>
        <item m="1" x="4028"/>
        <item m="1" x="4029"/>
        <item m="1" x="4031"/>
        <item m="1" x="4038"/>
        <item m="1" x="4039"/>
        <item m="1" x="4040"/>
        <item m="1" x="4041"/>
        <item m="1" x="4042"/>
        <item m="1" x="4043"/>
        <item m="1" x="4044"/>
        <item m="1" x="4045"/>
        <item m="1" x="4046"/>
        <item m="1" x="4047"/>
        <item m="1" x="4048"/>
        <item m="1" x="4049"/>
        <item m="1" x="4050"/>
        <item m="1" x="4051"/>
        <item m="1" x="4052"/>
        <item m="1" x="4053"/>
        <item m="1" x="4054"/>
        <item m="1" x="4055"/>
        <item m="1" x="4056"/>
        <item m="1" x="4057"/>
        <item m="1" x="4059"/>
        <item m="1" x="4061"/>
        <item m="1" x="4062"/>
        <item m="1" x="4064"/>
        <item m="1" x="4065"/>
        <item m="1" x="4066"/>
        <item m="1" x="4067"/>
        <item m="1" x="4068"/>
        <item m="1" x="4069"/>
        <item m="1" x="4071"/>
        <item m="1" x="4073"/>
        <item m="1" x="4074"/>
        <item m="1" x="4075"/>
        <item m="1" x="4076"/>
        <item m="1" x="4077"/>
        <item m="1" x="4078"/>
        <item m="1" x="4080"/>
        <item m="1" x="4082"/>
        <item m="1" x="4084"/>
        <item m="1" x="4085"/>
        <item m="1" x="4086"/>
        <item m="1" x="4087"/>
        <item m="1" x="4088"/>
        <item m="1" x="4089"/>
        <item m="1" x="4091"/>
        <item m="1" x="4092"/>
        <item m="1" x="4093"/>
        <item m="1" x="4094"/>
        <item m="1" x="4095"/>
        <item m="1" x="4096"/>
        <item m="1" x="4097"/>
        <item m="1" x="4098"/>
        <item m="1" x="4099"/>
        <item m="1" x="4100"/>
        <item m="1" x="4102"/>
        <item m="1" x="4103"/>
        <item m="1" x="4105"/>
        <item m="1" x="4106"/>
        <item m="1" x="4107"/>
        <item m="1" x="4108"/>
        <item m="1" x="4109"/>
        <item m="1" x="4110"/>
        <item m="1" x="4111"/>
        <item m="1" x="4113"/>
        <item m="1" x="4114"/>
        <item m="1" x="4115"/>
        <item m="1" x="4116"/>
        <item m="1" x="4117"/>
        <item m="1" x="4118"/>
        <item m="1" x="4119"/>
        <item m="1" x="4120"/>
        <item m="1" x="4122"/>
        <item m="1" x="4123"/>
        <item m="1" x="4124"/>
        <item m="1" x="4127"/>
        <item m="1" x="4128"/>
        <item m="1" x="4129"/>
        <item m="1" x="4130"/>
        <item m="1" x="4135"/>
        <item m="1" x="4136"/>
        <item m="1" x="4149"/>
        <item m="1" x="4150"/>
        <item m="1" x="4151"/>
        <item m="1" x="4152"/>
        <item m="1" x="4153"/>
        <item m="1" x="4154"/>
        <item m="1" x="4155"/>
        <item m="1" x="4156"/>
        <item m="1" x="4157"/>
        <item m="1" x="4158"/>
        <item m="1" x="4159"/>
        <item m="1" x="4169"/>
        <item m="1" x="4172"/>
        <item m="1" x="4173"/>
        <item m="1" x="4174"/>
        <item m="1" x="4175"/>
        <item m="1" x="4176"/>
        <item m="1" x="4178"/>
        <item m="1" x="4180"/>
        <item m="1" x="4181"/>
        <item m="1" x="4182"/>
        <item m="1" x="4183"/>
        <item m="1" x="4184"/>
        <item m="1" x="4185"/>
        <item m="1" x="4186"/>
        <item m="1" x="4187"/>
        <item m="1" x="4189"/>
        <item m="1" x="4190"/>
        <item m="1" x="4194"/>
        <item m="1" x="4876"/>
        <item m="1" x="4877"/>
        <item m="1" x="4197"/>
        <item m="1" x="4198"/>
        <item m="1" x="4199"/>
        <item m="1" x="4885"/>
        <item m="1" x="4887"/>
        <item m="1" x="4214"/>
        <item m="1" x="4922"/>
        <item m="1" x="4923"/>
        <item m="1" x="4924"/>
        <item m="1" x="4925"/>
        <item m="1" x="4852"/>
        <item m="1" x="4220"/>
        <item m="1" x="4221"/>
        <item m="1" x="4222"/>
        <item m="1" x="4855"/>
        <item m="1" x="4227"/>
        <item m="1" x="4229"/>
        <item x="284"/>
        <item m="1" x="1539"/>
        <item m="1" x="4231"/>
        <item m="1" x="4232"/>
        <item m="1" x="4233"/>
        <item m="1" x="4234"/>
        <item m="1" x="4236"/>
        <item m="1" x="4237"/>
        <item m="1" x="4246"/>
        <item m="1" x="4247"/>
        <item m="1" x="4249"/>
        <item m="1" x="4250"/>
        <item m="1" x="4251"/>
        <item m="1" x="4252"/>
        <item m="1" x="4253"/>
        <item m="1" x="4254"/>
        <item m="1" x="4255"/>
        <item m="1" x="4257"/>
        <item m="1" x="4258"/>
        <item m="1" x="4259"/>
        <item m="1" x="4260"/>
        <item m="1" x="4261"/>
        <item m="1" x="4262"/>
        <item m="1" x="4263"/>
        <item m="1" x="4264"/>
        <item m="1" x="4265"/>
        <item m="1" x="4266"/>
        <item m="1" x="4271"/>
        <item m="1" x="4272"/>
        <item m="1" x="4273"/>
        <item m="1" x="4274"/>
        <item m="1" x="4275"/>
        <item m="1" x="4276"/>
        <item m="1" x="4277"/>
        <item m="1" x="4279"/>
        <item m="1" x="4280"/>
        <item m="1" x="4281"/>
        <item m="1" x="4282"/>
        <item m="1" x="4283"/>
        <item m="1" x="4285"/>
        <item m="1" x="4287"/>
        <item m="1" x="4289"/>
        <item m="1" x="4291"/>
        <item m="1" x="4292"/>
        <item m="1" x="4293"/>
        <item m="1" x="4294"/>
        <item m="1" x="4296"/>
        <item m="1" x="4307"/>
        <item m="1" x="4309"/>
        <item m="1" x="4310"/>
        <item m="1" x="4311"/>
        <item m="1" x="4312"/>
        <item m="1" x="4313"/>
        <item m="1" x="4314"/>
        <item m="1" x="4315"/>
        <item m="1" x="4316"/>
        <item m="1" x="4318"/>
        <item m="1" x="4319"/>
        <item x="260"/>
        <item m="1" x="4320"/>
        <item m="1" x="4321"/>
        <item m="1" x="4322"/>
        <item m="1" x="4323"/>
        <item m="1" x="4324"/>
        <item m="1" x="4331"/>
        <item m="1" x="4332"/>
        <item m="1" x="4333"/>
        <item m="1" x="4334"/>
        <item m="1" x="4335"/>
        <item m="1" x="4337"/>
        <item m="1" x="4338"/>
        <item m="1" x="4339"/>
        <item m="1" x="4341"/>
        <item m="1" x="4342"/>
        <item m="1" x="4343"/>
        <item m="1" x="4344"/>
        <item m="1" x="4345"/>
        <item m="1" x="4347"/>
        <item x="245"/>
        <item m="1" x="4351"/>
        <item m="1" x="4352"/>
        <item m="1" x="4353"/>
        <item m="1" x="4354"/>
        <item m="1" x="4355"/>
        <item m="1" x="4356"/>
        <item m="1" x="4357"/>
        <item m="1" x="4361"/>
        <item m="1" x="4362"/>
        <item m="1" x="4363"/>
        <item m="1" x="4364"/>
        <item m="1" x="4365"/>
        <item m="1" x="4367"/>
        <item m="1" x="4368"/>
        <item m="1" x="4369"/>
        <item m="1" x="4371"/>
        <item m="1" x="4372"/>
        <item m="1" x="4373"/>
        <item m="1" x="4374"/>
        <item m="1" x="4375"/>
        <item m="1" x="4376"/>
        <item m="1" x="4378"/>
        <item m="1" x="4379"/>
        <item m="1" x="4381"/>
        <item m="1" x="4382"/>
        <item m="1" x="4384"/>
        <item m="1" x="4387"/>
        <item m="1" x="4388"/>
        <item m="1" x="4391"/>
        <item m="1" x="4392"/>
        <item m="1" x="4393"/>
        <item m="1" x="4394"/>
        <item m="1" x="4395"/>
        <item m="1" x="4396"/>
        <item m="1" x="4397"/>
        <item m="1" x="4398"/>
        <item m="1" x="4400"/>
        <item m="1" x="4401"/>
        <item m="1" x="4402"/>
        <item m="1" x="4403"/>
        <item m="1" x="4407"/>
        <item m="1" x="4408"/>
        <item m="1" x="4409"/>
        <item m="1" x="4412"/>
        <item m="1" x="4413"/>
        <item m="1" x="4414"/>
        <item m="1" x="4415"/>
        <item m="1" x="4416"/>
        <item m="1" x="4417"/>
        <item m="1" x="4418"/>
        <item m="1" x="4419"/>
        <item m="1" x="4423"/>
        <item m="1" x="4424"/>
        <item m="1" x="4426"/>
        <item m="1" x="4429"/>
        <item m="1" x="4430"/>
        <item m="1" x="4431"/>
        <item m="1" x="4433"/>
        <item m="1" x="4434"/>
        <item m="1" x="4435"/>
        <item m="1" x="4436"/>
        <item m="1" x="4437"/>
        <item m="1" x="4438"/>
        <item m="1" x="4439"/>
        <item m="1" x="4440"/>
        <item m="1" x="4441"/>
        <item m="1" x="4442"/>
        <item m="1" x="4443"/>
        <item m="1" x="4444"/>
        <item m="1" x="4445"/>
        <item m="1" x="4446"/>
        <item m="1" x="4447"/>
        <item m="1" x="4453"/>
        <item m="1" x="4454"/>
        <item m="1" x="4455"/>
        <item m="1" x="4456"/>
        <item m="1" x="4457"/>
        <item m="1" x="4458"/>
        <item m="1" x="4463"/>
        <item m="1" x="4464"/>
        <item m="1" x="4465"/>
        <item m="1" x="4469"/>
        <item m="1" x="4471"/>
        <item m="1" x="4473"/>
        <item m="1" x="4474"/>
        <item m="1" x="4475"/>
        <item m="1" x="4476"/>
        <item m="1" x="4478"/>
        <item m="1" x="4480"/>
        <item m="1" x="4481"/>
        <item m="1" x="4482"/>
        <item m="1" x="4492"/>
        <item m="1" x="4493"/>
        <item m="1" x="4494"/>
        <item m="1" x="4495"/>
        <item m="1" x="4496"/>
        <item m="1" x="4497"/>
        <item m="1" x="4498"/>
        <item m="1" x="4500"/>
        <item m="1" x="4501"/>
        <item m="1" x="4502"/>
        <item m="1" x="4503"/>
        <item m="1" x="4504"/>
        <item m="1" x="4506"/>
        <item m="1" x="4509"/>
        <item m="1" x="4511"/>
        <item m="1" x="4513"/>
        <item m="1" x="4532"/>
        <item m="1" x="4533"/>
        <item m="1" x="4534"/>
        <item m="1" x="4536"/>
        <item m="1" x="4541"/>
        <item m="1" x="4542"/>
        <item m="1" x="4543"/>
        <item m="1" x="4544"/>
        <item m="1" x="4550"/>
        <item m="1" x="4551"/>
        <item m="1" x="4552"/>
        <item m="1" x="4553"/>
        <item m="1" x="4554"/>
        <item m="1" x="4559"/>
        <item m="1" x="4561"/>
        <item m="1" x="4562"/>
        <item m="1" x="4563"/>
        <item m="1" x="3694"/>
        <item m="1" x="4569"/>
        <item m="1" x="4570"/>
        <item m="1" x="1757"/>
        <item m="1" x="4571"/>
        <item m="1" x="4572"/>
        <item m="1" x="4573"/>
        <item m="1" x="4574"/>
        <item m="1" x="4579"/>
        <item m="1" x="4580"/>
        <item m="1" x="4581"/>
        <item m="1" x="1509"/>
        <item m="1" x="4586"/>
        <item m="1" x="4587"/>
        <item m="1" x="4589"/>
        <item m="1" x="4590"/>
        <item m="1" x="4591"/>
        <item m="1" x="1441"/>
        <item m="1" x="4592"/>
        <item m="1" x="4593"/>
        <item m="1" x="4595"/>
        <item m="1" x="4600"/>
        <item m="1" x="4601"/>
        <item m="1" x="4604"/>
        <item m="1" x="4605"/>
        <item m="1" x="4914"/>
        <item m="1" x="4607"/>
        <item m="1" x="4608"/>
        <item m="1" x="4609"/>
        <item m="1" x="4610"/>
        <item m="1" x="4613"/>
        <item m="1" x="4614"/>
        <item m="1" x="4621"/>
        <item m="1" x="4622"/>
        <item m="1" x="4915"/>
        <item m="1" x="4624"/>
        <item m="1" x="4625"/>
        <item m="1" x="4626"/>
        <item m="1" x="3028"/>
        <item m="1" x="3029"/>
        <item m="1" x="3030"/>
        <item m="1" x="4627"/>
        <item m="1" x="4628"/>
        <item m="1" x="4631"/>
        <item m="1" x="4632"/>
        <item m="1" x="4638"/>
        <item m="1" x="4639"/>
        <item m="1" x="4938"/>
        <item m="1" x="4835"/>
        <item m="1" x="4642"/>
        <item m="1" x="4643"/>
        <item m="1" x="4644"/>
        <item m="1" x="4645"/>
        <item m="1" x="4647"/>
        <item m="1" x="4650"/>
        <item m="1" x="4651"/>
        <item m="1" x="4652"/>
        <item m="1" x="4653"/>
        <item m="1" x="4654"/>
        <item m="1" x="4836"/>
        <item m="1" x="4656"/>
        <item m="1" x="4837"/>
        <item m="1" x="4658"/>
        <item x="495"/>
        <item m="1" x="4838"/>
        <item m="1" x="4660"/>
        <item m="1" x="4661"/>
        <item m="1" x="4662"/>
        <item m="1" x="4663"/>
        <item m="1" x="4664"/>
        <item m="1" x="4665"/>
        <item m="1" x="4666"/>
        <item m="1" x="4667"/>
        <item m="1" x="4668"/>
        <item m="1" x="4669"/>
        <item m="1" x="4670"/>
        <item m="1" x="4671"/>
        <item m="1" x="4672"/>
        <item m="1" x="4673"/>
        <item m="1" x="4674"/>
        <item m="1" x="4676"/>
        <item m="1" x="4678"/>
        <item m="1" x="4680"/>
        <item m="1" x="4681"/>
        <item m="1" x="4682"/>
        <item m="1" x="4687"/>
        <item m="1" x="4688"/>
        <item m="1" x="4689"/>
        <item m="1" x="4690"/>
        <item m="1" x="4691"/>
        <item m="1" x="4692"/>
        <item m="1" x="4693"/>
        <item m="1" x="4694"/>
        <item m="1" x="4696"/>
        <item m="1" x="4698"/>
        <item m="1" x="4701"/>
        <item m="1" x="4722"/>
        <item m="1" x="4723"/>
        <item m="1" x="4724"/>
        <item m="1" x="4725"/>
        <item m="1" x="4726"/>
        <item m="1" x="4727"/>
        <item m="1" x="4729"/>
        <item m="1" x="4730"/>
        <item m="1" x="4731"/>
        <item m="1" x="4732"/>
        <item m="1" x="4733"/>
        <item m="1" x="4737"/>
        <item m="1" x="4738"/>
        <item m="1" x="4739"/>
        <item m="1" x="4741"/>
        <item m="1" x="4742"/>
        <item m="1" x="4743"/>
        <item m="1" x="4744"/>
        <item m="1" x="4745"/>
        <item m="1" x="4746"/>
        <item m="1" x="4747"/>
        <item m="1" x="4759"/>
        <item m="1" x="4761"/>
        <item m="1" x="4762"/>
        <item m="1" x="4763"/>
        <item m="1" x="4764"/>
        <item m="1" x="4765"/>
        <item m="1" x="4766"/>
        <item m="1" x="4767"/>
        <item m="1" x="4768"/>
        <item m="1" x="4769"/>
        <item m="1" x="4770"/>
        <item m="1" x="4771"/>
        <item m="1" x="4772"/>
        <item m="1" x="4773"/>
        <item m="1" x="4774"/>
        <item m="1" x="4775"/>
        <item m="1" x="4776"/>
        <item m="1" x="4777"/>
        <item m="1" x="4778"/>
        <item m="1" x="4779"/>
        <item m="1" x="4780"/>
        <item m="1" x="4783"/>
        <item m="1" x="4784"/>
        <item m="1" x="4972"/>
        <item m="1" x="4973"/>
        <item m="1" x="4974"/>
        <item m="1" x="4975"/>
        <item m="1" x="4976"/>
        <item m="1" x="4861"/>
        <item m="1" x="4977"/>
        <item m="1" x="4978"/>
        <item m="1" x="4979"/>
        <item m="1" x="4980"/>
        <item m="1" x="4981"/>
        <item m="1" x="4982"/>
        <item m="1" x="4983"/>
        <item m="1" x="4984"/>
        <item m="1" x="4799"/>
        <item m="1" x="4985"/>
        <item m="1" x="4986"/>
        <item m="1" x="4987"/>
        <item m="1" x="4988"/>
        <item m="1" x="4804"/>
        <item m="1" x="4989"/>
        <item m="1" x="4990"/>
        <item m="1" x="4991"/>
        <item m="1" x="4992"/>
        <item m="1" x="4993"/>
        <item m="1" x="4994"/>
        <item m="1" x="4995"/>
        <item m="1" x="4996"/>
        <item m="1" x="4997"/>
        <item m="1" x="4871"/>
        <item m="1" x="4998"/>
        <item m="1" x="4999"/>
        <item m="1" x="5000"/>
        <item m="1" x="5001"/>
        <item m="1" x="5002"/>
        <item m="1" x="5003"/>
        <item m="1" x="5004"/>
        <item m="1" x="5005"/>
        <item m="1" x="4824"/>
        <item m="1" x="5006"/>
        <item m="1" x="5007"/>
        <item m="1" x="5008"/>
        <item m="1" x="5009"/>
        <item m="1" x="4829"/>
        <item m="1" x="5010"/>
        <item m="1" x="5011"/>
        <item m="1" x="5012"/>
        <item m="1" x="4514"/>
        <item m="1" x="4515"/>
        <item m="1" x="4518"/>
        <item m="1" x="4519"/>
        <item m="1" x="4520"/>
        <item m="1" x="4521"/>
        <item m="1" x="4522"/>
        <item m="1" x="4523"/>
        <item m="1" x="4524"/>
        <item m="1" x="4525"/>
        <item m="1" x="4529"/>
        <item m="1" x="4530"/>
        <item m="1" x="4941"/>
        <item m="1" x="4702"/>
        <item m="1" x="4703"/>
        <item m="1" x="4704"/>
        <item m="1" x="4705"/>
        <item m="1" x="4706"/>
        <item m="1" x="4708"/>
        <item m="1" x="4709"/>
        <item m="1" x="4710"/>
        <item m="1" x="4711"/>
        <item m="1" x="4712"/>
        <item m="1" x="4713"/>
        <item m="1" x="4714"/>
        <item m="1" x="4715"/>
        <item m="1" x="4717"/>
        <item m="1" x="4719"/>
        <item m="1" x="4720"/>
        <item m="1" x="4721"/>
        <item m="1" x="4926"/>
        <item m="1" x="4927"/>
        <item m="1" x="4928"/>
        <item m="1" x="4788"/>
        <item m="1" x="4929"/>
        <item m="1" x="4890"/>
        <item m="1" x="4792"/>
        <item m="1" x="4892"/>
        <item m="1" x="4893"/>
        <item m="1" x="4894"/>
        <item m="1" x="4895"/>
        <item m="1" x="4896"/>
        <item m="1" x="4897"/>
        <item m="1" x="4898"/>
        <item m="1" x="4899"/>
        <item m="1" x="4917"/>
        <item m="1" x="4805"/>
        <item m="1" x="4807"/>
        <item m="1" x="4930"/>
        <item m="1" x="4942"/>
        <item m="1" x="4931"/>
        <item m="1" x="4932"/>
        <item m="1" x="4933"/>
        <item m="1" x="4813"/>
        <item m="1" x="4934"/>
        <item m="1" x="4903"/>
        <item m="1" x="4817"/>
        <item m="1" x="4904"/>
        <item m="1" x="4905"/>
        <item m="1" x="4906"/>
        <item m="1" x="4907"/>
        <item m="1" x="4908"/>
        <item m="1" x="4909"/>
        <item m="1" x="4910"/>
        <item m="1" x="4911"/>
        <item m="1" x="4912"/>
        <item m="1" x="4920"/>
        <item m="1" x="4830"/>
        <item m="1" x="4935"/>
        <item m="1" x="4943"/>
        <item m="1" x="4531"/>
        <item m="1" x="4939"/>
        <item m="1" x="4940"/>
        <item m="1" x="4640"/>
        <item m="1" x="4936"/>
        <item m="1" x="4937"/>
        <item m="1" x="4760"/>
        <item m="1" x="4809"/>
        <item m="1" x="4834"/>
        <item m="1" x="4847"/>
        <item m="1" x="4848"/>
        <item m="1" x="4849"/>
        <item m="1" x="4850"/>
        <item m="1" x="4851"/>
        <item m="1" x="4916"/>
        <item m="1" x="4889"/>
        <item m="1" x="4858"/>
        <item m="1" x="4859"/>
        <item m="1" x="4860"/>
        <item m="1" x="4918"/>
        <item m="1" x="4919"/>
        <item m="1" x="4902"/>
        <item m="1" x="4868"/>
        <item m="1" x="4869"/>
        <item m="1" x="4870"/>
        <item m="1" x="4921"/>
        <item m="1" x="4606"/>
        <item m="1" x="4623"/>
        <item m="1" x="4888"/>
        <item m="1" x="4803"/>
        <item m="1" x="4900"/>
        <item m="1" x="4901"/>
        <item m="1" x="4828"/>
        <item m="1" x="4913"/>
        <item m="1" x="4195"/>
        <item m="1" x="4196"/>
        <item m="1" x="4201"/>
        <item m="1" x="4203"/>
        <item m="1" x="4204"/>
        <item m="1" x="4205"/>
        <item m="1" x="4206"/>
        <item m="1" x="4207"/>
        <item m="1" x="4208"/>
        <item m="1" x="4210"/>
        <item m="1" x="4211"/>
        <item m="1" x="4212"/>
        <item m="1" x="4856"/>
        <item m="1" x="4857"/>
        <item m="1" x="4791"/>
        <item m="1" x="4793"/>
        <item m="1" x="4862"/>
        <item m="1" x="4863"/>
        <item m="1" x="4796"/>
        <item m="1" x="4864"/>
        <item m="1" x="4798"/>
        <item m="1" x="4840"/>
        <item m="1" x="4801"/>
        <item m="1" x="4841"/>
        <item m="1" x="4865"/>
        <item m="1" x="4866"/>
        <item m="1" x="4867"/>
        <item m="1" x="4816"/>
        <item m="1" x="4818"/>
        <item m="1" x="4872"/>
        <item m="1" x="4873"/>
        <item m="1" x="4821"/>
        <item m="1" x="4874"/>
        <item m="1" x="4823"/>
        <item m="1" x="4844"/>
        <item m="1" x="4826"/>
        <item m="1" x="4845"/>
        <item m="1" x="4875"/>
        <item m="1" x="4215"/>
        <item m="1" x="4216"/>
        <item m="1" x="4217"/>
        <item m="1" x="4219"/>
        <item m="1" x="4223"/>
        <item m="1" x="4224"/>
        <item m="1" x="4839"/>
        <item m="1" x="4786"/>
        <item m="1" x="4787"/>
        <item m="1" x="4789"/>
        <item m="1" x="4790"/>
        <item m="1" x="4794"/>
        <item m="1" x="4795"/>
        <item m="1" x="4797"/>
        <item m="1" x="4842"/>
        <item m="1" x="4843"/>
        <item m="1" x="4811"/>
        <item m="1" x="4812"/>
        <item m="1" x="4814"/>
        <item m="1" x="4815"/>
        <item m="1" x="4819"/>
        <item m="1" x="4820"/>
        <item m="1" x="4822"/>
        <item m="1" x="4846"/>
        <item m="1" x="4641"/>
        <item m="1" x="4655"/>
        <item m="1" x="4659"/>
        <item m="1" x="4785"/>
        <item m="1" x="4800"/>
        <item m="1" x="4802"/>
        <item m="1" x="4808"/>
        <item m="1" x="4810"/>
        <item m="1" x="4825"/>
        <item m="1" x="4827"/>
        <item m="1" x="4833"/>
        <item m="1" x="3192"/>
        <item m="1" x="3193"/>
        <item m="1" x="3194"/>
        <item m="1" x="3195"/>
        <item m="1" x="3196"/>
        <item m="1" x="3197"/>
        <item m="1" x="3198"/>
        <item m="1" x="3199"/>
        <item m="1" x="3200"/>
        <item m="1" x="3201"/>
        <item m="1" x="3202"/>
        <item m="1" x="3203"/>
        <item m="1" x="3204"/>
        <item m="1" x="3205"/>
        <item m="1" x="888"/>
        <item m="1" x="3206"/>
        <item m="1" x="3207"/>
        <item m="1" x="3208"/>
        <item m="1" x="3209"/>
        <item m="1" x="3210"/>
        <item m="1" x="3211"/>
        <item m="1" x="3212"/>
        <item m="1" x="3213"/>
        <item m="1" x="3214"/>
        <item m="1" x="3215"/>
        <item m="1" x="3216"/>
        <item m="1" x="3217"/>
        <item m="1" x="3218"/>
        <item m="1" x="3219"/>
        <item m="1" x="3220"/>
        <item m="1" x="3221"/>
        <item m="1" x="3222"/>
        <item m="1" x="3223"/>
        <item m="1" x="3224"/>
        <item m="1" x="3225"/>
        <item m="1" x="3226"/>
        <item m="1" x="3227"/>
        <item m="1" x="3228"/>
        <item m="1" x="3229"/>
        <item m="1" x="913"/>
        <item m="1" x="3230"/>
        <item m="1" x="3231"/>
        <item m="1" x="3232"/>
        <item m="1" x="3233"/>
        <item m="1" x="3234"/>
        <item m="1" x="3235"/>
        <item m="1" x="3236"/>
        <item m="1" x="3237"/>
        <item m="1" x="3238"/>
        <item m="1" x="3239"/>
        <item m="1" x="3240"/>
        <item m="1" x="3241"/>
        <item m="1" x="3242"/>
        <item m="1" x="3243"/>
        <item m="1" x="3244"/>
        <item m="1" x="3245"/>
        <item m="1" x="3246"/>
        <item m="1" x="3247"/>
        <item m="1" x="3248"/>
        <item m="1" x="3249"/>
        <item m="1" x="934"/>
        <item m="1" x="3250"/>
        <item m="1" x="3252"/>
        <item m="1" x="3253"/>
        <item m="1" x="3255"/>
        <item m="1" x="3256"/>
        <item m="1" x="3257"/>
        <item m="1" x="3258"/>
        <item m="1" x="3259"/>
        <item m="1" x="3260"/>
        <item m="1" x="3261"/>
        <item m="1" x="3262"/>
        <item m="1" x="3263"/>
        <item m="1" x="3264"/>
        <item m="1" x="3265"/>
        <item m="1" x="3266"/>
        <item m="1" x="3267"/>
        <item m="1" x="3268"/>
        <item m="1" x="954"/>
        <item m="1" x="3269"/>
        <item m="1" x="3271"/>
        <item m="1" x="3272"/>
        <item m="1" x="3273"/>
        <item m="1" x="3274"/>
        <item m="1" x="3275"/>
        <item m="1" x="3276"/>
        <item m="1" x="3277"/>
        <item m="1" x="3278"/>
        <item m="1" x="3279"/>
        <item m="1" x="2257"/>
        <item m="1" x="3280"/>
        <item m="1" x="3281"/>
        <item m="1" x="3282"/>
        <item m="1" x="3283"/>
        <item m="1" x="3284"/>
        <item m="1" x="3285"/>
        <item m="1" x="3286"/>
        <item m="1" x="3287"/>
        <item m="1" x="975"/>
        <item m="1" x="3288"/>
        <item x="669"/>
        <item m="1" x="3289"/>
        <item m="1" x="3290"/>
        <item m="1" x="3291"/>
        <item m="1" x="3292"/>
        <item m="1" x="3293"/>
        <item m="1" x="3294"/>
        <item m="1" x="3295"/>
        <item m="1" x="3296"/>
        <item m="1" x="3297"/>
        <item m="1" x="3298"/>
        <item m="1" x="3299"/>
        <item m="1" x="3300"/>
        <item m="1" x="3301"/>
        <item m="1" x="3302"/>
        <item m="1" x="3303"/>
        <item m="1" x="3304"/>
        <item m="1" x="3305"/>
        <item m="1" x="995"/>
        <item m="1" x="3306"/>
        <item m="1" x="3307"/>
        <item m="1" x="3308"/>
        <item m="1" x="3309"/>
        <item m="1" x="3311"/>
        <item m="1" x="3312"/>
        <item m="1" x="3313"/>
        <item m="1" x="3314"/>
        <item m="1" x="3315"/>
        <item m="1" x="3316"/>
        <item m="1" x="3317"/>
        <item m="1" x="3318"/>
        <item m="1" x="3319"/>
        <item m="1" x="3320"/>
        <item m="1" x="3321"/>
        <item m="1" x="3322"/>
        <item m="1" x="3323"/>
        <item m="1" x="3324"/>
        <item m="1" x="1015"/>
        <item m="1" x="3325"/>
        <item m="1" x="1517"/>
        <item m="1" x="3326"/>
        <item m="1" x="3327"/>
        <item m="1" x="3328"/>
        <item m="1" x="3329"/>
        <item m="1" x="3330"/>
        <item m="1" x="3331"/>
        <item m="1" x="3332"/>
        <item m="1" x="3333"/>
        <item m="1" x="3334"/>
        <item m="1" x="3335"/>
        <item m="1" x="3336"/>
        <item m="1" x="3337"/>
        <item m="1" x="3338"/>
        <item m="1" x="3339"/>
        <item m="1" x="3340"/>
        <item m="1" x="3341"/>
        <item m="1" x="1034"/>
        <item m="1" x="3342"/>
        <item m="1" x="3343"/>
        <item m="1" x="3344"/>
        <item m="1" x="3345"/>
        <item m="1" x="3346"/>
        <item m="1" x="3347"/>
        <item m="1" x="3348"/>
        <item m="1" x="3349"/>
        <item m="1" x="3350"/>
        <item m="1" x="3351"/>
        <item m="1" x="3352"/>
        <item m="1" x="3353"/>
        <item m="1" x="3354"/>
        <item m="1" x="3355"/>
        <item m="1" x="3356"/>
        <item m="1" x="3357"/>
        <item m="1" x="3358"/>
        <item m="1" x="3359"/>
        <item m="1" x="3360"/>
        <item m="1" x="3361"/>
        <item m="1" x="1055"/>
        <item m="1" x="3362"/>
        <item m="1" x="3363"/>
        <item m="1" x="3364"/>
        <item m="1" x="3365"/>
        <item m="1" x="3367"/>
        <item m="1" x="3368"/>
        <item m="1" x="3369"/>
        <item m="1" x="3370"/>
        <item m="1" x="3372"/>
        <item m="1" x="3373"/>
        <item m="1" x="3374"/>
        <item m="1" x="3375"/>
        <item m="1" x="3376"/>
        <item m="1" x="3377"/>
        <item m="1" x="3378"/>
        <item m="1" x="3379"/>
        <item m="1" x="3380"/>
        <item m="1" x="3381"/>
        <item m="1" x="1076"/>
        <item m="1" x="3382"/>
        <item m="1" x="3384"/>
        <item m="1" x="3385"/>
        <item m="1" x="3386"/>
        <item x="751"/>
        <item m="1" x="3387"/>
        <item m="1" x="3388"/>
        <item m="1" x="3389"/>
        <item m="1" x="3390"/>
        <item m="1" x="3391"/>
        <item m="1" x="3392"/>
        <item m="1" x="3393"/>
        <item m="1" x="3394"/>
        <item m="1" x="3395"/>
        <item m="1" x="3396"/>
        <item m="1" x="3397"/>
        <item m="1" x="3398"/>
        <item m="1" x="3399"/>
        <item m="1" x="3400"/>
        <item m="1" x="3401"/>
        <item m="1" x="1098"/>
        <item m="1" x="3402"/>
        <item m="1" x="3404"/>
        <item m="1" x="3405"/>
        <item m="1" x="3408"/>
        <item m="1" x="3409"/>
        <item m="1" x="3410"/>
        <item m="1" x="3411"/>
        <item m="1" x="3412"/>
        <item m="1" x="3413"/>
        <item m="1" x="3414"/>
        <item m="1" x="3415"/>
        <item m="1" x="3416"/>
        <item m="1" x="3417"/>
        <item m="1" x="3418"/>
        <item m="1" x="3419"/>
        <item m="1" x="3420"/>
        <item m="1" x="3421"/>
        <item m="1" x="3422"/>
        <item m="1" x="1120"/>
        <item m="1" x="3423"/>
        <item m="1" x="3425"/>
        <item m="1" x="1960"/>
        <item m="1" x="3426"/>
        <item m="1" x="3427"/>
        <item m="1" x="2730"/>
        <item m="1" x="2731"/>
        <item m="1" x="2732"/>
        <item m="1" x="3429"/>
        <item m="1" x="1599"/>
        <item m="1" x="3430"/>
        <item m="1" x="2738"/>
        <item m="1" x="3431"/>
        <item m="1" x="2740"/>
        <item m="1" x="3432"/>
        <item m="1" x="3434"/>
        <item m="1" x="3435"/>
        <item m="1" x="3436"/>
        <item m="1" x="3437"/>
        <item m="1" x="3438"/>
        <item m="1" x="3439"/>
        <item m="1" x="3440"/>
        <item m="1" x="3442"/>
        <item m="1" x="3443"/>
        <item m="1" x="3444"/>
        <item m="1" x="1986"/>
        <item m="1" x="1987"/>
        <item m="1" x="1988"/>
        <item m="1" x="1989"/>
        <item m="1" x="1990"/>
        <item m="1" x="1158"/>
        <item m="1" x="3445"/>
        <item x="724"/>
        <item m="1" x="3447"/>
        <item m="1" x="3448"/>
        <item m="1" x="3449"/>
        <item m="1" x="3450"/>
        <item m="1" x="3451"/>
        <item m="1" x="3452"/>
        <item m="1" x="3453"/>
        <item m="1" x="3454"/>
        <item m="1" x="3455"/>
        <item m="1" x="3456"/>
        <item m="1" x="3457"/>
        <item m="1" x="3458"/>
        <item m="1" x="3459"/>
        <item m="1" x="3460"/>
        <item m="1" x="2010"/>
        <item m="1" x="3462"/>
        <item m="1" x="3463"/>
        <item m="1" x="3464"/>
        <item m="1" x="3465"/>
        <item m="1" x="3466"/>
        <item m="1" x="3467"/>
        <item m="1" x="3468"/>
        <item m="1" x="2973"/>
        <item m="1" x="3469"/>
        <item m="1" x="3470"/>
        <item m="1" x="3471"/>
        <item m="1" x="3472"/>
        <item m="1" x="3473"/>
        <item m="1" x="3474"/>
        <item m="1" x="3475"/>
        <item m="1" x="1196"/>
        <item m="1" x="3476"/>
        <item m="1" x="3477"/>
        <item m="1" x="1199"/>
        <item m="1" x="3478"/>
        <item m="1" x="3481"/>
        <item m="1" x="3482"/>
        <item m="1" x="3483"/>
        <item m="1" x="3484"/>
        <item m="1" x="3485"/>
        <item m="1" x="3486"/>
        <item m="1" x="3487"/>
        <item m="1" x="3488"/>
        <item m="1" x="3489"/>
        <item m="1" x="3490"/>
        <item m="1" x="3491"/>
        <item m="1" x="3492"/>
        <item m="1" x="3493"/>
        <item m="1" x="3494"/>
        <item m="1" x="3495"/>
        <item m="1" x="3496"/>
        <item m="1" x="3497"/>
        <item m="1" x="3498"/>
        <item m="1" x="3499"/>
        <item m="1" x="3500"/>
        <item m="1" x="3501"/>
        <item m="1" x="2805"/>
        <item m="1" x="2806"/>
        <item m="1" x="2807"/>
        <item m="1" x="3502"/>
        <item m="1" x="3503"/>
        <item m="1" x="3504"/>
        <item m="1" x="3505"/>
        <item m="1" x="3506"/>
        <item m="1" x="3507"/>
        <item m="1" x="3508"/>
        <item m="1" x="1236"/>
        <item m="1" x="1237"/>
        <item m="1" x="3509"/>
        <item m="1" x="3513"/>
        <item m="1" x="3514"/>
        <item m="1" x="2065"/>
        <item m="1" x="2066"/>
        <item m="1" x="2067"/>
        <item m="1" x="3516"/>
        <item m="1" x="3517"/>
        <item m="1" x="3518"/>
        <item m="1" x="3519"/>
        <item m="1" x="3520"/>
        <item m="1" x="3521"/>
        <item m="1" x="3522"/>
        <item m="1" x="3523"/>
        <item m="1" x="1256"/>
        <item m="1" x="3524"/>
        <item m="1" x="3525"/>
        <item m="1" x="3526"/>
        <item m="1" x="3527"/>
        <item m="1" x="3528"/>
        <item m="1" x="3529"/>
        <item m="1" x="3530"/>
        <item m="1" x="3531"/>
        <item m="1" x="3532"/>
        <item m="1" x="3533"/>
        <item m="1" x="3534"/>
        <item m="1" x="3535"/>
        <item m="1" x="3536"/>
        <item m="1" x="3537"/>
        <item m="1" x="3538"/>
        <item m="1" x="3539"/>
        <item m="1" x="3540"/>
        <item m="1" x="3541"/>
        <item m="1" x="3542"/>
        <item m="1" x="1277"/>
        <item m="1" x="3543"/>
        <item m="1" x="3545"/>
        <item m="1" x="3546"/>
        <item m="1" x="3548"/>
        <item m="1" x="3549"/>
        <item m="1" x="3550"/>
        <item m="1" x="3551"/>
        <item m="1" x="3552"/>
        <item m="1" x="3553"/>
        <item m="1" x="3554"/>
        <item m="1" x="3555"/>
        <item m="1" x="3556"/>
        <item m="1" x="3557"/>
        <item m="1" x="3558"/>
        <item m="1" x="3559"/>
        <item m="1" x="3560"/>
        <item m="1" x="3561"/>
        <item m="1" x="1296"/>
        <item m="1" x="3562"/>
        <item m="1" x="3563"/>
        <item m="1" x="3564"/>
        <item m="1" x="3565"/>
        <item m="1" x="3566"/>
        <item m="1" x="3567"/>
        <item m="1" x="3568"/>
        <item m="1" x="3569"/>
        <item m="1" x="3570"/>
        <item x="580"/>
        <item m="1" x="3571"/>
        <item m="1" x="3573"/>
        <item m="1" x="3574"/>
        <item m="1" x="3575"/>
        <item m="1" x="3576"/>
        <item m="1" x="3577"/>
        <item m="1" x="2880"/>
        <item m="1" x="1315"/>
        <item m="1" x="3578"/>
        <item m="1" x="3579"/>
        <item m="1" x="3580"/>
        <item m="1" x="3581"/>
        <item m="1" x="3582"/>
        <item m="1" x="3583"/>
        <item m="1" x="3584"/>
        <item m="1" x="3585"/>
        <item m="1" x="3586"/>
        <item m="1" x="3587"/>
        <item m="1" x="3588"/>
        <item m="1" x="3589"/>
        <item m="1" x="3590"/>
        <item m="1" x="3591"/>
        <item m="1" x="3592"/>
        <item m="1" x="1331"/>
        <item m="1" x="3593"/>
        <item m="1" x="3594"/>
        <item m="1" x="1334"/>
        <item m="1" x="3595"/>
        <item m="1" x="3596"/>
        <item m="1" x="3597"/>
        <item m="1" x="3598"/>
        <item m="1" x="3599"/>
        <item m="1" x="3600"/>
        <item m="1" x="3601"/>
        <item m="1" x="3602"/>
        <item m="1" x="3603"/>
        <item m="1" x="3604"/>
        <item m="1" x="3605"/>
        <item m="1" x="3606"/>
        <item m="1" x="3607"/>
        <item m="1" x="3608"/>
        <item m="1" x="3609"/>
        <item m="1" x="3610"/>
        <item m="1" x="3611"/>
        <item m="1" x="3612"/>
        <item m="1" x="3613"/>
        <item m="1" x="3614"/>
        <item m="1" x="1355"/>
        <item m="1" x="3615"/>
        <item m="1" x="3616"/>
        <item m="1" x="3617"/>
        <item m="1" x="3618"/>
        <item m="1" x="3619"/>
        <item m="1" x="3620"/>
        <item m="1" x="3621"/>
        <item m="1" x="3622"/>
        <item m="1" x="3623"/>
        <item m="1" x="3624"/>
        <item m="1" x="2928"/>
        <item m="1" x="3625"/>
        <item m="1" x="3626"/>
        <item m="1" x="3627"/>
        <item m="1" x="3628"/>
        <item m="1" x="3629"/>
        <item m="1" x="3630"/>
        <item m="1" x="1373"/>
        <item m="1" x="3631"/>
        <item m="1" x="3632"/>
        <item m="1" x="3633"/>
        <item m="1" x="3634"/>
        <item m="1" x="3635"/>
        <item m="1" x="3636"/>
        <item m="1" x="3637"/>
        <item m="1" x="3638"/>
        <item m="1" x="3639"/>
        <item m="1" x="3640"/>
        <item m="1" x="3641"/>
        <item m="1" x="3642"/>
        <item m="1" x="3643"/>
        <item m="1" x="3644"/>
        <item m="1" x="3645"/>
        <item m="1" x="3646"/>
        <item m="1" x="3647"/>
        <item m="1" x="3648"/>
        <item m="1" x="1391"/>
        <item m="1" x="3649"/>
        <item m="1" x="3650"/>
        <item m="1" x="3651"/>
        <item m="1" x="3652"/>
        <item m="1" x="3653"/>
        <item m="1" x="3654"/>
        <item m="1" x="3655"/>
        <item m="1" x="3656"/>
        <item m="1" x="3657"/>
        <item m="1" x="3658"/>
        <item m="1" x="3659"/>
        <item m="1" x="3660"/>
        <item m="1" x="3661"/>
        <item m="1" x="3662"/>
        <item m="1" x="3663"/>
        <item m="1" x="3664"/>
        <item m="1" x="3665"/>
        <item m="1" x="3666"/>
        <item m="1" x="1410"/>
        <item m="1" x="3668"/>
        <item m="1" x="3669"/>
        <item m="1" x="3670"/>
        <item m="1" x="3671"/>
        <item m="1" x="3672"/>
        <item m="1" x="3673"/>
        <item m="1" x="3674"/>
        <item m="1" x="3675"/>
        <item x="614"/>
        <item m="1" x="3676"/>
        <item m="1" x="3677"/>
        <item m="1" x="3678"/>
        <item m="1" x="3679"/>
        <item m="1" x="3680"/>
        <item m="1" x="3681"/>
        <item m="1" x="3682"/>
        <item m="1" x="3683"/>
        <item m="1" x="1429"/>
        <item m="1" x="3684"/>
        <item m="1" x="3685"/>
        <item m="1" x="3686"/>
        <item m="1" x="3687"/>
        <item m="1" x="3688"/>
        <item m="1" x="3689"/>
        <item m="1" x="3690"/>
        <item m="1" x="3691"/>
        <item m="1" x="3692"/>
        <item m="1" x="3693"/>
        <item m="1" x="2227"/>
        <item m="1" x="2228"/>
        <item m="1" x="2229"/>
        <item m="1" x="2230"/>
        <item m="1" x="2231"/>
        <item m="1" x="1448"/>
        <item m="1" x="3695"/>
        <item m="1" x="3696"/>
        <item m="1" x="3697"/>
        <item m="1" x="3698"/>
        <item m="1" x="3699"/>
        <item m="1" x="3700"/>
        <item m="1" x="3005"/>
        <item m="1" x="3701"/>
        <item m="1" x="3702"/>
        <item m="1" x="3703"/>
        <item m="1" x="3704"/>
        <item m="1" x="3705"/>
        <item m="1" x="3706"/>
        <item m="1" x="1463"/>
        <item m="1" x="3707"/>
        <item m="1" x="1465"/>
        <item m="1" x="3708"/>
        <item m="1" x="3709"/>
        <item m="1" x="3710"/>
        <item m="1" x="3711"/>
        <item m="1" x="3921"/>
        <item m="1" x="3713"/>
        <item m="1" x="3714"/>
        <item m="1" x="3715"/>
        <item m="1" x="3716"/>
        <item m="1" x="3922"/>
        <item m="1" x="1472"/>
        <item m="1" x="1473"/>
        <item m="1" x="1474"/>
        <item m="1" x="1475"/>
        <item m="1" x="3923"/>
        <item m="1" x="3001"/>
        <item m="1" x="2258"/>
        <item m="1" x="3924"/>
        <item m="1" x="3719"/>
        <item m="1" x="3720"/>
        <item m="1" x="1478"/>
        <item m="1" x="3721"/>
        <item m="1" x="3722"/>
        <item m="1" x="3723"/>
        <item m="1" x="1484"/>
        <item m="1" x="1485"/>
        <item m="1" x="1486"/>
        <item m="1" x="1487"/>
        <item m="1" x="3725"/>
        <item m="1" x="3726"/>
        <item m="1" x="3727"/>
        <item m="1" x="3728"/>
        <item m="1" x="3729"/>
        <item m="1" x="3730"/>
        <item m="1" x="3731"/>
        <item m="1" x="1494"/>
        <item m="1" x="1495"/>
        <item m="1" x="1496"/>
        <item m="1" x="3732"/>
        <item m="1" x="1497"/>
        <item m="1" x="1498"/>
        <item m="1" x="1499"/>
        <item m="1" x="1500"/>
        <item m="1" x="3733"/>
        <item m="1" x="3735"/>
        <item m="1" x="1503"/>
        <item m="1" x="3738"/>
        <item m="1" x="3739"/>
        <item m="1" x="3740"/>
        <item m="1" x="3741"/>
        <item m="1" x="3742"/>
        <item x="603"/>
        <item m="1" x="3743"/>
        <item m="1" x="1514"/>
        <item m="1" x="1515"/>
        <item m="1" x="1518"/>
        <item m="1" x="3024"/>
        <item m="1" x="1522"/>
        <item m="1" x="3745"/>
        <item m="1" x="3746"/>
        <item m="1" x="3747"/>
        <item m="1" x="3748"/>
        <item m="1" x="3749"/>
        <item m="1" x="3750"/>
        <item m="1" x="3752"/>
        <item m="1" x="3753"/>
        <item m="1" x="1533"/>
        <item m="1" x="3754"/>
        <item m="1" x="3755"/>
        <item m="1" x="3756"/>
        <item m="1" x="3757"/>
        <item m="1" x="3758"/>
        <item m="1" x="3759"/>
        <item m="1" x="3760"/>
        <item m="1" x="3761"/>
        <item m="1" x="3762"/>
        <item m="1" x="2307"/>
        <item m="1" x="2308"/>
        <item m="1" x="2309"/>
        <item m="1" x="3763"/>
        <item m="1" x="3764"/>
        <item m="1" x="1549"/>
        <item x="750"/>
        <item m="1" x="3765"/>
        <item m="1" x="3766"/>
        <item m="1" x="3767"/>
        <item m="1" x="3768"/>
        <item m="1" x="3769"/>
        <item m="1" x="2315"/>
        <item m="1" x="3771"/>
        <item m="1" x="3772"/>
        <item m="1" x="3773"/>
        <item m="1" x="3774"/>
        <item m="1" x="3775"/>
        <item m="1" x="3776"/>
        <item m="1" x="3777"/>
        <item m="1" x="3778"/>
        <item m="1" x="3779"/>
        <item m="1" x="3780"/>
        <item m="1" x="3781"/>
        <item m="1" x="3782"/>
        <item m="1" x="3783"/>
        <item m="1" x="3784"/>
        <item m="1" x="3785"/>
        <item m="1" x="3786"/>
        <item m="1" x="3787"/>
        <item m="1" x="1574"/>
        <item m="1" x="3788"/>
        <item m="1" x="3789"/>
        <item m="1" x="1577"/>
        <item m="1" x="3790"/>
        <item m="1" x="3791"/>
        <item m="1" x="3792"/>
        <item m="1" x="3793"/>
        <item m="1" x="3794"/>
        <item m="1" x="3795"/>
        <item m="1" x="3796"/>
        <item m="1" x="3797"/>
        <item m="1" x="3798"/>
        <item m="1" x="3799"/>
        <item m="1" x="3800"/>
        <item m="1" x="3801"/>
        <item m="1" x="3802"/>
        <item m="1" x="3803"/>
        <item m="1" x="3804"/>
        <item m="1" x="3805"/>
        <item m="1" x="1594"/>
        <item m="1" x="3806"/>
        <item m="1" x="3807"/>
        <item m="1" x="3808"/>
        <item m="1" x="3809"/>
        <item m="1" x="3810"/>
        <item m="1" x="3811"/>
        <item m="1" x="3812"/>
        <item m="1" x="1602"/>
        <item m="1" x="1603"/>
        <item m="1" x="1604"/>
        <item m="1" x="3813"/>
        <item m="1" x="3814"/>
        <item m="1" x="3815"/>
        <item m="1" x="3817"/>
        <item m="1" x="1610"/>
        <item x="283"/>
        <item m="1" x="1611"/>
        <item m="1" x="1612"/>
        <item m="1" x="3818"/>
        <item m="1" x="3819"/>
        <item m="1" x="1616"/>
        <item m="1" x="3820"/>
        <item m="1" x="3821"/>
        <item m="1" x="3822"/>
        <item m="1" x="3823"/>
        <item m="1" x="3824"/>
        <item m="1" x="3825"/>
        <item m="1" x="3827"/>
        <item m="1" x="3828"/>
        <item m="1" x="3829"/>
        <item m="1" x="3830"/>
        <item m="1" x="3831"/>
        <item m="1" x="3832"/>
        <item m="1" x="3833"/>
        <item m="1" x="3834"/>
        <item m="1" x="3835"/>
        <item m="1" x="3837"/>
        <item m="1" x="3838"/>
        <item m="1" x="3839"/>
        <item m="1" x="3840"/>
        <item m="1" x="3841"/>
        <item m="1" x="3842"/>
        <item m="1" x="3843"/>
        <item m="1" x="3844"/>
        <item m="1" x="3845"/>
        <item m="1" x="3847"/>
        <item m="1" x="3114"/>
        <item m="1" x="3115"/>
        <item m="1" x="3116"/>
        <item m="1" x="3117"/>
        <item m="1" x="3118"/>
        <item m="1" x="1653"/>
        <item m="1" x="3850"/>
        <item m="1" x="3851"/>
        <item m="1" x="3852"/>
        <item m="1" x="3853"/>
        <item m="1" x="3854"/>
        <item m="1" x="3855"/>
        <item m="1" x="3856"/>
        <item m="1" x="3857"/>
        <item m="1" x="3858"/>
        <item m="1" x="3859"/>
        <item m="1" x="3860"/>
        <item m="1" x="3861"/>
        <item m="1" x="3862"/>
        <item m="1" x="3863"/>
        <item m="1" x="3864"/>
        <item m="1" x="3865"/>
        <item m="1" x="1673"/>
        <item m="1" x="3866"/>
        <item m="1" x="3867"/>
        <item m="1" x="3868"/>
        <item m="1" x="3869"/>
        <item m="1" x="3870"/>
        <item m="1" x="3871"/>
        <item m="1" x="3872"/>
        <item m="1" x="3873"/>
        <item m="1" x="3925"/>
        <item m="1" x="3875"/>
        <item m="1" x="3876"/>
        <item m="1" x="3877"/>
        <item m="1" x="3878"/>
        <item m="1" x="3879"/>
        <item m="1" x="3880"/>
        <item m="1" x="3881"/>
        <item m="1" x="3882"/>
        <item m="1" x="3926"/>
        <item m="1" x="3884"/>
        <item m="1" x="3885"/>
        <item m="1" x="3886"/>
        <item m="1" x="3887"/>
        <item m="1" x="3927"/>
        <item m="1" x="3889"/>
        <item m="1" x="2761"/>
        <item m="1" x="3890"/>
        <item m="1" x="3928"/>
        <item m="1" x="3892"/>
        <item m="1" x="3893"/>
        <item m="1" x="3894"/>
        <item m="1" x="3895"/>
        <item m="1" x="3929"/>
        <item m="1" x="3930"/>
        <item m="1" x="3898"/>
        <item m="1" x="3899"/>
        <item m="1" x="3900"/>
        <item m="1" x="3901"/>
        <item m="1" x="3902"/>
        <item m="1" x="3903"/>
        <item m="1" x="3904"/>
        <item m="1" x="3905"/>
        <item m="1" x="3931"/>
        <item m="1" x="3907"/>
        <item m="1" x="3908"/>
        <item m="1" x="3909"/>
        <item m="1" x="3910"/>
        <item m="1" x="3932"/>
        <item m="1" x="3912"/>
        <item m="1" x="3913"/>
        <item m="1" x="3914"/>
        <item m="1" x="3933"/>
        <item m="1" x="3916"/>
        <item m="1" x="3917"/>
        <item m="1" x="3918"/>
        <item m="1" x="3919"/>
        <item m="1" x="3934"/>
        <item m="1" x="3712"/>
        <item m="1" x="3000"/>
        <item m="1" x="2256"/>
        <item m="1" x="3874"/>
        <item m="1" x="3883"/>
        <item m="1" x="3888"/>
        <item m="1" x="3891"/>
        <item m="1" x="3896"/>
        <item m="1" x="3897"/>
        <item m="1" x="3906"/>
        <item m="1" x="3911"/>
        <item m="1" x="3915"/>
        <item m="1" x="3920"/>
        <item m="1" x="2495"/>
        <item m="1" x="2496"/>
        <item m="1" x="2497"/>
        <item m="1" x="2498"/>
        <item m="1" x="2499"/>
        <item m="1" x="2500"/>
        <item m="1" x="2501"/>
        <item m="1" x="2502"/>
        <item m="1" x="2503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28"/>
        <item m="1" x="2529"/>
        <item m="1" x="2530"/>
        <item m="1" x="2531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m="1" x="2552"/>
        <item m="1" x="2553"/>
        <item m="1" x="2554"/>
        <item m="1" x="2555"/>
        <item m="1" x="2556"/>
        <item m="1" x="2557"/>
        <item m="1" x="2558"/>
        <item m="1" x="2559"/>
        <item m="1" x="2560"/>
        <item m="1" x="2561"/>
        <item m="1" x="2562"/>
        <item m="1" x="2563"/>
        <item m="1" x="2564"/>
        <item m="1" x="2565"/>
        <item m="1" x="2566"/>
        <item m="1" x="2567"/>
        <item m="1" x="2568"/>
        <item m="1" x="2569"/>
        <item m="1" x="2570"/>
        <item m="1" x="2571"/>
        <item m="1" x="2572"/>
        <item m="1" x="2573"/>
        <item m="1" x="2574"/>
        <item m="1" x="2575"/>
        <item m="1" x="2576"/>
        <item m="1" x="2577"/>
        <item m="1" x="2578"/>
        <item m="1" x="2579"/>
        <item m="1" x="2580"/>
        <item m="1" x="2581"/>
        <item m="1" x="2582"/>
        <item m="1" x="2584"/>
        <item m="1" x="2585"/>
        <item m="1" x="2586"/>
        <item m="1" x="2587"/>
        <item m="1" x="2588"/>
        <item m="1" x="2589"/>
        <item m="1" x="2590"/>
        <item m="1" x="2591"/>
        <item m="1" x="2592"/>
        <item m="1" x="2593"/>
        <item m="1" x="2594"/>
        <item m="1" x="2595"/>
        <item m="1" x="2596"/>
        <item m="1" x="2597"/>
        <item m="1" x="2598"/>
        <item m="1" x="2599"/>
        <item m="1" x="2600"/>
        <item m="1" x="2601"/>
        <item m="1" x="2602"/>
        <item m="1" x="2603"/>
        <item m="1" x="2604"/>
        <item m="1" x="2605"/>
        <item m="1" x="2606"/>
        <item m="1" x="2607"/>
        <item m="1" x="2608"/>
        <item m="1" x="2609"/>
        <item m="1" x="2610"/>
        <item m="1" x="2611"/>
        <item m="1" x="1621"/>
        <item m="1" x="2612"/>
        <item m="1" x="2613"/>
        <item m="1" x="2614"/>
        <item m="1" x="2615"/>
        <item m="1" x="2616"/>
        <item m="1" x="2617"/>
        <item m="1" x="2618"/>
        <item m="1" x="2619"/>
        <item m="1" x="2620"/>
        <item m="1" x="2621"/>
        <item m="1" x="2622"/>
        <item m="1" x="2623"/>
        <item m="1" x="2624"/>
        <item m="1" x="2625"/>
        <item m="1" x="2626"/>
        <item m="1" x="2627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m="1" x="2637"/>
        <item m="1" x="2638"/>
        <item m="1" x="2639"/>
        <item m="1" x="2640"/>
        <item m="1" x="2641"/>
        <item m="1" x="2642"/>
        <item m="1" x="2643"/>
        <item m="1" x="2644"/>
        <item m="1" x="2645"/>
        <item m="1" x="2646"/>
        <item m="1" x="2647"/>
        <item m="1" x="2648"/>
        <item m="1" x="2649"/>
        <item m="1" x="2650"/>
        <item m="1" x="2651"/>
        <item m="1" x="2652"/>
        <item m="1" x="2653"/>
        <item m="1" x="2654"/>
        <item m="1" x="2655"/>
        <item m="1" x="2656"/>
        <item m="1" x="2657"/>
        <item m="1" x="2658"/>
        <item m="1" x="2659"/>
        <item m="1" x="2660"/>
        <item m="1" x="2661"/>
        <item m="1" x="2662"/>
        <item m="1" x="2663"/>
        <item m="1" x="2664"/>
        <item m="1" x="2665"/>
        <item m="1" x="2666"/>
        <item m="1" x="2667"/>
        <item m="1" x="2668"/>
        <item m="1" x="2669"/>
        <item m="1" x="2670"/>
        <item m="1" x="2671"/>
        <item m="1" x="2672"/>
        <item m="1" x="2673"/>
        <item m="1" x="2674"/>
        <item m="1" x="2675"/>
        <item m="1" x="2676"/>
        <item m="1" x="2677"/>
        <item m="1" x="2678"/>
        <item m="1" x="2679"/>
        <item m="1" x="2680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690"/>
        <item m="1" x="2691"/>
        <item m="1" x="2692"/>
        <item m="1" x="2693"/>
        <item m="1" x="2694"/>
        <item m="1" x="2695"/>
        <item m="1" x="2696"/>
        <item m="1" x="2697"/>
        <item m="1" x="2698"/>
        <item m="1" x="2699"/>
        <item m="1" x="2700"/>
        <item m="1" x="2701"/>
        <item m="1" x="2702"/>
        <item m="1" x="2703"/>
        <item m="1" x="2704"/>
        <item m="1" x="2705"/>
        <item m="1" x="2706"/>
        <item m="1" x="2707"/>
        <item m="1" x="2708"/>
        <item m="1" x="2709"/>
        <item m="1" x="2710"/>
        <item m="1" x="2711"/>
        <item m="1" x="2712"/>
        <item m="1" x="2713"/>
        <item m="1" x="2714"/>
        <item m="1" x="2715"/>
        <item m="1" x="2716"/>
        <item m="1" x="2717"/>
        <item m="1" x="1949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2727"/>
        <item m="1" x="1123"/>
        <item m="1" x="2728"/>
        <item m="1" x="2729"/>
        <item m="1" x="2733"/>
        <item m="1" x="2734"/>
        <item m="1" x="2735"/>
        <item m="1" x="2736"/>
        <item m="1" x="2737"/>
        <item m="1" x="2739"/>
        <item m="1" x="1140"/>
        <item m="1" x="2741"/>
        <item m="1" x="2742"/>
        <item m="1" x="2743"/>
        <item m="1" x="2744"/>
        <item m="1" x="2745"/>
        <item m="1" x="2746"/>
        <item m="1" x="2747"/>
        <item m="1" x="2748"/>
        <item m="1" x="2749"/>
        <item m="1" x="2750"/>
        <item m="1" x="2751"/>
        <item m="1" x="2752"/>
        <item x="601"/>
        <item m="1" x="1161"/>
        <item m="1" x="2754"/>
        <item m="1" x="2755"/>
        <item m="1" x="2756"/>
        <item m="1" x="2757"/>
        <item m="1" x="2758"/>
        <item m="1" x="1999"/>
        <item m="1" x="2759"/>
        <item m="1" x="2760"/>
        <item m="1" x="2762"/>
        <item m="1" x="2763"/>
        <item m="1" x="2764"/>
        <item m="1" x="2765"/>
        <item m="1" x="2766"/>
        <item m="1" x="2767"/>
        <item m="1" x="2768"/>
        <item m="1" x="2769"/>
        <item m="1" x="2770"/>
        <item m="1" x="2771"/>
        <item m="1" x="2772"/>
        <item m="1" x="2773"/>
        <item m="1" x="2017"/>
        <item m="1" x="2774"/>
        <item m="1" x="2775"/>
        <item m="1" x="2776"/>
        <item m="1" x="2777"/>
        <item m="1" x="2778"/>
        <item m="1" x="2779"/>
        <item m="1" x="2780"/>
        <item m="1" x="2781"/>
        <item m="1" x="2782"/>
        <item m="1" x="2784"/>
        <item m="1" x="2785"/>
        <item m="1" x="2787"/>
        <item m="1" x="2788"/>
        <item m="1" x="2789"/>
        <item m="1" x="2790"/>
        <item m="1" x="2791"/>
        <item m="1" x="2792"/>
        <item m="1" x="2793"/>
        <item m="1" x="2794"/>
        <item m="1" x="2795"/>
        <item m="1" x="2796"/>
        <item m="1" x="2797"/>
        <item m="1" x="2798"/>
        <item m="1" x="2044"/>
        <item m="1" x="2799"/>
        <item m="1" x="2800"/>
        <item m="1" x="2801"/>
        <item m="1" x="1221"/>
        <item m="1" x="2802"/>
        <item m="1" x="2803"/>
        <item m="1" x="2804"/>
        <item m="1" x="2809"/>
        <item m="1" x="2810"/>
        <item m="1" x="2811"/>
        <item m="1" x="2812"/>
        <item m="1" x="2813"/>
        <item m="1" x="2814"/>
        <item m="1" x="2815"/>
        <item m="1" x="2816"/>
        <item m="1" x="2818"/>
        <item m="1" x="2819"/>
        <item m="1" x="2820"/>
        <item m="1" x="2821"/>
        <item m="1" x="2822"/>
        <item m="1" x="2823"/>
        <item m="1" x="2824"/>
        <item m="1" x="2825"/>
        <item m="1" x="2826"/>
        <item m="1" x="2827"/>
        <item m="1" x="2828"/>
        <item m="1" x="2829"/>
        <item m="1" x="2830"/>
        <item m="1" x="2831"/>
        <item m="1" x="2832"/>
        <item m="1" x="1259"/>
        <item m="1" x="2833"/>
        <item m="1" x="2834"/>
        <item m="1" x="2835"/>
        <item m="1" x="2836"/>
        <item m="1" x="2837"/>
        <item m="1" x="2838"/>
        <item m="1" x="2839"/>
        <item m="1" x="2840"/>
        <item m="1" x="1644"/>
        <item x="203"/>
        <item m="1" x="2842"/>
        <item m="1" x="2843"/>
        <item m="1" x="2844"/>
        <item m="1" x="2845"/>
        <item m="1" x="2846"/>
        <item m="1" x="2847"/>
        <item m="1" x="2848"/>
        <item m="1" x="1268"/>
        <item m="1" x="1280"/>
        <item m="1" x="2849"/>
        <item x="591"/>
        <item m="1" x="2850"/>
        <item m="1" x="2851"/>
        <item m="1" x="2852"/>
        <item m="1" x="2853"/>
        <item m="1" x="2854"/>
        <item m="1" x="2855"/>
        <item m="1" x="2856"/>
        <item m="1" x="2857"/>
        <item m="1" x="2858"/>
        <item m="1" x="2859"/>
        <item m="1" x="2860"/>
        <item m="1" x="2861"/>
        <item m="1" x="2862"/>
        <item m="1" x="2863"/>
        <item m="1" x="2864"/>
        <item m="1" x="2865"/>
        <item m="1" x="2866"/>
        <item m="1" x="2867"/>
        <item m="1" x="2868"/>
        <item m="1" x="2869"/>
        <item m="1" x="2870"/>
        <item m="1" x="2871"/>
        <item m="1" x="2872"/>
        <item m="1" x="2873"/>
        <item m="1" x="2874"/>
        <item m="1" x="2875"/>
        <item m="1" x="2876"/>
        <item m="1" x="2877"/>
        <item m="1" x="2878"/>
        <item m="1" x="2879"/>
        <item m="1" x="2120"/>
        <item m="1" x="2881"/>
        <item m="1" x="2883"/>
        <item m="1" x="2884"/>
        <item m="1" x="2885"/>
        <item m="1" x="2886"/>
        <item m="1" x="2887"/>
        <item m="1" x="2888"/>
        <item m="1" x="2889"/>
        <item m="1" x="2890"/>
        <item m="1" x="2891"/>
        <item m="1" x="2892"/>
        <item m="1" x="2893"/>
        <item m="1" x="2894"/>
        <item m="1" x="2895"/>
        <item m="1" x="2896"/>
        <item m="1" x="2897"/>
        <item m="1" x="2898"/>
        <item m="1" x="2899"/>
        <item m="1" x="1337"/>
        <item m="1" x="2900"/>
        <item m="1" x="2901"/>
        <item m="1" x="2902"/>
        <item m="1" x="2903"/>
        <item m="1" x="2904"/>
        <item m="1" x="2905"/>
        <item m="1" x="2906"/>
        <item m="1" x="2907"/>
        <item m="1" x="2908"/>
        <item m="1" x="2909"/>
        <item m="1" x="2910"/>
        <item m="1" x="2911"/>
        <item m="1" x="2912"/>
        <item m="1" x="2913"/>
        <item m="1" x="2914"/>
        <item m="1" x="2915"/>
        <item m="1" x="2916"/>
        <item m="1" x="2917"/>
        <item m="1" x="2919"/>
        <item m="1" x="2920"/>
        <item m="1" x="2921"/>
        <item m="1" x="2922"/>
        <item m="1" x="2923"/>
        <item m="1" x="2924"/>
        <item m="1" x="2925"/>
        <item m="1" x="2926"/>
        <item m="1" x="2927"/>
        <item m="1" x="2929"/>
        <item m="1" x="2930"/>
        <item m="1" x="2931"/>
        <item m="1" x="2932"/>
        <item m="1" x="2933"/>
        <item m="1" x="2934"/>
        <item m="1" x="2935"/>
        <item m="1" x="1376"/>
        <item m="1" x="2936"/>
        <item m="1" x="2937"/>
        <item m="1" x="2938"/>
        <item m="1" x="2939"/>
        <item m="1" x="2940"/>
        <item m="1" x="2941"/>
        <item m="1" x="2943"/>
        <item m="1" x="2944"/>
        <item m="1" x="2945"/>
        <item m="1" x="2946"/>
        <item m="1" x="2947"/>
        <item m="1" x="2948"/>
        <item m="1" x="2949"/>
        <item m="1" x="2950"/>
        <item m="1" x="2951"/>
        <item m="1" x="2952"/>
        <item m="1" x="2953"/>
        <item m="1" x="2954"/>
        <item m="1" x="2955"/>
        <item m="1" x="2956"/>
        <item m="1" x="2957"/>
        <item m="1" x="2958"/>
        <item m="1" x="2959"/>
        <item m="1" x="2960"/>
        <item m="1" x="2961"/>
        <item m="1" x="2962"/>
        <item m="1" x="2963"/>
        <item m="1" x="2964"/>
        <item m="1" x="2965"/>
        <item m="1" x="1407"/>
        <item m="1" x="2199"/>
        <item m="1" x="2966"/>
        <item m="1" x="2967"/>
        <item m="1" x="2968"/>
        <item m="1" x="2203"/>
        <item m="1" x="2969"/>
        <item m="1" x="2970"/>
        <item m="1" x="2971"/>
        <item m="1" x="2972"/>
        <item m="1" x="2974"/>
        <item m="1" x="2975"/>
        <item m="1" x="2976"/>
        <item m="1" x="2977"/>
        <item m="1" x="2978"/>
        <item m="1" x="2214"/>
        <item m="1" x="2215"/>
        <item m="1" x="2216"/>
        <item m="1" x="2217"/>
        <item m="1" x="2218"/>
        <item m="1" x="2979"/>
        <item m="1" x="2980"/>
        <item m="1" x="2981"/>
        <item m="1" x="2982"/>
        <item m="1" x="2462"/>
        <item m="1" x="2463"/>
        <item m="1" x="1436"/>
        <item m="1" x="2464"/>
        <item m="1" x="2465"/>
        <item m="1" x="2467"/>
        <item m="1" x="2469"/>
        <item m="1" x="2470"/>
        <item m="1" x="2471"/>
        <item m="1" x="2983"/>
        <item m="1" x="2984"/>
        <item m="1" x="1454"/>
        <item m="1" x="1455"/>
        <item m="1" x="1456"/>
        <item m="1" x="2985"/>
        <item m="1" x="2987"/>
        <item m="1" x="2988"/>
        <item m="1" x="2989"/>
        <item m="1" x="2990"/>
        <item m="1" x="2240"/>
        <item m="1" x="2241"/>
        <item m="1" x="1468"/>
        <item m="1" x="2991"/>
        <item m="1" x="2992"/>
        <item m="1" x="2993"/>
        <item m="1" x="2994"/>
        <item m="1" x="2995"/>
        <item m="1" x="2247"/>
        <item m="1" x="2249"/>
        <item m="1" x="2998"/>
        <item m="1" x="2999"/>
        <item m="1" x="3002"/>
        <item m="1" x="3003"/>
        <item m="1" x="3004"/>
        <item m="1" x="1479"/>
        <item m="1" x="1480"/>
        <item m="1" x="3006"/>
        <item m="1" x="3007"/>
        <item m="1" x="3008"/>
        <item m="1" x="3009"/>
        <item m="1" x="3010"/>
        <item m="1" x="3011"/>
        <item m="1" x="3012"/>
        <item m="1" x="3013"/>
        <item m="1" x="3014"/>
        <item m="1" x="2271"/>
        <item m="1" x="2273"/>
        <item m="1" x="2274"/>
        <item m="1" x="3015"/>
        <item m="1" x="3017"/>
        <item m="1" x="3018"/>
        <item m="1" x="3019"/>
        <item m="1" x="3020"/>
        <item m="1" x="3021"/>
        <item m="1" x="3022"/>
        <item m="1" x="3025"/>
        <item m="1" x="3026"/>
        <item m="1" x="3027"/>
        <item m="1" x="1529"/>
        <item m="1" x="3031"/>
        <item m="1" x="3033"/>
        <item m="1" x="2296"/>
        <item m="1" x="2297"/>
        <item m="1" x="2298"/>
        <item m="1" x="2299"/>
        <item m="1" x="2300"/>
        <item m="1" x="3034"/>
        <item m="1" x="3035"/>
        <item m="1" x="3036"/>
        <item m="1" x="3037"/>
        <item m="1" x="3038"/>
        <item m="1" x="3039"/>
        <item m="1" x="1547"/>
        <item m="1" x="3040"/>
        <item m="1" x="3041"/>
        <item m="1" x="2312"/>
        <item m="1" x="2313"/>
        <item m="1" x="1552"/>
        <item m="1" x="1553"/>
        <item m="1" x="3042"/>
        <item m="1" x="3043"/>
        <item m="1" x="1557"/>
        <item m="1" x="3047"/>
        <item m="1" x="3048"/>
        <item m="1" x="3049"/>
        <item m="1" x="3050"/>
        <item m="1" x="1563"/>
        <item m="1" x="3051"/>
        <item m="1" x="3053"/>
        <item m="1" x="3054"/>
        <item m="1" x="3055"/>
        <item m="1" x="3056"/>
        <item m="1" x="3057"/>
        <item m="1" x="3058"/>
        <item m="1" x="3059"/>
        <item m="1" x="3060"/>
        <item m="1" x="3061"/>
        <item m="1" x="3062"/>
        <item m="1" x="3063"/>
        <item m="1" x="3064"/>
        <item m="1" x="3065"/>
        <item m="1" x="3066"/>
        <item m="1" x="3067"/>
        <item m="1" x="3068"/>
        <item m="1" x="3069"/>
        <item m="1" x="3070"/>
        <item m="1" x="3071"/>
        <item m="1" x="3072"/>
        <item m="1" x="3073"/>
        <item m="1" x="3074"/>
        <item m="1" x="2345"/>
        <item m="1" x="3075"/>
        <item m="1" x="1593"/>
        <item m="1" x="3076"/>
        <item m="1" x="2287"/>
        <item m="1" x="3077"/>
        <item m="1" x="3078"/>
        <item m="1" x="3080"/>
        <item m="1" x="3081"/>
        <item m="1" x="3083"/>
        <item m="1" x="3084"/>
        <item m="1" x="3085"/>
        <item m="1" x="1609"/>
        <item m="1" x="1613"/>
        <item m="1" x="3086"/>
        <item m="1" x="3087"/>
        <item m="1" x="3088"/>
        <item m="1" x="3089"/>
        <item m="1" x="3090"/>
        <item m="1" x="3091"/>
        <item m="1" x="3092"/>
        <item m="1" x="3093"/>
        <item m="1" x="3094"/>
        <item m="1" x="3095"/>
        <item m="1" x="3096"/>
        <item m="1" x="3097"/>
        <item m="1" x="3098"/>
        <item m="1" x="3099"/>
        <item m="1" x="3100"/>
        <item m="1" x="2372"/>
        <item m="1" x="3101"/>
        <item m="1" x="1635"/>
        <item m="1" x="3103"/>
        <item m="1" x="3105"/>
        <item m="1" x="3106"/>
        <item m="1" x="3107"/>
        <item m="1" x="3108"/>
        <item m="1" x="3109"/>
        <item m="1" x="3110"/>
        <item m="1" x="3112"/>
        <item m="1" x="3113"/>
        <item m="1" x="3119"/>
        <item m="1" x="1656"/>
        <item m="1" x="3121"/>
        <item x="802"/>
        <item m="1" x="3122"/>
        <item m="1" x="3123"/>
        <item m="1" x="3124"/>
        <item m="1" x="3125"/>
        <item m="1" x="3126"/>
        <item m="1" x="3127"/>
        <item m="1" x="3128"/>
        <item m="1" x="3129"/>
        <item m="1" x="3130"/>
        <item m="1" x="3131"/>
        <item m="1" x="3132"/>
        <item m="1" x="3133"/>
        <item m="1" x="3134"/>
        <item m="1" x="3135"/>
        <item m="1" x="3136"/>
        <item m="1" x="3137"/>
        <item m="1" x="3138"/>
        <item m="1" x="3139"/>
        <item m="1" x="3140"/>
        <item m="1" x="3141"/>
        <item m="1" x="3142"/>
        <item m="1" x="3143"/>
        <item m="1" x="3144"/>
        <item m="1" x="3145"/>
        <item m="1" x="3146"/>
        <item m="1" x="3147"/>
        <item m="1" x="3148"/>
        <item m="1" x="3149"/>
        <item m="1" x="3150"/>
        <item m="1" x="3151"/>
        <item m="1" x="3152"/>
        <item m="1" x="3153"/>
        <item m="1" x="3154"/>
        <item m="1" x="3155"/>
        <item m="1" x="3156"/>
        <item m="1" x="3157"/>
        <item m="1" x="3158"/>
        <item m="1" x="3159"/>
        <item m="1" x="3160"/>
        <item m="1" x="3161"/>
        <item m="1" x="3162"/>
        <item m="1" x="3164"/>
        <item m="1" x="3165"/>
        <item m="1" x="3166"/>
        <item m="1" x="3167"/>
        <item m="1" x="3168"/>
        <item m="1" x="3169"/>
        <item m="1" x="3170"/>
        <item m="1" x="3171"/>
        <item m="1" x="3172"/>
        <item m="1" x="3173"/>
        <item m="1" x="3174"/>
        <item m="1" x="3175"/>
        <item m="1" x="3176"/>
        <item m="1" x="3177"/>
        <item m="1" x="3178"/>
        <item m="1" x="3179"/>
        <item m="1" x="3180"/>
        <item m="1" x="3181"/>
        <item m="1" x="3182"/>
        <item m="1" x="3183"/>
        <item m="1" x="3184"/>
        <item m="1" x="3185"/>
        <item m="1" x="3186"/>
        <item m="1" x="3187"/>
        <item m="1" x="3188"/>
        <item m="1" x="3189"/>
        <item m="1" x="3190"/>
        <item m="1" x="3191"/>
        <item m="1" x="2391"/>
        <item m="1" x="2392"/>
        <item m="1" x="2393"/>
        <item m="1" x="2394"/>
        <item m="1" x="2395"/>
        <item m="1" x="2396"/>
        <item m="1" x="2397"/>
        <item m="1" x="2398"/>
        <item m="1" x="2399"/>
        <item m="1" x="2400"/>
        <item m="1" x="2401"/>
        <item m="1" x="2402"/>
        <item m="1" x="2403"/>
        <item m="1" x="2404"/>
        <item m="1" x="2405"/>
        <item m="1" x="2406"/>
        <item m="1" x="2407"/>
        <item m="1" x="2408"/>
        <item m="1" x="2409"/>
        <item m="1" x="2410"/>
        <item m="1" x="2411"/>
        <item m="1" x="2412"/>
        <item m="1" x="1748"/>
        <item m="1" x="1749"/>
        <item m="1" x="1750"/>
        <item m="1" x="2413"/>
        <item m="1" x="2472"/>
        <item m="1" x="2473"/>
        <item m="1" x="2416"/>
        <item m="1" x="2474"/>
        <item m="1" x="2475"/>
        <item m="1" x="2476"/>
        <item m="1" x="2477"/>
        <item m="1" x="2478"/>
        <item m="1" x="2479"/>
        <item m="1" x="2423"/>
        <item m="1" x="2424"/>
        <item m="1" x="2425"/>
        <item m="1" x="2426"/>
        <item m="1" x="2427"/>
        <item m="1" x="2428"/>
        <item m="1" x="2429"/>
        <item m="1" x="2430"/>
        <item m="1" x="2431"/>
        <item m="1" x="2480"/>
        <item m="1" x="2433"/>
        <item m="1" x="2481"/>
        <item m="1" x="2435"/>
        <item m="1" x="2482"/>
        <item m="1" x="2483"/>
        <item m="1" x="2484"/>
        <item m="1" x="2485"/>
        <item m="1" x="2440"/>
        <item m="1" x="2486"/>
        <item m="1" x="2487"/>
        <item m="1" x="2488"/>
        <item m="1" x="2489"/>
        <item m="1" x="2490"/>
        <item m="1" x="2491"/>
        <item m="1" x="2447"/>
        <item m="1" x="2448"/>
        <item m="1" x="2449"/>
        <item m="1" x="2450"/>
        <item m="1" x="2451"/>
        <item m="1" x="2452"/>
        <item m="1" x="2453"/>
        <item m="1" x="2454"/>
        <item m="1" x="2455"/>
        <item m="1" x="2492"/>
        <item m="1" x="2493"/>
        <item m="1" x="2459"/>
        <item m="1" x="2460"/>
        <item m="1" x="2494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887"/>
        <item m="1" x="1742"/>
        <item m="1" x="1743"/>
        <item m="1" x="1744"/>
        <item m="1" x="1745"/>
        <item m="1" x="1746"/>
        <item m="1" x="1747"/>
        <item m="1" x="1751"/>
        <item m="1" x="1752"/>
        <item m="1" x="1753"/>
        <item m="1" x="1754"/>
        <item m="1" x="1755"/>
        <item m="1" x="1756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62"/>
        <item m="1" x="1963"/>
        <item m="1" x="1964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m="1" x="1143"/>
        <item m="1" x="1978"/>
        <item m="1" x="1979"/>
        <item m="1" x="1980"/>
        <item m="1" x="1981"/>
        <item m="1" x="1982"/>
        <item m="1" x="1983"/>
        <item m="1" x="1984"/>
        <item m="1" x="1279"/>
        <item m="1" x="1991"/>
        <item m="1" x="1992"/>
        <item m="1" x="1993"/>
        <item m="1" x="1994"/>
        <item m="1" x="1995"/>
        <item m="1" x="1996"/>
        <item m="1" x="1997"/>
        <item m="1" x="1998"/>
        <item m="1" x="2000"/>
        <item m="1" x="2001"/>
        <item m="1" x="2002"/>
        <item m="1" x="2003"/>
        <item m="1" x="2004"/>
        <item m="1" x="2005"/>
        <item m="1" x="2006"/>
        <item m="1" x="2007"/>
        <item x="761"/>
        <item m="1" x="2008"/>
        <item m="1" x="2011"/>
        <item m="1" x="2012"/>
        <item m="1" x="2013"/>
        <item m="1" x="2014"/>
        <item m="1" x="2015"/>
        <item m="1" x="2016"/>
        <item m="1" x="2018"/>
        <item m="1" x="2019"/>
        <item m="1" x="2020"/>
        <item m="1" x="2021"/>
        <item m="1" x="2022"/>
        <item m="1" x="2023"/>
        <item m="1" x="2024"/>
        <item m="1" x="2025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2045"/>
        <item m="1" x="2046"/>
        <item m="1" x="2047"/>
        <item m="1" x="2048"/>
        <item m="1" x="2049"/>
        <item m="1" x="2050"/>
        <item m="1" x="2051"/>
        <item m="1" x="1226"/>
        <item m="1" x="2052"/>
        <item m="1" x="2053"/>
        <item m="1" x="2054"/>
        <item m="1" x="2055"/>
        <item m="1" x="2056"/>
        <item m="1" x="2057"/>
        <item m="1" x="2058"/>
        <item m="1" x="2059"/>
        <item m="1" x="2060"/>
        <item m="1" x="1240"/>
        <item m="1" x="2062"/>
        <item m="1" x="2063"/>
        <item m="1" x="2064"/>
        <item m="1" x="2068"/>
        <item m="1" x="2069"/>
        <item m="1" x="2070"/>
        <item x="794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2083"/>
        <item m="1" x="2084"/>
        <item m="1" x="2085"/>
        <item m="1" x="2087"/>
        <item m="1" x="2088"/>
        <item m="1" x="1272"/>
        <item m="1" x="1273"/>
        <item m="1" x="1274"/>
        <item m="1" x="1275"/>
        <item m="1" x="1276"/>
        <item m="1" x="2089"/>
        <item m="1" x="1122"/>
        <item m="1" x="2090"/>
        <item m="1" x="2091"/>
        <item m="1" x="2092"/>
        <item m="1" x="2093"/>
        <item m="1" x="2094"/>
        <item m="1" x="2095"/>
        <item m="1" x="2096"/>
        <item m="1" x="2097"/>
        <item m="1" x="2098"/>
        <item m="1" x="2099"/>
        <item m="1" x="2100"/>
        <item m="1" x="2101"/>
        <item m="1" x="2102"/>
        <item m="1" x="2103"/>
        <item m="1" x="2104"/>
        <item m="1" x="2105"/>
        <item m="1" x="2106"/>
        <item x="252"/>
        <item m="1" x="1299"/>
        <item m="1" x="2107"/>
        <item m="1" x="2108"/>
        <item m="1" x="2109"/>
        <item m="1" x="2110"/>
        <item m="1" x="2111"/>
        <item m="1" x="2112"/>
        <item m="1" x="2114"/>
        <item m="1" x="2116"/>
        <item m="1" x="2117"/>
        <item m="1" x="2118"/>
        <item m="1" x="2119"/>
        <item m="1" x="2121"/>
        <item m="1" x="2122"/>
        <item m="1" x="1318"/>
        <item m="1" x="2123"/>
        <item m="1" x="2124"/>
        <item m="1" x="2125"/>
        <item m="1" x="2126"/>
        <item m="1" x="2127"/>
        <item m="1" x="2128"/>
        <item m="1" x="2129"/>
        <item m="1" x="2130"/>
        <item m="1" x="2131"/>
        <item m="1" x="2132"/>
        <item m="1" x="2133"/>
        <item m="1" x="2134"/>
        <item m="1" x="1332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m="1" x="2151"/>
        <item m="1" x="2152"/>
        <item m="1" x="2153"/>
        <item m="1" x="2154"/>
        <item m="1" x="2155"/>
        <item m="1" x="1358"/>
        <item m="1" x="2156"/>
        <item m="1" x="2157"/>
        <item m="1" x="2158"/>
        <item m="1" x="2159"/>
        <item m="1" x="2160"/>
        <item m="1" x="1364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1394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200"/>
        <item m="1" x="2201"/>
        <item m="1" x="2202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m="1" x="2213"/>
        <item m="1" x="2219"/>
        <item m="1" x="2220"/>
        <item m="1" x="2221"/>
        <item m="1" x="2222"/>
        <item m="1" x="2235"/>
        <item m="1" x="2236"/>
        <item m="1" x="2237"/>
        <item m="1" x="2238"/>
        <item m="1" x="2239"/>
        <item m="1" x="1460"/>
        <item m="1" x="1461"/>
        <item m="1" x="1464"/>
        <item m="1" x="2242"/>
        <item m="1" x="2243"/>
        <item m="1" x="2244"/>
        <item m="1" x="2245"/>
        <item m="1" x="2246"/>
        <item m="1" x="2250"/>
        <item m="1" x="2251"/>
        <item m="1" x="2252"/>
        <item m="1" x="2253"/>
        <item m="1" x="2254"/>
        <item m="1" x="2255"/>
        <item m="1" x="2259"/>
        <item m="1" x="2260"/>
        <item m="1" x="2261"/>
        <item m="1" x="2262"/>
        <item m="1" x="2263"/>
        <item m="1" x="1579"/>
        <item m="1" x="2264"/>
        <item m="1" x="2265"/>
        <item m="1" x="2266"/>
        <item m="1" x="2267"/>
        <item m="1" x="2268"/>
        <item m="1" x="2269"/>
        <item m="1" x="2270"/>
        <item m="1" x="2272"/>
        <item m="1" x="2276"/>
        <item m="1" x="2278"/>
        <item m="1" x="2279"/>
        <item m="1" x="2280"/>
        <item m="1" x="2281"/>
        <item m="1" x="2282"/>
        <item m="1" x="2284"/>
        <item m="1" x="2285"/>
        <item m="1" x="2286"/>
        <item m="1" x="1520"/>
        <item m="1" x="1521"/>
        <item m="1" x="2288"/>
        <item m="1" x="2289"/>
        <item m="1" x="2290"/>
        <item m="1" x="2291"/>
        <item m="1" x="2292"/>
        <item m="1" x="2293"/>
        <item m="1" x="2294"/>
        <item m="1" x="1537"/>
        <item m="1" x="2303"/>
        <item m="1" x="2304"/>
        <item m="1" x="2305"/>
        <item m="1" x="2306"/>
        <item m="1" x="2310"/>
        <item m="1" x="2314"/>
        <item m="1" x="1554"/>
        <item m="1" x="2316"/>
        <item m="1" x="2317"/>
        <item m="1" x="2318"/>
        <item m="1" x="2319"/>
        <item m="1" x="2320"/>
        <item m="1" x="2321"/>
        <item m="1" x="2322"/>
        <item m="1" x="2323"/>
        <item m="1" x="2324"/>
        <item m="1" x="2325"/>
        <item m="1" x="2326"/>
        <item m="1" x="2327"/>
        <item m="1" x="1569"/>
        <item m="1" x="1570"/>
        <item m="1" x="2328"/>
        <item m="1" x="2329"/>
        <item m="1" x="2330"/>
        <item m="1" x="2331"/>
        <item m="1" x="2333"/>
        <item m="1" x="1482"/>
        <item m="1" x="2334"/>
        <item m="1" x="2335"/>
        <item m="1" x="2336"/>
        <item m="1" x="2337"/>
        <item m="1" x="2338"/>
        <item m="1" x="2339"/>
        <item m="1" x="2340"/>
        <item m="1" x="2341"/>
        <item m="1" x="2342"/>
        <item m="1" x="2343"/>
        <item m="1" x="2344"/>
        <item m="1" x="2346"/>
        <item m="1" x="2347"/>
        <item m="1" x="2348"/>
        <item m="1" x="2349"/>
        <item m="1" x="2350"/>
        <item m="1" x="2352"/>
        <item m="1" x="2353"/>
        <item m="1" x="2354"/>
        <item m="1" x="2355"/>
        <item m="1" x="2356"/>
        <item m="1" x="2357"/>
        <item m="1" x="2358"/>
        <item m="1" x="2359"/>
        <item m="1" x="2360"/>
        <item m="1" x="2361"/>
        <item m="1" x="2362"/>
        <item m="1" x="2363"/>
        <item m="1" x="2365"/>
        <item m="1" x="2366"/>
        <item m="1" x="2367"/>
        <item m="1" x="2368"/>
        <item m="1" x="2369"/>
        <item m="1" x="2370"/>
        <item m="1" x="2371"/>
        <item m="1" x="2373"/>
        <item x="769"/>
        <item m="1" x="2374"/>
        <item m="1" x="1637"/>
        <item m="1" x="2375"/>
        <item m="1" x="2377"/>
        <item m="1" x="2378"/>
        <item m="1" x="2379"/>
        <item m="1" x="2380"/>
        <item m="1" x="2381"/>
        <item m="1" x="2382"/>
        <item m="1" x="2383"/>
        <item m="1" x="2384"/>
        <item m="1" x="2385"/>
        <item m="1" x="2386"/>
        <item m="1" x="2387"/>
        <item m="1" x="2388"/>
        <item m="1" x="2389"/>
        <item m="1" x="1654"/>
        <item m="1" x="1655"/>
        <item m="1" x="2390"/>
        <item m="1" x="2223"/>
        <item m="1" x="2224"/>
        <item m="1" x="1438"/>
        <item m="1" x="2225"/>
        <item m="1" x="2226"/>
        <item m="1" x="2232"/>
        <item m="1" x="2233"/>
        <item m="1" x="2234"/>
        <item m="1" x="2414"/>
        <item m="1" x="2415"/>
        <item m="1" x="2417"/>
        <item m="1" x="2418"/>
        <item m="1" x="2419"/>
        <item m="1" x="2420"/>
        <item m="1" x="2421"/>
        <item m="1" x="2422"/>
        <item m="1" x="2432"/>
        <item m="1" x="2434"/>
        <item m="1" x="2436"/>
        <item m="1" x="2437"/>
        <item m="1" x="2438"/>
        <item m="1" x="2439"/>
        <item m="1" x="2441"/>
        <item m="1" x="2442"/>
        <item m="1" x="2443"/>
        <item m="1" x="2444"/>
        <item m="1" x="2445"/>
        <item m="1" x="2446"/>
        <item m="1" x="2456"/>
        <item m="1" x="2458"/>
        <item m="1" x="2461"/>
        <item m="1" x="874"/>
        <item m="1" x="875"/>
        <item m="1" x="876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4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5"/>
        <item m="1" x="936"/>
        <item m="1" x="937"/>
        <item m="1" x="938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5"/>
        <item m="1" x="956"/>
        <item m="1" x="957"/>
        <item m="1" x="958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7"/>
        <item m="1" x="1008"/>
        <item m="1" x="1009"/>
        <item m="1" x="1010"/>
        <item m="1" x="1011"/>
        <item m="1" x="1012"/>
        <item m="1" x="1013"/>
        <item m="1" x="1014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1"/>
        <item m="1" x="1124"/>
        <item m="1" x="1125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1"/>
        <item m="1" x="1144"/>
        <item m="1" x="1145"/>
        <item m="1" x="1146"/>
        <item m="1" x="1147"/>
        <item m="1" x="1148"/>
        <item m="1" x="1149"/>
        <item m="1" x="1151"/>
        <item m="1" x="1152"/>
        <item x="621"/>
        <item m="1" x="1153"/>
        <item m="1" x="1154"/>
        <item m="1" x="1155"/>
        <item m="1" x="1156"/>
        <item m="1" x="1157"/>
        <item m="1" x="1159"/>
        <item m="1" x="1160"/>
        <item m="1" x="1162"/>
        <item m="1" x="1163"/>
        <item m="1" x="1164"/>
        <item m="1" x="1165"/>
        <item m="1" x="1166"/>
        <item m="1" x="1167"/>
        <item m="1" x="1169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m="1" x="1181"/>
        <item m="1" x="1182"/>
        <item m="1" x="1183"/>
        <item m="1" x="1184"/>
        <item m="1" x="1185"/>
        <item m="1" x="1186"/>
        <item m="1" x="1187"/>
        <item m="1" x="1188"/>
        <item m="1" x="1189"/>
        <item m="1" x="1190"/>
        <item m="1" x="1191"/>
        <item m="1" x="1192"/>
        <item m="1" x="1193"/>
        <item m="1" x="1194"/>
        <item m="1" x="1195"/>
        <item m="1" x="1197"/>
        <item m="1" x="1198"/>
        <item m="1" x="1200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m="1" x="1216"/>
        <item m="1" x="1217"/>
        <item m="1" x="1219"/>
        <item m="1" x="1220"/>
        <item m="1" x="1222"/>
        <item m="1" x="1223"/>
        <item m="1" x="1224"/>
        <item m="1" x="1225"/>
        <item m="1" x="1227"/>
        <item m="1" x="1229"/>
        <item m="1" x="1230"/>
        <item m="1" x="1231"/>
        <item m="1" x="1232"/>
        <item m="1" x="1233"/>
        <item m="1" x="1234"/>
        <item m="1" x="1235"/>
        <item m="1" x="1238"/>
        <item m="1" x="1239"/>
        <item m="1" x="1241"/>
        <item m="1" x="1242"/>
        <item m="1" x="1243"/>
        <item m="1" x="1244"/>
        <item m="1" x="1245"/>
        <item m="1" x="1246"/>
        <item m="1" x="1248"/>
        <item m="1" x="1249"/>
        <item m="1" x="1250"/>
        <item m="1" x="1251"/>
        <item m="1" x="1252"/>
        <item m="1" x="1253"/>
        <item m="1" x="1254"/>
        <item m="1" x="1255"/>
        <item m="1" x="1257"/>
        <item m="1" x="1258"/>
        <item m="1" x="1260"/>
        <item m="1" x="1261"/>
        <item m="1" x="1262"/>
        <item m="1" x="1263"/>
        <item m="1" x="1264"/>
        <item m="1" x="1265"/>
        <item m="1" x="1266"/>
        <item m="1" x="1267"/>
        <item m="1" x="1269"/>
        <item m="1" x="1270"/>
        <item m="1" x="1271"/>
        <item m="1" x="1278"/>
        <item m="1" x="1281"/>
        <item x="6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7"/>
        <item m="1" x="1298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6"/>
        <item m="1" x="1317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3"/>
        <item m="1" x="1335"/>
        <item m="1" x="1336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6"/>
        <item m="1" x="1357"/>
        <item m="1" x="1359"/>
        <item m="1" x="1360"/>
        <item m="1" x="1361"/>
        <item m="1" x="1362"/>
        <item m="1" x="1363"/>
        <item m="1" x="1365"/>
        <item m="1" x="1366"/>
        <item m="1" x="1367"/>
        <item m="1" x="1368"/>
        <item m="1" x="1369"/>
        <item m="1" x="1370"/>
        <item m="1" x="1371"/>
        <item m="1" x="1372"/>
        <item m="1" x="1374"/>
        <item m="1" x="1375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2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408"/>
        <item m="1" x="1409"/>
        <item m="1" x="1411"/>
        <item m="1" x="1413"/>
        <item m="1" x="1414"/>
        <item m="1" x="1415"/>
        <item m="1" x="1416"/>
        <item m="1" x="1417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1430"/>
        <item m="1" x="1431"/>
        <item m="1" x="1432"/>
        <item m="1" x="1433"/>
        <item m="1" x="1434"/>
        <item m="1" x="1435"/>
        <item m="1" x="1439"/>
        <item m="1" x="1442"/>
        <item m="1" x="1443"/>
        <item m="1" x="1444"/>
        <item m="1" x="1445"/>
        <item m="1" x="1446"/>
        <item m="1" x="1449"/>
        <item m="1" x="1450"/>
        <item m="1" x="1451"/>
        <item m="1" x="1452"/>
        <item m="1" x="1453"/>
        <item m="1" x="1457"/>
        <item m="1" x="1458"/>
        <item m="1" x="1459"/>
        <item m="1" x="1466"/>
        <item m="1" x="1469"/>
        <item m="1" x="1470"/>
        <item m="1" x="1471"/>
        <item m="1" x="1476"/>
        <item m="1" x="1477"/>
        <item m="1" x="1483"/>
        <item m="1" x="1488"/>
        <item m="1" x="1489"/>
        <item m="1" x="1490"/>
        <item m="1" x="1491"/>
        <item m="1" x="1493"/>
        <item m="1" x="1504"/>
        <item m="1" x="1506"/>
        <item m="1" x="1507"/>
        <item m="1" x="1508"/>
        <item m="1" x="1510"/>
        <item x="228"/>
        <item m="1" x="1511"/>
        <item m="1" x="1513"/>
        <item m="1" x="1523"/>
        <item m="1" x="1524"/>
        <item m="1" x="1525"/>
        <item m="1" x="1526"/>
        <item m="1" x="1527"/>
        <item m="1" x="1528"/>
        <item m="1" x="1530"/>
        <item m="1" x="1531"/>
        <item m="1" x="1532"/>
        <item m="1" x="1534"/>
        <item m="1" x="1535"/>
        <item m="1" x="1536"/>
        <item m="1" x="1540"/>
        <item m="1" x="1541"/>
        <item m="1" x="1542"/>
        <item m="1" x="1543"/>
        <item m="1" x="1544"/>
        <item m="1" x="1545"/>
        <item m="1" x="1546"/>
        <item m="1" x="1548"/>
        <item x="610"/>
        <item m="1" x="1550"/>
        <item m="1" x="1551"/>
        <item m="1" x="1556"/>
        <item m="1" x="1558"/>
        <item x="611"/>
        <item m="1" x="1559"/>
        <item m="1" x="1560"/>
        <item m="1" x="1561"/>
        <item m="1" x="1562"/>
        <item m="1" x="1564"/>
        <item m="1" x="1565"/>
        <item m="1" x="1566"/>
        <item m="1" x="1567"/>
        <item m="1" x="1568"/>
        <item m="1" x="1571"/>
        <item m="1" x="1572"/>
        <item m="1" x="1573"/>
        <item m="1" x="1575"/>
        <item m="1" x="1576"/>
        <item m="1" x="1578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595"/>
        <item m="1" x="1596"/>
        <item m="1" x="1597"/>
        <item m="1" x="1598"/>
        <item m="1" x="1600"/>
        <item m="1" x="1601"/>
        <item m="1" x="1605"/>
        <item m="1" x="1606"/>
        <item m="1" x="1607"/>
        <item m="1" x="1608"/>
        <item m="1" x="1614"/>
        <item m="1" x="1615"/>
        <item m="1" x="1618"/>
        <item m="1" x="1619"/>
        <item m="1" x="1620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3"/>
        <item m="1" x="1636"/>
        <item m="1" x="1638"/>
        <item m="1" x="1639"/>
        <item m="1" x="1640"/>
        <item m="1" x="1641"/>
        <item m="1" x="1642"/>
        <item m="1" x="1643"/>
        <item m="1" x="1645"/>
        <item m="1" x="1646"/>
        <item m="1" x="1648"/>
        <item m="1" x="1649"/>
        <item m="1" x="1650"/>
        <item m="1" x="1651"/>
        <item m="1" x="1652"/>
        <item m="1" x="1657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x="0"/>
        <item x="1"/>
        <item x="2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9"/>
        <item x="230"/>
        <item x="231"/>
        <item x="232"/>
        <item x="233"/>
        <item x="235"/>
        <item x="236"/>
        <item x="237"/>
        <item x="238"/>
        <item x="239"/>
        <item x="240"/>
        <item x="241"/>
        <item x="242"/>
        <item x="243"/>
        <item x="244"/>
        <item x="246"/>
        <item x="247"/>
        <item x="248"/>
        <item x="249"/>
        <item x="250"/>
        <item x="251"/>
        <item x="253"/>
        <item x="255"/>
        <item x="256"/>
        <item x="257"/>
        <item x="258"/>
        <item x="259"/>
        <item x="261"/>
        <item x="262"/>
        <item x="263"/>
        <item x="264"/>
        <item x="266"/>
        <item x="267"/>
        <item x="268"/>
        <item x="269"/>
        <item x="270"/>
        <item x="272"/>
        <item x="274"/>
        <item x="275"/>
        <item x="276"/>
        <item x="277"/>
        <item x="278"/>
        <item x="279"/>
        <item x="280"/>
        <item x="281"/>
        <item x="282"/>
        <item x="285"/>
        <item x="286"/>
        <item x="287"/>
        <item x="288"/>
        <item x="289"/>
        <item x="290"/>
        <item x="291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1"/>
        <item x="573"/>
        <item x="574"/>
        <item x="575"/>
        <item x="576"/>
        <item x="578"/>
        <item x="579"/>
        <item x="581"/>
        <item x="582"/>
        <item x="583"/>
        <item x="584"/>
        <item x="585"/>
        <item x="586"/>
        <item x="587"/>
        <item x="588"/>
        <item x="589"/>
        <item x="590"/>
        <item x="592"/>
        <item x="593"/>
        <item x="594"/>
        <item x="595"/>
        <item x="596"/>
        <item x="597"/>
        <item x="598"/>
        <item x="599"/>
        <item x="600"/>
        <item x="602"/>
        <item x="604"/>
        <item x="605"/>
        <item x="606"/>
        <item x="607"/>
        <item x="608"/>
        <item x="609"/>
        <item x="613"/>
        <item x="615"/>
        <item x="616"/>
        <item x="617"/>
        <item x="619"/>
        <item x="620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7"/>
        <item x="648"/>
        <item x="649"/>
        <item x="651"/>
        <item x="653"/>
        <item x="654"/>
        <item x="655"/>
        <item x="656"/>
        <item x="657"/>
        <item x="658"/>
        <item x="659"/>
        <item x="660"/>
        <item x="661"/>
        <item x="662"/>
        <item x="664"/>
        <item x="665"/>
        <item x="666"/>
        <item x="667"/>
        <item x="668"/>
        <item x="670"/>
        <item x="672"/>
        <item x="673"/>
        <item x="674"/>
        <item x="675"/>
        <item x="676"/>
        <item x="677"/>
        <item x="678"/>
        <item x="680"/>
        <item x="682"/>
        <item x="683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1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5"/>
        <item x="726"/>
        <item x="727"/>
        <item x="728"/>
        <item x="729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9"/>
        <item x="752"/>
        <item x="753"/>
        <item x="754"/>
        <item x="755"/>
        <item x="756"/>
        <item x="757"/>
        <item x="759"/>
        <item x="760"/>
        <item x="762"/>
        <item x="763"/>
        <item x="764"/>
        <item x="765"/>
        <item x="766"/>
        <item x="767"/>
        <item x="768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9"/>
        <item x="790"/>
        <item x="791"/>
        <item x="792"/>
        <item x="793"/>
        <item x="795"/>
        <item x="796"/>
        <item x="797"/>
        <item x="798"/>
        <item x="799"/>
        <item x="800"/>
        <item x="801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</items>
    </pivotField>
    <pivotField axis="axisRow" compact="0" outline="0" subtotalTop="0" showAll="0" includeNewItemsInFilter="1" defaultSubtotal="0">
      <items count="6783">
        <item x="5"/>
        <item m="1" x="4746"/>
        <item m="1" x="779"/>
        <item m="1" x="5489"/>
        <item m="1" x="4742"/>
        <item m="1" x="6399"/>
        <item x="492"/>
        <item m="1" x="841"/>
        <item m="1" x="2125"/>
        <item m="1" x="853"/>
        <item m="1" x="845"/>
        <item m="1" x="1224"/>
        <item x="234"/>
        <item m="1" x="864"/>
        <item x="345"/>
        <item m="1" x="2542"/>
        <item m="1" x="862"/>
        <item x="352"/>
        <item m="1" x="6260"/>
        <item x="347"/>
        <item m="1" x="3297"/>
        <item m="1" x="2842"/>
        <item m="1" x="846"/>
        <item m="1" x="5255"/>
        <item x="146"/>
        <item x="363"/>
        <item x="357"/>
        <item m="1" x="3123"/>
        <item m="1" x="679"/>
        <item m="1" x="3034"/>
        <item m="1" x="4015"/>
        <item m="1" x="878"/>
        <item m="1" x="4871"/>
        <item m="1" x="6200"/>
        <item m="1" x="1195"/>
        <item m="1" x="2914"/>
        <item m="1" x="2717"/>
        <item m="1" x="2116"/>
        <item m="1" x="5631"/>
        <item m="1" x="5667"/>
        <item m="1" x="754"/>
        <item m="1" x="6070"/>
        <item m="1" x="5986"/>
        <item m="1" x="4810"/>
        <item m="1" x="2589"/>
        <item m="1" x="5697"/>
        <item x="393"/>
        <item m="1" x="4191"/>
        <item m="1" x="5729"/>
        <item m="1" x="1079"/>
        <item m="1" x="890"/>
        <item x="34"/>
        <item m="1" x="2024"/>
        <item m="1" x="4255"/>
        <item m="1" x="3687"/>
        <item m="1" x="6288"/>
        <item m="1" x="6198"/>
        <item m="1" x="2912"/>
        <item m="1" x="6099"/>
        <item m="1" x="5728"/>
        <item m="1" x="5140"/>
        <item m="1" x="6745"/>
        <item m="1" x="6639"/>
        <item m="1" x="4433"/>
        <item m="1" x="3326"/>
        <item m="1" x="2744"/>
        <item m="1" x="3239"/>
        <item m="1" x="1804"/>
        <item m="1" x="3249"/>
        <item m="1" x="5663"/>
        <item m="1" x="2827"/>
        <item m="1" x="5187"/>
        <item m="1" x="4979"/>
        <item m="1" x="1128"/>
        <item m="1" x="4163"/>
        <item m="1" x="5179"/>
        <item m="1" x="2987"/>
        <item m="1" x="6185"/>
        <item m="1" x="5580"/>
        <item m="1" x="5524"/>
        <item m="1" x="3920"/>
        <item x="158"/>
        <item m="1" x="6539"/>
        <item m="1" x="2365"/>
        <item m="1" x="2446"/>
        <item m="1" x="5059"/>
        <item m="1" x="3639"/>
        <item m="1" x="5356"/>
        <item m="1" x="4786"/>
        <item m="1" x="3182"/>
        <item m="1" x="5790"/>
        <item x="239"/>
        <item m="1" x="6114"/>
        <item m="1" x="1132"/>
        <item m="1" x="4415"/>
        <item m="1" x="3826"/>
        <item m="1" x="5635"/>
        <item m="1" x="4946"/>
        <item m="1" x="3056"/>
        <item m="1" x="2742"/>
        <item m="1" x="3537"/>
        <item m="1" x="4217"/>
        <item m="1" x="6656"/>
        <item m="1" x="3751"/>
        <item m="1" x="882"/>
        <item m="1" x="5662"/>
        <item m="1" x="805"/>
        <item m="1" x="4354"/>
        <item m="1" x="1553"/>
        <item m="1" x="4990"/>
        <item x="235"/>
        <item m="1" x="5090"/>
        <item m="1" x="6693"/>
        <item m="1" x="2895"/>
        <item m="1" x="4701"/>
        <item x="161"/>
        <item m="1" x="2593"/>
        <item m="1" x="4609"/>
        <item m="1" x="6708"/>
        <item m="1" x="3599"/>
        <item m="1" x="6107"/>
        <item m="1" x="3507"/>
        <item m="1" x="2929"/>
        <item m="1" x="4931"/>
        <item m="1" x="5216"/>
        <item m="1" x="3831"/>
        <item m="1" x="4018"/>
        <item m="1" x="4430"/>
        <item m="1" x="5965"/>
        <item m="1" x="4964"/>
        <item m="1" x="4970"/>
        <item m="1" x="5270"/>
        <item m="1" x="4139"/>
        <item m="1" x="3370"/>
        <item m="1" x="4805"/>
        <item m="1" x="6392"/>
        <item m="1" x="1214"/>
        <item m="1" x="4486"/>
        <item m="1" x="3783"/>
        <item m="1" x="6706"/>
        <item m="1" x="5914"/>
        <item m="1" x="2528"/>
        <item m="1" x="3898"/>
        <item m="1" x="6313"/>
        <item m="1" x="6517"/>
        <item m="1" x="5314"/>
        <item m="1" x="865"/>
        <item m="1" x="6532"/>
        <item m="1" x="2957"/>
        <item m="1" x="4023"/>
        <item m="1" x="4034"/>
        <item m="1" x="5861"/>
        <item m="1" x="3638"/>
        <item m="1" x="5865"/>
        <item m="1" x="2760"/>
        <item m="1" x="642"/>
        <item m="1" x="2298"/>
        <item m="1" x="4456"/>
        <item m="1" x="2774"/>
        <item m="1" x="5982"/>
        <item m="1" x="3779"/>
        <item m="1" x="4268"/>
        <item m="1" x="5806"/>
        <item m="1" x="4719"/>
        <item m="1" x="2601"/>
        <item m="1" x="4284"/>
        <item m="1" x="5210"/>
        <item m="1" x="5637"/>
        <item m="1" x="6549"/>
        <item m="1" x="3634"/>
        <item m="1" x="3339"/>
        <item m="1" x="4883"/>
        <item m="1" x="3251"/>
        <item m="1" x="6074"/>
        <item m="1" x="3461"/>
        <item m="1" x="3274"/>
        <item m="1" x="2586"/>
        <item m="1" x="925"/>
        <item m="1" x="4602"/>
        <item m="1" x="3977"/>
        <item m="1" x="3106"/>
        <item m="1" x="6714"/>
        <item m="1" x="2803"/>
        <item m="1" x="2702"/>
        <item m="1" x="3502"/>
        <item m="1" x="5408"/>
        <item m="1" x="3209"/>
        <item m="1" x="2927"/>
        <item m="1" x="5718"/>
        <item m="1" x="5931"/>
        <item m="1" x="4004"/>
        <item m="1" x="5139"/>
        <item m="1" x="5538"/>
        <item m="1" x="6034"/>
        <item m="1" x="3225"/>
        <item m="1" x="3425"/>
        <item m="1" x="6451"/>
        <item m="1" x="6545"/>
        <item m="1" x="2851"/>
        <item m="1" x="3237"/>
        <item m="1" x="6651"/>
        <item m="1" x="6364"/>
        <item m="1" x="3344"/>
        <item m="1" x="3442"/>
        <item m="1" x="2857"/>
        <item m="1" x="5259"/>
        <item m="1" x="5562"/>
        <item m="1" x="5262"/>
        <item m="1" x="2772"/>
        <item m="1" x="4891"/>
        <item m="1" x="6580"/>
        <item m="1" x="3677"/>
        <item m="1" x="1060"/>
        <item m="1" x="4901"/>
        <item m="1" x="2698"/>
        <item m="1" x="5505"/>
        <item m="1" x="5896"/>
        <item m="1" x="3796"/>
        <item m="1" x="3601"/>
        <item m="1" x="5407"/>
        <item m="1" x="3994"/>
        <item m="1" x="4285"/>
        <item m="1" x="4513"/>
        <item m="1" x="2727"/>
        <item m="1" x="5225"/>
        <item m="1" x="4304"/>
        <item m="1" x="3623"/>
        <item m="1" x="4656"/>
        <item m="1" x="4758"/>
        <item m="1" x="2556"/>
        <item m="1" x="2845"/>
        <item m="1" x="6243"/>
        <item m="1" x="6772"/>
        <item m="1" x="4343"/>
        <item m="1" x="2972"/>
        <item m="1" x="5272"/>
        <item m="1" x="2584"/>
        <item m="1" x="3679"/>
        <item m="1" x="5890"/>
        <item m="1" x="6483"/>
        <item m="1" x="4663"/>
        <item m="1" x="5195"/>
        <item m="1" x="2917"/>
        <item m="1" x="5074"/>
        <item m="1" x="5124"/>
        <item m="1" x="6218"/>
        <item m="1" x="2941"/>
        <item m="1" x="5886"/>
        <item m="1" x="6337"/>
        <item m="1" x="6526"/>
        <item m="1" x="5143"/>
        <item m="1" x="3428"/>
        <item m="1" x="6645"/>
        <item m="1" x="5591"/>
        <item m="1" x="2445"/>
        <item m="1" x="4610"/>
        <item m="1" x="3695"/>
        <item m="1" x="3011"/>
        <item m="1" x="2563"/>
        <item m="1" x="3942"/>
        <item m="1" x="2609"/>
        <item m="1" x="3995"/>
        <item m="1" x="6684"/>
        <item m="1" x="2777"/>
        <item m="1" x="3085"/>
        <item m="1" x="3368"/>
        <item m="1" x="3962"/>
        <item m="1" x="5848"/>
        <item m="1" x="5148"/>
        <item m="1" x="5106"/>
        <item m="1" x="3060"/>
        <item m="1" x="3933"/>
        <item m="1" x="6716"/>
        <item m="1" x="5868"/>
        <item m="1" x="3197"/>
        <item m="1" x="2530"/>
        <item m="1" x="4230"/>
        <item m="1" x="5212"/>
        <item m="1" x="3460"/>
        <item m="1" x="2495"/>
        <item m="1" x="6284"/>
        <item m="1" x="4664"/>
        <item m="1" x="2963"/>
        <item m="1" x="5257"/>
        <item m="1" x="5075"/>
        <item m="1" x="2089"/>
        <item m="1" x="6582"/>
        <item m="1" x="3260"/>
        <item m="1" x="5279"/>
        <item m="1" x="6016"/>
        <item m="1" x="2473"/>
        <item m="1" x="2531"/>
        <item m="1" x="2775"/>
        <item m="1" x="3908"/>
        <item m="1" x="6516"/>
        <item m="1" x="4426"/>
        <item m="1" x="3988"/>
        <item m="1" x="4630"/>
        <item m="1" x="6422"/>
        <item m="1" x="2678"/>
        <item m="1" x="5355"/>
        <item m="1" x="3758"/>
        <item m="1" x="6274"/>
        <item m="1" x="4918"/>
        <item m="1" x="6327"/>
        <item m="1" x="2541"/>
        <item m="1" x="3523"/>
        <item m="1" x="4038"/>
        <item m="1" x="4215"/>
        <item m="1" x="3513"/>
        <item m="1" x="6571"/>
        <item m="1" x="5578"/>
        <item m="1" x="4058"/>
        <item m="1" x="5207"/>
        <item m="1" x="5964"/>
        <item m="1" x="6662"/>
        <item m="1" x="3678"/>
        <item m="1" x="6254"/>
        <item m="1" x="3576"/>
        <item m="1" x="2500"/>
        <item m="1" x="3080"/>
        <item m="1" x="4159"/>
        <item m="1" x="4565"/>
        <item m="1" x="2982"/>
        <item m="1" x="3087"/>
        <item m="1" x="2989"/>
        <item m="1" x="5722"/>
        <item m="1" x="6091"/>
        <item m="1" x="6584"/>
        <item m="1" x="6137"/>
        <item m="1" x="6553"/>
        <item m="1" x="6523"/>
        <item m="1" x="5227"/>
        <item m="1" x="3275"/>
        <item m="1" x="4070"/>
        <item m="1" x="4776"/>
        <item m="1" x="5917"/>
        <item m="1" x="4635"/>
        <item m="1" x="2487"/>
        <item m="1" x="4819"/>
        <item m="1" x="5253"/>
        <item m="1" x="4418"/>
        <item m="1" x="4051"/>
        <item m="1" x="6467"/>
        <item m="1" x="3432"/>
        <item m="1" x="3203"/>
        <item m="1" x="2607"/>
        <item m="1" x="2828"/>
        <item m="1" x="2699"/>
        <item m="1" x="5419"/>
        <item m="1" x="5482"/>
        <item m="1" x="4473"/>
        <item m="1" x="5842"/>
        <item m="1" x="3286"/>
        <item m="1" x="3818"/>
        <item m="1" x="6193"/>
        <item m="1" x="3651"/>
        <item m="1" x="4278"/>
        <item m="1" x="4640"/>
        <item m="1" x="6208"/>
        <item m="1" x="4378"/>
        <item m="1" x="5968"/>
        <item m="1" x="5742"/>
        <item m="1" x="3462"/>
        <item m="1" x="4299"/>
        <item m="1" x="5932"/>
        <item m="1" x="5203"/>
        <item m="1" x="5772"/>
        <item m="1" x="3741"/>
        <item m="1" x="6403"/>
        <item m="1" x="3854"/>
        <item m="1" x="6316"/>
        <item m="1" x="2656"/>
        <item m="1" x="5191"/>
        <item m="1" x="6215"/>
        <item m="1" x="4789"/>
        <item m="1" x="5154"/>
        <item m="1" x="5891"/>
        <item m="1" x="5483"/>
        <item m="1" x="4645"/>
        <item m="1" x="3058"/>
        <item m="1" x="3280"/>
        <item m="1" x="6475"/>
        <item m="1" x="3883"/>
        <item m="1" x="3773"/>
        <item m="1" x="3419"/>
        <item m="1" x="3472"/>
        <item m="1" x="4828"/>
        <item m="1" x="5494"/>
        <item m="1" x="6001"/>
        <item m="1" x="4383"/>
        <item m="1" x="4515"/>
        <item m="1" x="4054"/>
        <item m="1" x="5440"/>
        <item m="1" x="3224"/>
        <item m="1" x="4244"/>
        <item m="1" x="3558"/>
        <item m="1" x="5348"/>
        <item m="1" x="3177"/>
        <item m="1" x="6749"/>
        <item m="1" x="4232"/>
        <item m="1" x="4978"/>
        <item m="1" x="3456"/>
        <item m="1" x="5339"/>
        <item m="1" x="5632"/>
        <item m="1" x="2879"/>
        <item m="1" x="4269"/>
        <item m="1" x="6407"/>
        <item m="1" x="3734"/>
        <item m="1" x="4311"/>
        <item m="1" x="2621"/>
        <item m="1" x="4577"/>
        <item m="1" x="2598"/>
        <item m="1" x="5007"/>
        <item m="1" x="2933"/>
        <item m="1" x="3784"/>
        <item m="1" x="6671"/>
        <item m="1" x="2728"/>
        <item m="1" x="3189"/>
        <item m="1" x="4328"/>
        <item m="1" x="2694"/>
        <item m="1" x="4708"/>
        <item m="1" x="3114"/>
        <item m="1" x="5115"/>
        <item m="1" x="3372"/>
        <item m="1" x="5539"/>
        <item m="1" x="5173"/>
        <item m="1" x="5017"/>
        <item m="1" x="6583"/>
        <item m="1" x="6409"/>
        <item m="1" x="5057"/>
        <item m="1" x="4697"/>
        <item m="1" x="5089"/>
        <item m="1" x="5340"/>
        <item m="1" x="2622"/>
        <item m="1" x="3993"/>
        <item m="1" x="5913"/>
        <item m="1" x="6758"/>
        <item m="1" x="3948"/>
        <item m="1" x="5796"/>
        <item m="1" x="4413"/>
        <item m="1" x="5875"/>
        <item m="1" x="4847"/>
        <item m="1" x="4624"/>
        <item m="1" x="2485"/>
        <item m="1" x="6781"/>
        <item m="1" x="3669"/>
        <item m="1" x="6104"/>
        <item m="1" x="6173"/>
        <item m="1" x="6686"/>
        <item m="1" x="2878"/>
        <item m="1" x="5704"/>
        <item m="1" x="4073"/>
        <item m="1" x="3769"/>
        <item m="1" x="3999"/>
        <item m="1" x="2657"/>
        <item m="1" x="2924"/>
        <item m="1" x="3793"/>
        <item m="1" x="5290"/>
        <item m="1" x="2900"/>
        <item m="1" x="6227"/>
        <item m="1" x="4959"/>
        <item m="1" x="5825"/>
        <item m="1" x="5543"/>
        <item m="1" x="5364"/>
        <item m="1" x="4485"/>
        <item m="1" x="5499"/>
        <item m="1" x="4386"/>
        <item m="1" x="4118"/>
        <item m="1" x="4777"/>
        <item m="1" x="3676"/>
        <item m="1" x="5164"/>
        <item m="1" x="2788"/>
        <item m="1" x="3641"/>
        <item m="1" x="3483"/>
        <item m="1" x="4377"/>
        <item m="1" x="2887"/>
        <item m="1" x="3332"/>
        <item m="1" x="4364"/>
        <item m="1" x="3321"/>
        <item m="1" x="3445"/>
        <item m="1" x="5782"/>
        <item m="1" x="6259"/>
        <item m="1" x="2596"/>
        <item m="1" x="4454"/>
        <item m="1" x="5043"/>
        <item m="1" x="3588"/>
        <item m="1" x="6436"/>
        <item m="1" x="3358"/>
        <item m="1" x="4660"/>
        <item m="1" x="6294"/>
        <item m="1" x="4505"/>
        <item m="1" x="4136"/>
        <item m="1" x="3035"/>
        <item m="1" x="2888"/>
        <item m="1" x="2538"/>
        <item m="1" x="4562"/>
        <item m="1" x="6435"/>
        <item m="1" x="2988"/>
        <item m="1" x="3514"/>
        <item m="1" x="2943"/>
        <item m="1" x="5760"/>
        <item m="1" x="6480"/>
        <item x="148"/>
        <item m="1" x="3333"/>
        <item m="1" x="3876"/>
        <item m="1" x="3747"/>
        <item m="1" x="5692"/>
        <item m="1" x="5900"/>
        <item m="1" x="780"/>
        <item m="1" x="5350"/>
        <item m="1" x="3719"/>
        <item m="1" x="3466"/>
        <item m="1" x="5386"/>
        <item m="1" x="5811"/>
        <item m="1" x="5189"/>
        <item m="1" x="6728"/>
        <item m="1" x="6416"/>
        <item m="1" x="5282"/>
        <item m="1" x="3882"/>
        <item m="1" x="3581"/>
        <item m="1" x="6381"/>
        <item m="1" x="6724"/>
        <item m="1" x="3391"/>
        <item m="1" x="6417"/>
        <item m="1" x="6594"/>
        <item m="1" x="3515"/>
        <item m="1" x="3659"/>
        <item m="1" x="3299"/>
        <item m="1" x="2670"/>
        <item m="1" x="4617"/>
        <item m="1" x="5492"/>
        <item m="1" x="6391"/>
        <item m="1" x="4890"/>
        <item m="1" x="5174"/>
        <item m="1" x="5430"/>
        <item m="1" x="4081"/>
        <item m="1" x="3873"/>
        <item m="1" x="6611"/>
        <item m="1" x="3733"/>
        <item m="1" x="5882"/>
        <item m="1" x="5735"/>
        <item m="1" x="6210"/>
        <item m="1" x="2642"/>
        <item m="1" x="6241"/>
        <item m="1" x="4329"/>
        <item m="1" x="3497"/>
        <item m="1" x="2489"/>
        <item m="1" x="4353"/>
        <item m="1" x="2668"/>
        <item m="1" x="3872"/>
        <item m="1" x="4332"/>
        <item m="1" x="4981"/>
        <item m="1" x="3201"/>
        <item m="1" x="5335"/>
        <item m="1" x="4699"/>
        <item m="1" x="5792"/>
        <item m="1" x="3850"/>
        <item m="1" x="4598"/>
        <item m="1" x="3720"/>
        <item m="1" x="4620"/>
        <item m="1" x="6303"/>
        <item m="1" x="3822"/>
        <item m="1" x="6669"/>
        <item m="1" x="6431"/>
        <item m="1" x="5484"/>
        <item x="337"/>
        <item m="1" x="3871"/>
        <item m="1" x="6271"/>
        <item m="1" x="4040"/>
        <item m="1" x="4738"/>
        <item m="1" x="6050"/>
        <item m="1" x="2555"/>
        <item m="1" x="2948"/>
        <item m="1" x="4894"/>
        <item m="1" x="6548"/>
        <item m="1" x="6194"/>
        <item m="1" x="6006"/>
        <item m="1" x="6592"/>
        <item m="1" x="4639"/>
        <item m="1" x="3032"/>
        <item m="1" x="4629"/>
        <item m="1" x="6636"/>
        <item m="1" x="5784"/>
        <item m="1" x="3478"/>
        <item m="1" x="5172"/>
        <item m="1" x="4074"/>
        <item m="1" x="6442"/>
        <item m="1" x="5605"/>
        <item m="1" x="4148"/>
        <item m="1" x="4458"/>
        <item m="1" x="6265"/>
        <item m="1" x="3570"/>
        <item m="1" x="6744"/>
        <item m="1" x="6052"/>
        <item m="1" x="3348"/>
        <item m="1" x="3711"/>
        <item m="1" x="5375"/>
        <item m="1" x="1333"/>
        <item m="1" x="3488"/>
        <item m="1" x="3761"/>
        <item m="1" x="5269"/>
        <item m="1" x="5277"/>
        <item m="1" x="1827"/>
        <item m="1" x="4141"/>
        <item m="1" x="3959"/>
        <item m="1" x="5379"/>
        <item m="1" x="4320"/>
        <item m="1" x="3285"/>
        <item m="1" x="3707"/>
        <item m="1" x="3973"/>
        <item m="1" x="5646"/>
        <item m="1" x="2471"/>
        <item m="1" x="5887"/>
        <item m="1" x="6301"/>
        <item m="1" x="4882"/>
        <item m="1" x="5465"/>
        <item m="1" x="2483"/>
        <item x="43"/>
        <item m="1" x="940"/>
        <item m="1" x="5220"/>
        <item m="1" x="4641"/>
        <item m="1" x="3746"/>
        <item m="1" x="6321"/>
        <item m="1" x="2996"/>
        <item m="1" x="6209"/>
        <item m="1" x="3083"/>
        <item m="1" x="5249"/>
        <item m="1" x="3624"/>
        <item m="1" x="2613"/>
        <item m="1" x="664"/>
        <item m="1" x="4234"/>
        <item m="1" x="6764"/>
        <item m="1" x="6646"/>
        <item m="1" x="6244"/>
        <item m="1" x="5680"/>
        <item m="1" x="5387"/>
        <item m="1" x="4957"/>
        <item m="1" x="6712"/>
        <item m="1" x="5693"/>
        <item m="1" x="2479"/>
        <item m="1" x="4158"/>
        <item m="1" x="5391"/>
        <item x="59"/>
        <item x="355"/>
        <item m="1" x="6102"/>
        <item m="1" x="6661"/>
        <item m="1" x="3520"/>
        <item m="1" x="4087"/>
        <item m="1" x="4422"/>
        <item m="1" x="4748"/>
        <item m="1" x="4209"/>
        <item m="1" x="3521"/>
        <item x="167"/>
        <item m="1" x="5979"/>
        <item m="1" x="6404"/>
        <item m="1" x="5130"/>
        <item m="1" x="5611"/>
        <item x="310"/>
        <item m="1" x="4033"/>
        <item m="1" x="2478"/>
        <item m="1" x="5236"/>
        <item m="1" x="5267"/>
        <item m="1" x="863"/>
        <item m="1" x="4646"/>
        <item m="1" x="4657"/>
        <item m="1" x="5312"/>
        <item m="1" x="3987"/>
        <item m="1" x="5791"/>
        <item m="1" x="3298"/>
        <item m="1" x="3703"/>
        <item m="1" x="3932"/>
        <item m="1" x="3949"/>
        <item m="1" x="2139"/>
        <item m="1" x="1882"/>
        <item m="1" x="2877"/>
        <item m="1" x="6373"/>
        <item m="1" x="6487"/>
        <item m="1" x="3631"/>
        <item m="1" x="3467"/>
        <item m="1" x="2695"/>
        <item m="1" x="5640"/>
        <item m="1" x="2564"/>
        <item m="1" x="4655"/>
        <item m="1" x="5521"/>
        <item m="1" x="4816"/>
        <item m="1" x="3672"/>
        <item m="1" x="6359"/>
        <item m="1" x="6733"/>
        <item m="1" x="4859"/>
        <item m="1" x="4678"/>
        <item m="1" x="5237"/>
        <item m="1" x="5415"/>
        <item m="1" x="4169"/>
        <item m="1" x="4240"/>
        <item m="1" x="5820"/>
        <item m="1" x="5873"/>
        <item m="1" x="5786"/>
        <item m="1" x="2620"/>
        <item m="1" x="3839"/>
        <item m="1" x="5252"/>
        <item m="1" x="1205"/>
        <item m="1" x="6329"/>
        <item m="1" x="4766"/>
        <item m="1" x="6273"/>
        <item m="1" x="5630"/>
        <item m="1" x="4310"/>
        <item m="1" x="5129"/>
        <item m="1" x="3607"/>
        <item m="1" x="4270"/>
        <item m="1" x="6315"/>
        <item m="1" x="4494"/>
        <item m="1" x="4935"/>
        <item m="1" x="4441"/>
        <item m="1" x="3229"/>
        <item m="1" x="3777"/>
        <item m="1" x="4499"/>
        <item m="1" x="5190"/>
        <item m="1" x="4665"/>
        <item m="1" x="5593"/>
        <item m="1" x="3009"/>
        <item m="1" x="6536"/>
        <item m="1" x="6309"/>
        <item m="1" x="713"/>
        <item m="1" x="4387"/>
        <item m="1" x="827"/>
        <item m="1" x="1909"/>
        <item m="1" x="6776"/>
        <item m="1" x="4442"/>
        <item m="1" x="5691"/>
        <item m="1" x="3496"/>
        <item m="1" x="4702"/>
        <item m="1" x="5324"/>
        <item m="1" x="5544"/>
        <item m="1" x="4347"/>
        <item m="1" x="6275"/>
        <item m="1" x="2676"/>
        <item m="1" x="3168"/>
        <item m="1" x="5078"/>
        <item x="226"/>
        <item m="1" x="4724"/>
        <item m="1" x="2950"/>
        <item m="1" x="3789"/>
        <item m="1" x="3602"/>
        <item m="1" x="6439"/>
        <item m="1" x="4983"/>
        <item m="1" x="2819"/>
        <item m="1" x="6755"/>
        <item m="1" x="4131"/>
        <item m="1" x="2804"/>
        <item m="1" x="5759"/>
        <item m="1" x="6721"/>
        <item m="1" x="6410"/>
        <item m="1" x="5676"/>
        <item m="1" x="3653"/>
        <item m="1" x="4832"/>
        <item m="1" x="2661"/>
        <item m="1" x="4115"/>
        <item m="1" x="5193"/>
        <item m="1" x="755"/>
        <item m="1" x="4216"/>
        <item m="1" x="5700"/>
        <item m="1" x="3382"/>
        <item m="1" x="4069"/>
        <item m="1" x="5096"/>
        <item m="1" x="3564"/>
        <item m="1" x="4710"/>
        <item m="1" x="2386"/>
        <item m="1" x="1425"/>
        <item m="1" x="3522"/>
        <item x="388"/>
        <item m="1" x="3892"/>
        <item m="1" x="6618"/>
        <item m="1" x="3644"/>
        <item m="1" x="840"/>
        <item m="1" x="4262"/>
        <item m="1" x="2974"/>
        <item m="1" x="5412"/>
        <item m="1" x="4731"/>
        <item m="1" x="4557"/>
        <item m="1" x="3971"/>
        <item m="1" x="2831"/>
        <item m="1" x="6054"/>
        <item m="1" x="3116"/>
        <item m="1" x="5717"/>
        <item m="1" x="5389"/>
        <item m="1" x="6005"/>
        <item m="1" x="5151"/>
        <item m="1" x="2518"/>
        <item m="1" x="6718"/>
        <item m="1" x="5417"/>
        <item m="1" x="3345"/>
        <item m="1" x="5985"/>
        <item m="1" x="6736"/>
        <item m="1" x="2551"/>
        <item m="1" x="3573"/>
        <item m="1" x="6082"/>
        <item m="1" x="4947"/>
        <item m="1" x="4848"/>
        <item m="1" x="4815"/>
        <item m="1" x="2901"/>
        <item m="1" x="4092"/>
        <item m="1" x="5509"/>
        <item m="1" x="4872"/>
        <item m="1" x="5654"/>
        <item m="1" x="4797"/>
        <item m="1" x="5137"/>
        <item m="1" x="6165"/>
        <item m="1" x="6412"/>
        <item m="1" x="3029"/>
        <item m="1" x="6003"/>
        <item m="1" x="3986"/>
        <item m="1" x="2567"/>
        <item m="1" x="4186"/>
        <item m="1" x="2623"/>
        <item m="1" x="5871"/>
        <item m="1" x="2482"/>
        <item m="1" x="5647"/>
        <item m="1" x="2958"/>
        <item m="1" x="4774"/>
        <item m="1" x="5030"/>
        <item m="1" x="6152"/>
        <item m="1" x="3364"/>
        <item m="1" x="5376"/>
        <item m="1" x="3953"/>
        <item m="1" x="5402"/>
        <item m="1" x="4203"/>
        <item x="107"/>
        <item m="1" x="2652"/>
        <item m="1" x="2818"/>
        <item m="1" x="6513"/>
        <item m="1" x="4709"/>
        <item m="1" x="4933"/>
        <item m="1" x="5656"/>
        <item m="1" x="5517"/>
        <item m="1" x="6619"/>
        <item m="1" x="3352"/>
        <item m="1" x="6577"/>
        <item m="1" x="2666"/>
        <item m="1" x="4214"/>
        <item m="1" x="6322"/>
        <item x="123"/>
        <item m="1" x="2671"/>
        <item m="1" x="3859"/>
        <item m="1" x="3569"/>
        <item m="1" x="3637"/>
        <item m="1" x="4312"/>
        <item m="1" x="2709"/>
        <item m="1" x="3862"/>
        <item m="1" x="5188"/>
        <item m="1" x="6044"/>
        <item m="1" x="1030"/>
        <item m="1" x="3646"/>
        <item m="1" x="3279"/>
        <item m="1" x="6365"/>
        <item m="1" x="6711"/>
        <item m="1" x="2894"/>
        <item m="1" x="5826"/>
        <item m="1" x="4632"/>
        <item m="1" x="5503"/>
        <item m="1" x="3827"/>
        <item m="1" x="4120"/>
        <item m="1" x="5280"/>
        <item m="1" x="4692"/>
        <item m="1" x="6519"/>
        <item m="1" x="3998"/>
        <item m="1" x="4976"/>
        <item m="1" x="5942"/>
        <item m="1" x="4336"/>
        <item m="1" x="5401"/>
        <item m="1" x="4096"/>
        <item m="1" x="3154"/>
        <item m="1" x="4446"/>
        <item m="1" x="4803"/>
        <item m="1" x="6393"/>
        <item m="1" x="3950"/>
        <item m="1" x="669"/>
        <item m="1" x="6692"/>
        <item m="1" x="3054"/>
        <item m="1" x="6465"/>
        <item m="1" x="3499"/>
        <item m="1" x="3860"/>
        <item m="1" x="3548"/>
        <item m="1" x="2618"/>
        <item m="1" x="4539"/>
        <item m="1" x="1656"/>
        <item m="1" x="2969"/>
        <item m="1" x="6649"/>
        <item m="1" x="5506"/>
        <item m="1" x="5994"/>
        <item m="1" x="6120"/>
        <item m="1" x="4856"/>
        <item m="1" x="2923"/>
        <item m="1" x="5102"/>
        <item m="1" x="2892"/>
        <item m="1" x="1698"/>
        <item m="1" x="6544"/>
        <item m="1" x="5824"/>
        <item m="1" x="6657"/>
        <item m="1" x="4237"/>
        <item m="1" x="5967"/>
        <item m="1" x="2640"/>
        <item m="1" x="6678"/>
        <item m="1" x="5361"/>
        <item m="1" x="3767"/>
        <item m="1" x="6069"/>
        <item m="1" x="5938"/>
        <item m="1" x="6415"/>
        <item m="1" x="5955"/>
        <item x="353"/>
        <item m="1" x="5362"/>
        <item m="1" x="5153"/>
        <item m="1" x="3404"/>
        <item m="1" x="6687"/>
        <item m="1" x="3546"/>
        <item m="1" x="4335"/>
        <item m="1" x="4997"/>
        <item m="1" x="3215"/>
        <item m="1" x="2839"/>
        <item m="1" x="4926"/>
        <item m="1" x="3186"/>
        <item m="1" x="5161"/>
        <item m="1" x="4488"/>
        <item m="1" x="3371"/>
        <item m="1" x="3674"/>
        <item m="1" x="5070"/>
        <item m="1" x="6510"/>
        <item m="1" x="3240"/>
        <item m="1" x="4612"/>
        <item m="1" x="3131"/>
        <item m="1" x="6782"/>
        <item m="1" x="3603"/>
        <item m="1" x="3556"/>
        <item m="1" x="5020"/>
        <item m="1" x="6449"/>
        <item m="1" x="5060"/>
        <item m="1" x="6390"/>
        <item m="1" x="4013"/>
        <item m="1" x="5055"/>
        <item m="1" x="6432"/>
        <item m="1" x="4243"/>
        <item m="1" x="6153"/>
        <item m="1" x="4908"/>
        <item m="1" x="5556"/>
        <item m="1" x="4849"/>
        <item m="1" x="3200"/>
        <item m="1" x="6030"/>
        <item m="1" x="5579"/>
        <item m="1" x="3923"/>
        <item m="1" x="6564"/>
        <item m="1" x="6423"/>
        <item m="1" x="4239"/>
        <item m="1" x="5360"/>
        <item m="1" x="2176"/>
        <item m="1" x="6463"/>
        <item m="1" x="6683"/>
        <item m="1" x="4768"/>
        <item m="1" x="5960"/>
        <item m="1" x="867"/>
        <item m="1" x="2833"/>
        <item m="1" x="6601"/>
        <item m="1" x="5673"/>
        <item m="1" x="2968"/>
        <item m="1" x="6370"/>
        <item m="1" x="4220"/>
        <item m="1" x="3046"/>
        <item m="1" x="5380"/>
        <item m="1" x="3389"/>
        <item m="1" x="4462"/>
        <item m="1" x="6141"/>
        <item m="1" x="6008"/>
        <item m="1" x="2510"/>
        <item m="1" x="1869"/>
        <item m="1" x="6202"/>
        <item m="1" x="3984"/>
        <item m="1" x="6591"/>
        <item m="1" x="6445"/>
        <item m="1" x="5629"/>
        <item m="1" x="4179"/>
        <item m="1" x="3439"/>
        <item m="1" x="4520"/>
        <item m="1" x="4582"/>
        <item m="1" x="5079"/>
        <item m="1" x="2849"/>
        <item m="1" x="5458"/>
        <item m="1" x="3413"/>
        <item m="1" x="3039"/>
        <item m="1" x="5573"/>
        <item m="1" x="4437"/>
        <item m="1" x="4361"/>
        <item m="1" x="5384"/>
        <item m="1" x="3551"/>
        <item m="1" x="6625"/>
        <item m="1" x="5028"/>
        <item m="1" x="4223"/>
        <item m="1" x="5176"/>
        <item m="1" x="5525"/>
        <item m="1" x="4308"/>
        <item m="1" x="2705"/>
        <item m="1" x="4425"/>
        <item m="1" x="2626"/>
        <item m="1" x="3981"/>
        <item m="1" x="2808"/>
        <item m="1" x="5885"/>
        <item m="1" x="4501"/>
        <item m="1" x="4414"/>
        <item m="1" x="4605"/>
        <item m="1" x="3325"/>
        <item m="1" x="2258"/>
        <item m="1" x="4619"/>
        <item m="1" x="2907"/>
        <item m="1" x="3717"/>
        <item m="1" x="5393"/>
        <item m="1" x="3694"/>
        <item m="1" x="6292"/>
        <item m="1" x="3309"/>
        <item m="1" x="5596"/>
        <item m="1" x="6729"/>
        <item m="1" x="6247"/>
        <item m="1" x="4342"/>
        <item m="1" x="5536"/>
        <item m="1" x="2394"/>
        <item m="1" x="2947"/>
        <item m="1" x="4822"/>
        <item m="1" x="4164"/>
        <item m="1" x="3342"/>
        <item m="1" x="5989"/>
        <item m="1" x="6640"/>
        <item m="1" x="5552"/>
        <item m="1" x="6115"/>
        <item m="1" x="3065"/>
        <item m="1" x="5515"/>
        <item m="1" x="4544"/>
        <item m="1" x="5899"/>
        <item m="1" x="5847"/>
        <item m="1" x="4522"/>
        <item m="1" x="5105"/>
        <item m="1" x="3792"/>
        <item m="1" x="4396"/>
        <item m="1" x="3533"/>
        <item m="1" x="5132"/>
        <item m="1" x="895"/>
        <item m="1" x="557"/>
        <item m="1" x="3766"/>
        <item m="1" x="4726"/>
        <item m="1" x="5168"/>
        <item m="1" x="6659"/>
        <item m="1" x="5114"/>
        <item m="1" x="4950"/>
        <item m="1" x="4137"/>
        <item m="1" x="4059"/>
        <item m="1" x="5624"/>
        <item m="1" x="1696"/>
        <item m="1" x="6170"/>
        <item m="1" x="856"/>
        <item m="1" x="4099"/>
        <item m="1" x="3424"/>
        <item m="1" x="2790"/>
        <item m="1" x="4110"/>
        <item m="1" x="6732"/>
        <item m="1" x="3078"/>
        <item m="1" x="3475"/>
        <item m="1" x="4584"/>
        <item m="1" x="5248"/>
        <item m="1" x="4072"/>
        <item m="1" x="4121"/>
        <item m="1" x="5454"/>
        <item m="1" x="4735"/>
        <item m="1" x="2648"/>
        <item m="1" x="5529"/>
        <item m="1" x="4465"/>
        <item m="1" x="2443"/>
        <item m="1" x="5597"/>
        <item m="1" x="4083"/>
        <item m="1" x="2793"/>
        <item m="1" x="6698"/>
        <item m="1" x="4855"/>
        <item m="1" x="4007"/>
        <item m="1" x="6014"/>
        <item m="1" x="6701"/>
        <item m="1" x="4909"/>
        <item m="1" x="5185"/>
        <item m="1" x="2889"/>
        <item m="1" x="6538"/>
        <item m="1" x="2868"/>
        <item m="1" x="3806"/>
        <item m="1" x="2724"/>
        <item m="1" x="5307"/>
        <item m="1" x="3390"/>
        <item m="1" x="3894"/>
        <item m="1" x="5056"/>
        <item m="1" x="5532"/>
        <item m="1" x="1470"/>
        <item m="1" x="1157"/>
        <item m="1" x="5235"/>
        <item m="1" x="4607"/>
        <item m="1" x="5857"/>
        <item m="1" x="2919"/>
        <item m="1" x="3287"/>
        <item m="1" x="3649"/>
        <item m="1" x="4650"/>
        <item m="1" x="4718"/>
        <item x="465"/>
        <item m="1" x="3938"/>
        <item m="1" x="5599"/>
        <item m="1" x="4407"/>
        <item m="1" x="4972"/>
        <item m="1" x="4381"/>
        <item m="1" x="3723"/>
        <item m="1" x="4669"/>
        <item m="1" x="6655"/>
        <item m="1" x="4604"/>
        <item m="1" x="4170"/>
        <item m="1" x="5846"/>
        <item m="1" x="4552"/>
        <item m="1" x="5598"/>
        <item m="1" x="4181"/>
        <item m="1" x="6010"/>
        <item m="1" x="5956"/>
        <item m="1" x="5843"/>
        <item m="1" x="4086"/>
        <item m="1" x="5937"/>
        <item m="1" x="3340"/>
        <item m="1" x="6230"/>
        <item m="1" x="6078"/>
        <item m="1" x="2475"/>
        <item m="1" x="3847"/>
        <item m="1" x="6658"/>
        <item m="1" x="5997"/>
        <item m="1" x="5854"/>
        <item m="1" x="2766"/>
        <item m="1" x="4129"/>
        <item m="1" x="3811"/>
        <item m="1" x="5948"/>
        <item m="1" x="5949"/>
        <item m="1" x="1421"/>
        <item m="1" x="6084"/>
        <item m="1" x="3176"/>
        <item m="1" x="4757"/>
        <item m="1" x="3327"/>
        <item m="1" x="2985"/>
        <item m="1" x="5121"/>
        <item m="1" x="5110"/>
        <item m="1" x="2959"/>
        <item m="1" x="6195"/>
        <item m="1" x="2891"/>
        <item m="1" x="3396"/>
        <item m="1" x="2761"/>
        <item m="1" x="3095"/>
        <item m="1" x="4160"/>
        <item m="1" x="6225"/>
        <item m="1" x="6704"/>
        <item m="1" x="3188"/>
        <item m="1" x="3444"/>
        <item m="1" x="5687"/>
        <item m="1" x="3648"/>
        <item m="1" x="6715"/>
        <item m="1" x="2749"/>
        <item m="1" x="6042"/>
        <item m="1" x="4799"/>
        <item m="1" x="3305"/>
        <item m="1" x="6293"/>
        <item m="1" x="4576"/>
        <item m="1" x="6447"/>
        <item m="1" x="5196"/>
        <item m="1" x="5636"/>
        <item m="1" x="5029"/>
        <item m="1" x="5199"/>
        <item m="1" x="5368"/>
        <item m="1" x="5064"/>
        <item m="1" x="5731"/>
        <item m="1" x="3771"/>
        <item m="1" x="4483"/>
        <item m="1" x="5125"/>
        <item m="1" x="5077"/>
        <item m="1" x="6219"/>
        <item m="1" x="3282"/>
        <item m="1" x="2899"/>
        <item m="1" x="1829"/>
        <item m="1" x="4867"/>
        <item m="1" x="6428"/>
        <item m="1" x="4281"/>
        <item m="1" x="3115"/>
        <item m="1" x="4836"/>
        <item m="1" x="5721"/>
        <item m="1" x="3041"/>
        <item m="1" x="6521"/>
        <item m="1" x="5719"/>
        <item m="1" x="3549"/>
        <item m="1" x="5918"/>
        <item m="1" x="5480"/>
        <item m="1" x="4581"/>
        <item m="1" x="4325"/>
        <item m="1" x="3443"/>
        <item m="1" x="5747"/>
        <item m="1" x="6462"/>
        <item m="1" x="6134"/>
        <item m="1" x="3393"/>
        <item m="1" x="6140"/>
        <item m="1" x="5317"/>
        <item m="1" x="5311"/>
        <item m="1" x="4468"/>
        <item m="1" x="3832"/>
        <item m="1" x="3842"/>
        <item m="1" x="5281"/>
        <item m="1" x="6471"/>
        <item m="1" x="5498"/>
        <item m="1" x="3797"/>
        <item m="1" x="5661"/>
        <item m="1" x="6623"/>
        <item m="1" x="5398"/>
        <item m="1" x="6696"/>
        <item m="1" x="5734"/>
        <item m="1" x="2651"/>
        <item m="1" x="5452"/>
        <item m="1" x="6012"/>
        <item m="1" x="2786"/>
        <item m="1" x="3415"/>
        <item m="1" x="4739"/>
        <item m="1" x="5564"/>
        <item m="1" x="4547"/>
        <item m="1" x="5117"/>
        <item m="1" x="5194"/>
        <item m="1" x="2505"/>
        <item m="1" x="6554"/>
        <item m="1" x="2534"/>
        <item m="1" x="5813"/>
        <item m="1" x="2641"/>
        <item x="400"/>
        <item m="1" x="3895"/>
        <item m="1" x="2700"/>
        <item m="1" x="6190"/>
        <item m="1" x="5197"/>
        <item m="1" x="4693"/>
        <item m="1" x="4794"/>
        <item m="1" x="3190"/>
        <item m="1" x="2135"/>
        <item m="1" x="2925"/>
        <item m="1" x="2630"/>
        <item m="1" x="5231"/>
        <item m="1" x="4427"/>
        <item m="1" x="3222"/>
        <item m="1" x="3538"/>
        <item m="1" x="6242"/>
        <item m="1" x="4374"/>
        <item m="1" x="5223"/>
        <item m="1" x="5416"/>
        <item m="1" x="5921"/>
        <item m="1" x="4394"/>
        <item m="1" x="4955"/>
        <item m="1" x="5352"/>
        <item m="1" x="6424"/>
        <item m="1" x="4907"/>
        <item m="1" x="646"/>
        <item m="1" x="5213"/>
        <item m="1" x="4642"/>
        <item m="1" x="3473"/>
        <item m="1" x="2918"/>
        <item m="1" x="2837"/>
        <item m="1" x="3042"/>
        <item m="1" x="4037"/>
        <item m="1" x="2472"/>
        <item m="1" x="3323"/>
        <item m="1" x="6500"/>
        <item m="1" x="4252"/>
        <item m="1" x="4498"/>
        <item m="1" x="6418"/>
        <item m="1" x="2964"/>
        <item m="1" x="1896"/>
        <item m="1" x="4873"/>
        <item m="1" x="6530"/>
        <item m="1" x="4550"/>
        <item m="1" x="3843"/>
        <item m="1" x="6167"/>
        <item m="1" x="6125"/>
        <item m="1" x="3381"/>
        <item m="1" x="5254"/>
        <item m="1" x="6512"/>
        <item m="1" x="4177"/>
        <item m="1" x="6285"/>
        <item m="1" x="1097"/>
        <item m="1" x="3613"/>
        <item m="1" x="6558"/>
        <item m="1" x="4267"/>
        <item m="1" x="2945"/>
        <item m="1" x="6093"/>
        <item m="1" x="2955"/>
        <item m="1" x="5084"/>
        <item m="1" x="3823"/>
        <item m="1" x="2768"/>
        <item m="1" x="3972"/>
        <item m="1" x="5677"/>
        <item m="1" x="5658"/>
        <item m="1" x="6458"/>
        <item m="1" x="4282"/>
        <item m="1" x="4470"/>
        <item m="1" x="5519"/>
        <item m="1" x="5107"/>
        <item m="1" x="5328"/>
        <item m="1" x="2546"/>
        <item m="1" x="5999"/>
        <item m="1" x="2890"/>
        <item m="1" x="6774"/>
        <item m="1" x="2675"/>
        <item m="1" x="4045"/>
        <item m="1" x="1922"/>
        <item m="1" x="2491"/>
        <item m="1" x="5031"/>
        <item m="1" x="4192"/>
        <item m="1" x="4193"/>
        <item m="1" x="4172"/>
        <item m="1" x="5292"/>
        <item m="1" x="4791"/>
        <item m="1" x="1412"/>
        <item m="1" x="3931"/>
        <item m="1" x="3629"/>
        <item m="1" x="2725"/>
        <item m="1" x="5633"/>
        <item x="86"/>
        <item x="225"/>
        <item m="1" x="5081"/>
        <item m="1" x="3869"/>
        <item m="1" x="4011"/>
        <item m="1" x="3978"/>
        <item m="1" x="5831"/>
        <item m="1" x="3018"/>
        <item m="1" x="5845"/>
        <item m="1" x="4155"/>
        <item m="1" x="6178"/>
        <item m="1" x="6013"/>
        <item m="1" x="6675"/>
        <item m="1" x="5344"/>
        <item m="1" x="6621"/>
        <item m="1" x="4633"/>
        <item m="1" x="5903"/>
        <item m="1" x="3525"/>
        <item m="1" x="3928"/>
        <item m="1" x="2614"/>
        <item m="1" x="5603"/>
        <item m="1" x="5732"/>
        <item m="1" x="3104"/>
        <item m="1" x="6578"/>
        <item m="1" x="5709"/>
        <item m="1" x="3135"/>
        <item m="1" x="5840"/>
        <item m="1" x="2993"/>
        <item m="1" x="4289"/>
        <item m="1" x="4409"/>
        <item m="1" x="4996"/>
        <item m="1" x="3268"/>
        <item m="1" x="6566"/>
        <item m="1" x="4591"/>
        <item m="1" x="6765"/>
        <item m="1" x="4535"/>
        <item m="1" x="5002"/>
        <item m="1" x="4583"/>
        <item m="1" x="5063"/>
        <item m="1" x="6043"/>
        <item m="1" x="3306"/>
        <item m="1" x="3330"/>
        <item m="1" x="4471"/>
        <item m="1" x="5554"/>
        <item m="1" x="3531"/>
        <item m="1" x="3295"/>
        <item m="1" x="2785"/>
        <item m="1" x="6518"/>
        <item m="1" x="4339"/>
        <item m="1" x="5025"/>
        <item m="1" x="5510"/>
        <item m="1" x="3697"/>
        <item m="1" x="4594"/>
        <item m="1" x="3585"/>
        <item m="1" x="2579"/>
        <item m="1" x="3577"/>
        <item m="1" x="6287"/>
        <item m="1" x="4843"/>
        <item m="1" x="4549"/>
        <item m="1" x="782"/>
        <item m="1" x="5679"/>
        <item m="1" x="3380"/>
        <item m="1" x="4380"/>
        <item m="1" x="4256"/>
        <item m="1" x="6180"/>
        <item m="1" x="2100"/>
        <item m="1" x="1692"/>
        <item m="1" x="5523"/>
        <item m="1" x="3824"/>
        <item m="1" x="2605"/>
        <item m="1" x="5295"/>
        <item m="1" x="5330"/>
        <item m="1" x="6588"/>
        <item m="1" x="4447"/>
        <item m="1" x="3487"/>
        <item m="1" x="531"/>
        <item m="1" x="4390"/>
        <item m="1" x="4128"/>
        <item m="1" x="5551"/>
        <item m="1" x="3684"/>
        <item m="1" x="4578"/>
        <item m="1" x="3505"/>
        <item m="1" x="5461"/>
        <item m="1" x="1260"/>
        <item m="1" x="5876"/>
        <item m="1" x="5602"/>
        <item m="1" x="2189"/>
        <item m="1" x="5428"/>
        <item m="1" x="4149"/>
        <item m="1" x="2916"/>
        <item m="1" x="4770"/>
        <item m="1" x="1685"/>
        <item m="1" x="6520"/>
        <item m="1" x="5145"/>
        <item m="1" x="5287"/>
        <item m="1" x="5144"/>
        <item m="1" x="5342"/>
        <item m="1" x="5226"/>
        <item m="1" x="1135"/>
        <item m="1" x="3233"/>
        <item m="1" x="6176"/>
        <item m="1" x="3561"/>
        <item x="459"/>
        <item m="1" x="4218"/>
        <item m="1" x="2789"/>
        <item m="1" x="3706"/>
        <item m="1" x="3053"/>
        <item m="1" x="2494"/>
        <item m="1" x="1469"/>
        <item m="1" x="4116"/>
        <item m="1" x="892"/>
        <item m="1" x="6607"/>
        <item m="1" x="5961"/>
        <item m="1" x="4056"/>
        <item m="1" x="4062"/>
        <item m="1" x="3073"/>
        <item m="1" x="6317"/>
        <item m="1" x="3304"/>
        <item m="1" x="3772"/>
        <item m="1" x="6680"/>
        <item m="1" x="4358"/>
        <item m="1" x="6440"/>
        <item m="1" x="681"/>
        <item m="1" x="4497"/>
        <item m="1" x="6171"/>
        <item m="1" x="3609"/>
        <item m="1" x="5026"/>
        <item m="1" x="2580"/>
        <item m="1" x="5906"/>
        <item m="1" x="5833"/>
        <item m="1" x="6648"/>
        <item m="1" x="4395"/>
        <item m="1" x="2829"/>
        <item m="1" x="5427"/>
        <item m="1" x="6408"/>
        <item m="1" x="3791"/>
        <item m="1" x="4574"/>
        <item m="1" x="5895"/>
        <item m="1" x="5118"/>
        <item m="1" x="4877"/>
        <item m="1" x="4301"/>
        <item m="1" x="4537"/>
        <item m="1" x="6299"/>
        <item m="1" x="6524"/>
        <item m="1" x="4722"/>
        <item m="1" x="2033"/>
        <item m="1" x="5702"/>
        <item m="1" x="6096"/>
        <item m="1" x="5546"/>
        <item m="1" x="4461"/>
        <item m="1" x="4117"/>
        <item m="1" x="3096"/>
        <item m="1" x="6196"/>
        <item m="1" x="5643"/>
        <item m="1" x="2954"/>
        <item m="1" x="5443"/>
        <item m="1" x="4421"/>
        <item m="1" x="1944"/>
        <item m="1" x="5485"/>
        <item m="1" x="6072"/>
        <item m="1" x="3899"/>
        <item m="1" x="5298"/>
        <item m="1" x="6058"/>
        <item m="1" x="6320"/>
        <item m="1" x="5301"/>
        <item m="1" x="3469"/>
        <item m="1" x="3952"/>
        <item m="1" x="5366"/>
        <item m="1" x="3098"/>
        <item x="320"/>
        <item m="1" x="6060"/>
        <item m="1" x="6742"/>
        <item m="1" x="4229"/>
        <item m="1" x="6773"/>
        <item m="1" x="4685"/>
        <item m="1" x="2507"/>
        <item m="1" x="2000"/>
        <item m="1" x="2091"/>
        <item m="1" x="4119"/>
        <item m="1" x="6464"/>
        <item m="1" x="3954"/>
        <item m="1" x="4572"/>
        <item m="1" x="3438"/>
        <item m="1" x="6111"/>
        <item m="1" x="2166"/>
        <item m="1" x="4940"/>
        <item m="1" x="1587"/>
        <item x="204"/>
        <item m="1" x="3992"/>
        <item m="1" x="6731"/>
        <item m="1" x="3049"/>
        <item m="1" x="759"/>
        <item m="1" x="4271"/>
        <item m="1" x="4980"/>
        <item m="1" x="2121"/>
        <item m="1" x="1152"/>
        <item m="1" x="3030"/>
        <item m="1" x="5929"/>
        <item m="1" x="3375"/>
        <item m="1" x="4124"/>
        <item m="1" x="5641"/>
        <item m="1" x="2133"/>
        <item m="1" x="4527"/>
        <item m="1" x="1980"/>
        <item m="1" x="3051"/>
        <item x="298"/>
        <item m="1" x="6055"/>
        <item m="1" x="3612"/>
        <item m="1" x="1120"/>
        <item m="1" x="6550"/>
        <item m="1" x="3155"/>
        <item x="157"/>
        <item m="1" x="2951"/>
        <item m="1" x="6681"/>
        <item m="1" x="4634"/>
        <item m="1" x="1107"/>
        <item m="1" x="5892"/>
        <item m="1" x="1932"/>
        <item m="1" x="2186"/>
        <item x="364"/>
        <item m="1" x="5155"/>
        <item m="1" x="1682"/>
        <item m="1" x="4106"/>
        <item m="1" x="3879"/>
        <item m="1" x="3440"/>
        <item m="1" x="2659"/>
        <item m="1" x="5755"/>
        <item x="389"/>
        <item m="1" x="4114"/>
        <item m="1" x="4903"/>
        <item m="1" x="4166"/>
        <item m="1" x="6568"/>
        <item x="424"/>
        <item m="1" x="3510"/>
        <item m="1" x="3857"/>
        <item m="1" x="4404"/>
        <item m="1" x="5304"/>
        <item m="1" x="4623"/>
        <item m="1" x="3101"/>
        <item m="1" x="2880"/>
        <item m="1" x="3311"/>
        <item m="1" x="5318"/>
        <item m="1" x="2730"/>
        <item m="1" x="1649"/>
        <item m="1" x="3262"/>
        <item m="1" x="4508"/>
        <item m="1" x="5256"/>
        <item m="1" x="6038"/>
        <item m="1" x="4941"/>
        <item m="1" x="3097"/>
        <item m="1" x="5170"/>
        <item m="1" x="2937"/>
        <item m="1" x="5003"/>
        <item m="1" x="4489"/>
        <item m="1" x="3272"/>
        <item m="1" x="2881"/>
        <item m="1" x="6767"/>
        <item m="1" x="3481"/>
        <item m="1" x="3715"/>
        <item m="1" x="3373"/>
        <item m="1" x="2333"/>
        <item m="1" x="6473"/>
        <item m="1" x="5435"/>
        <item m="1" x="5563"/>
        <item m="1" x="3926"/>
        <item m="1" x="4094"/>
        <item m="1" x="4366"/>
        <item m="1" x="3744"/>
        <item m="1" x="4736"/>
        <item m="1" x="5126"/>
        <item m="1" x="3486"/>
        <item m="1" x="6276"/>
        <item m="1" x="3015"/>
        <item m="1" x="2486"/>
        <item m="1" x="6270"/>
        <item m="1" x="874"/>
        <item m="1" x="3763"/>
        <item m="1" x="2077"/>
        <item m="1" x="4775"/>
        <item m="1" x="4658"/>
        <item m="1" x="4752"/>
        <item m="1" x="3132"/>
        <item m="1" x="5035"/>
        <item m="1" x="4895"/>
        <item m="1" x="2697"/>
        <item m="1" x="5837"/>
        <item m="1" x="6353"/>
        <item m="1" x="5733"/>
        <item m="1" x="5954"/>
        <item m="1" x="2748"/>
        <item m="1" x="3571"/>
        <item m="1" x="3621"/>
        <item m="1" x="6350"/>
        <item m="1" x="6647"/>
        <item m="1" x="2707"/>
        <item m="1" x="4228"/>
        <item m="1" x="5911"/>
        <item m="1" x="5053"/>
        <item m="1" x="4182"/>
        <item m="1" x="5414"/>
        <item m="1" x="4866"/>
        <item m="1" x="3082"/>
        <item m="1" x="4727"/>
        <item m="1" x="6352"/>
        <item m="1" x="4706"/>
        <item m="1" x="5224"/>
        <item m="1" x="5229"/>
        <item m="1" x="4944"/>
        <item m="1" x="6389"/>
        <item m="1" x="5275"/>
        <item m="1" x="2846"/>
        <item m="1" x="4929"/>
        <item m="1" x="3939"/>
        <item m="1" x="3006"/>
        <item m="1" x="4208"/>
        <item m="1" x="4039"/>
        <item m="1" x="3019"/>
        <item m="1" x="4080"/>
        <item m="1" x="4021"/>
        <item m="1" x="4424"/>
        <item m="1" x="3886"/>
        <item m="1" x="4287"/>
        <item m="1" x="3853"/>
        <item m="1" x="4026"/>
        <item m="1" x="6295"/>
        <item m="1" x="5230"/>
        <item m="1" x="4528"/>
        <item m="1" x="5619"/>
        <item m="1" x="5178"/>
        <item m="1" x="888"/>
        <item m="1" x="3745"/>
        <item m="1" x="6037"/>
        <item m="1" x="4135"/>
        <item m="1" x="4811"/>
        <item m="1" x="3403"/>
        <item m="1" x="5660"/>
        <item m="1" x="2660"/>
        <item m="1" x="5429"/>
        <item m="1" x="6307"/>
        <item m="1" x="2979"/>
        <item m="1" x="4812"/>
        <item m="1" x="5894"/>
        <item m="1" x="5409"/>
        <item m="1" x="3170"/>
        <item m="1" x="2816"/>
        <item m="1" x="2970"/>
        <item m="1" x="2619"/>
        <item m="1" x="2856"/>
        <item m="1" x="2811"/>
        <item m="1" x="5910"/>
        <item m="1" x="3265"/>
        <item m="1" x="3010"/>
        <item m="1" x="5788"/>
        <item m="1" x="3429"/>
        <item m="1" x="4939"/>
        <item m="1" x="4732"/>
        <item m="1" x="5548"/>
        <item m="1" x="6689"/>
        <item m="1" x="4519"/>
        <item m="1" x="5067"/>
        <item m="1" x="3031"/>
        <item m="1" x="5432"/>
        <item m="1" x="3130"/>
        <item m="1" x="4558"/>
        <item m="1" x="4341"/>
        <item m="1" x="6192"/>
        <item m="1" x="2832"/>
        <item m="1" x="6211"/>
        <item m="1" x="5294"/>
        <item m="1" x="3780"/>
        <item m="1" x="3166"/>
        <item m="1" x="3231"/>
        <item m="1" x="2615"/>
        <item m="1" x="3833"/>
        <item m="1" x="6262"/>
        <item m="1" x="5512"/>
        <item m="1" x="3654"/>
        <item m="1" x="6207"/>
        <item m="1" x="4236"/>
        <item m="1" x="5944"/>
        <item m="1" x="4759"/>
        <item m="1" x="6135"/>
        <item m="1" x="6466"/>
        <item m="1" x="5581"/>
        <item m="1" x="3863"/>
        <item m="1" x="4749"/>
        <item m="1" x="4585"/>
        <item m="1" x="3844"/>
        <item m="1" x="3343"/>
        <item m="1" x="2931"/>
        <item m="1" x="2739"/>
        <item m="1" x="6631"/>
        <item m="1" x="6613"/>
        <item m="1" x="3178"/>
        <item m="1" x="5936"/>
        <item m="1" x="6734"/>
        <item m="1" x="6159"/>
        <item m="1" x="4093"/>
        <item m="1" x="5037"/>
        <item m="1" x="3014"/>
        <item m="1" x="5459"/>
        <item m="1" x="6570"/>
        <item m="1" x="6214"/>
        <item m="1" x="4666"/>
        <item m="1" x="5134"/>
        <item m="1" x="2527"/>
        <item m="1" x="4063"/>
        <item m="1" x="3145"/>
        <item m="1" x="6128"/>
        <item m="1" x="5334"/>
        <item m="1" x="2644"/>
        <item m="1" x="4156"/>
        <item m="1" x="4350"/>
        <item m="1" x="6703"/>
        <item m="1" x="5990"/>
        <item m="1" x="3506"/>
        <item m="1" x="4041"/>
        <item m="1" x="3025"/>
        <item m="1" x="2904"/>
        <item m="1" x="5388"/>
        <item m="1" x="3001"/>
        <item m="1" x="4245"/>
        <item m="1" x="3691"/>
        <item m="1" x="6256"/>
        <item m="1" x="6032"/>
        <item m="1" x="6297"/>
        <item m="1" x="4601"/>
        <item m="1" x="3979"/>
        <item m="1" x="5313"/>
        <item m="1" x="3778"/>
        <item m="1" x="6166"/>
        <item m="1" x="6077"/>
        <item m="1" x="6660"/>
        <item m="1" x="2736"/>
        <item m="1" x="2962"/>
        <item m="1" x="3048"/>
        <item m="1" x="3912"/>
        <item m="1" x="3100"/>
        <item m="1" x="4974"/>
        <item m="1" x="4134"/>
        <item m="1" x="4517"/>
        <item m="1" x="6331"/>
        <item m="1" x="4930"/>
        <item m="1" x="4712"/>
        <item m="1" x="5583"/>
        <item m="1" x="5240"/>
        <item m="1" x="4265"/>
        <item m="1" x="2844"/>
        <item m="1" x="3161"/>
        <item m="1" x="4762"/>
        <item m="1" x="3294"/>
        <item m="1" x="4480"/>
        <item m="1" x="2946"/>
        <item m="1" x="3958"/>
        <item m="1" x="6508"/>
        <item m="1" x="2885"/>
        <item m="1" x="3759"/>
        <item m="1" x="5201"/>
        <item m="1" x="6437"/>
        <item x="56"/>
        <item m="1" x="5877"/>
        <item m="1" x="3721"/>
        <item m="1" x="2714"/>
        <item m="1" x="3708"/>
        <item m="1" x="6589"/>
        <item m="1" x="5559"/>
        <item m="1" x="3851"/>
        <item m="1" x="6234"/>
        <item m="1" x="3589"/>
        <item m="1" x="5042"/>
        <item m="1" x="5232"/>
        <item m="1" x="6559"/>
        <item m="1" x="6384"/>
        <item m="1" x="2492"/>
        <item m="1" x="6007"/>
        <item m="1" x="1230"/>
        <item m="1" x="3079"/>
        <item m="1" x="5008"/>
        <item m="1" x="3619"/>
        <item m="1" x="3202"/>
        <item m="1" x="4222"/>
        <item m="1" x="2905"/>
        <item m="1" x="2604"/>
        <item m="1" x="2740"/>
        <item m="1" x="4575"/>
        <item m="1" x="5332"/>
        <item m="1" x="5390"/>
        <item m="1" x="3067"/>
        <item m="1" x="1781"/>
        <item m="1" x="6369"/>
        <item m="1" x="5501"/>
        <item m="1" x="2936"/>
        <item m="1" x="3194"/>
        <item m="1" x="3324"/>
        <item m="1" x="2691"/>
        <item m="1" x="6537"/>
        <item m="1" x="4521"/>
        <item m="1" x="4432"/>
        <item m="1" x="3076"/>
        <item m="1" x="5283"/>
        <item m="1" x="3148"/>
        <item m="1" x="1228"/>
        <item m="1" x="569"/>
        <item m="1" x="744"/>
        <item m="1" x="2779"/>
        <item m="1" x="5681"/>
        <item m="1" x="2876"/>
        <item m="1" x="2729"/>
        <item m="1" x="6709"/>
        <item m="1" x="2650"/>
        <item m="1" x="5708"/>
        <item m="1" x="6441"/>
        <item m="1" x="6740"/>
        <item m="1" x="6204"/>
        <item m="1" x="6100"/>
        <item m="1" x="5186"/>
        <item m="1" x="1175"/>
        <item m="1" x="5541"/>
        <item m="1" x="3896"/>
        <item x="339"/>
        <item m="1" x="6136"/>
        <item m="1" x="4618"/>
        <item m="1" x="3192"/>
        <item m="1" x="6002"/>
        <item m="1" x="2587"/>
        <item m="1" x="5975"/>
        <item m="1" x="1688"/>
        <item m="1" x="6493"/>
        <item m="1" x="5341"/>
        <item m="1" x="6411"/>
        <item m="1" x="2961"/>
        <item x="322"/>
        <item m="1" x="6056"/>
        <item m="1" x="2703"/>
        <item x="428"/>
        <item m="1" x="3258"/>
        <item m="1" x="5816"/>
        <item m="1" x="4293"/>
        <item m="1" x="5712"/>
        <item x="179"/>
        <item m="1" x="2719"/>
        <item m="1" x="5463"/>
        <item m="1" x="6628"/>
        <item m="1" x="3712"/>
        <item m="1" x="3307"/>
        <item m="1" x="5325"/>
        <item m="1" x="2754"/>
        <item m="1" x="3379"/>
        <item m="1" x="4806"/>
        <item m="1" x="4376"/>
        <item m="1" x="2764"/>
        <item m="1" x="5880"/>
        <item m="1" x="3099"/>
        <item m="1" x="5864"/>
        <item m="1" x="4966"/>
        <item m="1" x="4219"/>
        <item m="1" x="2178"/>
        <item m="1" x="3776"/>
        <item m="1" x="4851"/>
        <item m="1" x="2733"/>
        <item m="1" x="3315"/>
        <item m="1" x="2637"/>
        <item m="1" x="5852"/>
        <item m="1" x="6722"/>
        <item m="1" x="5228"/>
        <item m="1" x="3175"/>
        <item m="1" x="6635"/>
        <item m="1" x="5754"/>
        <item m="1" x="6543"/>
        <item m="1" x="5872"/>
        <item m="1" x="4603"/>
        <item m="1" x="5487"/>
        <item m="1" x="4540"/>
        <item m="1" x="3070"/>
        <item m="1" x="5838"/>
        <item m="1" x="3213"/>
        <item m="1" x="3293"/>
        <item m="1" x="3109"/>
        <item m="1" x="3800"/>
        <item m="1" x="4536"/>
        <item m="1" x="6298"/>
        <item m="1" x="3137"/>
        <item m="1" x="3729"/>
        <item m="1" x="6239"/>
        <item m="1" x="4444"/>
        <item m="1" x="6351"/>
        <item m="1" x="5612"/>
        <item m="1" x="3604"/>
        <item m="1" x="675"/>
        <item m="1" x="5024"/>
        <item m="1" x="4600"/>
        <item m="1" x="2583"/>
        <item m="1" x="2576"/>
        <item m="1" x="5241"/>
        <item m="1" x="4868"/>
        <item m="1" x="5783"/>
        <item m="1" x="5166"/>
        <item m="1" x="3849"/>
        <item m="1" x="3913"/>
        <item m="1" x="4809"/>
        <item m="1" x="5575"/>
        <item m="1" x="1151"/>
        <item m="1" x="6665"/>
        <item m="1" x="4024"/>
        <item m="1" x="3244"/>
        <item m="1" x="2535"/>
        <item m="1" x="3867"/>
        <item m="1" x="6375"/>
        <item m="1" x="6189"/>
        <item m="1" x="3945"/>
        <item m="1" x="5930"/>
        <item m="1" x="4196"/>
        <item m="1" x="3660"/>
        <item m="1" x="2523"/>
        <item m="1" x="1934"/>
        <item m="1" x="6430"/>
        <item m="1" x="4760"/>
        <item m="1" x="3479"/>
        <item m="1" x="2099"/>
        <item m="1" x="2886"/>
        <item m="1" x="6236"/>
        <item m="1" x="5222"/>
        <item m="1" x="3718"/>
        <item m="1" x="2334"/>
        <item m="1" x="3700"/>
        <item m="1" x="3532"/>
        <item m="1" x="5016"/>
        <item m="1" x="3830"/>
        <item m="1" x="4254"/>
        <item m="1" x="6081"/>
        <item x="232"/>
        <item m="1" x="4920"/>
        <item m="1" x="5739"/>
        <item m="1" x="5320"/>
        <item m="1" x="4900"/>
        <item x="47"/>
        <item m="1" x="3821"/>
        <item m="1" x="3834"/>
        <item m="1" x="4690"/>
        <item m="1" x="5033"/>
        <item m="1" x="6080"/>
        <item m="1" x="4264"/>
        <item x="419"/>
        <item m="1" x="5243"/>
        <item m="1" x="5893"/>
        <item m="1" x="6605"/>
        <item m="1" x="4277"/>
        <item m="1" x="4077"/>
        <item m="1" x="4091"/>
        <item m="1" x="3141"/>
        <item m="1" x="4113"/>
        <item m="1" x="6433"/>
        <item m="1" x="3430"/>
        <item m="1" x="5741"/>
        <item m="1" x="3181"/>
        <item m="1" x="2746"/>
        <item m="1" x="2800"/>
        <item m="1" x="2866"/>
        <item m="1" x="2897"/>
        <item m="1" x="6161"/>
        <item x="246"/>
        <item m="1" x="6762"/>
        <item m="1" x="2825"/>
        <item m="1" x="4173"/>
        <item m="1" x="3028"/>
        <item m="1" x="6699"/>
        <item m="1" x="4280"/>
        <item m="1" x="6024"/>
        <item m="1" x="6368"/>
        <item m="1" x="3290"/>
        <item m="1" x="5475"/>
        <item m="1" x="3316"/>
        <item m="1" x="3252"/>
        <item m="1" x="6498"/>
        <item m="1" x="4823"/>
        <item m="1" x="6289"/>
        <item m="1" x="5496"/>
        <item m="1" x="3550"/>
        <item m="1" x="1842"/>
        <item m="1" x="3803"/>
        <item m="1" x="4365"/>
        <item m="1" x="6730"/>
        <item m="1" x="2855"/>
        <item m="1" x="5076"/>
        <item m="1" x="4751"/>
        <item x="255"/>
        <item m="1" x="2562"/>
        <item x="460"/>
        <item m="1" x="6643"/>
        <item m="1" x="5555"/>
        <item m="1" x="6314"/>
        <item x="426"/>
        <item m="1" x="3516"/>
        <item m="1" x="3451"/>
        <item m="1" x="2565"/>
        <item m="1" x="3152"/>
        <item x="411"/>
        <item m="1" x="5984"/>
        <item m="1" x="4842"/>
        <item m="1" x="5668"/>
        <item x="386"/>
        <item m="1" x="4253"/>
        <item m="1" x="4150"/>
        <item m="1" x="6229"/>
        <item m="1" x="3614"/>
        <item m="1" x="3164"/>
        <item m="1" x="2597"/>
        <item m="1" x="4417"/>
        <item m="1" x="3901"/>
        <item m="1" x="1178"/>
        <item m="1" x="2105"/>
        <item m="1" x="3490"/>
        <item m="1" x="5998"/>
        <item m="1" x="6344"/>
        <item m="1" x="4279"/>
        <item m="1" x="5762"/>
        <item m="1" x="2840"/>
        <item m="1" x="5238"/>
        <item m="1" x="5765"/>
        <item m="1" x="4992"/>
        <item m="1" x="6637"/>
        <item m="1" x="5836"/>
        <item m="1" x="5827"/>
        <item m="1" x="3111"/>
        <item m="1" x="556"/>
        <item m="1" x="6541"/>
        <item m="1" x="5285"/>
        <item m="1" x="4130"/>
        <item m="1" x="6682"/>
        <item m="1" x="4684"/>
        <item m="1" x="1388"/>
        <item m="1" x="2655"/>
        <item m="1" x="4036"/>
        <item m="1" x="2806"/>
        <item m="1" x="6035"/>
        <item x="372"/>
        <item m="1" x="3218"/>
        <item m="1" x="3221"/>
        <item m="1" x="3363"/>
        <item m="1" x="2860"/>
        <item m="1" x="2687"/>
        <item m="1" x="5884"/>
        <item m="1" x="5491"/>
        <item m="1" x="5773"/>
        <item m="1" x="2566"/>
        <item m="1" x="4579"/>
        <item m="1" x="4911"/>
        <item m="1" x="6088"/>
        <item m="1" x="6638"/>
        <item m="1" x="3119"/>
        <item m="1" x="3578"/>
        <item m="1" x="2870"/>
        <item m="1" x="2045"/>
        <item m="1" x="5066"/>
        <item m="1" x="5666"/>
        <item m="1" x="5165"/>
        <item m="1" x="4636"/>
        <item m="1" x="666"/>
        <item m="1" x="5750"/>
        <item m="1" x="1482"/>
        <item m="1" x="855"/>
        <item m="1" x="4587"/>
        <item m="1" x="2498"/>
        <item m="1" x="6246"/>
        <item m="1" x="6626"/>
        <item m="1" x="3468"/>
        <item m="1" x="3969"/>
        <item m="1" x="5423"/>
        <item m="1" x="2547"/>
        <item m="1" x="5771"/>
        <item m="1" x="6579"/>
        <item m="1" x="3172"/>
        <item m="1" x="3846"/>
        <item m="1" x="5086"/>
        <item m="1" x="3918"/>
        <item m="1" x="6691"/>
        <item m="1" x="3457"/>
        <item m="1" x="4352"/>
        <item m="1" x="6754"/>
        <item m="1" x="4967"/>
        <item m="1" x="5776"/>
        <item m="1" x="4784"/>
        <item m="1" x="6222"/>
        <item m="1" x="5699"/>
        <item m="1" x="4246"/>
        <item m="1" x="2716"/>
        <item m="1" x="5400"/>
        <item m="1" x="6063"/>
        <item m="1" x="6609"/>
        <item m="1" x="2721"/>
        <item m="1" x="4226"/>
        <item m="1" x="2715"/>
        <item m="1" x="837"/>
        <item m="1" x="2643"/>
        <item m="1" x="5274"/>
        <item m="1" x="5167"/>
        <item m="1" x="5558"/>
        <item m="1" x="6622"/>
        <item m="1" x="3929"/>
        <item m="1" x="2525"/>
        <item m="1" x="3351"/>
        <item m="1" x="5061"/>
        <item m="1" x="4176"/>
        <item m="1" x="6469"/>
        <item m="1" x="5533"/>
        <item m="1" x="5615"/>
        <item m="1" x="2823"/>
        <item m="1" x="3291"/>
        <item m="1" x="3338"/>
        <item m="1" x="4241"/>
        <item m="1" x="4436"/>
        <item m="1" x="4194"/>
        <item m="1" x="6756"/>
        <item m="1" x="6374"/>
        <item m="1" x="6595"/>
        <item m="1" x="6509"/>
        <item m="1" x="4391"/>
        <item m="1" x="3664"/>
        <item m="1" x="3743"/>
        <item m="1" x="2960"/>
        <item m="1" x="5098"/>
        <item m="1" x="2490"/>
        <item m="1" x="5768"/>
        <item m="1" x="6217"/>
        <item m="1" x="2649"/>
        <item m="1" x="6379"/>
        <item m="1" x="4153"/>
        <item m="1" x="6377"/>
        <item m="1" x="2582"/>
        <item m="1" x="5567"/>
        <item m="1" x="3437"/>
        <item m="1" x="5184"/>
        <item m="1" x="3138"/>
        <item m="1" x="4242"/>
        <item m="1" x="6750"/>
        <item m="1" x="3376"/>
        <item m="1" x="6101"/>
        <item m="1" x="5467"/>
        <item m="1" x="6555"/>
        <item m="1" x="6094"/>
        <item m="1" x="5094"/>
        <item m="1" x="3196"/>
        <item m="1" x="4524"/>
        <item m="1" x="4625"/>
        <item m="1" x="3089"/>
        <item m="1" x="4835"/>
        <item m="1" x="2513"/>
        <item m="1" x="5136"/>
        <item m="1" x="4257"/>
        <item m="1" x="4042"/>
        <item m="1" x="4661"/>
        <item m="1" x="6383"/>
        <item m="1" x="5823"/>
        <item m="1" x="5119"/>
        <item m="1" x="6596"/>
        <item m="1" x="5159"/>
        <item m="1" x="5128"/>
        <item m="1" x="2524"/>
        <item m="1" x="4061"/>
        <item m="1" x="6118"/>
        <item m="1" x="5073"/>
        <item m="1" x="4954"/>
        <item m="1" x="4089"/>
        <item m="1" x="3535"/>
        <item m="1" x="4478"/>
        <item m="1" x="3140"/>
        <item m="1" x="4138"/>
        <item m="1" x="4937"/>
        <item m="1" x="6249"/>
        <item m="1" x="3727"/>
        <item m="1" x="3907"/>
        <item m="1" x="2688"/>
        <item m="1" x="3964"/>
        <item m="1" x="3710"/>
        <item m="1" x="6158"/>
        <item m="1" x="6023"/>
        <item m="1" x="6602"/>
        <item m="1" x="2903"/>
        <item m="1" x="2771"/>
        <item m="1" x="4440"/>
        <item m="1" x="2838"/>
        <item m="1" x="5247"/>
        <item m="1" x="2807"/>
        <item m="1" x="2953"/>
        <item m="1" x="3946"/>
        <item m="1" x="6561"/>
        <item m="1" x="4261"/>
        <item x="231"/>
        <item m="1" x="6033"/>
        <item m="1" x="4126"/>
        <item m="1" x="5590"/>
        <item m="1" x="3944"/>
        <item m="1" x="2930"/>
        <item m="1" x="3671"/>
        <item m="1" x="6172"/>
        <item m="1" x="5991"/>
        <item m="1" x="6277"/>
        <item m="1" x="5626"/>
        <item m="1" x="5278"/>
        <item m="1" x="4025"/>
        <item m="1" x="5995"/>
        <item m="1" x="3211"/>
        <item m="1" x="6590"/>
        <item m="1" x="6097"/>
        <item m="1" x="2735"/>
        <item m="1" x="4608"/>
        <item m="1" x="3088"/>
        <item m="1" x="3023"/>
        <item m="1" x="2922"/>
        <item m="1" x="6382"/>
        <item m="1" x="2841"/>
        <item m="1" x="3528"/>
        <item m="1" x="4475"/>
        <item m="1" x="3195"/>
        <item m="1" x="2114"/>
        <item m="1" x="2762"/>
        <item m="1" x="4716"/>
        <item m="1" x="2645"/>
        <item m="1" x="3642"/>
        <item m="1" x="4756"/>
        <item m="1" x="6304"/>
        <item m="1" x="1883"/>
        <item m="1" x="1396"/>
        <item m="1" x="2932"/>
        <item m="1" x="5959"/>
        <item m="1" x="6485"/>
        <item m="1" x="4162"/>
        <item m="1" x="4122"/>
        <item m="1" x="1718"/>
        <item m="1" x="3452"/>
        <item m="1" x="4686"/>
        <item m="1" x="2773"/>
        <item m="1" x="6071"/>
        <item m="1" x="2573"/>
        <item m="1" x="4599"/>
        <item m="1" x="817"/>
        <item m="1" x="5939"/>
        <item m="1" x="6679"/>
        <item m="1" x="6148"/>
        <item m="1" x="6371"/>
        <item m="1" x="5373"/>
        <item m="1" x="3534"/>
        <item m="1" x="6654"/>
        <item m="1" x="6491"/>
        <item m="1" x="3037"/>
        <item m="1" x="6448"/>
        <item m="1" x="6685"/>
        <item m="1" x="4839"/>
        <item m="1" x="4012"/>
        <item m="1" x="5953"/>
        <item m="1" x="4142"/>
        <item x="270"/>
        <item m="1" x="3951"/>
        <item m="1" x="2843"/>
        <item m="1" x="3328"/>
        <item m="1" x="4263"/>
        <item m="1" x="5695"/>
        <item m="1" x="3914"/>
        <item m="1" x="5138"/>
        <item m="1" x="1424"/>
        <item m="1" x="2663"/>
        <item m="1" x="4372"/>
        <item m="1" x="5284"/>
        <item m="1" x="4283"/>
        <item m="1" x="5297"/>
        <item m="1" x="4921"/>
        <item m="1" x="5315"/>
        <item m="1" x="2939"/>
        <item m="1" x="3750"/>
        <item m="1" x="4673"/>
        <item m="1" x="5011"/>
        <item m="1" x="4309"/>
        <item m="1" x="6018"/>
        <item m="1" x="4274"/>
        <item m="1" x="3147"/>
        <item m="1" x="4132"/>
        <item m="1" x="6453"/>
        <item m="1" x="5763"/>
        <item m="1" x="6022"/>
        <item m="1" x="5479"/>
        <item m="1" x="5801"/>
        <item m="1" x="2875"/>
        <item m="1" x="5323"/>
        <item m="1" x="5421"/>
        <item m="1" x="908"/>
        <item m="1" x="3365"/>
        <item m="1" x="5527"/>
        <item m="1" x="3093"/>
        <item m="1" x="2713"/>
        <item m="1" x="4971"/>
        <item m="1" x="5736"/>
        <item m="1" x="3232"/>
        <item m="1" x="5239"/>
        <item m="1" x="3183"/>
        <item m="1" x="2992"/>
        <item m="1" x="4144"/>
        <item m="1" x="3552"/>
        <item m="1" x="4188"/>
        <item m="1" x="3813"/>
        <item x="166"/>
        <item m="1" x="3359"/>
        <item m="1" x="2020"/>
        <item m="1" x="4221"/>
        <item m="1" x="2863"/>
        <item m="1" x="3107"/>
        <item m="1" x="4064"/>
        <item m="1" x="4233"/>
        <item m="1" x="2815"/>
        <item m="1" x="2673"/>
        <item m="1" x="4500"/>
        <item m="1" x="3214"/>
        <item m="1" x="4626"/>
        <item m="1" x="2999"/>
        <item x="264"/>
        <item m="1" x="2497"/>
        <item m="1" x="6700"/>
        <item m="1" x="3236"/>
        <item m="1" x="5777"/>
        <item m="1" x="5261"/>
        <item m="1" x="3574"/>
        <item m="1" x="2867"/>
        <item m="1" x="6746"/>
        <item m="1" x="1392"/>
        <item m="1" x="4913"/>
        <item m="1" x="4627"/>
        <item m="1" x="4338"/>
        <item m="1" x="2862"/>
        <item m="1" x="3731"/>
        <item m="1" x="4793"/>
        <item m="1" x="2654"/>
        <item m="1" x="2792"/>
        <item m="1" x="6563"/>
        <item m="1" x="3061"/>
        <item m="1" x="4199"/>
        <item m="1" x="2745"/>
        <item m="1" x="5426"/>
        <item m="1" x="4510"/>
        <item m="1" x="4200"/>
        <item m="1" x="1906"/>
        <item x="238"/>
        <item m="1" x="4227"/>
        <item m="1" x="6380"/>
        <item m="1" x="3554"/>
        <item m="1" x="6434"/>
        <item m="1" x="6567"/>
        <item m="1" x="4717"/>
        <item m="1" x="4178"/>
        <item m="1" x="3690"/>
        <item m="1" x="4790"/>
        <item m="1" x="2981"/>
        <item m="1" x="6610"/>
        <item m="1" x="3043"/>
        <item m="1" x="3491"/>
        <item m="1" x="3384"/>
        <item m="1" x="6486"/>
        <item m="1" x="5778"/>
        <item m="1" x="5486"/>
        <item m="1" x="4154"/>
        <item m="1" x="3802"/>
        <item m="1" x="3414"/>
        <item m="1" x="5595"/>
        <item m="1" x="6177"/>
        <item m="1" x="5787"/>
        <item m="1" x="4830"/>
        <item m="1" x="5474"/>
        <item m="1" x="3885"/>
        <item m="1" x="2798"/>
        <item m="1" x="5329"/>
        <item m="1" x="4747"/>
        <item m="1" x="5014"/>
        <item m="1" x="4300"/>
        <item m="1" x="5577"/>
        <item m="1" x="5608"/>
        <item m="1" x="3449"/>
        <item m="1" x="3302"/>
        <item m="1" x="3255"/>
        <item m="1" x="4588"/>
        <item m="1" x="3580"/>
        <item m="1" x="5571"/>
        <item m="1" x="5451"/>
        <item m="1" x="5818"/>
        <item m="1" x="6735"/>
        <item m="1" x="5439"/>
        <item m="1" x="4438"/>
        <item m="1" x="2782"/>
        <item m="1" x="5205"/>
        <item m="1" x="4721"/>
        <item m="1" x="2646"/>
        <item m="1" x="3736"/>
        <item m="1" x="3206"/>
        <item m="1" x="3632"/>
        <item m="1" x="4800"/>
        <item m="1" x="3153"/>
        <item m="1" x="5448"/>
        <item m="1" x="4825"/>
        <item m="1" x="5940"/>
        <item m="1" x="6279"/>
        <item m="1" x="6387"/>
        <item m="1" x="5627"/>
        <item m="1" x="5904"/>
        <item m="1" x="5177"/>
        <item m="1" x="6667"/>
        <item m="1" x="687"/>
        <item m="1" x="6224"/>
        <item m="1" x="4487"/>
        <item m="1" x="4670"/>
        <item m="1" x="2682"/>
        <item m="1" x="2752"/>
        <item m="1" x="6511"/>
        <item m="1" x="5547"/>
        <item m="1" x="3484"/>
        <item m="1" x="5601"/>
        <item m="1" x="6263"/>
        <item m="1" x="4725"/>
        <item m="1" x="4991"/>
        <item m="1" x="4098"/>
        <item m="1" x="6481"/>
        <item m="1" x="2980"/>
        <item m="1" x="3974"/>
        <item m="1" x="2847"/>
        <item m="1" x="4850"/>
        <item m="1" x="2508"/>
        <item m="1" x="3167"/>
        <item m="1" x="3264"/>
        <item m="1" x="5152"/>
        <item m="1" x="5737"/>
        <item m="1" x="5569"/>
        <item m="1" x="5851"/>
        <item m="1" x="5665"/>
        <item m="1" x="4469"/>
        <item m="1" x="6335"/>
        <item m="1" x="4382"/>
        <item m="1" x="2090"/>
        <item m="1" x="5068"/>
        <item m="1" x="6154"/>
        <item m="1" x="2503"/>
        <item m="1" x="3819"/>
        <item m="1" x="1225"/>
        <item m="1" x="2082"/>
        <item m="1" x="6666"/>
        <item m="1" x="5557"/>
        <item m="1" x="4988"/>
        <item m="1" x="3174"/>
        <item m="1" x="2600"/>
        <item m="1" x="5849"/>
        <item m="1" x="2813"/>
        <item m="1" x="2112"/>
        <item m="1" x="2049"/>
        <item m="1" x="5720"/>
        <item m="1" x="3559"/>
        <item m="1" x="3799"/>
        <item m="1" x="3308"/>
        <item m="1" x="5600"/>
        <item m="1" x="5528"/>
        <item m="1" x="4606"/>
        <item m="1" x="4593"/>
        <item m="1" x="5472"/>
        <item m="1" x="3149"/>
        <item m="1" x="5446"/>
        <item m="1" x="4833"/>
        <item m="1" x="4529"/>
        <item m="1" x="4995"/>
        <item m="1" x="3234"/>
        <item m="1" x="3143"/>
        <item m="1" x="3448"/>
        <item m="1" x="3146"/>
        <item m="1" x="3266"/>
        <item m="1" x="3943"/>
        <item m="1" x="4171"/>
        <item m="1" x="5449"/>
        <item m="1" x="3069"/>
        <item m="1" x="5566"/>
        <item m="1" x="5850"/>
        <item m="1" x="5672"/>
        <item m="1" x="6029"/>
        <item m="1" x="3350"/>
        <item m="1" x="6041"/>
        <item m="1" x="6105"/>
        <item m="1" x="6264"/>
        <item m="1" x="4643"/>
        <item m="1" x="4637"/>
        <item m="1" x="6065"/>
        <item m="1" x="3064"/>
        <item m="1" x="4713"/>
        <item m="1" x="5766"/>
        <item m="1" x="2629"/>
        <item m="1" x="6494"/>
        <item m="1" x="4224"/>
        <item m="1" x="5683"/>
        <item m="1" x="3235"/>
        <item m="1" x="3072"/>
        <item m="1" x="5648"/>
        <item m="1" x="4014"/>
        <item m="1" x="3768"/>
        <item m="1" x="2574"/>
        <item m="1" x="5413"/>
        <item m="1" x="6401"/>
        <item m="1" x="5326"/>
        <item m="1" x="6777"/>
        <item m="1" x="5664"/>
        <item m="1" x="5441"/>
        <item m="1" x="2741"/>
        <item m="1" x="3661"/>
        <item m="1" x="3471"/>
        <item m="1" x="4808"/>
        <item m="1" x="4078"/>
        <item m="1" x="3517"/>
        <item m="1" x="4700"/>
        <item m="1" x="3117"/>
        <item m="1" x="3584"/>
        <item m="1" x="6642"/>
        <item m="1" x="4862"/>
        <item m="1" x="6095"/>
        <item m="1" x="3341"/>
        <item m="1" x="3665"/>
        <item m="1" x="3210"/>
        <item m="1" x="2638"/>
        <item m="1" x="2908"/>
        <item m="1" x="4659"/>
        <item m="1" x="3399"/>
        <item m="1" x="2591"/>
        <item m="1" x="3966"/>
        <item m="1" x="4916"/>
        <item m="1" x="5628"/>
        <item m="1" x="6089"/>
        <item m="1" x="3395"/>
        <item m="1" x="4691"/>
        <item m="1" x="6312"/>
        <item m="1" x="6199"/>
        <item m="1" x="5410"/>
        <item m="1" x="5218"/>
        <item m="1" x="5371"/>
        <item m="1" x="4919"/>
        <item m="1" x="2616"/>
        <item m="1" x="4880"/>
        <item m="1" x="3397"/>
        <item m="1" x="3508"/>
        <item m="1" x="6045"/>
        <item m="1" x="4551"/>
        <item m="1" x="5288"/>
        <item m="1" x="3191"/>
        <item m="1" x="2710"/>
        <item m="1" x="4771"/>
        <item m="1" x="6085"/>
        <item m="1" x="6419"/>
        <item m="1" x="6505"/>
        <item m="1" x="6600"/>
        <item m="1" x="4351"/>
        <item m="1" x="3809"/>
        <item m="1" x="4698"/>
        <item m="1" x="3185"/>
        <item m="1" x="1104"/>
        <item m="1" x="4703"/>
        <item m="1" x="4449"/>
        <item m="1" x="6770"/>
        <item m="1" x="4965"/>
        <item m="1" x="6604"/>
        <item m="1" x="5545"/>
        <item m="1" x="6308"/>
        <item m="1" x="2540"/>
        <item m="1" x="880"/>
        <item m="1" x="4362"/>
        <item m="1" x="5103"/>
        <item m="1" x="4360"/>
        <item m="1" x="3765"/>
        <item m="1" x="4644"/>
        <item m="1" x="3113"/>
        <item m="1" x="5934"/>
        <item m="1" x="1385"/>
        <item m="1" x="6502"/>
        <item m="1" x="2558"/>
        <item m="1" x="4857"/>
        <item m="1" x="6674"/>
        <item m="1" x="2928"/>
        <item m="1" x="3856"/>
        <item m="1" x="5941"/>
        <item m="1" x="3838"/>
        <item m="1" x="3815"/>
        <item m="1" x="3004"/>
        <item m="1" x="3864"/>
        <item m="1" x="6062"/>
        <item m="1" x="1142"/>
        <item m="1" x="4107"/>
        <item m="1" x="4401"/>
        <item m="1" x="4896"/>
        <item m="1" x="4745"/>
        <item m="1" x="5242"/>
        <item m="1" x="4945"/>
        <item m="1" x="5928"/>
        <item m="1" x="6040"/>
        <item m="1" x="5221"/>
        <item m="1" x="5572"/>
        <item m="1" x="6694"/>
        <item m="1" x="5100"/>
        <item m="1" x="1248"/>
        <item m="1" x="6129"/>
        <item m="1" x="5779"/>
        <item m="1" x="2680"/>
        <item m="1" x="6282"/>
        <item m="1" x="6255"/>
        <item m="1" x="4864"/>
        <item m="1" x="3877"/>
        <item x="307"/>
        <item m="1" x="3219"/>
        <item m="1" x="5725"/>
        <item m="1" x="2990"/>
        <item m="1" x="6257"/>
        <item m="1" x="4879"/>
        <item m="1" x="4533"/>
        <item m="1" x="4925"/>
        <item m="1" x="4185"/>
        <item m="1" x="4032"/>
        <item m="1" x="5620"/>
        <item m="1" x="6015"/>
        <item m="1" x="5088"/>
        <item m="1" x="4344"/>
        <item m="1" x="5730"/>
        <item m="1" x="2747"/>
        <item m="1" x="4008"/>
        <item m="1" x="6779"/>
        <item m="1" x="5411"/>
        <item m="1" x="3207"/>
        <item m="1" x="5947"/>
        <item m="1" x="4556"/>
        <item m="1" x="2488"/>
        <item m="1" x="3689"/>
        <item m="1" x="3673"/>
        <item m="1" x="4586"/>
        <item m="1" x="3385"/>
        <item m="1" x="5123"/>
        <item m="1" x="2195"/>
        <item m="1" x="5988"/>
        <item m="1" x="3728"/>
        <item m="1" x="6220"/>
        <item m="1" x="3366"/>
        <item m="1" x="6252"/>
        <item m="1" x="5040"/>
        <item m="1" x="4597"/>
        <item m="1" x="4097"/>
        <item m="1" x="5799"/>
        <item m="1" x="3545"/>
        <item m="1" x="2797"/>
        <item m="1" x="5488"/>
        <item m="1" x="3094"/>
        <item m="1" x="4071"/>
        <item m="1" x="3216"/>
        <item m="1" x="6358"/>
        <item m="1" x="6499"/>
        <item m="1" x="3217"/>
        <item m="1" x="3454"/>
        <item m="1" x="3542"/>
        <item m="1" x="4984"/>
        <item m="1" x="4631"/>
        <item m="1" x="4546"/>
        <item m="1" x="5374"/>
        <item m="1" x="3910"/>
        <item m="1" x="4968"/>
        <item m="1" x="4474"/>
        <item m="1" x="5353"/>
        <item m="1" x="6507"/>
        <item m="1" x="6413"/>
        <item m="1" x="3013"/>
        <item m="1" x="3208"/>
        <item m="1" x="3643"/>
        <item m="1" x="3002"/>
        <item m="1" x="3866"/>
        <item m="1" x="6216"/>
        <item m="1" x="3254"/>
        <item m="1" x="5215"/>
        <item m="1" x="5258"/>
        <item m="1" x="5706"/>
        <item m="1" x="5606"/>
        <item m="1" x="5516"/>
        <item m="1" x="4638"/>
        <item m="1" x="3547"/>
        <item m="1" x="6360"/>
        <item m="1" x="2780"/>
        <item m="1" x="3990"/>
        <item m="1" x="5924"/>
        <item m="1" x="3238"/>
        <item m="1" x="4512"/>
        <item m="1" x="4322"/>
        <item m="1" x="3967"/>
        <item m="1" x="6106"/>
        <item m="1" x="3805"/>
        <item m="1" x="4824"/>
        <item m="1" x="3127"/>
        <item m="1" x="6725"/>
        <item m="1" x="6169"/>
        <item m="1" x="2554"/>
        <item m="1" x="3591"/>
        <item m="1" x="3310"/>
        <item m="1" x="6349"/>
        <item m="1" x="6319"/>
        <item m="1" x="4534"/>
        <item m="1" x="5669"/>
        <item m="1" x="4622"/>
        <item m="1" x="3125"/>
        <item m="1" x="5634"/>
        <item m="1" x="6026"/>
        <item m="1" x="2572"/>
        <item m="1" x="3762"/>
        <item m="1" x="3810"/>
        <item m="1" x="6438"/>
        <item m="1" x="4734"/>
        <item m="1" x="3157"/>
        <item m="1" x="3732"/>
        <item m="1" x="4942"/>
        <item m="1" x="4452"/>
        <item m="1" x="3835"/>
        <item m="1" x="2708"/>
        <item m="1" x="3271"/>
        <item m="1" x="2533"/>
        <item m="1" x="5689"/>
        <item m="1" x="2949"/>
        <item m="1" x="2812"/>
        <item m="1" x="3492"/>
        <item m="1" x="2706"/>
        <item m="1" x="3480"/>
        <item x="248"/>
        <item m="1" x="6139"/>
        <item m="1" x="3583"/>
        <item m="1" x="4464"/>
        <item m="1" x="6425"/>
        <item m="1" x="5553"/>
        <item m="1" x="5006"/>
        <item m="1" x="4831"/>
        <item m="1" x="4796"/>
        <item m="1" x="4496"/>
        <item m="1" x="6127"/>
        <item m="1" x="3812"/>
        <item m="1" x="2625"/>
        <item m="1" x="6620"/>
        <item m="1" x="5723"/>
        <item m="1" x="2731"/>
        <item m="1" x="6402"/>
        <item m="1" x="3281"/>
        <item m="1" x="3934"/>
        <item m="1" x="6191"/>
        <item m="1" x="3904"/>
        <item m="1" x="6347"/>
        <item m="1" x="1866"/>
        <item m="1" x="5316"/>
        <item m="1" x="3086"/>
        <item m="1" x="4327"/>
        <item m="1" x="6690"/>
        <item m="1" x="5424"/>
        <item m="1" x="5111"/>
        <item m="1" x="4613"/>
        <item m="1" x="4526"/>
        <item m="1" x="5354"/>
        <item m="1" x="6527"/>
        <item m="1" x="1605"/>
        <item m="1" x="3725"/>
        <item m="1" x="5481"/>
        <item m="1" x="5969"/>
        <item m="1" x="2758"/>
        <item m="1" x="6354"/>
        <item m="1" x="4838"/>
        <item m="1" x="3924"/>
        <item m="1" x="3667"/>
        <item m="1" x="3941"/>
        <item m="1" x="4792"/>
        <item m="1" x="6143"/>
        <item m="1" x="5302"/>
        <item m="1" x="3865"/>
        <item m="1" x="3875"/>
        <item m="1" x="4423"/>
        <item m="1" x="4628"/>
        <item m="1" x="4531"/>
        <item m="1" x="3594"/>
        <item m="1" x="4688"/>
        <item m="1" x="6181"/>
        <item m="1" x="5122"/>
        <item m="1" x="6064"/>
        <item m="1" x="5001"/>
        <item m="1" x="4668"/>
        <item m="1" x="5916"/>
        <item m="1" x="4596"/>
        <item m="1" x="4525"/>
        <item m="1" x="1538"/>
        <item m="1" x="5244"/>
        <item m="1" x="6627"/>
        <item m="1" x="1061"/>
        <item m="1" x="4914"/>
        <item m="1" x="2677"/>
        <item m="1" x="2848"/>
        <item m="1" x="3150"/>
        <item m="1" x="5696"/>
        <item m="1" x="3179"/>
        <item m="1" x="3017"/>
        <item m="1" x="4989"/>
        <item m="1" x="6250"/>
        <item m="1" x="3349"/>
        <item m="1" x="2743"/>
        <item m="1" x="4961"/>
        <item m="1" x="3626"/>
        <item m="1" x="4677"/>
        <item m="1" x="3165"/>
        <item m="1" x="6123"/>
        <item m="1" x="3441"/>
        <item m="1" x="5260"/>
        <item m="1" x="4225"/>
        <item m="1" x="4331"/>
        <item m="1" x="1226"/>
        <item m="1" x="5083"/>
        <item m="1" x="3434"/>
        <item m="1" x="5405"/>
        <item m="1" x="3787"/>
        <item m="1" x="4621"/>
        <item m="1" x="3681"/>
        <item m="1" x="5534"/>
        <item m="1" x="6053"/>
        <item m="1" x="3045"/>
        <item m="1" x="5977"/>
        <item m="1" x="3494"/>
        <item m="1" x="4321"/>
        <item m="1" x="3889"/>
        <item m="1" x="2553"/>
        <item m="1" x="2592"/>
        <item m="1" x="5058"/>
        <item m="1" x="5434"/>
        <item m="1" x="2810"/>
        <item m="1" x="4143"/>
        <item m="1" x="2599"/>
        <item m="1" x="6175"/>
        <item m="1" x="5497"/>
        <item m="1" x="5659"/>
        <item m="1" x="3656"/>
        <item m="1" x="4102"/>
        <item m="1" x="5146"/>
        <item m="1" x="6226"/>
        <item m="1" x="3319"/>
        <item m="1" x="5618"/>
        <item m="1" x="5022"/>
        <item m="1" x="6342"/>
        <item m="1" x="3794"/>
        <item m="1" x="5588"/>
        <item m="1" x="3991"/>
        <item m="1" x="5504"/>
        <item m="1" x="5980"/>
        <item m="1" x="2595"/>
        <item m="1" x="2983"/>
        <item m="1" x="3050"/>
        <item m="1" x="2801"/>
        <item m="1" x="5901"/>
        <item m="1" x="6131"/>
        <item m="1" x="2628"/>
        <item m="1" x="2520"/>
        <item m="1" x="4788"/>
        <item m="1" x="4870"/>
        <item m="1" x="4065"/>
        <item m="1" x="4484"/>
        <item m="1" x="4167"/>
        <item m="1" x="5604"/>
        <item m="1" x="3288"/>
        <item m="1" x="5607"/>
        <item m="1" x="5291"/>
        <item m="1" x="4948"/>
        <item m="1" x="3027"/>
        <item m="1" x="2769"/>
        <item m="1" x="4667"/>
        <item m="1" x="5781"/>
        <item m="1" x="2756"/>
        <item m="1" x="3416"/>
        <item m="1" x="6477"/>
        <item m="1" x="5682"/>
        <item m="1" x="2537"/>
        <item m="1" x="5867"/>
        <item m="1" x="6049"/>
        <item m="1" x="2850"/>
        <item m="1" x="4157"/>
        <item m="1" x="2781"/>
        <item m="1" x="3312"/>
        <item m="1" x="3754"/>
        <item m="1" x="3527"/>
        <item m="1" x="2822"/>
        <item m="1" x="5841"/>
        <item m="1" x="4523"/>
        <item m="1" x="5625"/>
        <item m="1" x="6281"/>
        <item m="1" x="6164"/>
        <item m="1" x="2559"/>
        <item m="1" x="6363"/>
        <item m="1" x="6212"/>
        <item m="1" x="2617"/>
        <item m="1" x="5091"/>
        <item m="1" x="3985"/>
        <item m="1" x="4101"/>
        <item m="1" x="4671"/>
        <item m="1" x="3740"/>
        <item m="1" x="2517"/>
        <item m="1" x="5095"/>
        <item m="1" x="6086"/>
        <item m="1" x="5445"/>
        <item m="1" x="3836"/>
        <item m="1" x="6710"/>
        <item m="1" x="6395"/>
        <item m="1" x="3156"/>
        <item m="1" x="3180"/>
        <item m="1" x="3970"/>
        <item m="1" x="4035"/>
        <item m="1" x="3405"/>
        <item m="1" x="3688"/>
        <item m="1" x="3075"/>
        <item m="1" x="4435"/>
        <item m="1" x="2634"/>
        <item m="1" x="5433"/>
        <item m="1" x="2778"/>
        <item m="1" x="4817"/>
        <item m="1" x="4111"/>
        <item m="1" x="3151"/>
        <item m="1" x="3726"/>
        <item m="1" x="4448"/>
        <item m="1" x="2674"/>
        <item m="1" x="5520"/>
        <item m="1" x="6290"/>
        <item m="1" x="4006"/>
        <item m="1" x="2502"/>
        <item m="1" x="3627"/>
        <item m="1" x="3008"/>
        <item m="1" x="2138"/>
        <item m="1" x="1125"/>
        <item m="1" x="3257"/>
        <item m="1" x="2734"/>
        <item m="1" x="5147"/>
        <item m="1" x="5363"/>
        <item m="1" x="3915"/>
        <item m="1" x="5470"/>
        <item m="1" x="3038"/>
        <item m="1" x="4302"/>
        <item m="1" x="5513"/>
        <item m="1" x="3394"/>
        <item m="1" x="5157"/>
        <item m="1" x="2944"/>
        <item m="1" x="4516"/>
        <item m="1" x="3722"/>
        <item m="1" x="6557"/>
        <item m="1" x="2496"/>
        <item m="1" x="6633"/>
        <item m="1" x="4987"/>
        <item m="1" x="4874"/>
        <item m="1" x="4680"/>
        <item m="1" x="4689"/>
        <item m="1" x="4348"/>
        <item m="1" x="5531"/>
        <item m="1" x="3055"/>
        <item m="1" x="6362"/>
        <item m="1" x="5713"/>
        <item m="1" x="4082"/>
        <item m="1" x="3377"/>
        <item m="1" x="3388"/>
        <item m="1" x="5263"/>
        <item m="1" x="3090"/>
        <item m="1" x="5385"/>
        <item m="1" x="3786"/>
        <item m="1" x="5862"/>
        <item m="1" x="2581"/>
        <item m="1" x="2893"/>
        <item m="1" x="2814"/>
        <item m="1" x="790"/>
        <item m="1" x="6183"/>
        <item m="1" x="4231"/>
        <item m="1" x="6606"/>
        <item m="1" x="5943"/>
        <item m="1" x="4986"/>
        <item m="1" x="6280"/>
        <item m="1" x="6048"/>
        <item m="1" x="2481"/>
        <item m="1" x="3435"/>
        <item m="1" x="4538"/>
        <item m="1" x="5468"/>
        <item m="1" x="6634"/>
        <item m="1" x="4210"/>
        <item m="1" x="2817"/>
        <item m="1" x="6059"/>
        <item m="1" x="5351"/>
        <item m="1" x="1674"/>
        <item m="1" x="6695"/>
        <item m="1" x="5909"/>
        <item m="1" x="3716"/>
        <item m="1" x="5617"/>
        <item m="1" x="4840"/>
        <item m="1" x="2921"/>
        <item m="1" x="5005"/>
        <item m="1" x="2096"/>
        <item m="1" x="2560"/>
        <item m="1" x="4104"/>
        <item m="1" x="5983"/>
        <item m="1" x="3412"/>
        <item m="1" x="2521"/>
        <item m="1" x="2965"/>
        <item m="1" x="4733"/>
        <item m="1" x="3230"/>
        <item m="1" x="3814"/>
        <item m="1" x="1371"/>
        <item m="1" x="2529"/>
        <item m="1" x="3383"/>
        <item m="1" x="4066"/>
        <item m="1" x="5807"/>
        <item m="1" x="5183"/>
        <item m="1" x="2915"/>
        <item m="1" x="4611"/>
        <item m="1" x="3605"/>
        <item m="1" x="3566"/>
        <item m="1" x="3526"/>
        <item m="1" x="4420"/>
        <item m="1" x="6420"/>
        <item m="1" x="3139"/>
        <item m="1" x="5010"/>
        <item m="1" x="5623"/>
        <item m="1" x="4744"/>
        <item m="1" x="5853"/>
        <item m="1" x="2874"/>
        <item m="1" x="6057"/>
        <item m="1" x="5198"/>
        <item m="1" x="5550"/>
        <item m="1" x="3465"/>
        <item m="1" x="5163"/>
        <item m="1" x="5009"/>
        <item m="1" x="873"/>
        <item m="1" x="5233"/>
        <item m="1" x="6617"/>
        <item m="1" x="1565"/>
        <item m="1" x="836"/>
        <item m="1" x="4031"/>
        <item m="1" x="3133"/>
        <item m="1" x="3074"/>
        <item m="1" x="4472"/>
        <item m="1" x="3406"/>
        <item m="1" x="5889"/>
        <item m="1" x="5518"/>
        <item m="1" x="3033"/>
        <item m="1" x="5817"/>
        <item m="1" x="6253"/>
        <item m="1" x="6664"/>
        <item m="1" x="5054"/>
        <item m="1" x="561"/>
        <item m="1" x="1229"/>
        <item m="1" x="6036"/>
        <item m="1" x="6157"/>
        <item m="1" x="5653"/>
        <item m="1" x="3250"/>
        <item m="1" x="5957"/>
        <item m="1" x="2470"/>
        <item m="1" x="4100"/>
        <item m="1" x="3212"/>
        <item x="457"/>
        <item m="1" x="2809"/>
        <item m="1" x="6489"/>
        <item m="1" x="5085"/>
        <item x="449"/>
        <item m="1" x="6251"/>
        <item m="1" x="1614"/>
        <item m="1" x="4003"/>
        <item m="1" x="5698"/>
        <item m="1" x="5810"/>
        <item m="1" x="4592"/>
        <item m="1" x="5568"/>
        <item m="1" x="5310"/>
        <item m="1" x="2971"/>
        <item m="1" x="5757"/>
        <item x="453"/>
        <item m="1" x="6149"/>
        <item m="1" x="870"/>
        <item m="1" x="5460"/>
        <item m="1" x="6146"/>
        <item m="1" x="3735"/>
        <item m="1" x="1106"/>
        <item m="1" x="5919"/>
        <item m="1" x="5866"/>
        <item m="1" x="3504"/>
        <item m="1" x="3110"/>
        <item m="1" x="6291"/>
        <item m="1" x="4451"/>
        <item m="1" x="6535"/>
        <item m="1" x="3738"/>
        <item m="1" x="6482"/>
        <item m="1" x="3261"/>
        <item m="1" x="3158"/>
        <item m="1" x="6325"/>
        <item m="1" x="5795"/>
        <item m="1" x="3858"/>
        <item m="1" x="5395"/>
        <item m="1" x="4951"/>
        <item m="1" x="711"/>
        <item m="1" x="4367"/>
        <item m="1" x="4392"/>
        <item m="1" x="4912"/>
        <item m="1" x="5455"/>
        <item m="1" x="3322"/>
        <item m="1" x="6182"/>
        <item m="1" x="4960"/>
        <item m="1" x="3775"/>
        <item m="1" x="3431"/>
        <item m="1" x="4273"/>
        <item m="1" x="3701"/>
        <item m="1" x="5437"/>
        <item m="1" x="5343"/>
        <item m="1" x="4275"/>
        <item m="1" x="4493"/>
        <item m="1" x="5685"/>
        <item m="1" x="3925"/>
        <item m="1" x="2723"/>
        <item m="1" x="3963"/>
        <item m="1" x="3917"/>
        <item m="1" x="1970"/>
        <item m="1" x="3825"/>
        <item m="1" x="5834"/>
        <item m="1" x="4884"/>
        <item m="1" x="4949"/>
        <item m="1" x="5456"/>
        <item m="1" x="4924"/>
        <item m="1" x="2805"/>
        <item m="1" x="5688"/>
        <item m="1" x="5674"/>
        <item m="1" x="3597"/>
        <item m="1" x="2732"/>
        <item m="1" x="2911"/>
        <item m="1" x="2568"/>
        <item m="1" x="6333"/>
        <item m="1" x="4346"/>
        <item m="1" x="4368"/>
        <item m="1" x="3529"/>
        <item m="1" x="5404"/>
        <item m="1" x="6565"/>
        <item m="1" x="2871"/>
        <item m="1" x="2504"/>
        <item m="1" x="6266"/>
        <item m="1" x="3878"/>
        <item m="1" x="5912"/>
        <item m="1" x="3587"/>
        <item m="1" x="4973"/>
        <item m="1" x="5034"/>
        <item m="1" x="2578"/>
        <item m="1" x="6672"/>
        <item m="1" x="2836"/>
        <item m="1" x="2956"/>
        <item m="1" x="6248"/>
        <item m="1" x="6361"/>
        <item m="1" x="6414"/>
        <item m="1" x="5821"/>
        <item m="1" x="3242"/>
        <item m="1" x="6630"/>
        <item m="1" x="3198"/>
        <item m="1" x="4298"/>
        <item m="1" x="2557"/>
        <item m="1" x="6179"/>
        <item m="1" x="5135"/>
        <item m="1" x="4707"/>
        <item m="1" x="3774"/>
        <item m="1" x="4730"/>
        <item m="1" x="4714"/>
        <item m="1" x="4854"/>
        <item m="1" x="3447"/>
        <item m="1" x="6707"/>
        <item m="1" x="3965"/>
        <item m="1" x="4027"/>
        <item m="1" x="3387"/>
        <item m="1" x="3474"/>
        <item m="1" x="5436"/>
        <item m="1" x="6444"/>
        <item m="1" x="4807"/>
        <item m="1" x="3227"/>
        <item m="1" x="5703"/>
        <item m="1" x="4084"/>
        <item m="1" x="3059"/>
        <item m="1" x="3611"/>
        <item m="1" x="4326"/>
        <item m="1" x="2506"/>
        <item m="1" x="3760"/>
        <item m="1" x="3426"/>
        <item m="1" x="3012"/>
        <item m="1" x="3675"/>
        <item m="1" x="2569"/>
        <item m="1" x="6232"/>
        <item m="1" x="4184"/>
        <item m="1" x="3163"/>
        <item m="1" x="6296"/>
        <item m="1" x="2830"/>
        <item m="1" x="4313"/>
        <item m="1" x="4654"/>
        <item m="1" x="3562"/>
        <item m="1" x="1928"/>
        <item m="1" x="5396"/>
        <item m="1" x="6405"/>
        <item m="1" x="3407"/>
        <item m="1" x="1409"/>
        <item m="1" x="2590"/>
        <item m="1" x="2685"/>
        <item m="1" x="2824"/>
        <item m="1" x="3997"/>
        <item m="1" x="4212"/>
        <item m="1" x="6576"/>
        <item m="1" x="6079"/>
        <item m="1" x="6479"/>
        <item m="1" x="6233"/>
        <item m="1" x="6515"/>
        <item m="1" x="6103"/>
        <item m="1" x="2198"/>
        <item m="1" x="2679"/>
        <item m="1" x="6017"/>
        <item m="1" x="6461"/>
        <item m="1" x="872"/>
        <item m="1" x="6067"/>
        <item m="1" x="3278"/>
        <item m="1" x="4198"/>
        <item m="1" x="6162"/>
        <item m="1" x="5142"/>
        <item m="1" x="2575"/>
        <item m="1" x="4767"/>
        <item m="1" x="6020"/>
        <item m="1" x="6406"/>
        <item m="1" x="6457"/>
        <item m="1" x="4189"/>
        <item m="1" x="4543"/>
        <item m="1" x="2532"/>
        <item m="1" x="4290"/>
        <item m="1" x="3245"/>
        <item m="1" x="4187"/>
        <item m="1" x="5495"/>
        <item m="1" x="5828"/>
        <item m="1" x="3360"/>
        <item m="1" x="6531"/>
        <item m="1" x="5794"/>
        <item m="1" x="5156"/>
        <item m="1" x="4518"/>
        <item m="1" x="3204"/>
        <item m="1" x="3024"/>
        <item m="1" x="4443"/>
        <item m="1" x="3874"/>
        <item m="1" x="4017"/>
        <item m="1" x="1841"/>
        <item m="1" x="5378"/>
        <item m="1" x="4648"/>
        <item m="1" x="5576"/>
        <item m="1" x="5027"/>
        <item m="1" x="3317"/>
        <item m="1" x="4251"/>
        <item m="1" x="4095"/>
        <item m="1" x="3980"/>
        <item m="1" x="4453"/>
        <item m="1" x="6763"/>
        <item m="1" x="5336"/>
        <item m="1" x="6206"/>
        <item m="1" x="5092"/>
        <item m="1" x="2512"/>
        <item m="1" x="3427"/>
        <item m="1" x="4247"/>
        <item m="1" x="3410"/>
        <item m="1" x="5333"/>
        <item m="1" x="5377"/>
        <item x="155"/>
        <item m="1" x="4213"/>
        <item m="1" x="3005"/>
        <item m="1" x="4869"/>
        <item m="1" x="6083"/>
        <item m="1" x="6587"/>
        <item m="1" x="5097"/>
        <item m="1" x="3453"/>
        <item m="1" x="3524"/>
        <item m="1" x="2444"/>
        <item x="397"/>
        <item x="124"/>
        <item m="1" x="5863"/>
        <item m="1" x="5514"/>
        <item m="1" x="6324"/>
        <item m="1" x="1035"/>
        <item m="1" x="6573"/>
        <item m="1" x="3586"/>
        <item m="1" x="3567"/>
        <item m="1" x="3606"/>
        <item m="1" x="3848"/>
        <item m="1" x="3753"/>
        <item m="1" x="5418"/>
        <item m="1" x="6076"/>
        <item m="1" x="3666"/>
        <item m="1" x="5748"/>
        <item m="1" x="5815"/>
        <item m="1" x="3968"/>
        <item m="1" x="3482"/>
        <item m="1" x="5587"/>
        <item m="1" x="976"/>
        <item m="1" x="2869"/>
        <item m="1" x="4428"/>
        <item m="1" x="3685"/>
        <item m="1" x="6138"/>
        <item m="1" x="4048"/>
        <item m="1" x="6556"/>
        <item m="1" x="5004"/>
        <item m="1" x="6668"/>
        <item m="1" x="4052"/>
        <item m="1" x="4384"/>
        <item m="1" x="4904"/>
        <item m="1" x="3947"/>
        <item m="1" x="3369"/>
        <item m="1" x="6187"/>
        <item m="1" x="5500"/>
        <item m="1" x="5675"/>
        <item m="1" x="3112"/>
        <item m="1" x="3129"/>
        <item m="1" x="4050"/>
        <item m="1" x="4958"/>
        <item m="1" x="3263"/>
        <item m="1" x="4324"/>
        <item m="1" x="2477"/>
        <item m="1" x="5966"/>
        <item m="1" x="3543"/>
        <item m="1" x="6503"/>
        <item m="1" x="3036"/>
        <item m="1" x="3470"/>
        <item m="1" x="5296"/>
        <item m="1" x="4319"/>
        <item m="1" x="4151"/>
        <item m="1" x="4852"/>
        <item m="1" x="4853"/>
        <item m="1" x="6421"/>
        <item m="1" x="5358"/>
        <item m="1" x="2606"/>
        <item m="1" x="5972"/>
        <item m="1" x="3801"/>
        <item m="1" x="6670"/>
        <item m="1" x="3544"/>
        <item m="1" x="2594"/>
        <item m="1" x="6213"/>
        <item m="1" x="2501"/>
        <item m="1" x="6454"/>
        <item m="1" x="2898"/>
        <item m="1" x="3199"/>
        <item m="1" x="5507"/>
        <item m="1" x="6328"/>
        <item m="1" x="3121"/>
        <item m="1" x="4779"/>
        <item m="1" x="3052"/>
        <item m="1" x="4905"/>
        <item m="1" x="6203"/>
        <item m="1" x="5992"/>
        <item m="1" x="3680"/>
        <item m="1" x="6641"/>
        <item m="1" x="5065"/>
        <item m="1" x="5996"/>
        <item m="1" x="3560"/>
        <item m="1" x="5974"/>
        <item m="1" x="2624"/>
        <item m="1" x="6739"/>
        <item m="1" x="5589"/>
        <item m="1" x="5671"/>
        <item m="1" x="3955"/>
        <item m="1" x="6608"/>
        <item m="1" x="4780"/>
        <item m="1" x="3118"/>
        <item m="1" x="3635"/>
        <item m="1" x="5511"/>
        <item m="1" x="6151"/>
        <item m="1" x="3829"/>
        <item m="1" x="4467"/>
        <item m="1" x="2662"/>
        <item m="1" x="2770"/>
        <item m="1" x="6547"/>
        <item m="1" x="4333"/>
        <item m="1" x="6775"/>
        <item m="1" x="4389"/>
        <item m="1" x="4530"/>
        <item m="1" x="6456"/>
        <item m="1" x="4295"/>
        <item m="1" x="4563"/>
        <item x="69"/>
        <item m="1" x="2977"/>
        <item m="1" x="4109"/>
        <item m="1" x="3511"/>
        <item m="1" x="6476"/>
        <item m="1" x="2910"/>
        <item m="1" x="4355"/>
        <item m="1" x="2767"/>
        <item m="1" x="3575"/>
        <item m="1" x="3855"/>
        <item m="1" x="6497"/>
        <item m="1" x="2608"/>
        <item m="1" x="6615"/>
        <item m="1" x="5406"/>
        <item m="1" x="5803"/>
        <item m="1" x="2902"/>
        <item m="1" x="5047"/>
        <item m="1" x="4043"/>
        <item m="1" x="4886"/>
        <item m="1" x="4068"/>
        <item m="1" x="4787"/>
        <item m="1" x="5180"/>
        <item m="1" x="5785"/>
        <item m="1" x="2467"/>
        <item m="1" x="5945"/>
        <item m="1" x="5561"/>
        <item m="1" x="2720"/>
        <item m="1" x="4932"/>
        <item m="1" x="2633"/>
        <item x="456"/>
        <item m="1" x="6599"/>
        <item m="1" x="3398"/>
        <item m="1" x="3764"/>
        <item m="1" x="3749"/>
        <item m="1" x="2865"/>
        <item m="1" x="2909"/>
        <item m="1" x="5962"/>
        <item m="1" x="3400"/>
        <item m="1" x="4010"/>
        <item m="1" x="2515"/>
        <item m="1" x="1895"/>
        <item m="1" x="3600"/>
        <item m="1" x="5104"/>
        <item m="1" x="3592"/>
        <item m="1" x="4743"/>
        <item m="1" x="5535"/>
        <item m="1" x="4416"/>
        <item m="1" x="6697"/>
        <item m="1" x="3916"/>
        <item m="1" x="3870"/>
        <item m="1" x="6300"/>
        <item m="1" x="4723"/>
        <item m="1" x="6235"/>
        <item m="1" x="6581"/>
        <item m="1" x="719"/>
        <item m="1" x="2859"/>
        <item m="1" x="3568"/>
        <item m="1" x="3817"/>
        <item m="1" x="6338"/>
        <item m="1" x="4175"/>
        <item m="1" x="3911"/>
        <item m="1" x="5127"/>
        <item m="1" x="4802"/>
        <item m="1" x="2934"/>
        <item m="1" x="4019"/>
        <item m="1" x="2942"/>
        <item m="1" x="2526"/>
        <item m="1" x="5082"/>
        <item m="1" x="5874"/>
        <item m="1" x="3241"/>
        <item m="1" x="2511"/>
        <item m="1" x="3402"/>
        <item m="1" x="4834"/>
        <item m="1" x="4206"/>
        <item m="1" x="3337"/>
        <item m="1" x="6311"/>
        <item m="1" x="4180"/>
        <item m="1" x="2995"/>
        <item m="1" x="3683"/>
        <item x="72"/>
        <item m="1" x="723"/>
        <item m="1" x="3289"/>
        <item m="1" x="6061"/>
        <item m="1" x="4876"/>
        <item m="1" x="3159"/>
        <item m="1" x="4482"/>
        <item m="1" x="6624"/>
        <item m="1" x="3530"/>
        <item m="1" x="5644"/>
        <item m="1" x="3128"/>
        <item m="1" x="6240"/>
        <item m="1" x="6688"/>
        <item m="1" x="5883"/>
        <item m="1" x="3277"/>
        <item m="1" x="6713"/>
        <item m="1" x="5175"/>
        <item m="1" x="4910"/>
        <item m="1" x="4044"/>
        <item m="1" x="4053"/>
        <item m="1" x="4878"/>
        <item m="1" x="5447"/>
        <item m="1" x="5425"/>
        <item m="1" x="5922"/>
        <item m="1" x="5245"/>
        <item m="1" x="2693"/>
        <item m="1" x="2906"/>
        <item m="1" x="6495"/>
        <item m="1" x="2076"/>
        <item m="1" x="5012"/>
        <item m="1" x="3353"/>
        <item m="1" x="3357"/>
        <item m="1" x="4514"/>
        <item m="1" x="5273"/>
        <item m="1" x="5036"/>
        <item m="1" x="5502"/>
        <item m="1" x="6332"/>
        <item m="1" x="4405"/>
        <item m="1" x="4704"/>
        <item m="1" x="5069"/>
        <item m="1" x="5493"/>
        <item m="1" x="5112"/>
        <item m="1" x="3347"/>
        <item m="1" x="6546"/>
        <item m="1" x="5802"/>
        <item m="1" x="5041"/>
        <item m="1" x="2938"/>
        <item m="1" x="1485"/>
        <item m="1" x="3124"/>
        <item m="1" x="4899"/>
        <item m="1" x="5835"/>
        <item m="1" x="5987"/>
        <item m="1" x="2588"/>
        <item m="1" x="6446"/>
        <item m="1" x="2978"/>
        <item m="1" x="3845"/>
        <item m="1" x="4764"/>
        <item m="1" x="2544"/>
        <item m="1" x="4927"/>
        <item m="1" x="3610"/>
        <item m="1" x="781"/>
        <item m="1" x="2083"/>
        <item m="1" x="3921"/>
        <item m="1" x="4306"/>
        <item x="159"/>
        <item m="1" x="5797"/>
        <item m="1" x="6468"/>
        <item m="1" x="4307"/>
        <item m="1" x="5141"/>
        <item m="1" x="5039"/>
        <item m="1" x="3905"/>
        <item m="1" x="3184"/>
        <item m="1" x="4411"/>
        <item m="1" x="6124"/>
        <item m="1" x="2722"/>
        <item m="1" x="1261"/>
        <item m="1" x="3500"/>
        <item m="1" x="4795"/>
        <item m="1" x="5756"/>
        <item m="1" x="3318"/>
        <item m="1" x="1695"/>
        <item m="1" x="926"/>
        <item m="1" x="4133"/>
        <item m="1" x="3362"/>
        <item m="1" x="4195"/>
        <item m="1" x="5018"/>
        <item m="1" x="6278"/>
        <item m="1" x="5299"/>
        <item m="1" x="3658"/>
        <item m="1" x="2791"/>
        <item m="1" x="2975"/>
        <item x="289"/>
        <item m="1" x="5878"/>
        <item m="1" x="5609"/>
        <item m="1" x="3785"/>
        <item m="1" x="5450"/>
        <item m="1" x="4370"/>
        <item x="268"/>
        <item m="1" x="3374"/>
        <item m="1" x="2480"/>
        <item m="1" x="6286"/>
        <item m="1" x="858"/>
        <item m="1" x="6478"/>
        <item m="1" x="1978"/>
        <item x="427"/>
        <item m="1" x="3247"/>
        <item m="1" x="5206"/>
        <item m="1" x="3421"/>
        <item m="1" x="2635"/>
        <item m="1" x="3446"/>
        <item m="1" x="5814"/>
        <item m="1" x="5319"/>
        <item m="1" x="6372"/>
        <item m="1" x="6450"/>
        <item m="1" x="4545"/>
        <item m="1" x="2420"/>
        <item m="1" x="6367"/>
        <item m="1" x="6147"/>
        <item m="1" x="3418"/>
        <item m="1" x="2106"/>
        <item m="1" x="4763"/>
        <item m="1" x="4168"/>
        <item m="1" x="5442"/>
        <item m="1" x="3881"/>
        <item m="1" x="3608"/>
        <item m="1" x="4999"/>
        <item m="1" x="861"/>
        <item m="1" x="5686"/>
        <item m="1" x="6150"/>
        <item m="1" x="6737"/>
        <item m="1" x="4123"/>
        <item m="1" x="4675"/>
        <item m="1" x="6073"/>
        <item m="1" x="1480"/>
        <item m="1" x="4679"/>
        <item m="1" x="6644"/>
        <item m="1" x="3409"/>
        <item m="1" x="3509"/>
        <item m="1" x="5162"/>
        <item m="1" x="5457"/>
        <item m="1" x="5933"/>
        <item m="1" x="5592"/>
        <item m="1" x="4837"/>
        <item m="1" x="4705"/>
        <item m="1" x="3335"/>
        <item m="1" x="3301"/>
        <item m="1" x="3709"/>
        <item m="1" x="3788"/>
        <item m="1" x="2750"/>
        <item m="1" x="6205"/>
        <item m="1" x="3930"/>
        <item m="1" x="4542"/>
        <item m="1" x="3625"/>
        <item m="1" x="4647"/>
        <item m="1" x="5832"/>
        <item m="1" x="6047"/>
        <item m="1" x="4363"/>
        <item m="1" x="6261"/>
        <item m="1" x="5907"/>
        <item m="1" x="3657"/>
        <item m="1" x="4316"/>
        <item m="1" x="5812"/>
        <item m="1" x="5133"/>
        <item m="1" x="5289"/>
        <item m="1" x="3498"/>
        <item m="1" x="6460"/>
        <item m="1" x="6501"/>
        <item m="1" x="3647"/>
        <item m="1" x="6629"/>
        <item x="189"/>
        <item m="1" x="3320"/>
        <item m="1" x="4400"/>
        <item m="1" x="1324"/>
        <item m="1" x="2799"/>
        <item m="1" x="4317"/>
        <item m="1" x="3686"/>
        <item m="1" x="4408"/>
        <item m="1" x="5338"/>
        <item m="1" x="4687"/>
        <item m="1" x="6780"/>
        <item m="1" x="4504"/>
        <item m="1" x="3450"/>
        <item m="1" x="3355"/>
        <item m="1" x="3283"/>
        <item m="1" x="5422"/>
        <item m="1" x="2984"/>
        <item m="1" x="3539"/>
        <item m="1" x="4915"/>
        <item m="1" x="5293"/>
        <item m="1" x="4197"/>
        <item m="1" x="5724"/>
        <item m="1" x="3852"/>
        <item x="259"/>
        <item m="1" x="6113"/>
        <item m="1" x="6305"/>
        <item m="1" x="5804"/>
        <item m="1" x="3975"/>
        <item m="1" x="1852"/>
        <item m="1" x="4207"/>
        <item m="1" x="2669"/>
        <item m="1" x="6752"/>
        <item m="1" x="3540"/>
        <item m="1" x="4375"/>
        <item m="1" x="2796"/>
        <item m="1" x="5711"/>
        <item m="1" x="1939"/>
        <item m="1" x="818"/>
        <item x="387"/>
        <item m="1" x="1473"/>
        <item m="1" x="5927"/>
        <item m="1" x="4889"/>
        <item m="1" x="831"/>
        <item m="1" x="2448"/>
        <item m="1" x="3187"/>
        <item m="1" x="594"/>
        <item m="1" x="5246"/>
        <item x="458"/>
        <item m="1" x="4553"/>
        <item m="1" x="4571"/>
        <item m="1" x="2913"/>
        <item m="1" x="3663"/>
        <item m="1" x="3582"/>
        <item m="1" x="4249"/>
        <item m="1" x="2672"/>
        <item m="1" x="5767"/>
        <item m="1" x="5370"/>
        <item m="1" x="4982"/>
        <item m="1" x="1705"/>
        <item m="1" x="4994"/>
        <item m="1" x="5809"/>
        <item m="1" x="2683"/>
        <item m="1" x="6766"/>
        <item m="1" x="3919"/>
        <item m="1" x="5993"/>
        <item m="1" x="2794"/>
        <item m="1" x="3091"/>
        <item m="1" x="5149"/>
        <item m="1" x="5800"/>
        <item m="1" x="3935"/>
        <item m="1" x="3748"/>
        <item m="1" x="4841"/>
        <item m="1" x="3423"/>
        <item m="1" x="5950"/>
        <item m="1" x="6336"/>
        <item m="1" x="5265"/>
        <item m="1" x="2552"/>
        <item m="1" x="5062"/>
        <item m="1" x="4460"/>
        <item m="1" x="6039"/>
        <item m="1" x="4147"/>
        <item m="1" x="4969"/>
        <item m="1" x="3636"/>
        <item m="1" x="3903"/>
        <item m="1" x="5093"/>
        <item x="170"/>
        <item m="1" x="5019"/>
        <item m="1" x="6614"/>
        <item m="1" x="6341"/>
        <item m="1" x="5869"/>
        <item m="1" x="2686"/>
        <item m="1" x="4016"/>
        <item m="1" x="4463"/>
        <item m="1" x="3645"/>
        <item m="1" x="6598"/>
        <item m="1" x="5182"/>
        <item m="1" x="3807"/>
        <item m="1" x="5478"/>
        <item m="1" x="5714"/>
        <item m="1" x="2920"/>
        <item x="323"/>
        <item m="1" x="2549"/>
        <item m="1" x="4286"/>
        <item m="1" x="5023"/>
        <item m="1" x="6385"/>
        <item m="1" x="4821"/>
        <item m="1" x="4977"/>
        <item m="1" x="2966"/>
        <item m="1" x="3422"/>
        <item m="1" x="2548"/>
        <item m="1" x="6572"/>
        <item x="190"/>
        <item m="1" x="6738"/>
        <item m="1" x="5584"/>
        <item m="1" x="4145"/>
        <item m="1" x="4503"/>
        <item m="1" x="4922"/>
        <item m="1" x="4711"/>
        <item m="1" x="5072"/>
        <item m="1" x="4315"/>
        <item m="1" x="4917"/>
        <item m="1" x="5359"/>
        <item m="1" x="3007"/>
        <item m="1" x="2858"/>
        <item m="1" x="4888"/>
        <item m="1" x="5565"/>
        <item m="1" x="6652"/>
        <item m="1" x="5171"/>
        <item m="1" x="5614"/>
        <item m="1" x="3757"/>
        <item m="1" x="4276"/>
        <item m="1" x="6760"/>
        <item m="1" x="5642"/>
        <item m="1" x="5652"/>
        <item m="1" x="3897"/>
        <item m="1" x="4067"/>
        <item m="1" x="6400"/>
        <item m="1" x="3016"/>
        <item m="1" x="3256"/>
        <item m="1" x="3081"/>
        <item m="1" x="5192"/>
        <item m="1" x="6228"/>
        <item m="1" x="5798"/>
        <item m="1" x="6130"/>
        <item m="1" x="4146"/>
        <item m="1" x="3880"/>
        <item m="1" x="2632"/>
        <item m="1" x="4258"/>
        <item m="1" x="3003"/>
        <item m="1" x="5346"/>
        <item m="1" x="4695"/>
        <item m="1" x="5365"/>
        <item m="1" x="3273"/>
        <item m="1" x="2522"/>
        <item m="1" x="4541"/>
        <item m="1" x="3730"/>
        <item m="1" x="5131"/>
        <item m="1" x="4502"/>
        <item m="1" x="5655"/>
        <item m="1" x="5830"/>
        <item m="1" x="5758"/>
        <item m="1" x="2665"/>
        <item m="1" x="6302"/>
        <item m="1" x="6525"/>
        <item m="1" x="5051"/>
        <item m="1" x="4459"/>
        <item m="1" x="5211"/>
        <item m="1" x="6121"/>
        <item m="1" x="3615"/>
        <item m="1" x="3063"/>
        <item m="1" x="3044"/>
        <item m="1" x="6339"/>
        <item m="1" x="4292"/>
        <item m="1" x="6741"/>
        <item m="1" x="4798"/>
        <item m="1" x="5976"/>
        <item m="1" x="3495"/>
        <item m="1" x="6046"/>
        <item m="1" x="3476"/>
        <item m="1" x="4345"/>
        <item m="1" x="1779"/>
        <item m="1" x="2612"/>
        <item m="1" x="4662"/>
        <item m="1" x="3047"/>
        <item m="1" x="4555"/>
        <item m="1" x="2696"/>
        <item m="1" x="6267"/>
        <item m="1" x="5383"/>
        <item m="1" x="3884"/>
        <item m="1" x="1789"/>
        <item m="1" x="6306"/>
        <item m="1" x="3144"/>
        <item m="1" x="6528"/>
        <item m="1" x="4975"/>
        <item m="1" x="4393"/>
        <item m="1" x="6378"/>
        <item m="1" x="2864"/>
        <item m="1" x="6632"/>
        <item x="137"/>
        <item m="1" x="2834"/>
        <item m="1" x="1802"/>
        <item m="1" x="1803"/>
        <item m="1" x="1805"/>
        <item m="1" x="1806"/>
        <item m="1" x="1807"/>
        <item x="85"/>
        <item m="1" x="1808"/>
        <item m="1" x="4649"/>
        <item m="1" x="6345"/>
        <item m="1" x="3888"/>
        <item m="1" x="2681"/>
        <item m="1" x="1815"/>
        <item m="1" x="1816"/>
        <item m="1" x="1817"/>
        <item m="1" x="3724"/>
        <item m="1" x="4507"/>
        <item m="1" x="6357"/>
        <item m="1" x="2577"/>
        <item m="1" x="4112"/>
        <item m="1" x="4737"/>
        <item m="1" x="4075"/>
        <item m="1" x="5898"/>
        <item m="1" x="1149"/>
        <item m="1" x="4672"/>
        <item m="1" x="3702"/>
        <item m="1" x="6470"/>
        <item m="1" x="1194"/>
        <item m="1" x="4412"/>
        <item m="1" x="3314"/>
        <item m="1" x="5870"/>
        <item m="1" x="3820"/>
        <item m="1" x="1834"/>
        <item m="1" x="4897"/>
        <item m="1" x="5120"/>
        <item m="1" x="2543"/>
        <item m="1" x="3223"/>
        <item m="1" x="3617"/>
        <item m="1" x="6334"/>
        <item m="1" x="5208"/>
        <item m="1" x="3392"/>
        <item m="1" x="4049"/>
        <item m="1" x="5860"/>
        <item m="1" x="3752"/>
        <item m="1" x="3136"/>
        <item m="1" x="5746"/>
        <item m="1" x="2302"/>
        <item m="1" x="2303"/>
        <item m="1" x="2304"/>
        <item m="1" x="3922"/>
        <item m="1" x="4681"/>
        <item m="1" x="2307"/>
        <item m="1" x="3887"/>
        <item m="1" x="2310"/>
        <item m="1" x="4804"/>
        <item m="1" x="6168"/>
        <item m="1" x="6673"/>
        <item m="1" x="1861"/>
        <item m="1" x="6258"/>
        <item m="1" x="4466"/>
        <item m="1" x="3378"/>
        <item m="1" x="2570"/>
        <item m="1" x="5905"/>
        <item m="1" x="3650"/>
        <item m="1" x="5219"/>
        <item m="1" x="3662"/>
        <item m="1" x="539"/>
        <item m="1" x="6098"/>
        <item m="1" x="4827"/>
        <item m="1" x="5761"/>
        <item m="1" x="5745"/>
        <item m="1" x="6747"/>
        <item m="1" x="5920"/>
        <item m="1" x="1881"/>
        <item m="1" x="4020"/>
        <item m="1" x="3071"/>
        <item m="1" x="3714"/>
        <item m="1" x="4294"/>
        <item m="1" x="5038"/>
        <item m="1" x="5585"/>
        <item m="1" x="6221"/>
        <item m="1" x="5651"/>
        <item m="1" x="2952"/>
        <item m="1" x="5044"/>
        <item m="1" x="6522"/>
        <item m="1" x="2585"/>
        <item m="1" x="3595"/>
        <item m="1" x="5726"/>
        <item m="1" x="2853"/>
        <item m="1" x="4479"/>
        <item m="1" x="2861"/>
        <item m="1" x="4923"/>
        <item m="1" x="2684"/>
        <item m="1" x="6348"/>
        <item m="1" x="5908"/>
        <item m="1" x="3489"/>
        <item m="1" x="3927"/>
        <item m="1" x="1908"/>
        <item m="1" x="5109"/>
        <item m="1" x="5645"/>
        <item m="1" x="1911"/>
        <item m="1" x="5951"/>
        <item m="1" x="2852"/>
        <item m="1" x="6514"/>
        <item m="1" x="1915"/>
        <item m="1" x="5477"/>
        <item m="1" x="4490"/>
        <item m="1" x="1918"/>
        <item m="1" x="1919"/>
        <item m="1" x="1920"/>
        <item m="1" x="1921"/>
        <item m="1" x="1923"/>
        <item m="1" x="4235"/>
        <item m="1" x="6009"/>
        <item m="1" x="1554"/>
        <item m="1" x="1389"/>
        <item m="1" x="541"/>
        <item m="1" x="6778"/>
        <item m="1" x="4388"/>
        <item m="1" x="1930"/>
        <item m="1" x="1931"/>
        <item m="1" x="5046"/>
        <item x="162"/>
        <item m="1" x="2327"/>
        <item m="1" x="1610"/>
        <item m="1" x="1937"/>
        <item m="1" x="709"/>
        <item m="1" x="1938"/>
        <item m="1" x="3066"/>
        <item m="1" x="5657"/>
        <item m="1" x="2795"/>
        <item m="1" x="5382"/>
        <item m="1" x="4250"/>
        <item m="1" x="1136"/>
        <item m="1" x="3313"/>
        <item m="1" x="2328"/>
        <item m="1" x="1948"/>
        <item m="1" x="2737"/>
        <item m="1" x="2755"/>
        <item m="1" x="4750"/>
        <item m="1" x="3284"/>
        <item m="1" x="3169"/>
        <item m="1" x="1955"/>
        <item m="1" x="6575"/>
        <item m="1" x="2820"/>
        <item m="1" x="2997"/>
        <item m="1" x="1960"/>
        <item m="1" x="5217"/>
        <item m="1" x="3455"/>
        <item m="1" x="4373"/>
        <item m="1" x="1965"/>
        <item m="1" x="4561"/>
        <item m="1" x="1967"/>
        <item m="1" x="1968"/>
        <item m="1" x="1969"/>
        <item m="1" x="4201"/>
        <item m="1" x="2200"/>
        <item m="1" x="4357"/>
        <item m="1" x="5357"/>
        <item m="1" x="3417"/>
        <item m="1" x="4993"/>
        <item m="1" x="2639"/>
        <item m="1" x="6720"/>
        <item m="1" x="3361"/>
        <item m="1" x="6597"/>
        <item m="1" x="4568"/>
        <item m="1" x="1979"/>
        <item m="1" x="807"/>
        <item m="1" x="4297"/>
        <item m="1" x="718"/>
        <item m="1" x="2342"/>
        <item m="1" x="4248"/>
        <item m="1" x="6090"/>
        <item m="1" x="3346"/>
        <item m="1" x="5321"/>
        <item m="1" x="6653"/>
        <item m="1" x="3737"/>
        <item m="1" x="2940"/>
        <item m="1" x="4000"/>
        <item m="1" x="933"/>
        <item m="1" x="1161"/>
        <item m="1" x="2318"/>
        <item m="1" x="1996"/>
        <item m="1" x="1997"/>
        <item m="1" x="1998"/>
        <item m="1" x="1999"/>
        <item m="1" x="6028"/>
        <item m="1" x="3541"/>
        <item m="1" x="3105"/>
        <item m="1" x="3433"/>
        <item m="1" x="4359"/>
        <item m="1" x="2006"/>
        <item m="1" x="2007"/>
        <item m="1" x="2008"/>
        <item m="1" x="6326"/>
        <item m="1" x="6019"/>
        <item m="1" x="5926"/>
        <item m="1" x="4676"/>
        <item m="1" x="2013"/>
        <item m="1" x="3565"/>
        <item m="1" x="5670"/>
        <item m="1" x="5204"/>
        <item m="1" x="3982"/>
        <item x="175"/>
        <item m="1" x="4060"/>
        <item m="1" x="4403"/>
        <item m="1" x="2367"/>
        <item m="1" x="3092"/>
        <item m="1" x="3303"/>
        <item m="1" x="2029"/>
        <item x="417"/>
        <item m="1" x="3616"/>
        <item m="1" x="2516"/>
        <item m="1" x="6223"/>
        <item m="1" x="2034"/>
        <item m="1" x="4953"/>
        <item m="1" x="2783"/>
        <item m="1" x="3957"/>
        <item m="1" x="2038"/>
        <item m="1" x="3630"/>
        <item m="1" x="6484"/>
        <item m="1" x="4863"/>
        <item m="1" x="4431"/>
        <item m="1" x="5021"/>
        <item m="1" x="2046"/>
        <item m="1" x="2047"/>
        <item m="1" x="2048"/>
        <item m="1" x="3084"/>
        <item m="1" x="4652"/>
        <item m="1" x="3755"/>
        <item m="1" x="2926"/>
        <item m="1" x="6119"/>
        <item m="1" x="2484"/>
        <item m="1" x="4398"/>
        <item m="1" x="5752"/>
        <item m="1" x="3512"/>
        <item m="1" x="5743"/>
        <item m="1" x="2636"/>
        <item m="1" x="4429"/>
        <item m="1" x="4434"/>
        <item m="1" x="3246"/>
        <item m="1" x="3519"/>
        <item m="1" x="6245"/>
        <item m="1" x="2149"/>
        <item m="1" x="3909"/>
        <item m="1" x="889"/>
        <item m="1" x="4570"/>
        <item m="1" x="2610"/>
        <item m="1" x="3040"/>
        <item m="1" x="4272"/>
        <item m="1" x="6397"/>
        <item m="1" x="3173"/>
        <item m="1" x="6237"/>
        <item m="1" x="4046"/>
        <item m="1" x="3557"/>
        <item m="1" x="5399"/>
        <item m="1" x="5594"/>
        <item m="1" x="6021"/>
        <item m="1" x="2081"/>
        <item x="150"/>
        <item m="1" x="2539"/>
        <item m="1" x="3296"/>
        <item m="1" x="3248"/>
        <item m="1" x="6197"/>
        <item m="1" x="5622"/>
        <item m="1" x="2092"/>
        <item m="1" x="3171"/>
        <item m="1" x="1150"/>
        <item m="1" x="5464"/>
        <item m="1" x="5613"/>
        <item m="1" x="2107"/>
        <item m="1" x="939"/>
        <item m="1" x="2108"/>
        <item m="1" x="2110"/>
        <item m="1" x="2111"/>
        <item x="384"/>
        <item m="1" x="2113"/>
        <item m="1" x="2115"/>
        <item m="1" x="2763"/>
        <item m="1" x="5958"/>
        <item m="1" x="5300"/>
        <item m="1" x="2126"/>
        <item m="1" x="6110"/>
        <item m="1" x="5522"/>
        <item m="1" x="4898"/>
        <item m="1" x="2130"/>
        <item x="343"/>
        <item m="1" x="2259"/>
        <item m="1" x="2536"/>
        <item m="1" x="674"/>
        <item m="1" x="2476"/>
        <item m="1" x="2658"/>
        <item m="1" x="1868"/>
        <item x="257"/>
        <item m="1" x="2366"/>
        <item m="1" x="2368"/>
        <item m="1" x="2369"/>
        <item m="1" x="2370"/>
        <item m="1" x="2371"/>
        <item m="1" x="2372"/>
        <item m="1" x="2373"/>
        <item m="1" x="2821"/>
        <item m="1" x="3102"/>
        <item m="1" x="2152"/>
        <item m="1" x="6593"/>
        <item m="1" x="4860"/>
        <item m="1" x="5160"/>
        <item m="1" x="6269"/>
        <item m="1" x="2156"/>
        <item m="1" x="2157"/>
        <item m="1" x="3936"/>
        <item m="1" x="6031"/>
        <item m="1" x="2474"/>
        <item m="1" x="2664"/>
        <item x="183"/>
        <item m="1" x="5780"/>
        <item m="1" x="3134"/>
        <item x="418"/>
        <item m="1" x="3408"/>
        <item m="1" x="2173"/>
        <item m="1" x="2174"/>
        <item m="1" x="2175"/>
        <item m="1" x="2177"/>
        <item m="1" x="2179"/>
        <item m="1" x="2180"/>
        <item m="1" x="2181"/>
        <item m="1" x="2164"/>
        <item m="1" x="5305"/>
        <item m="1" x="4439"/>
        <item m="1" x="4934"/>
        <item m="1" x="6122"/>
        <item m="1" x="4495"/>
        <item m="1" x="5013"/>
        <item m="1" x="6562"/>
        <item m="1" x="2192"/>
        <item m="1" x="2396"/>
        <item m="1" x="2196"/>
        <item m="1" x="2197"/>
        <item m="1" x="2397"/>
        <item m="1" x="2398"/>
        <item m="1" x="2201"/>
        <item m="1" x="4765"/>
        <item m="1" x="4057"/>
        <item m="1" x="5271"/>
        <item m="1" x="4090"/>
        <item m="1" x="3593"/>
        <item m="1" x="5303"/>
        <item m="1" x="3243"/>
        <item m="1" x="3808"/>
        <item m="1" x="4406"/>
        <item m="1" x="4105"/>
        <item m="1" x="4356"/>
        <item m="1" x="4009"/>
        <item m="1" x="6459"/>
        <item m="1" x="4340"/>
        <item m="1" x="3693"/>
        <item m="1" x="5586"/>
        <item m="1" x="3270"/>
        <item m="1" x="6388"/>
        <item m="1" x="6490"/>
        <item m="1" x="5549"/>
        <item m="1" x="4881"/>
        <item m="1" x="3142"/>
        <item m="1" x="6702"/>
        <item m="1" x="4296"/>
        <item m="1" x="5276"/>
        <item m="1" x="2493"/>
        <item m="1" x="4783"/>
        <item m="1" x="5707"/>
        <item m="1" x="4569"/>
        <item m="1" x="4573"/>
        <item m="1" x="6163"/>
        <item m="1" x="3670"/>
        <item m="1" x="5202"/>
        <item m="1" x="2550"/>
        <item m="1" x="3940"/>
        <item m="1" x="4183"/>
        <item m="1" x="5769"/>
        <item m="1" x="5952"/>
        <item m="1" x="3501"/>
        <item m="1" x="3367"/>
        <item m="1" x="4127"/>
        <item m="1" x="5349"/>
        <item m="1" x="6427"/>
        <item m="1" x="5347"/>
        <item m="1" x="2872"/>
        <item m="1" x="2738"/>
        <item m="1" x="1890"/>
        <item m="1" x="6109"/>
        <item m="1" x="3563"/>
        <item m="1" x="3996"/>
        <item m="1" x="4260"/>
        <item m="1" x="3756"/>
        <item m="1" x="2561"/>
        <item m="1" x="3103"/>
        <item m="1" x="2884"/>
        <item m="1" x="1901"/>
        <item m="1" x="4778"/>
        <item m="1" x="5716"/>
        <item m="1" x="2986"/>
        <item m="1" x="4651"/>
        <item m="1" x="4906"/>
        <item m="1" x="4002"/>
        <item m="1" x="6186"/>
        <item m="1" x="5331"/>
        <item m="1" x="3126"/>
        <item m="1" x="5431"/>
        <item m="1" x="3902"/>
        <item m="1" x="4161"/>
        <item m="1" x="4030"/>
        <item m="1" x="4772"/>
        <item m="1" x="6116"/>
        <item m="1" x="6534"/>
        <item m="1" x="4682"/>
        <item m="1" x="3411"/>
        <item m="1" x="4590"/>
        <item m="1" x="3386"/>
        <item m="1" x="6751"/>
        <item m="1" x="3596"/>
        <item m="1" x="4936"/>
        <item m="1" x="6612"/>
        <item m="1" x="5690"/>
        <item m="1" x="4079"/>
        <item m="1" x="6066"/>
        <item m="1" x="3655"/>
        <item m="1" x="5764"/>
        <item m="1" x="3077"/>
        <item m="1" x="5684"/>
        <item m="1" x="2765"/>
        <item m="1" x="4259"/>
        <item m="1" x="2973"/>
        <item m="1" x="5946"/>
        <item m="1" x="5574"/>
        <item m="1" x="4055"/>
        <item m="1" x="6133"/>
        <item m="1" x="6705"/>
        <item m="1" x="5858"/>
        <item m="1" x="5902"/>
        <item m="1" x="4740"/>
        <item m="1" x="6443"/>
        <item m="1" x="4303"/>
        <item m="1" x="3518"/>
        <item m="1" x="5101"/>
        <item m="1" x="3692"/>
        <item m="1" x="4560"/>
        <item m="1" x="3553"/>
        <item m="1" x="6092"/>
        <item m="1" x="5738"/>
        <item m="1" x="6569"/>
        <item m="1" x="5879"/>
        <item m="1" x="2690"/>
        <item m="1" x="1891"/>
        <item m="1" x="1892"/>
        <item m="1" x="3503"/>
        <item m="1" x="4773"/>
        <item m="1" x="6117"/>
        <item m="1" x="6552"/>
        <item m="1" x="5308"/>
        <item m="1" x="3816"/>
        <item m="1" x="5610"/>
        <item m="1" x="5963"/>
        <item m="1" x="6496"/>
        <item m="1" x="6551"/>
        <item m="1" x="3976"/>
        <item m="1" x="4741"/>
        <item m="1" x="6452"/>
        <item m="1" x="2776"/>
        <item m="1" x="4928"/>
        <item m="1" x="4566"/>
        <item m="1" x="6174"/>
        <item m="1" x="5345"/>
        <item m="1" x="4174"/>
        <item m="1" x="6160"/>
        <item m="1" x="4818"/>
        <item m="1" x="6753"/>
        <item m="1" x="3790"/>
        <item m="1" x="4402"/>
        <item m="1" x="6184"/>
        <item m="1" x="5694"/>
        <item m="1" x="5337"/>
        <item m="1" x="5978"/>
        <item m="1" x="4755"/>
        <item m="1" x="6723"/>
        <item m="1" x="5369"/>
        <item m="1" x="5856"/>
        <item m="1" x="6574"/>
        <item m="1" x="6488"/>
        <item m="1" x="2787"/>
        <item m="1" x="6474"/>
        <item m="1" x="5469"/>
        <item m="1" x="5403"/>
        <item m="1" x="5923"/>
        <item m="1" x="5234"/>
        <item m="1" x="4653"/>
        <item m="1" x="4580"/>
        <item m="1" x="5420"/>
        <item m="1" x="3798"/>
        <item m="1" x="5582"/>
        <item m="1" x="4892"/>
        <item m="1" x="3961"/>
        <item m="1" x="2802"/>
        <item m="1" x="3220"/>
        <item m="1" x="6429"/>
        <item m="1" x="3120"/>
        <item m="1" x="4125"/>
        <item m="1" x="3579"/>
        <item m="1" x="1795"/>
        <item m="1" x="4379"/>
        <item m="1" x="3356"/>
        <item m="1" x="5639"/>
        <item m="1" x="3160"/>
        <item m="1" x="4509"/>
        <item m="1" x="4457"/>
        <item m="1" x="6677"/>
        <item m="1" x="4088"/>
        <item m="1" x="4962"/>
        <item m="1" x="2611"/>
        <item m="1" x="1621"/>
        <item m="1" x="4846"/>
        <item m="1" x="6726"/>
        <item m="1" x="5859"/>
        <item m="1" x="2545"/>
        <item m="1" x="2689"/>
        <item m="1" x="1840"/>
        <item m="1" x="4369"/>
        <item m="1" x="5542"/>
        <item m="1" x="4902"/>
        <item m="1" x="3770"/>
        <item m="1" x="3020"/>
        <item m="1" x="5744"/>
        <item m="1" x="4761"/>
        <item m="1" x="2308"/>
        <item m="1" x="2309"/>
        <item m="1" x="4266"/>
        <item m="1" x="6132"/>
        <item m="1" x="6560"/>
        <item m="1" x="5649"/>
        <item m="1" x="4291"/>
        <item m="1" x="2935"/>
        <item m="1" x="6366"/>
        <item m="1" x="4865"/>
        <item m="1" x="2571"/>
        <item m="1" x="5049"/>
        <item m="1" x="5032"/>
        <item m="1" x="5844"/>
        <item m="1" x="5214"/>
        <item m="1" x="4844"/>
        <item m="1" x="2757"/>
        <item m="1" x="4559"/>
        <item m="1" x="3485"/>
        <item m="1" x="4047"/>
        <item m="1" x="2701"/>
        <item m="1" x="6156"/>
        <item m="1" x="3590"/>
        <item m="1" x="2712"/>
        <item m="1" x="4477"/>
        <item m="1" x="1234"/>
        <item m="1" x="4893"/>
        <item m="1" x="5749"/>
        <item m="1" x="1897"/>
        <item m="1" x="4616"/>
        <item m="1" x="3329"/>
        <item m="1" x="4595"/>
        <item m="1" x="6761"/>
        <item m="1" x="6201"/>
        <item m="1" x="4028"/>
        <item m="1" x="3742"/>
        <item m="1" x="2835"/>
        <item m="1" x="1917"/>
        <item m="1" x="1067"/>
        <item m="1" x="2326"/>
        <item m="1" x="5970"/>
        <item m="1" x="1941"/>
        <item m="1" x="3652"/>
        <item m="1" x="5286"/>
        <item m="1" x="1945"/>
        <item m="1" x="1946"/>
        <item m="1" x="1218"/>
        <item m="1" x="854"/>
        <item m="1" x="2711"/>
        <item m="1" x="2704"/>
        <item m="1" x="4694"/>
        <item m="1" x="2509"/>
        <item m="1" x="2336"/>
        <item m="1" x="4956"/>
        <item m="1" x="3253"/>
        <item m="1" x="3633"/>
        <item m="1" x="5052"/>
        <item m="1" x="5971"/>
        <item m="1" x="6144"/>
        <item m="1" x="4103"/>
        <item m="1" x="4190"/>
        <item m="1" x="4108"/>
        <item m="1" x="3781"/>
        <item m="1" x="4564"/>
        <item m="1" x="4511"/>
        <item m="1" x="3620"/>
        <item m="1" x="4399"/>
        <item m="1" x="6000"/>
        <item m="1" x="1987"/>
        <item m="1" x="1988"/>
        <item m="1" x="1989"/>
        <item m="1" x="1990"/>
        <item m="1" x="1991"/>
        <item m="1" x="6112"/>
        <item m="1" x="6455"/>
        <item m="1" x="4337"/>
        <item m="1" x="5855"/>
        <item m="1" x="5793"/>
        <item m="1" x="2759"/>
        <item m="1" x="3555"/>
        <item m="1" x="3292"/>
        <item m="1" x="3840"/>
        <item m="1" x="2021"/>
        <item m="1" x="2348"/>
        <item x="168"/>
        <item m="1" x="3699"/>
        <item m="1" x="5306"/>
        <item m="1" x="931"/>
        <item m="1" x="4554"/>
        <item m="1" x="6717"/>
        <item m="1" x="4589"/>
        <item m="1" x="5367"/>
        <item m="1" x="6376"/>
        <item m="1" x="4729"/>
        <item x="276"/>
        <item m="1" x="6616"/>
        <item m="1" x="3068"/>
        <item m="1" x="5775"/>
        <item m="1" x="1541"/>
        <item m="1" x="3459"/>
        <item m="1" x="2069"/>
        <item m="1" x="5381"/>
        <item m="1" x="4720"/>
        <item m="1" x="2499"/>
        <item m="1" x="6268"/>
        <item m="1" x="4801"/>
        <item m="1" x="5466"/>
        <item m="1" x="3436"/>
        <item m="1" x="4683"/>
        <item m="1" x="3267"/>
        <item m="1" x="2103"/>
        <item m="1" x="2104"/>
        <item m="1" x="4211"/>
        <item m="1" x="6603"/>
        <item m="1" x="2120"/>
        <item m="1" x="3536"/>
        <item m="1" x="2124"/>
        <item m="1" x="2257"/>
        <item m="1" x="2137"/>
        <item m="1" x="1468"/>
        <item m="1" x="1098"/>
        <item m="1" x="1693"/>
        <item m="1" x="883"/>
        <item m="1" x="2718"/>
        <item m="1" x="2375"/>
        <item m="1" x="2376"/>
        <item m="1" x="4782"/>
        <item m="1" x="6386"/>
        <item m="1" x="5751"/>
        <item m="1" x="5250"/>
        <item m="1" x="2882"/>
        <item m="1" x="4314"/>
        <item m="1" x="2627"/>
        <item m="1" x="2171"/>
        <item m="1" x="3893"/>
        <item m="1" x="2393"/>
        <item m="1" x="6231"/>
        <item m="1" x="5526"/>
        <item m="1" x="3698"/>
        <item m="1" x="4615"/>
        <item m="1" x="3622"/>
        <item m="1" x="5839"/>
        <item m="1" x="3022"/>
        <item m="1" x="5473"/>
        <item m="1" x="5508"/>
        <item m="1" x="6759"/>
        <item m="1" x="5537"/>
        <item m="1" x="5266"/>
        <item m="1" x="5397"/>
        <item m="1" x="5819"/>
        <item m="1" x="4548"/>
        <item m="1" x="5829"/>
        <item m="1" x="5087"/>
        <item m="1" x="4152"/>
        <item m="1" x="4076"/>
        <item m="1" x="3226"/>
        <item m="1" x="2854"/>
        <item m="1" x="4419"/>
        <item m="1" x="6188"/>
        <item m="1" x="6027"/>
        <item m="1" x="4567"/>
        <item m="1" x="4998"/>
        <item m="1" x="3989"/>
        <item m="1" x="3300"/>
        <item m="1" x="4781"/>
        <item m="1" x="5209"/>
        <item m="1" x="5897"/>
        <item m="1" x="4491"/>
        <item m="1" x="3696"/>
        <item m="1" x="6771"/>
        <item m="1" x="5981"/>
        <item m="1" x="6542"/>
        <item m="1" x="5462"/>
        <item m="1" x="5071"/>
        <item m="1" x="6087"/>
        <item m="1" x="4029"/>
        <item m="1" x="2991"/>
        <item m="1" x="3193"/>
        <item m="1" x="3420"/>
        <item m="1" x="6426"/>
        <item m="1" x="6398"/>
        <item m="1" x="3956"/>
        <item m="1" x="2998"/>
        <item m="1" x="5045"/>
        <item m="1" x="2896"/>
        <item m="1" x="4202"/>
        <item m="1" x="6238"/>
        <item m="1" x="5327"/>
        <item m="1" x="3108"/>
        <item m="1" x="2062"/>
        <item m="1" x="3682"/>
        <item m="1" x="3861"/>
        <item m="1" x="3891"/>
        <item m="1" x="4952"/>
        <item m="1" x="4813"/>
        <item m="1" x="5740"/>
        <item m="1" x="4334"/>
        <item m="1" x="4532"/>
        <item m="1" x="6727"/>
        <item m="1" x="5774"/>
        <item m="1" x="5753"/>
        <item m="1" x="5264"/>
        <item m="1" x="6540"/>
        <item m="1" x="5789"/>
        <item m="1" x="5116"/>
        <item m="1" x="6108"/>
        <item m="1" x="3640"/>
        <item m="1" x="3458"/>
        <item m="1" x="5715"/>
        <item m="1" x="4140"/>
        <item m="1" x="4696"/>
        <item m="1" x="2653"/>
        <item m="1" x="4476"/>
        <item m="1" x="5394"/>
        <item m="1" x="3739"/>
        <item m="1" x="4861"/>
        <item m="1" x="6310"/>
        <item m="1" x="3334"/>
        <item m="1" x="6004"/>
        <item m="1" x="6504"/>
        <item m="1" x="2667"/>
        <item m="1" x="3228"/>
        <item m="1" x="6586"/>
        <item m="1" x="2826"/>
        <item m="1" x="4753"/>
        <item m="1" x="6343"/>
        <item m="1" x="4001"/>
        <item m="1" x="6533"/>
        <item m="1" x="4022"/>
        <item m="1" x="6126"/>
        <item m="1" x="5444"/>
        <item m="1" x="5471"/>
        <item m="1" x="3354"/>
        <item m="1" x="5935"/>
        <item m="1" x="3668"/>
        <item m="1" x="5322"/>
        <item m="1" x="4614"/>
        <item m="1" x="5881"/>
        <item m="1" x="2603"/>
        <item m="1" x="1793"/>
        <item m="1" x="3837"/>
        <item x="435"/>
        <item m="1" x="4205"/>
        <item m="1" x="3331"/>
        <item m="1" x="5616"/>
        <item m="1" x="4481"/>
        <item x="247"/>
        <item m="1" x="3804"/>
        <item m="1" x="3868"/>
        <item m="1" x="2631"/>
        <item m="1" x="6472"/>
        <item m="1" x="5150"/>
        <item m="1" x="6506"/>
        <item m="1" x="5650"/>
        <item m="1" x="6748"/>
        <item m="1" x="2519"/>
        <item m="1" x="2602"/>
        <item m="1" x="4397"/>
        <item m="1" x="3906"/>
        <item m="1" x="2784"/>
        <item m="1" x="4943"/>
        <item m="1" x="3276"/>
        <item m="1" x="4845"/>
        <item m="1" x="4165"/>
        <item m="1" x="6145"/>
        <item m="1" x="2994"/>
        <item m="1" x="4323"/>
        <item m="1" x="3782"/>
        <item m="1" x="6585"/>
        <item m="1" x="6492"/>
        <item m="1" x="5705"/>
        <item m="1" x="5099"/>
        <item m="1" x="5080"/>
        <item m="1" x="5268"/>
        <item m="1" x="6769"/>
        <item m="1" x="3937"/>
        <item m="1" x="6529"/>
        <item m="1" x="4318"/>
        <item m="1" x="4085"/>
        <item m="1" x="4715"/>
        <item m="1" x="851"/>
        <item m="1" x="4826"/>
        <item m="1" x="3122"/>
        <item m="1" x="4858"/>
        <item m="1" x="5108"/>
        <item m="1" x="4371"/>
        <item m="1" x="2751"/>
        <item m="1" x="6346"/>
        <item m="1" x="5638"/>
        <item m="1" x="3062"/>
        <item m="1" x="6330"/>
        <item m="1" x="2726"/>
        <item m="1" x="3259"/>
        <item m="1" x="4492"/>
        <item m="1" x="3477"/>
        <item m="1" x="5530"/>
        <item m="1" x="5015"/>
        <item m="1" x="5925"/>
        <item m="1" x="580"/>
        <item m="1" x="4674"/>
        <item m="1" x="4349"/>
        <item m="1" x="1971"/>
        <item m="1" x="2692"/>
        <item m="1" x="1855"/>
        <item m="1" x="5727"/>
        <item m="1" x="3713"/>
        <item m="1" x="3828"/>
        <item m="1" x="3704"/>
        <item m="1" x="3598"/>
        <item m="1" x="6355"/>
        <item m="1" x="4455"/>
        <item m="1" x="5822"/>
        <item m="1" x="5770"/>
        <item m="1" x="927"/>
        <item m="1" x="5158"/>
        <item m="1" x="6011"/>
        <item m="1" x="2873"/>
        <item m="1" x="2022"/>
        <item m="1" x="2349"/>
        <item m="1" x="2027"/>
        <item m="1" x="2028"/>
        <item m="1" x="2350"/>
        <item m="1" x="2351"/>
        <item m="1" x="2032"/>
        <item m="1" x="4330"/>
        <item m="1" x="4410"/>
        <item m="1" x="6663"/>
        <item m="1" x="2883"/>
        <item m="1" x="5050"/>
        <item m="1" x="5701"/>
        <item m="1" x="3628"/>
        <item m="1" x="2043"/>
        <item m="1" x="3464"/>
        <item m="1" x="3336"/>
        <item m="1" x="3401"/>
        <item m="1" x="6743"/>
        <item m="1" x="4305"/>
        <item m="1" x="4938"/>
        <item m="1" x="2065"/>
        <item m="1" x="2066"/>
        <item m="1" x="2067"/>
        <item m="1" x="2068"/>
        <item m="1" x="5181"/>
        <item m="1" x="4963"/>
        <item m="1" x="2360"/>
        <item m="1" x="3162"/>
        <item m="1" x="4829"/>
        <item m="1" x="2079"/>
        <item m="1" x="2080"/>
        <item m="1" x="2514"/>
        <item m="1" x="5392"/>
        <item m="1" x="5678"/>
        <item m="1" x="4887"/>
        <item m="1" x="6068"/>
        <item m="1" x="5973"/>
        <item m="1" x="2123"/>
        <item m="1" x="2127"/>
        <item m="1" x="2128"/>
        <item m="1" x="2129"/>
        <item m="1" x="5372"/>
        <item m="1" x="4506"/>
        <item m="1" x="3890"/>
        <item m="1" x="5888"/>
        <item m="1" x="6142"/>
        <item m="1" x="6356"/>
        <item m="1" x="6768"/>
        <item m="1" x="2185"/>
        <item m="1" x="3618"/>
        <item m="1" x="6340"/>
        <item m="1" x="2188"/>
        <item m="1" x="2190"/>
        <item m="1" x="2191"/>
        <item m="1" x="2967"/>
        <item m="1" x="5808"/>
        <item m="1" x="3000"/>
        <item m="1" x="3572"/>
        <item m="1" x="5540"/>
        <item m="1" x="6757"/>
        <item m="1" x="3269"/>
        <item m="1" x="6394"/>
        <item m="1" x="4985"/>
        <item m="1" x="5309"/>
        <item m="1" x="4204"/>
        <item m="1" x="5710"/>
        <item m="1" x="6396"/>
        <item m="1" x="3493"/>
        <item m="1" x="6155"/>
        <item m="1" x="5621"/>
        <item m="1" x="4445"/>
        <item m="1" x="3900"/>
        <item m="1" x="4288"/>
        <item m="1" x="3983"/>
        <item m="1" x="6075"/>
        <item m="1" x="5113"/>
        <item m="1" x="6719"/>
        <item m="1" x="4005"/>
        <item m="1" x="6051"/>
        <item m="1" x="3205"/>
        <item m="1" x="2753"/>
        <item m="1" x="5438"/>
        <item m="1" x="6676"/>
        <item m="1" x="5570"/>
        <item m="1" x="3026"/>
        <item m="1" x="4875"/>
        <item m="1" x="4820"/>
        <item m="1" x="6272"/>
        <item m="1" x="5048"/>
        <item m="1" x="6318"/>
        <item m="1" x="3795"/>
        <item m="1" x="5169"/>
        <item m="1" x="3463"/>
        <item m="1" x="5200"/>
        <item m="1" x="5476"/>
        <item m="1" x="6025"/>
        <item m="1" x="5251"/>
        <item m="1" x="3960"/>
        <item m="1" x="3841"/>
        <item m="1" x="4814"/>
        <item m="1" x="4238"/>
        <item m="1" x="6650"/>
        <item m="1" x="3705"/>
        <item m="1" x="4450"/>
        <item m="1" x="5490"/>
        <item m="1" x="6323"/>
        <item m="1" x="4769"/>
        <item m="1" x="2355"/>
        <item m="1" x="2356"/>
        <item m="1" x="2357"/>
        <item m="1" x="2058"/>
        <item m="1" x="4885"/>
        <item m="1" x="5560"/>
        <item m="1" x="4385"/>
        <item m="1" x="3021"/>
        <item m="1" x="4728"/>
        <item m="1" x="5453"/>
        <item m="1" x="4754"/>
        <item m="1" x="5000"/>
        <item m="1" x="5805"/>
        <item m="1" x="5915"/>
        <item m="1" x="6283"/>
        <item m="1" x="2647"/>
        <item m="1" x="4785"/>
        <item m="1" x="2976"/>
        <item m="1" x="3057"/>
        <item m="1" x="1766"/>
        <item m="1" x="1767"/>
        <item m="1" x="1768"/>
        <item m="1" x="2291"/>
        <item m="1" x="2292"/>
        <item m="1" x="1771"/>
        <item m="1" x="2293"/>
        <item m="1" x="2294"/>
        <item m="1" x="1774"/>
        <item m="1" x="2295"/>
        <item m="1" x="2296"/>
        <item m="1" x="2297"/>
        <item m="1" x="1778"/>
        <item m="1" x="1780"/>
        <item m="1" x="1782"/>
        <item m="1" x="1784"/>
        <item m="1" x="1785"/>
        <item m="1" x="1786"/>
        <item m="1" x="1787"/>
        <item m="1" x="1788"/>
        <item m="1" x="1790"/>
        <item m="1" x="1791"/>
        <item m="1" x="1792"/>
        <item m="1" x="1794"/>
        <item m="1" x="1797"/>
        <item m="1" x="1798"/>
        <item m="1" x="1799"/>
        <item m="1" x="1800"/>
        <item m="1" x="1801"/>
        <item m="1" x="1810"/>
        <item m="1" x="1811"/>
        <item m="1" x="1812"/>
        <item m="1" x="1813"/>
        <item m="1" x="1814"/>
        <item m="1" x="1818"/>
        <item m="1" x="1819"/>
        <item m="1" x="1820"/>
        <item m="1" x="1821"/>
        <item m="1" x="1822"/>
        <item m="1" x="1824"/>
        <item m="1" x="1825"/>
        <item m="1" x="1826"/>
        <item m="1" x="2299"/>
        <item m="1" x="1052"/>
        <item m="1" x="1830"/>
        <item m="1" x="1831"/>
        <item m="1" x="1832"/>
        <item m="1" x="1833"/>
        <item m="1" x="2300"/>
        <item m="1" x="1837"/>
        <item m="1" x="1838"/>
        <item m="1" x="1654"/>
        <item m="1" x="1839"/>
        <item m="1" x="1843"/>
        <item m="1" x="1844"/>
        <item m="1" x="1845"/>
        <item m="1" x="1846"/>
        <item m="1" x="2301"/>
        <item m="1" x="2305"/>
        <item m="1" x="2306"/>
        <item m="1" x="2311"/>
        <item m="1" x="2312"/>
        <item m="1" x="2313"/>
        <item m="1" x="1863"/>
        <item m="1" x="1864"/>
        <item m="1" x="1865"/>
        <item m="1" x="1638"/>
        <item m="1" x="2314"/>
        <item m="1" x="1694"/>
        <item m="1" x="1870"/>
        <item m="1" x="2315"/>
        <item m="1" x="2316"/>
        <item m="1" x="2317"/>
        <item m="1" x="1874"/>
        <item m="1" x="1876"/>
        <item m="1" x="1877"/>
        <item m="1" x="1878"/>
        <item m="1" x="1879"/>
        <item m="1" x="1880"/>
        <item m="1" x="1884"/>
        <item m="1" x="1885"/>
        <item m="1" x="1886"/>
        <item m="1" x="1887"/>
        <item m="1" x="1888"/>
        <item m="1" x="1893"/>
        <item m="1" x="1894"/>
        <item m="1" x="2319"/>
        <item m="1" x="1898"/>
        <item m="1" x="1899"/>
        <item m="1" x="1900"/>
        <item m="1" x="1903"/>
        <item m="1" x="1904"/>
        <item m="1" x="1905"/>
        <item m="1" x="704"/>
        <item m="1" x="2320"/>
        <item m="1" x="2321"/>
        <item m="1" x="2322"/>
        <item m="1" x="1912"/>
        <item m="1" x="2323"/>
        <item m="1" x="2324"/>
        <item m="1" x="2325"/>
        <item m="1" x="1925"/>
        <item m="1" x="1926"/>
        <item x="437"/>
        <item m="1" x="1927"/>
        <item m="1" x="1929"/>
        <item m="1" x="1942"/>
        <item m="1" x="1943"/>
        <item m="1" x="1947"/>
        <item m="1" x="2329"/>
        <item m="1" x="2330"/>
        <item m="1" x="2331"/>
        <item m="1" x="2332"/>
        <item m="1" x="1954"/>
        <item m="1" x="2335"/>
        <item m="1" x="2337"/>
        <item m="1" x="2338"/>
        <item m="1" x="1962"/>
        <item m="1" x="1963"/>
        <item m="1" x="1964"/>
        <item m="1" x="1966"/>
        <item m="1" x="1972"/>
        <item x="369"/>
        <item m="1" x="2339"/>
        <item m="1" x="2340"/>
        <item m="1" x="2341"/>
        <item m="1" x="1981"/>
        <item m="1" x="1984"/>
        <item m="1" x="1985"/>
        <item m="1" x="1986"/>
        <item m="1" x="1992"/>
        <item m="1" x="1994"/>
        <item m="1" x="1995"/>
        <item m="1" x="2343"/>
        <item m="1" x="2344"/>
        <item m="1" x="2345"/>
        <item m="1" x="2346"/>
        <item m="1" x="2347"/>
        <item m="1" x="2009"/>
        <item m="1" x="2010"/>
        <item m="1" x="2011"/>
        <item m="1" x="2012"/>
        <item m="1" x="2015"/>
        <item m="1" x="2016"/>
        <item m="1" x="2017"/>
        <item m="1" x="2018"/>
        <item m="1" x="2019"/>
        <item m="1" x="2025"/>
        <item m="1" x="2352"/>
        <item m="1" x="1372"/>
        <item m="1" x="2035"/>
        <item m="1" x="2036"/>
        <item m="1" x="2037"/>
        <item m="1" x="2040"/>
        <item m="1" x="2041"/>
        <item m="1" x="2042"/>
        <item m="1" x="2044"/>
        <item m="1" x="2353"/>
        <item m="1" x="2354"/>
        <item m="1" x="2053"/>
        <item m="1" x="1037"/>
        <item m="1" x="2054"/>
        <item m="1" x="2059"/>
        <item m="1" x="2060"/>
        <item m="1" x="2061"/>
        <item m="1" x="2064"/>
        <item m="1" x="1398"/>
        <item m="1" x="2358"/>
        <item m="1" x="2359"/>
        <item m="1" x="912"/>
        <item m="1" x="2074"/>
        <item m="1" x="2075"/>
        <item m="1" x="2078"/>
        <item m="1" x="2361"/>
        <item m="1" x="2086"/>
        <item m="1" x="2087"/>
        <item m="1" x="2088"/>
        <item x="165"/>
        <item x="222"/>
        <item m="1" x="1703"/>
        <item m="1" x="2374"/>
        <item m="1" x="2377"/>
        <item m="1" x="767"/>
        <item m="1" x="2378"/>
        <item m="1" x="2379"/>
        <item m="1" x="2380"/>
        <item m="1" x="2381"/>
        <item m="1" x="2382"/>
        <item m="1" x="2383"/>
        <item m="1" x="2384"/>
        <item m="1" x="2385"/>
        <item m="1" x="2387"/>
        <item m="1" x="2388"/>
        <item m="1" x="2389"/>
        <item m="1" x="2390"/>
        <item m="1" x="2399"/>
        <item m="1" x="2400"/>
        <item m="1" x="2401"/>
        <item m="1" x="2402"/>
        <item m="1" x="2403"/>
        <item m="1" x="2404"/>
        <item m="1" x="2405"/>
        <item m="1" x="2406"/>
        <item m="1" x="2407"/>
        <item m="1" x="2408"/>
        <item m="1" x="2409"/>
        <item m="1" x="2410"/>
        <item m="1" x="2411"/>
        <item m="1" x="2412"/>
        <item m="1" x="2391"/>
        <item m="1" x="2392"/>
        <item m="1" x="2395"/>
        <item m="1" x="2442"/>
        <item m="1" x="2447"/>
        <item m="1" x="2449"/>
        <item m="1" x="2450"/>
        <item m="1" x="2451"/>
        <item m="1" x="2452"/>
        <item m="1" x="2453"/>
        <item m="1" x="2418"/>
        <item m="1" x="2419"/>
        <item m="1" x="2454"/>
        <item m="1" x="2455"/>
        <item m="1" x="2456"/>
        <item m="1" x="2424"/>
        <item m="1" x="2457"/>
        <item m="1" x="2458"/>
        <item m="1" x="2459"/>
        <item m="1" x="2460"/>
        <item m="1" x="2461"/>
        <item m="1" x="2462"/>
        <item m="1" x="2463"/>
        <item m="1" x="2432"/>
        <item m="1" x="2433"/>
        <item m="1" x="2434"/>
        <item m="1" x="2464"/>
        <item m="1" x="2465"/>
        <item m="1" x="2466"/>
        <item m="1" x="2438"/>
        <item m="1" x="2468"/>
        <item m="1" x="2469"/>
        <item m="1" x="2362"/>
        <item m="1" x="2363"/>
        <item m="1" x="2364"/>
        <item m="1" x="2413"/>
        <item m="1" x="2414"/>
        <item m="1" x="2415"/>
        <item m="1" x="2416"/>
        <item m="1" x="2417"/>
        <item m="1" x="2421"/>
        <item m="1" x="2422"/>
        <item m="1" x="2423"/>
        <item m="1" x="2425"/>
        <item m="1" x="2426"/>
        <item m="1" x="2427"/>
        <item m="1" x="2428"/>
        <item m="1" x="2429"/>
        <item m="1" x="2430"/>
        <item m="1" x="2431"/>
        <item m="1" x="2435"/>
        <item m="1" x="2436"/>
        <item m="1" x="2437"/>
        <item m="1" x="2439"/>
        <item m="1" x="2440"/>
        <item m="1" x="2441"/>
        <item m="1" x="1796"/>
        <item m="1" x="1769"/>
        <item m="1" x="1770"/>
        <item m="1" x="1772"/>
        <item m="1" x="1773"/>
        <item m="1" x="1775"/>
        <item m="1" x="1776"/>
        <item m="1" x="1777"/>
        <item m="1" x="1783"/>
        <item m="1" x="1809"/>
        <item m="1" x="1823"/>
        <item m="1" x="1828"/>
        <item m="1" x="1835"/>
        <item m="1" x="1836"/>
        <item m="1" x="1847"/>
        <item m="1" x="1848"/>
        <item m="1" x="1849"/>
        <item m="1" x="1850"/>
        <item m="1" x="1851"/>
        <item m="1" x="1853"/>
        <item m="1" x="1854"/>
        <item m="1" x="1856"/>
        <item m="1" x="1857"/>
        <item m="1" x="1858"/>
        <item m="1" x="1859"/>
        <item m="1" x="1860"/>
        <item m="1" x="1862"/>
        <item m="1" x="1867"/>
        <item m="1" x="1871"/>
        <item m="1" x="1872"/>
        <item m="1" x="1873"/>
        <item m="1" x="1875"/>
        <item m="1" x="1889"/>
        <item m="1" x="1902"/>
        <item m="1" x="1907"/>
        <item m="1" x="1910"/>
        <item m="1" x="1913"/>
        <item m="1" x="1914"/>
        <item m="1" x="1916"/>
        <item m="1" x="1924"/>
        <item m="1" x="2249"/>
        <item m="1" x="2250"/>
        <item m="1" x="1933"/>
        <item m="1" x="1935"/>
        <item m="1" x="1936"/>
        <item m="1" x="1940"/>
        <item m="1" x="842"/>
        <item m="1" x="1949"/>
        <item m="1" x="1950"/>
        <item m="1" x="1951"/>
        <item m="1" x="1952"/>
        <item m="1" x="1953"/>
        <item x="263"/>
        <item m="1" x="1956"/>
        <item m="1" x="1957"/>
        <item m="1" x="1958"/>
        <item m="1" x="1959"/>
        <item m="1" x="1961"/>
        <item m="1" x="1973"/>
        <item m="1" x="1974"/>
        <item m="1" x="1975"/>
        <item m="1" x="1976"/>
        <item m="1" x="1977"/>
        <item m="1" x="1982"/>
        <item m="1" x="1983"/>
        <item m="1" x="1993"/>
        <item m="1" x="2001"/>
        <item m="1" x="2002"/>
        <item m="1" x="2003"/>
        <item m="1" x="2004"/>
        <item m="1" x="2005"/>
        <item m="1" x="2014"/>
        <item m="1" x="2023"/>
        <item m="1" x="2026"/>
        <item m="1" x="2030"/>
        <item m="1" x="2031"/>
        <item m="1" x="2039"/>
        <item m="1" x="2050"/>
        <item m="1" x="2051"/>
        <item m="1" x="2052"/>
        <item m="1" x="2055"/>
        <item m="1" x="2056"/>
        <item m="1" x="2057"/>
        <item m="1" x="2063"/>
        <item m="1" x="2070"/>
        <item m="1" x="2071"/>
        <item m="1" x="2072"/>
        <item m="1" x="2073"/>
        <item m="1" x="2084"/>
        <item m="1" x="2085"/>
        <item m="1" x="2093"/>
        <item m="1" x="2094"/>
        <item m="1" x="2109"/>
        <item m="1" x="2117"/>
        <item m="1" x="1691"/>
        <item m="1" x="2118"/>
        <item m="1" x="2119"/>
        <item m="1" x="2122"/>
        <item m="1" x="2131"/>
        <item m="1" x="2136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2150"/>
        <item m="1" x="2151"/>
        <item m="1" x="2153"/>
        <item m="1" x="2154"/>
        <item m="1" x="1390"/>
        <item m="1" x="2155"/>
        <item m="1" x="2158"/>
        <item m="1" x="2159"/>
        <item m="1" x="2160"/>
        <item m="1" x="2161"/>
        <item m="1" x="2162"/>
        <item m="1" x="2163"/>
        <item m="1" x="2165"/>
        <item m="1" x="2167"/>
        <item m="1" x="2168"/>
        <item m="1" x="2169"/>
        <item m="1" x="2170"/>
        <item m="1" x="2172"/>
        <item m="1" x="2183"/>
        <item m="1" x="2184"/>
        <item m="1" x="2187"/>
        <item m="1" x="2193"/>
        <item m="1" x="2194"/>
        <item m="1" x="2199"/>
        <item m="1" x="2203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m="1" x="2275"/>
        <item m="1" x="2276"/>
        <item m="1" x="2277"/>
        <item m="1" x="2278"/>
        <item m="1" x="2279"/>
        <item m="1" x="2223"/>
        <item m="1" x="2224"/>
        <item m="1" x="2225"/>
        <item m="1" x="2226"/>
        <item m="1" x="2227"/>
        <item m="1" x="2228"/>
        <item m="1" x="2229"/>
        <item m="1" x="2280"/>
        <item m="1" x="2281"/>
        <item m="1" x="2282"/>
        <item m="1" x="2283"/>
        <item m="1" x="2284"/>
        <item m="1" x="2285"/>
        <item m="1" x="2286"/>
        <item m="1" x="2287"/>
        <item m="1" x="2238"/>
        <item m="1" x="2239"/>
        <item m="1" x="2240"/>
        <item m="1" x="2241"/>
        <item m="1" x="2242"/>
        <item m="1" x="2243"/>
        <item m="1" x="2244"/>
        <item m="1" x="2288"/>
        <item m="1" x="2246"/>
        <item m="1" x="2289"/>
        <item m="1" x="2290"/>
        <item m="1" x="2095"/>
        <item m="1" x="2097"/>
        <item m="1" x="2098"/>
        <item m="1" x="2101"/>
        <item m="1" x="2272"/>
        <item m="1" x="2182"/>
        <item m="1" x="2260"/>
        <item m="1" x="2261"/>
        <item m="1" x="2262"/>
        <item m="1" x="2221"/>
        <item m="1" x="2263"/>
        <item m="1" x="2252"/>
        <item m="1" x="2264"/>
        <item m="1" x="2273"/>
        <item m="1" x="2265"/>
        <item m="1" x="2266"/>
        <item m="1" x="2267"/>
        <item m="1" x="2236"/>
        <item m="1" x="2268"/>
        <item m="1" x="2255"/>
        <item m="1" x="2269"/>
        <item m="1" x="2274"/>
        <item m="1" x="2102"/>
        <item m="1" x="2270"/>
        <item m="1" x="2271"/>
        <item m="1" x="2202"/>
        <item m="1" x="2232"/>
        <item m="1" x="2248"/>
        <item m="1" x="2132"/>
        <item m="1" x="2134"/>
        <item m="1" x="2251"/>
        <item m="1" x="2219"/>
        <item m="1" x="2220"/>
        <item m="1" x="2222"/>
        <item m="1" x="2253"/>
        <item m="1" x="2254"/>
        <item m="1" x="2234"/>
        <item m="1" x="2235"/>
        <item m="1" x="2237"/>
        <item m="1" x="2256"/>
        <item m="1" x="2218"/>
        <item m="1" x="2230"/>
        <item m="1" x="2231"/>
        <item m="1" x="2233"/>
        <item m="1" x="2245"/>
        <item m="1" x="2247"/>
        <item m="1" x="1016"/>
        <item m="1" x="1017"/>
        <item m="1" x="1018"/>
        <item m="1" x="1527"/>
        <item m="1" x="1528"/>
        <item m="1" x="1021"/>
        <item m="1" x="1529"/>
        <item m="1" x="1530"/>
        <item m="1" x="1024"/>
        <item m="1" x="1531"/>
        <item m="1" x="1532"/>
        <item m="1" x="1533"/>
        <item m="1" x="1028"/>
        <item m="1" x="521"/>
        <item m="1" x="1534"/>
        <item m="1" x="1535"/>
        <item m="1" x="1031"/>
        <item m="1" x="1536"/>
        <item m="1" x="1537"/>
        <item m="1" x="1539"/>
        <item m="1" x="1540"/>
        <item m="1" x="530"/>
        <item m="1" x="1542"/>
        <item m="1" x="1543"/>
        <item m="1" x="1544"/>
        <item m="1" x="1545"/>
        <item m="1" x="1546"/>
        <item m="1" x="1042"/>
        <item m="1" x="1043"/>
        <item m="1" x="1044"/>
        <item m="1" x="1045"/>
        <item m="1" x="1046"/>
        <item m="1" x="543"/>
        <item x="402"/>
        <item m="1" x="544"/>
        <item m="1" x="545"/>
        <item m="1" x="546"/>
        <item m="1" x="547"/>
        <item m="1" x="548"/>
        <item m="1" x="549"/>
        <item m="1" x="984"/>
        <item m="1" x="985"/>
        <item m="1" x="986"/>
        <item m="1" x="987"/>
        <item m="1" x="988"/>
        <item m="1" x="555"/>
        <item m="1" x="989"/>
        <item m="1" x="990"/>
        <item m="1" x="991"/>
        <item m="1" x="992"/>
        <item m="1" x="993"/>
        <item m="1" x="1547"/>
        <item m="1" x="1548"/>
        <item m="1" x="1549"/>
        <item m="1" x="1550"/>
        <item m="1" x="1551"/>
        <item m="1" x="1552"/>
        <item m="1" x="1555"/>
        <item m="1" x="1556"/>
        <item m="1" x="1557"/>
        <item m="1" x="928"/>
        <item x="461"/>
        <item m="1" x="1558"/>
        <item m="1" x="1559"/>
        <item m="1" x="1560"/>
        <item m="1" x="1561"/>
        <item m="1" x="1562"/>
        <item m="1" x="1563"/>
        <item m="1" x="1564"/>
        <item m="1" x="1566"/>
        <item m="1" x="1567"/>
        <item m="1" x="1568"/>
        <item m="1" x="1569"/>
        <item m="1" x="1570"/>
        <item m="1" x="1348"/>
        <item m="1" x="1065"/>
        <item m="1" x="1066"/>
        <item m="1" x="1571"/>
        <item m="1" x="1572"/>
        <item m="1" x="592"/>
        <item m="1" x="593"/>
        <item m="1" x="595"/>
        <item m="1" x="1573"/>
        <item m="1" x="1574"/>
        <item m="1" x="1575"/>
        <item m="1" x="599"/>
        <item m="1" x="1073"/>
        <item m="1" x="1074"/>
        <item m="1" x="1075"/>
        <item m="1" x="1576"/>
        <item m="1" x="1577"/>
        <item m="1" x="1077"/>
        <item m="1" x="1078"/>
        <item m="1" x="1080"/>
        <item m="1" x="1578"/>
        <item m="1" x="1579"/>
        <item m="1" x="1580"/>
        <item m="1" x="1084"/>
        <item m="1" x="1581"/>
        <item m="1" x="1582"/>
        <item m="1" x="1583"/>
        <item m="1" x="1584"/>
        <item m="1" x="1585"/>
        <item m="1" x="1462"/>
        <item m="1" x="1586"/>
        <item m="1" x="1588"/>
        <item m="1" x="1589"/>
        <item m="1" x="1590"/>
        <item m="1" x="1591"/>
        <item m="1" x="1592"/>
        <item m="1" x="626"/>
        <item m="1" x="627"/>
        <item m="1" x="628"/>
        <item m="1" x="1369"/>
        <item m="1" x="1370"/>
        <item m="1" x="631"/>
        <item m="1" x="634"/>
        <item m="1" x="1373"/>
        <item m="1" x="1374"/>
        <item m="1" x="1375"/>
        <item m="1" x="638"/>
        <item m="1" x="1593"/>
        <item m="1" x="1594"/>
        <item m="1" x="1103"/>
        <item m="1" x="1595"/>
        <item m="1" x="1596"/>
        <item m="1" x="1597"/>
        <item m="1" x="1598"/>
        <item m="1" x="1160"/>
        <item m="1" x="1108"/>
        <item m="1" x="1599"/>
        <item m="1" x="1600"/>
        <item m="1" x="1601"/>
        <item m="1" x="1602"/>
        <item m="1" x="1603"/>
        <item m="1" x="1604"/>
        <item m="1" x="1606"/>
        <item m="1" x="655"/>
        <item m="1" x="656"/>
        <item m="1" x="657"/>
        <item m="1" x="658"/>
        <item m="1" x="659"/>
        <item m="1" x="1607"/>
        <item m="1" x="1608"/>
        <item m="1" x="1609"/>
        <item m="1" x="1611"/>
        <item x="454"/>
        <item m="1" x="537"/>
        <item m="1" x="1391"/>
        <item m="1" x="1612"/>
        <item m="1" x="670"/>
        <item m="1" x="671"/>
        <item m="1" x="1613"/>
        <item m="1" x="673"/>
        <item m="1" x="1123"/>
        <item m="1" x="1124"/>
        <item m="1" x="1615"/>
        <item m="1" x="1127"/>
        <item m="1" x="1129"/>
        <item m="1" x="1130"/>
        <item m="1" x="1131"/>
        <item m="1" x="686"/>
        <item m="1" x="688"/>
        <item m="1" x="1399"/>
        <item m="1" x="1616"/>
        <item m="1" x="1617"/>
        <item m="1" x="693"/>
        <item x="392"/>
        <item m="1" x="1618"/>
        <item m="1" x="697"/>
        <item m="1" x="1619"/>
        <item m="1" x="1620"/>
        <item m="1" x="1622"/>
        <item m="1" x="1623"/>
        <item m="1" x="703"/>
        <item m="1" x="705"/>
        <item m="1" x="1141"/>
        <item m="1" x="707"/>
        <item m="1" x="1143"/>
        <item m="1" x="1145"/>
        <item m="1" x="1146"/>
        <item m="1" x="1147"/>
        <item m="1" x="1148"/>
        <item m="1" x="1153"/>
        <item m="1" x="1154"/>
        <item m="1" x="717"/>
        <item m="1" x="1155"/>
        <item m="1" x="1156"/>
        <item x="191"/>
        <item m="1" x="1158"/>
        <item m="1" x="725"/>
        <item m="1" x="726"/>
        <item m="1" x="727"/>
        <item m="1" x="728"/>
        <item m="1" x="729"/>
        <item m="1" x="1159"/>
        <item x="371"/>
        <item m="1" x="732"/>
        <item m="1" x="733"/>
        <item m="1" x="734"/>
        <item m="1" x="735"/>
        <item m="1" x="736"/>
        <item m="1" x="1624"/>
        <item m="1" x="1625"/>
        <item m="1" x="1165"/>
        <item m="1" x="714"/>
        <item m="1" x="1626"/>
        <item m="1" x="1627"/>
        <item m="1" x="743"/>
        <item m="1" x="1628"/>
        <item m="1" x="1414"/>
        <item m="1" x="1629"/>
        <item m="1" x="1630"/>
        <item m="1" x="1631"/>
        <item m="1" x="1632"/>
        <item m="1" x="1633"/>
        <item m="1" x="1634"/>
        <item m="1" x="1635"/>
        <item m="1" x="753"/>
        <item m="1" x="756"/>
        <item m="1" x="1636"/>
        <item m="1" x="758"/>
        <item m="1" x="760"/>
        <item m="1" x="1637"/>
        <item m="1" x="1180"/>
        <item m="1" x="1181"/>
        <item m="1" x="1639"/>
        <item m="1" x="766"/>
        <item m="1" x="1640"/>
        <item m="1" x="1641"/>
        <item m="1" x="769"/>
        <item m="1" x="1642"/>
        <item m="1" x="1643"/>
        <item m="1" x="1644"/>
        <item m="1" x="1645"/>
        <item m="1" x="1646"/>
        <item m="1" x="1647"/>
        <item m="1" x="1648"/>
        <item m="1" x="1650"/>
        <item m="1" x="1651"/>
        <item m="1" x="1652"/>
        <item m="1" x="1653"/>
        <item m="1" x="748"/>
        <item m="1" x="1655"/>
        <item m="1" x="788"/>
        <item m="1" x="789"/>
        <item m="1" x="791"/>
        <item m="1" x="792"/>
        <item m="1" x="793"/>
        <item m="1" x="794"/>
        <item m="1" x="1657"/>
        <item m="1" x="1658"/>
        <item m="1" x="1659"/>
        <item m="1" x="79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812"/>
        <item m="1" x="1670"/>
        <item m="1" x="1671"/>
        <item m="1" x="1672"/>
        <item m="1" x="1673"/>
        <item m="1" x="819"/>
        <item m="1" x="820"/>
        <item m="1" x="821"/>
        <item m="1" x="822"/>
        <item m="1" x="1452"/>
        <item m="1" x="1216"/>
        <item m="1" x="1217"/>
        <item m="1" x="1675"/>
        <item m="1" x="829"/>
        <item m="1" x="830"/>
        <item m="1" x="1455"/>
        <item m="1" x="1676"/>
        <item m="1" x="1677"/>
        <item m="1" x="1678"/>
        <item m="1" x="838"/>
        <item m="1" x="1679"/>
        <item m="1" x="1459"/>
        <item m="1" x="1460"/>
        <item m="1" x="1222"/>
        <item m="1" x="843"/>
        <item m="1" x="844"/>
        <item m="1" x="1680"/>
        <item m="1" x="1681"/>
        <item m="1" x="1683"/>
        <item m="1" x="1684"/>
        <item m="1" x="1686"/>
        <item m="1" x="1687"/>
        <item m="1" x="1689"/>
        <item m="1" x="1463"/>
        <item m="1" x="1690"/>
        <item m="1" x="691"/>
        <item m="1" x="1697"/>
        <item m="1" x="1699"/>
        <item x="348"/>
        <item m="1" x="1700"/>
        <item m="1" x="1701"/>
        <item m="1" x="877"/>
        <item m="1" x="879"/>
        <item x="240"/>
        <item m="1" x="1702"/>
        <item m="1" x="1704"/>
        <item m="1" x="1706"/>
        <item m="1" x="1238"/>
        <item m="1" x="1239"/>
        <item m="1" x="1707"/>
        <item m="1" x="1708"/>
        <item m="1" x="1709"/>
        <item m="1" x="1710"/>
        <item m="1" x="1471"/>
        <item m="1" x="1472"/>
        <item m="1" x="1474"/>
        <item m="1" x="1475"/>
        <item m="1" x="1711"/>
        <item m="1" x="1712"/>
        <item m="1" x="1478"/>
        <item m="1" x="902"/>
        <item m="1" x="1713"/>
        <item m="1" x="1246"/>
        <item m="1" x="1247"/>
        <item m="1" x="1249"/>
        <item m="1" x="1714"/>
        <item m="1" x="1715"/>
        <item m="1" x="1716"/>
        <item m="1" x="1717"/>
        <item m="1" x="1253"/>
        <item m="1" x="915"/>
        <item m="1" x="916"/>
        <item m="1" x="917"/>
        <item m="1" x="918"/>
        <item m="1" x="1254"/>
        <item m="1" x="920"/>
        <item m="1" x="1255"/>
        <item m="1" x="922"/>
        <item m="1" x="1481"/>
        <item m="1" x="1719"/>
        <item m="1" x="1720"/>
        <item m="1" x="1721"/>
        <item m="1" x="900"/>
        <item m="1" x="1258"/>
        <item m="1" x="663"/>
        <item m="1" x="1259"/>
        <item m="1" x="1722"/>
        <item m="1" x="934"/>
        <item m="1" x="935"/>
        <item m="1" x="936"/>
        <item m="1" x="937"/>
        <item m="1" x="1723"/>
        <item m="1" x="1724"/>
        <item m="1" x="1486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5"/>
        <item m="1" x="1326"/>
        <item m="1" x="535"/>
        <item m="1" x="536"/>
        <item m="1" x="1327"/>
        <item m="1" x="1328"/>
        <item m="1" x="1329"/>
        <item m="1" x="1330"/>
        <item m="1" x="1331"/>
        <item m="1" x="1332"/>
        <item m="1" x="568"/>
        <item m="1" x="1334"/>
        <item m="1" x="105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588"/>
        <item m="1" x="589"/>
        <item m="1" x="1349"/>
        <item m="1" x="1350"/>
        <item m="1" x="1069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618"/>
        <item m="1" x="619"/>
        <item m="1" x="620"/>
        <item m="1" x="1364"/>
        <item m="1" x="1365"/>
        <item m="1" x="1366"/>
        <item m="1" x="1367"/>
        <item m="1" x="1368"/>
        <item m="1" x="1376"/>
        <item m="1" x="1102"/>
        <item m="1" x="1377"/>
        <item m="1" x="1378"/>
        <item m="1" x="644"/>
        <item m="1" x="1379"/>
        <item m="1" x="1380"/>
        <item m="1" x="647"/>
        <item m="1" x="1381"/>
        <item m="1" x="1382"/>
        <item m="1" x="1383"/>
        <item m="1" x="651"/>
        <item m="1" x="1384"/>
        <item m="1" x="1386"/>
        <item m="1" x="1282"/>
        <item m="1" x="1387"/>
        <item m="1" x="1118"/>
        <item m="1" x="553"/>
        <item m="1" x="672"/>
        <item m="1" x="1393"/>
        <item m="1" x="1394"/>
        <item m="1" x="1126"/>
        <item m="1" x="1395"/>
        <item m="1" x="1397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1410"/>
        <item m="1" x="1162"/>
        <item m="1" x="1411"/>
        <item m="1" x="1164"/>
        <item m="1" x="1413"/>
        <item m="1" x="742"/>
        <item m="1" x="1415"/>
        <item m="1" x="1416"/>
        <item m="1" x="1417"/>
        <item m="1" x="1418"/>
        <item m="1" x="1419"/>
        <item m="1" x="1173"/>
        <item m="1" x="1174"/>
        <item m="1" x="1420"/>
        <item m="1" x="1422"/>
        <item m="1" x="1177"/>
        <item m="1" x="1423"/>
        <item m="1" x="1179"/>
        <item m="1" x="1426"/>
        <item m="1" x="1427"/>
        <item m="1" x="1428"/>
        <item m="1" x="1429"/>
        <item m="1" x="1430"/>
        <item m="1" x="1188"/>
        <item m="1" x="773"/>
        <item m="1" x="1431"/>
        <item m="1" x="1190"/>
        <item m="1" x="1191"/>
        <item m="1" x="1192"/>
        <item m="1" x="1193"/>
        <item m="1" x="1432"/>
        <item m="1" x="1433"/>
        <item m="1" x="1434"/>
        <item m="1" x="1435"/>
        <item m="1" x="1436"/>
        <item m="1" x="1437"/>
        <item m="1" x="1438"/>
        <item m="1" x="1439"/>
        <item m="1" x="1440"/>
        <item m="1" x="1441"/>
        <item m="1" x="1442"/>
        <item m="1" x="1443"/>
        <item m="1" x="1444"/>
        <item m="1" x="803"/>
        <item m="1" x="1445"/>
        <item m="1" x="1446"/>
        <item m="1" x="1447"/>
        <item m="1" x="808"/>
        <item m="1" x="1448"/>
        <item m="1" x="1449"/>
        <item m="1" x="1450"/>
        <item m="1" x="1451"/>
        <item m="1" x="1210"/>
        <item m="1" x="1211"/>
        <item m="1" x="1212"/>
        <item m="1" x="816"/>
        <item m="1" x="1213"/>
        <item m="1" x="1453"/>
        <item m="1" x="1454"/>
        <item m="1" x="1456"/>
        <item m="1" x="1457"/>
        <item m="1" x="1458"/>
        <item m="1" x="1223"/>
        <item m="1" x="847"/>
        <item m="1" x="848"/>
        <item m="1" x="849"/>
        <item m="1" x="1461"/>
        <item m="1" x="852"/>
        <item m="1" x="1464"/>
        <item m="1" x="860"/>
        <item m="1" x="1465"/>
        <item m="1" x="1231"/>
        <item m="1" x="1232"/>
        <item m="1" x="1233"/>
        <item m="1" x="1235"/>
        <item m="1" x="1466"/>
        <item m="1" x="1467"/>
        <item m="1" x="881"/>
        <item m="1" x="884"/>
        <item m="1" x="885"/>
        <item m="1" x="1219"/>
        <item m="1" x="1237"/>
        <item m="1" x="891"/>
        <item m="1" x="893"/>
        <item m="1" x="894"/>
        <item m="1" x="1476"/>
        <item m="1" x="1477"/>
        <item m="1" x="1479"/>
        <item m="1" x="909"/>
        <item m="1" x="1250"/>
        <item m="1" x="1251"/>
        <item m="1" x="1252"/>
        <item m="1" x="1483"/>
        <item x="362"/>
        <item m="1" x="1484"/>
        <item m="1" x="932"/>
        <item m="1" x="938"/>
        <item m="1" x="1487"/>
        <item m="1" x="1488"/>
        <item m="1" x="1489"/>
        <item m="1" x="1490"/>
        <item m="1" x="1491"/>
        <item m="1" x="1269"/>
        <item m="1" x="1492"/>
        <item m="1" x="1493"/>
        <item m="1" x="1494"/>
        <item m="1" x="1495"/>
        <item m="1" x="1496"/>
        <item m="1" x="1497"/>
        <item m="1" x="1498"/>
        <item m="1" x="1499"/>
        <item m="1" x="1500"/>
        <item m="1" x="1501"/>
        <item m="1" x="1502"/>
        <item m="1" x="1236"/>
        <item m="1" x="1503"/>
        <item m="1" x="1504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5"/>
        <item m="1" x="1516"/>
        <item m="1" x="1517"/>
        <item m="1" x="1518"/>
        <item m="1" x="1519"/>
        <item m="1" x="1520"/>
        <item m="1" x="1521"/>
        <item m="1" x="1522"/>
        <item m="1" x="1523"/>
        <item m="1" x="1524"/>
        <item m="1" x="1525"/>
        <item m="1" x="1307"/>
        <item m="1" x="1526"/>
        <item m="1" x="1264"/>
        <item m="1" x="1265"/>
        <item m="1" x="1266"/>
        <item m="1" x="1267"/>
        <item m="1" x="1268"/>
        <item m="1" x="1270"/>
        <item m="1" x="1271"/>
        <item m="1" x="1272"/>
        <item m="1" x="1273"/>
        <item m="1" x="1274"/>
        <item m="1" x="1275"/>
        <item m="1" x="1276"/>
        <item m="1" x="1063"/>
        <item m="1" x="1277"/>
        <item m="1" x="1029"/>
        <item m="1" x="1278"/>
        <item m="1" x="1279"/>
        <item m="1" x="1280"/>
        <item m="1" x="1281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8"/>
        <item m="1" x="1019"/>
        <item m="1" x="1020"/>
        <item m="1" x="1022"/>
        <item m="1" x="1023"/>
        <item m="1" x="1025"/>
        <item m="1" x="1026"/>
        <item m="1" x="1027"/>
        <item m="1" x="1032"/>
        <item m="1" x="1033"/>
        <item m="1" x="1034"/>
        <item m="1" x="1036"/>
        <item m="1" x="1038"/>
        <item m="1" x="533"/>
        <item m="1" x="1039"/>
        <item m="1" x="1040"/>
        <item m="1" x="1041"/>
        <item m="1" x="1047"/>
        <item m="1" x="1048"/>
        <item m="1" x="1049"/>
        <item m="1" x="1050"/>
        <item m="1" x="1051"/>
        <item m="1" x="1053"/>
        <item m="1" x="1055"/>
        <item m="1" x="1056"/>
        <item m="1" x="1057"/>
        <item m="1" x="1058"/>
        <item m="1" x="1059"/>
        <item m="1" x="582"/>
        <item m="1" x="583"/>
        <item m="1" x="584"/>
        <item m="1" x="585"/>
        <item m="1" x="1062"/>
        <item m="1" x="586"/>
        <item m="1" x="1064"/>
        <item m="1" x="1068"/>
        <item m="1" x="1070"/>
        <item m="1" x="1071"/>
        <item m="1" x="1072"/>
        <item x="95"/>
        <item m="1" x="1076"/>
        <item m="1" x="1081"/>
        <item m="1" x="1082"/>
        <item m="1" x="1083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x="351"/>
        <item m="1" x="1095"/>
        <item m="1" x="1096"/>
        <item m="1" x="1099"/>
        <item m="1" x="1100"/>
        <item m="1" x="1101"/>
        <item m="1" x="1105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662"/>
        <item m="1" x="1119"/>
        <item m="1" x="1121"/>
        <item m="1" x="1122"/>
        <item m="1" x="1133"/>
        <item m="1" x="1134"/>
        <item m="1" x="1137"/>
        <item m="1" x="1138"/>
        <item m="1" x="1139"/>
        <item m="1" x="1140"/>
        <item m="1" x="699"/>
        <item m="1" x="700"/>
        <item m="1" x="701"/>
        <item m="1" x="702"/>
        <item m="1" x="1144"/>
        <item m="1" x="1163"/>
        <item m="1" x="1166"/>
        <item m="1" x="1167"/>
        <item m="1" x="1168"/>
        <item m="1" x="1169"/>
        <item m="1" x="1170"/>
        <item m="1" x="1171"/>
        <item x="151"/>
        <item m="1" x="1172"/>
        <item m="1" x="1176"/>
        <item m="1" x="1182"/>
        <item m="1" x="1183"/>
        <item m="1" x="1184"/>
        <item m="1" x="1185"/>
        <item m="1" x="1186"/>
        <item m="1" x="1187"/>
        <item m="1" x="1189"/>
        <item m="1" x="783"/>
        <item m="1" x="784"/>
        <item m="1" x="785"/>
        <item m="1" x="786"/>
        <item m="1" x="1196"/>
        <item m="1" x="1197"/>
        <item m="1" x="1198"/>
        <item m="1" x="1199"/>
        <item m="1" x="1200"/>
        <item m="1" x="1201"/>
        <item m="1" x="1202"/>
        <item m="1" x="1203"/>
        <item m="1" x="1204"/>
        <item m="1" x="1206"/>
        <item m="1" x="1207"/>
        <item m="1" x="1208"/>
        <item m="1" x="1209"/>
        <item m="1" x="1215"/>
        <item m="1" x="832"/>
        <item m="1" x="1220"/>
        <item m="1" x="834"/>
        <item m="1" x="1221"/>
        <item x="452"/>
        <item x="46"/>
        <item m="1" x="850"/>
        <item m="1" x="857"/>
        <item m="1" x="1227"/>
        <item x="110"/>
        <item m="1" x="875"/>
        <item m="1" x="876"/>
        <item m="1" x="1240"/>
        <item m="1" x="1241"/>
        <item m="1" x="897"/>
        <item x="414"/>
        <item m="1" x="898"/>
        <item m="1" x="1242"/>
        <item m="1" x="1243"/>
        <item m="1" x="1244"/>
        <item x="32"/>
        <item m="1" x="1245"/>
        <item m="1" x="913"/>
        <item m="1" x="1256"/>
        <item m="1" x="924"/>
        <item x="366"/>
        <item m="1" x="1257"/>
        <item m="1" x="1262"/>
        <item m="1" x="1263"/>
        <item m="1" x="508"/>
        <item m="1" x="509"/>
        <item m="1" x="510"/>
        <item m="1" x="511"/>
        <item m="1" x="512"/>
        <item m="1" x="513"/>
        <item m="1" x="514"/>
        <item m="1" x="515"/>
        <item m="1" x="516"/>
        <item m="1" x="517"/>
        <item m="1" x="518"/>
        <item m="1" x="519"/>
        <item m="1" x="520"/>
        <item m="1" x="522"/>
        <item m="1" x="523"/>
        <item m="1" x="524"/>
        <item m="1" x="525"/>
        <item m="1" x="526"/>
        <item m="1" x="527"/>
        <item m="1" x="528"/>
        <item m="1" x="529"/>
        <item m="1" x="532"/>
        <item m="1" x="534"/>
        <item m="1" x="538"/>
        <item m="1" x="540"/>
        <item m="1" x="542"/>
        <item m="1" x="563"/>
        <item m="1" x="564"/>
        <item m="1" x="565"/>
        <item m="1" x="566"/>
        <item m="1" x="567"/>
        <item x="443"/>
        <item m="1" x="570"/>
        <item m="1" x="571"/>
        <item m="1" x="572"/>
        <item m="1" x="573"/>
        <item m="1" x="574"/>
        <item m="1" x="575"/>
        <item m="1" x="576"/>
        <item m="1" x="577"/>
        <item m="1" x="578"/>
        <item m="1" x="579"/>
        <item m="1" x="581"/>
        <item m="1" x="587"/>
        <item m="1" x="590"/>
        <item m="1" x="591"/>
        <item m="1" x="596"/>
        <item m="1" x="597"/>
        <item m="1" x="598"/>
        <item m="1" x="600"/>
        <item m="1" x="601"/>
        <item m="1" x="602"/>
        <item m="1" x="603"/>
        <item m="1" x="604"/>
        <item m="1" x="605"/>
        <item m="1" x="606"/>
        <item m="1" x="607"/>
        <item m="1" x="608"/>
        <item m="1" x="609"/>
        <item m="1" x="610"/>
        <item m="1" x="611"/>
        <item m="1" x="612"/>
        <item m="1" x="613"/>
        <item m="1" x="614"/>
        <item m="1" x="615"/>
        <item m="1" x="616"/>
        <item m="1" x="617"/>
        <item m="1" x="621"/>
        <item m="1" x="622"/>
        <item m="1" x="623"/>
        <item m="1" x="624"/>
        <item m="1" x="625"/>
        <item m="1" x="629"/>
        <item m="1" x="630"/>
        <item m="1" x="632"/>
        <item m="1" x="633"/>
        <item m="1" x="635"/>
        <item m="1" x="636"/>
        <item m="1" x="637"/>
        <item m="1" x="639"/>
        <item m="1" x="640"/>
        <item m="1" x="641"/>
        <item m="1" x="643"/>
        <item m="1" x="645"/>
        <item m="1" x="648"/>
        <item m="1" x="649"/>
        <item m="1" x="650"/>
        <item m="1" x="652"/>
        <item m="1" x="653"/>
        <item m="1" x="654"/>
        <item m="1" x="660"/>
        <item m="1" x="661"/>
        <item m="1" x="665"/>
        <item m="1" x="667"/>
        <item m="1" x="668"/>
        <item m="1" x="676"/>
        <item m="1" x="677"/>
        <item m="1" x="678"/>
        <item m="1" x="680"/>
        <item m="1" x="682"/>
        <item m="1" x="683"/>
        <item m="1" x="684"/>
        <item m="1" x="685"/>
        <item x="399"/>
        <item m="1" x="689"/>
        <item m="1" x="690"/>
        <item m="1" x="692"/>
        <item m="1" x="694"/>
        <item m="1" x="695"/>
        <item m="1" x="696"/>
        <item m="1" x="698"/>
        <item m="1" x="706"/>
        <item x="206"/>
        <item m="1" x="708"/>
        <item m="1" x="710"/>
        <item m="1" x="712"/>
        <item m="1" x="715"/>
        <item m="1" x="716"/>
        <item m="1" x="720"/>
        <item m="1" x="721"/>
        <item m="1" x="722"/>
        <item m="1" x="724"/>
        <item m="1" x="730"/>
        <item x="408"/>
        <item m="1" x="731"/>
        <item m="1" x="737"/>
        <item m="1" x="738"/>
        <item m="1" x="739"/>
        <item m="1" x="740"/>
        <item m="1" x="741"/>
        <item m="1" x="745"/>
        <item m="1" x="746"/>
        <item m="1" x="747"/>
        <item m="1" x="749"/>
        <item m="1" x="750"/>
        <item m="1" x="751"/>
        <item m="1" x="752"/>
        <item m="1" x="757"/>
        <item m="1" x="761"/>
        <item m="1" x="762"/>
        <item m="1" x="763"/>
        <item m="1" x="764"/>
        <item m="1" x="765"/>
        <item m="1" x="768"/>
        <item m="1" x="770"/>
        <item m="1" x="771"/>
        <item m="1" x="772"/>
        <item m="1" x="774"/>
        <item m="1" x="775"/>
        <item m="1" x="776"/>
        <item m="1" x="777"/>
        <item m="1" x="778"/>
        <item m="1" x="787"/>
        <item m="1" x="795"/>
        <item m="1" x="796"/>
        <item m="1" x="797"/>
        <item m="1" x="798"/>
        <item m="1" x="800"/>
        <item m="1" x="801"/>
        <item m="1" x="802"/>
        <item m="1" x="804"/>
        <item m="1" x="806"/>
        <item m="1" x="809"/>
        <item m="1" x="810"/>
        <item m="1" x="811"/>
        <item m="1" x="813"/>
        <item m="1" x="814"/>
        <item m="1" x="815"/>
        <item m="1" x="823"/>
        <item m="1" x="824"/>
        <item m="1" x="825"/>
        <item m="1" x="826"/>
        <item m="1" x="828"/>
        <item m="1" x="833"/>
        <item m="1" x="835"/>
        <item m="1" x="839"/>
        <item m="1" x="859"/>
        <item x="277"/>
        <item m="1" x="866"/>
        <item m="1" x="868"/>
        <item m="1" x="869"/>
        <item m="1" x="871"/>
        <item x="358"/>
        <item m="1" x="886"/>
        <item m="1" x="887"/>
        <item m="1" x="896"/>
        <item m="1" x="899"/>
        <item m="1" x="901"/>
        <item x="356"/>
        <item m="1" x="903"/>
        <item m="1" x="904"/>
        <item m="1" x="905"/>
        <item m="1" x="906"/>
        <item m="1" x="907"/>
        <item m="1" x="910"/>
        <item m="1" x="911"/>
        <item m="1" x="914"/>
        <item m="1" x="919"/>
        <item m="1" x="921"/>
        <item m="1" x="923"/>
        <item m="1" x="929"/>
        <item m="1" x="930"/>
        <item x="152"/>
        <item m="1" x="994"/>
        <item m="1" x="995"/>
        <item m="1" x="996"/>
        <item m="1" x="997"/>
        <item m="1" x="998"/>
        <item m="1" x="946"/>
        <item m="1" x="947"/>
        <item m="1" x="948"/>
        <item m="1" x="999"/>
        <item m="1" x="1000"/>
        <item m="1" x="1001"/>
        <item m="1" x="1002"/>
        <item m="1" x="1003"/>
        <item m="1" x="100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1005"/>
        <item m="1" x="1006"/>
        <item m="1" x="1007"/>
        <item m="1" x="1008"/>
        <item m="1" x="1009"/>
        <item m="1" x="974"/>
        <item m="1" x="975"/>
        <item m="1" x="1010"/>
        <item m="1" x="1011"/>
        <item m="1" x="1012"/>
        <item m="1" x="1013"/>
        <item m="1" x="1014"/>
        <item m="1" x="982"/>
        <item m="1" x="1015"/>
        <item m="1" x="550"/>
        <item m="1" x="551"/>
        <item m="1" x="552"/>
        <item m="1" x="554"/>
        <item m="1" x="558"/>
        <item m="1" x="559"/>
        <item m="1" x="560"/>
        <item m="1" x="562"/>
        <item m="1" x="941"/>
        <item m="1" x="942"/>
        <item m="1" x="943"/>
        <item m="1" x="944"/>
        <item m="1" x="945"/>
        <item m="1" x="949"/>
        <item m="1" x="950"/>
        <item m="1" x="951"/>
        <item m="1" x="952"/>
        <item m="1" x="953"/>
        <item m="1" x="954"/>
        <item m="1" x="969"/>
        <item m="1" x="970"/>
        <item m="1" x="971"/>
        <item m="1" x="972"/>
        <item m="1" x="973"/>
        <item m="1" x="977"/>
        <item m="1" x="978"/>
        <item m="1" x="979"/>
        <item m="1" x="980"/>
        <item m="1" x="981"/>
        <item m="1" x="983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3"/>
        <item x="35"/>
        <item x="36"/>
        <item x="37"/>
        <item x="38"/>
        <item x="39"/>
        <item x="40"/>
        <item x="41"/>
        <item x="42"/>
        <item x="44"/>
        <item x="45"/>
        <item x="48"/>
        <item x="49"/>
        <item x="50"/>
        <item x="51"/>
        <item x="52"/>
        <item x="53"/>
        <item x="54"/>
        <item x="55"/>
        <item x="57"/>
        <item x="58"/>
        <item x="60"/>
        <item x="61"/>
        <item x="62"/>
        <item x="63"/>
        <item x="64"/>
        <item x="65"/>
        <item x="66"/>
        <item x="67"/>
        <item x="68"/>
        <item x="70"/>
        <item x="71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7"/>
        <item x="88"/>
        <item x="89"/>
        <item x="90"/>
        <item x="91"/>
        <item x="92"/>
        <item x="93"/>
        <item x="94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8"/>
        <item x="109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8"/>
        <item x="139"/>
        <item x="140"/>
        <item x="141"/>
        <item x="142"/>
        <item x="143"/>
        <item x="144"/>
        <item x="145"/>
        <item x="147"/>
        <item x="149"/>
        <item x="153"/>
        <item x="154"/>
        <item x="156"/>
        <item x="160"/>
        <item x="163"/>
        <item x="164"/>
        <item x="169"/>
        <item x="171"/>
        <item x="172"/>
        <item x="173"/>
        <item x="174"/>
        <item x="176"/>
        <item x="177"/>
        <item x="178"/>
        <item x="180"/>
        <item x="181"/>
        <item x="182"/>
        <item x="184"/>
        <item x="185"/>
        <item x="186"/>
        <item x="187"/>
        <item x="188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5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3"/>
        <item x="224"/>
        <item x="227"/>
        <item x="228"/>
        <item x="229"/>
        <item x="230"/>
        <item x="233"/>
        <item x="236"/>
        <item x="237"/>
        <item x="241"/>
        <item x="242"/>
        <item x="243"/>
        <item x="244"/>
        <item x="245"/>
        <item x="249"/>
        <item x="250"/>
        <item x="251"/>
        <item x="252"/>
        <item x="253"/>
        <item x="254"/>
        <item x="256"/>
        <item x="258"/>
        <item x="260"/>
        <item x="261"/>
        <item x="262"/>
        <item x="265"/>
        <item x="266"/>
        <item x="267"/>
        <item x="269"/>
        <item x="271"/>
        <item x="272"/>
        <item x="273"/>
        <item x="274"/>
        <item x="275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90"/>
        <item x="291"/>
        <item x="292"/>
        <item x="293"/>
        <item x="294"/>
        <item x="295"/>
        <item x="296"/>
        <item x="297"/>
        <item x="299"/>
        <item x="300"/>
        <item x="301"/>
        <item x="302"/>
        <item x="303"/>
        <item x="304"/>
        <item x="305"/>
        <item x="306"/>
        <item x="308"/>
        <item x="309"/>
        <item x="311"/>
        <item x="312"/>
        <item x="313"/>
        <item x="314"/>
        <item x="315"/>
        <item x="316"/>
        <item x="317"/>
        <item x="318"/>
        <item x="319"/>
        <item x="321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8"/>
        <item x="340"/>
        <item x="341"/>
        <item x="342"/>
        <item x="344"/>
        <item x="346"/>
        <item x="349"/>
        <item x="350"/>
        <item x="354"/>
        <item x="359"/>
        <item x="360"/>
        <item x="361"/>
        <item x="365"/>
        <item x="367"/>
        <item x="368"/>
        <item x="370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5"/>
        <item x="390"/>
        <item x="391"/>
        <item x="394"/>
        <item x="395"/>
        <item x="396"/>
        <item x="398"/>
        <item x="401"/>
        <item x="403"/>
        <item x="404"/>
        <item x="405"/>
        <item x="406"/>
        <item x="407"/>
        <item x="409"/>
        <item x="410"/>
        <item x="412"/>
        <item x="413"/>
        <item x="415"/>
        <item x="416"/>
        <item x="420"/>
        <item x="421"/>
        <item x="422"/>
        <item x="423"/>
        <item x="425"/>
        <item x="429"/>
        <item x="430"/>
        <item x="431"/>
        <item x="432"/>
        <item x="433"/>
        <item x="434"/>
        <item x="436"/>
        <item x="438"/>
        <item x="439"/>
        <item x="440"/>
        <item x="441"/>
        <item x="442"/>
        <item x="444"/>
        <item x="445"/>
        <item x="446"/>
        <item x="447"/>
        <item x="448"/>
        <item x="450"/>
        <item x="451"/>
        <item x="455"/>
        <item x="462"/>
        <item x="463"/>
        <item x="464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</items>
    </pivotField>
    <pivotField axis="axisRow" compact="0" outline="0" subtotalTop="0" showAll="0" includeNewItemsInFilter="1" defaultSubtotal="0">
      <items count="8000">
        <item x="19"/>
        <item m="1" x="3486"/>
        <item m="1" x="4693"/>
        <item m="1" x="2358"/>
        <item x="272"/>
        <item m="1" x="3920"/>
        <item m="1" x="4635"/>
        <item m="1" x="5709"/>
        <item m="1" x="7717"/>
        <item m="1" x="7480"/>
        <item m="1" x="4287"/>
        <item m="1" x="6364"/>
        <item m="1" x="3596"/>
        <item m="1" x="2882"/>
        <item m="1" x="3531"/>
        <item m="1" x="4676"/>
        <item m="1" x="6360"/>
        <item m="1" x="3069"/>
        <item m="1" x="4404"/>
        <item m="1" x="7940"/>
        <item m="1" x="6473"/>
        <item m="1" x="6284"/>
        <item m="1" x="6529"/>
        <item m="1" x="7492"/>
        <item m="1" x="5821"/>
        <item m="1" x="7509"/>
        <item m="1" x="7789"/>
        <item m="1" x="6833"/>
        <item m="1" x="7231"/>
        <item m="1" x="7266"/>
        <item m="1" x="5294"/>
        <item m="1" x="7677"/>
        <item m="1" x="7247"/>
        <item m="1" x="5067"/>
        <item m="1" x="7776"/>
        <item m="1" x="7785"/>
        <item m="1" x="6654"/>
        <item m="1" x="6725"/>
        <item m="1" x="7979"/>
        <item m="1" x="6598"/>
        <item m="1" x="7929"/>
        <item m="1" x="6238"/>
        <item m="1" x="5864"/>
        <item m="1" x="7071"/>
        <item m="1" x="6033"/>
        <item m="1" x="7884"/>
        <item m="1" x="7448"/>
        <item m="1" x="5919"/>
        <item m="1" x="7543"/>
        <item m="1" x="6929"/>
        <item m="1" x="7018"/>
        <item m="1" x="7380"/>
        <item m="1" x="6218"/>
        <item m="1" x="7697"/>
        <item m="1" x="5915"/>
        <item m="1" x="7846"/>
        <item m="1" x="7681"/>
        <item m="1" x="7093"/>
        <item m="1" x="6737"/>
        <item m="1" x="7518"/>
        <item m="1" x="6004"/>
        <item m="1" x="7730"/>
        <item m="1" x="5876"/>
        <item m="1" x="6308"/>
        <item m="1" x="7908"/>
        <item m="1" x="6118"/>
        <item m="1" x="6862"/>
        <item m="1" x="6446"/>
        <item m="1" x="5918"/>
        <item m="1" x="7662"/>
        <item m="1" x="7294"/>
        <item m="1" x="6317"/>
        <item m="1" x="7368"/>
        <item m="1" x="7425"/>
        <item m="1" x="7011"/>
        <item m="1" x="6800"/>
        <item m="1" x="7831"/>
        <item m="1" x="5998"/>
        <item m="1" x="6476"/>
        <item m="1" x="7850"/>
        <item m="1" x="7619"/>
        <item m="1" x="6250"/>
        <item m="1" x="7366"/>
        <item m="1" x="6362"/>
        <item m="1" x="7893"/>
        <item m="1" x="7385"/>
        <item m="1" x="6966"/>
        <item m="1" x="7136"/>
        <item m="1" x="7382"/>
        <item m="1" x="5799"/>
        <item m="1" x="6436"/>
        <item m="1" x="7476"/>
        <item m="1" x="7943"/>
        <item m="1" x="1336"/>
        <item m="1" x="7981"/>
        <item m="1" x="5973"/>
        <item m="1" x="6829"/>
        <item m="1" x="6920"/>
        <item m="1" x="7830"/>
        <item m="1" x="6629"/>
        <item m="1" x="6535"/>
        <item m="1" x="7087"/>
        <item m="1" x="7723"/>
        <item m="1" x="6657"/>
        <item m="1" x="6461"/>
        <item m="1" x="7682"/>
        <item m="1" x="7073"/>
        <item m="1" x="7174"/>
        <item m="1" x="7323"/>
        <item m="1" x="6340"/>
        <item m="1" x="7477"/>
        <item m="1" x="6472"/>
        <item m="1" x="7058"/>
        <item m="1" x="6396"/>
        <item m="1" x="7269"/>
        <item m="1" x="6113"/>
        <item m="1" x="5862"/>
        <item m="1" x="6540"/>
        <item m="1" x="7061"/>
        <item m="1" x="7157"/>
        <item m="1" x="7596"/>
        <item m="1" x="7151"/>
        <item m="1" x="6163"/>
        <item m="1" x="5914"/>
        <item m="1" x="7653"/>
        <item m="1" x="7024"/>
        <item m="1" x="7403"/>
        <item m="1" x="6151"/>
        <item m="1" x="6177"/>
        <item m="1" x="7310"/>
        <item m="1" x="7900"/>
        <item m="1" x="6108"/>
        <item m="1" x="6996"/>
        <item m="1" x="7420"/>
        <item m="1" x="6510"/>
        <item m="1" x="6244"/>
        <item m="1" x="7623"/>
        <item m="1" x="6415"/>
        <item m="1" x="6782"/>
        <item m="1" x="6807"/>
        <item m="1" x="6616"/>
        <item m="1" x="6099"/>
        <item m="1" x="6096"/>
        <item m="1" x="6620"/>
        <item m="1" x="7658"/>
        <item m="1" x="7968"/>
        <item m="1" x="6479"/>
        <item m="1" x="7941"/>
        <item m="1" x="7439"/>
        <item m="1" x="7966"/>
        <item m="1" x="6869"/>
        <item m="1" x="5993"/>
        <item m="1" x="6731"/>
        <item m="1" x="5936"/>
        <item m="1" x="7779"/>
        <item m="1" x="5948"/>
        <item m="1" x="6174"/>
        <item m="1" x="6509"/>
        <item m="1" x="6622"/>
        <item m="1" x="6672"/>
        <item m="1" x="6183"/>
        <item m="1" x="6735"/>
        <item m="1" x="6302"/>
        <item m="1" x="7813"/>
        <item m="1" x="6491"/>
        <item m="1" x="6486"/>
        <item m="1" x="7493"/>
        <item m="1" x="6316"/>
        <item m="1" x="6422"/>
        <item m="1" x="7457"/>
        <item m="1" x="5912"/>
        <item m="1" x="6732"/>
        <item m="1" x="6128"/>
        <item m="1" x="6520"/>
        <item m="1" x="7906"/>
        <item m="1" x="7043"/>
        <item m="1" x="7206"/>
        <item m="1" x="6776"/>
        <item m="1" x="7969"/>
        <item m="1" x="5757"/>
        <item m="1" x="7251"/>
        <item m="1" x="7117"/>
        <item m="1" x="7692"/>
        <item m="1" x="6363"/>
        <item m="1" x="7924"/>
        <item m="1" x="7729"/>
        <item m="1" x="6397"/>
        <item m="1" x="7795"/>
        <item m="1" x="6447"/>
        <item m="1" x="6035"/>
        <item m="1" x="7055"/>
        <item m="1" x="6608"/>
        <item m="1" x="6418"/>
        <item m="1" x="5872"/>
        <item m="1" x="6392"/>
        <item m="1" x="7661"/>
        <item m="1" x="6437"/>
        <item m="1" x="7876"/>
        <item m="1" x="7374"/>
        <item m="1" x="6386"/>
        <item m="1" x="6098"/>
        <item m="1" x="6989"/>
        <item m="1" x="7667"/>
        <item m="1" x="6977"/>
        <item m="1" x="7161"/>
        <item m="1" x="6805"/>
        <item m="1" x="7660"/>
        <item m="1" x="7818"/>
        <item m="1" x="7306"/>
        <item m="1" x="7585"/>
        <item m="1" x="6828"/>
        <item m="1" x="2359"/>
        <item m="1" x="6327"/>
        <item m="1" x="6785"/>
        <item m="1" x="7154"/>
        <item m="1" x="7731"/>
        <item m="1" x="7166"/>
        <item m="1" x="6246"/>
        <item m="1" x="7617"/>
        <item m="1" x="5892"/>
        <item m="1" x="6757"/>
        <item m="1" x="5884"/>
        <item m="1" x="6143"/>
        <item m="1" x="5899"/>
        <item m="1" x="6875"/>
        <item m="1" x="5548"/>
        <item m="1" x="6094"/>
        <item m="1" x="7687"/>
        <item m="1" x="6066"/>
        <item m="1" x="7410"/>
        <item m="1" x="1245"/>
        <item m="1" x="7733"/>
        <item m="1" x="5967"/>
        <item m="1" x="5848"/>
        <item m="1" x="6030"/>
        <item m="1" x="5989"/>
        <item x="652"/>
        <item m="1" x="7464"/>
        <item m="1" x="6194"/>
        <item m="1" x="6349"/>
        <item m="1" x="7808"/>
        <item m="1" x="3546"/>
        <item m="1" x="5937"/>
        <item m="1" x="6882"/>
        <item m="1" x="7345"/>
        <item m="1" x="6545"/>
        <item m="1" x="7257"/>
        <item m="1" x="6251"/>
        <item m="1" x="6138"/>
        <item m="1" x="6043"/>
        <item m="1" x="6271"/>
        <item m="1" x="6012"/>
        <item m="1" x="7427"/>
        <item m="1" x="5926"/>
        <item m="1" x="6952"/>
        <item m="1" x="7458"/>
        <item m="1" x="6404"/>
        <item m="1" x="5996"/>
        <item m="1" x="6908"/>
        <item m="1" x="1169"/>
        <item m="1" x="7736"/>
        <item m="1" x="7614"/>
        <item m="1" x="6092"/>
        <item m="1" x="7923"/>
        <item m="1" x="6671"/>
        <item m="1" x="6934"/>
        <item m="1" x="7347"/>
        <item m="1" x="7673"/>
        <item m="1" x="6980"/>
        <item m="1" x="2666"/>
        <item m="1" x="7741"/>
        <item m="1" x="5809"/>
        <item m="1" x="7511"/>
        <item m="1" x="7115"/>
        <item m="1" x="7297"/>
        <item m="1" x="2363"/>
        <item m="1" x="7698"/>
        <item m="1" x="6895"/>
        <item m="1" x="7499"/>
        <item m="1" x="7279"/>
        <item m="1" x="6798"/>
        <item m="1" x="7276"/>
        <item m="1" x="6516"/>
        <item m="1" x="3180"/>
        <item m="1" x="7005"/>
        <item m="1" x="7085"/>
        <item m="1" x="7626"/>
        <item m="1" x="6009"/>
        <item m="1" x="6456"/>
        <item m="1" x="5822"/>
        <item m="1" x="5777"/>
        <item m="1" x="3841"/>
        <item m="1" x="6325"/>
        <item m="1" x="3105"/>
        <item m="1" x="7654"/>
        <item m="1" x="6522"/>
        <item m="1" x="5763"/>
        <item m="1" x="5514"/>
        <item m="1" x="4644"/>
        <item m="1" x="6229"/>
        <item m="1" x="7364"/>
        <item m="1" x="6751"/>
        <item m="1" x="6521"/>
        <item m="1" x="7566"/>
        <item m="1" x="7173"/>
        <item m="1" x="7001"/>
        <item m="1" x="6543"/>
        <item m="1" x="6462"/>
        <item m="1" x="7894"/>
        <item m="1" x="7447"/>
        <item m="1" x="7761"/>
        <item m="1" x="2002"/>
        <item m="1" x="7542"/>
        <item m="1" x="7691"/>
        <item m="1" x="6358"/>
        <item m="1" x="7672"/>
        <item m="1" x="6329"/>
        <item m="1" x="7140"/>
        <item m="1" x="6809"/>
        <item m="1" x="7296"/>
        <item m="1" x="6972"/>
        <item m="1" x="7524"/>
        <item m="1" x="7291"/>
        <item m="1" x="5819"/>
        <item m="1" x="7370"/>
        <item m="1" x="7739"/>
        <item m="1" x="6827"/>
        <item m="1" x="6261"/>
        <item m="1" x="5814"/>
        <item m="1" x="6037"/>
        <item m="1" x="6866"/>
        <item m="1" x="6006"/>
        <item m="1" x="6419"/>
        <item m="1" x="7500"/>
        <item m="1" x="5842"/>
        <item m="1" x="6766"/>
        <item m="1" x="7575"/>
        <item m="1" x="6117"/>
        <item m="1" x="6594"/>
        <item m="1" x="6149"/>
        <item m="1" x="7679"/>
        <item m="1" x="6187"/>
        <item m="1" x="7547"/>
        <item m="1" x="7446"/>
        <item m="1" x="7833"/>
        <item m="1" x="7563"/>
        <item m="1" x="6702"/>
        <item m="1" x="7033"/>
        <item m="1" x="6779"/>
        <item m="1" x="7438"/>
        <item m="1" x="6129"/>
        <item m="1" x="6948"/>
        <item m="1" x="7017"/>
        <item m="1" x="6307"/>
        <item m="1" x="6423"/>
        <item m="1" x="7754"/>
        <item m="1" x="7803"/>
        <item m="1" x="6382"/>
        <item m="1" x="6444"/>
        <item m="1" x="6067"/>
        <item m="1" x="7220"/>
        <item m="1" x="6646"/>
        <item m="1" x="7321"/>
        <item m="1" x="6685"/>
        <item m="1" x="5903"/>
        <item m="1" x="6808"/>
        <item m="1" x="5824"/>
        <item m="1" x="6826"/>
        <item m="1" x="6570"/>
        <item m="1" x="6164"/>
        <item m="1" x="6248"/>
        <item m="1" x="7469"/>
        <item m="1" x="6391"/>
        <item m="1" x="7538"/>
        <item m="1" x="1502"/>
        <item m="1" x="3079"/>
        <item m="1" x="3511"/>
        <item m="1" x="7049"/>
        <item m="1" x="3034"/>
        <item x="284"/>
        <item m="1" x="6273"/>
        <item m="1" x="6198"/>
        <item m="1" x="7056"/>
        <item m="1" x="6071"/>
        <item m="1" x="6235"/>
        <item m="1" x="7103"/>
        <item m="1" x="6161"/>
        <item m="1" x="6155"/>
        <item m="1" x="6199"/>
        <item m="1" x="6156"/>
        <item m="1" x="6139"/>
        <item m="1" x="6230"/>
        <item m="1" x="6820"/>
        <item m="1" x="5870"/>
        <item m="1" x="7989"/>
        <item m="1" x="6496"/>
        <item m="1" x="7975"/>
        <item m="1" x="6720"/>
        <item m="1" x="6201"/>
        <item m="1" x="2496"/>
        <item m="1" x="4558"/>
        <item m="1" x="6914"/>
        <item m="1" x="7256"/>
        <item m="1" x="6311"/>
        <item m="1" x="3129"/>
        <item m="1" x="7865"/>
        <item m="1" x="7766"/>
        <item m="1" x="5840"/>
        <item m="1" x="6626"/>
        <item m="1" x="6662"/>
        <item m="1" x="6294"/>
        <item m="1" x="6713"/>
        <item m="1" x="7083"/>
        <item m="1" x="7911"/>
        <item m="1" x="6200"/>
        <item m="1" x="7153"/>
        <item m="1" x="7501"/>
        <item m="1" x="4646"/>
        <item m="1" x="7409"/>
        <item m="1" x="7980"/>
        <item m="1" x="6849"/>
        <item m="1" x="6387"/>
        <item m="1" x="7759"/>
        <item m="1" x="5797"/>
        <item m="1" x="6752"/>
        <item m="1" x="6597"/>
        <item m="1" x="1608"/>
        <item m="1" x="6269"/>
        <item m="1" x="7036"/>
        <item m="1" x="6455"/>
        <item m="1" x="7343"/>
        <item m="1" x="7971"/>
        <item m="1" x="6413"/>
        <item m="1" x="6840"/>
        <item m="1" x="6956"/>
        <item m="1" x="5850"/>
        <item m="1" x="6064"/>
        <item m="1" x="6075"/>
        <item m="1" x="2159"/>
        <item m="1" x="6203"/>
        <item m="1" x="5941"/>
        <item m="1" x="7076"/>
        <item m="1" x="6123"/>
        <item m="1" x="6348"/>
        <item m="1" x="4708"/>
        <item m="1" x="7710"/>
        <item m="1" x="6531"/>
        <item m="1" x="7960"/>
        <item m="1" x="1547"/>
        <item m="1" x="4732"/>
        <item m="1" x="2103"/>
        <item m="1" x="6834"/>
        <item m="1" x="7352"/>
        <item m="1" x="5957"/>
        <item m="1" x="7450"/>
        <item m="1" x="6180"/>
        <item m="1" x="4549"/>
        <item m="1" x="7407"/>
        <item m="1" x="6286"/>
        <item x="678"/>
        <item x="815"/>
        <item m="1" x="7582"/>
        <item m="1" x="5987"/>
        <item m="1" x="7945"/>
        <item m="1" x="7100"/>
        <item m="1" x="5881"/>
        <item m="1" x="6645"/>
        <item m="1" x="5883"/>
        <item m="1" x="6666"/>
        <item m="1" x="6714"/>
        <item m="1" x="6562"/>
        <item m="1" x="7077"/>
        <item m="1" x="7094"/>
        <item m="1" x="5847"/>
        <item m="1" x="7466"/>
        <item m="1" x="6449"/>
        <item m="1" x="5424"/>
        <item m="1" x="6551"/>
        <item m="1" x="7301"/>
        <item m="1" x="5310"/>
        <item m="1" x="4773"/>
        <item m="1" x="6053"/>
        <item m="1" x="7922"/>
        <item m="1" x="4824"/>
        <item m="1" x="7734"/>
        <item m="1" x="6515"/>
        <item m="1" x="6452"/>
        <item m="1" x="7067"/>
        <item m="1" x="6534"/>
        <item m="1" x="7221"/>
        <item m="1" x="7887"/>
        <item m="1" x="7973"/>
        <item m="1" x="7856"/>
        <item m="1" x="5868"/>
        <item m="1" x="7775"/>
        <item m="1" x="7625"/>
        <item m="1" x="7950"/>
        <item m="1" x="6612"/>
        <item m="1" x="5897"/>
        <item m="1" x="5935"/>
        <item m="1" x="7897"/>
        <item m="1" x="7384"/>
        <item m="1" x="6992"/>
        <item m="1" x="7931"/>
        <item m="1" x="7986"/>
        <item m="1" x="5463"/>
        <item m="1" x="4784"/>
        <item m="1" x="6490"/>
        <item m="1" x="6159"/>
        <item m="1" x="6993"/>
        <item m="1" x="5074"/>
        <item m="1" x="7786"/>
        <item m="1" x="7199"/>
        <item m="1" x="5904"/>
        <item m="1" x="4667"/>
        <item m="1" x="6306"/>
        <item m="1" x="6787"/>
        <item m="1" x="6374"/>
        <item m="1" x="7351"/>
        <item m="1" x="5882"/>
        <item m="1" x="7588"/>
        <item m="1" x="6069"/>
        <item m="1" x="6994"/>
        <item m="1" x="7571"/>
        <item m="1" x="7187"/>
        <item m="1" x="5835"/>
        <item m="1" x="6448"/>
        <item m="1" x="5772"/>
        <item m="1" x="6032"/>
        <item m="1" x="6196"/>
        <item m="1" x="7600"/>
        <item m="1" x="7490"/>
        <item m="1" x="5867"/>
        <item m="1" x="1963"/>
        <item m="1" x="6741"/>
        <item m="1" x="6574"/>
        <item m="1" x="5758"/>
        <item m="1" x="6050"/>
        <item m="1" x="7371"/>
        <item m="1" x="6440"/>
        <item m="1" x="6530"/>
        <item m="1" x="6863"/>
        <item m="1" x="5775"/>
        <item m="1" x="5962"/>
        <item m="1" x="6538"/>
        <item m="1" x="6409"/>
        <item m="1" x="7615"/>
        <item m="1" x="6368"/>
        <item m="1" x="2848"/>
        <item m="1" x="6542"/>
        <item m="1" x="7774"/>
        <item m="1" x="7812"/>
        <item m="1" x="6357"/>
        <item m="1" x="5885"/>
        <item m="1" x="6406"/>
        <item m="1" x="7478"/>
        <item m="1" x="7952"/>
        <item m="1" x="6712"/>
        <item m="1" x="6499"/>
        <item m="1" x="7964"/>
        <item m="1" x="6315"/>
        <item x="125"/>
        <item m="1" x="5782"/>
        <item m="1" x="6814"/>
        <item m="1" x="3929"/>
        <item m="1" x="7572"/>
        <item m="1" x="7651"/>
        <item m="1" x="6008"/>
        <item m="1" x="7442"/>
        <item m="1" x="6517"/>
        <item m="1" x="7010"/>
        <item m="1" x="6239"/>
        <item m="1" x="3178"/>
        <item m="1" x="7861"/>
        <item m="1" x="6240"/>
        <item m="1" x="7108"/>
        <item m="1" x="6610"/>
        <item m="1" x="6602"/>
        <item m="1" x="5900"/>
        <item m="1" x="6513"/>
        <item m="1" x="3601"/>
        <item m="1" x="7857"/>
        <item m="1" x="5934"/>
        <item m="1" x="7976"/>
        <item m="1" x="7274"/>
        <item m="1" x="6936"/>
        <item m="1" x="6150"/>
        <item m="1" x="7594"/>
        <item m="1" x="6054"/>
        <item m="1" x="7287"/>
        <item m="1" x="7937"/>
        <item m="1" x="6402"/>
        <item m="1" x="7484"/>
        <item m="1" x="7871"/>
        <item m="1" x="7334"/>
        <item m="1" x="7987"/>
        <item m="1" x="7740"/>
        <item m="1" x="7003"/>
        <item m="1" x="6730"/>
        <item m="1" x="6245"/>
        <item m="1" x="3389"/>
        <item m="1" x="6982"/>
        <item m="1" x="7027"/>
        <item m="1" x="6460"/>
        <item m="1" x="6371"/>
        <item m="1" x="6857"/>
        <item m="1" x="7185"/>
        <item m="1" x="6729"/>
        <item m="1" x="6991"/>
        <item m="1" x="6270"/>
        <item m="1" x="6442"/>
        <item m="1" x="6285"/>
        <item m="1" x="6026"/>
        <item m="1" x="7716"/>
        <item m="1" x="6892"/>
        <item m="1" x="7265"/>
        <item m="1" x="7495"/>
        <item m="1" x="6955"/>
        <item m="1" x="7101"/>
        <item m="1" x="6817"/>
        <item m="1" x="6638"/>
        <item m="1" x="7858"/>
        <item m="1" x="7712"/>
        <item m="1" x="6293"/>
        <item m="1" x="5611"/>
        <item m="1" x="6588"/>
        <item m="1" x="2392"/>
        <item m="1" x="6381"/>
        <item m="1" x="7307"/>
        <item m="1" x="7396"/>
        <item m="1" x="5531"/>
        <item m="1" x="1625"/>
        <item m="1" x="6253"/>
        <item m="1" x="7799"/>
        <item m="1" x="7344"/>
        <item x="650"/>
        <item m="1" x="7168"/>
        <item m="1" x="7132"/>
        <item m="1" x="7401"/>
        <item m="1" x="7249"/>
        <item m="1" x="6884"/>
        <item m="1" x="6427"/>
        <item m="1" x="6715"/>
        <item m="1" x="7690"/>
        <item m="1" x="7337"/>
        <item m="1" x="1194"/>
        <item m="1" x="7009"/>
        <item m="1" x="7522"/>
        <item m="1" x="6015"/>
        <item m="1" x="7250"/>
        <item x="699"/>
        <item m="1" x="6637"/>
        <item m="1" x="6770"/>
        <item m="1" x="5796"/>
        <item m="1" x="6749"/>
        <item m="1" x="6918"/>
        <item m="1" x="7316"/>
        <item m="1" x="7184"/>
        <item m="1" x="3939"/>
        <item m="1" x="7926"/>
        <item m="1" x="7721"/>
        <item m="1" x="7417"/>
        <item m="1" x="7747"/>
        <item m="1" x="5779"/>
        <item m="1" x="7652"/>
        <item m="1" x="6537"/>
        <item m="1" x="7330"/>
        <item m="1" x="7519"/>
        <item m="1" x="7918"/>
        <item m="1" x="5871"/>
        <item m="1" x="7718"/>
        <item m="1" x="7235"/>
        <item m="1" x="3874"/>
        <item m="1" x="6611"/>
        <item m="1" x="7006"/>
        <item m="1" x="6963"/>
        <item m="1" x="7646"/>
        <item m="1" x="7340"/>
        <item m="1" x="6346"/>
        <item m="1" x="7175"/>
        <item m="1" x="6247"/>
        <item m="1" x="6567"/>
        <item m="1" x="5909"/>
        <item m="1" x="7783"/>
        <item m="1" x="6041"/>
        <item m="1" x="6692"/>
        <item m="1" x="6339"/>
        <item m="1" x="6044"/>
        <item m="1" x="7885"/>
        <item m="1" x="5889"/>
        <item m="1" x="7102"/>
        <item m="1" x="7264"/>
        <item m="1" x="6328"/>
        <item m="1" x="6950"/>
        <item m="1" x="1648"/>
        <item m="1" x="6684"/>
        <item m="1" x="7675"/>
        <item m="1" x="5901"/>
        <item m="1" x="6080"/>
        <item m="1" x="6932"/>
        <item m="1" x="6930"/>
        <item m="1" x="6016"/>
        <item m="1" x="6946"/>
        <item m="1" x="7181"/>
        <item m="1" x="6879"/>
        <item m="1" x="6655"/>
        <item m="1" x="6344"/>
        <item m="1" x="6076"/>
        <item m="1" x="7784"/>
        <item m="1" x="6430"/>
        <item m="1" x="6699"/>
        <item m="1" x="6405"/>
        <item m="1" x="7159"/>
        <item m="1" x="7355"/>
        <item m="1" x="7576"/>
        <item m="1" x="7611"/>
        <item m="1" x="6441"/>
        <item m="1" x="7016"/>
        <item m="1" x="6656"/>
        <item m="1" x="6428"/>
        <item m="1" x="6500"/>
        <item m="1" x="7369"/>
        <item m="1" x="7491"/>
        <item m="1" x="7172"/>
        <item m="1" x="7532"/>
        <item m="1" x="1439"/>
        <item m="1" x="7032"/>
        <item m="1" x="7086"/>
        <item m="1" x="7882"/>
        <item m="1" x="6192"/>
        <item m="1" x="7706"/>
        <item m="1" x="7498"/>
        <item m="1" x="6249"/>
        <item m="1" x="6280"/>
        <item m="1" x="6326"/>
        <item m="1" x="6701"/>
        <item m="1" x="6335"/>
        <item m="1" x="7743"/>
        <item m="1" x="6214"/>
        <item m="1" x="6489"/>
        <item m="1" x="7832"/>
        <item m="1" x="6265"/>
        <item m="1" x="6260"/>
        <item m="1" x="1226"/>
        <item m="1" x="7361"/>
        <item m="1" x="6648"/>
        <item m="1" x="6907"/>
        <item m="1" x="7496"/>
        <item m="1" x="2025"/>
        <item m="1" x="5995"/>
        <item m="1" x="4754"/>
        <item m="1" x="5815"/>
        <item m="1" x="6426"/>
        <item m="1" x="6040"/>
        <item m="1" x="7713"/>
        <item m="1" x="7920"/>
        <item m="1" x="6267"/>
        <item m="1" x="5893"/>
        <item m="1" x="7013"/>
        <item m="1" x="7007"/>
        <item m="1" x="1216"/>
        <item x="291"/>
        <item m="1" x="6858"/>
        <item m="1" x="6111"/>
        <item m="1" x="6878"/>
        <item m="1" x="5793"/>
        <item m="1" x="7402"/>
        <item m="1" x="6182"/>
        <item m="1" x="7041"/>
        <item m="1" x="5773"/>
        <item m="1" x="6544"/>
        <item m="1" x="6263"/>
        <item m="1" x="6674"/>
        <item m="1" x="7665"/>
        <item m="1" x="7671"/>
        <item m="1" x="7998"/>
        <item m="1" x="5895"/>
        <item m="1" x="7190"/>
        <item m="1" x="6189"/>
        <item m="1" x="7338"/>
        <item m="1" x="5591"/>
        <item m="1" x="6724"/>
        <item m="1" x="6681"/>
        <item m="1" x="6140"/>
        <item m="1" x="7318"/>
        <item m="1" x="7835"/>
        <item m="1" x="6624"/>
        <item m="1" x="5833"/>
        <item m="1" x="6604"/>
        <item m="1" x="7701"/>
        <item m="1" x="7213"/>
        <item m="1" x="6819"/>
        <item m="1" x="7405"/>
        <item m="1" x="7720"/>
        <item m="1" x="7805"/>
        <item m="1" x="6421"/>
        <item m="1" x="6057"/>
        <item m="1" x="7497"/>
        <item m="1" x="6957"/>
        <item m="1" x="7468"/>
        <item m="1" x="2314"/>
        <item x="646"/>
        <item m="1" x="6667"/>
        <item m="1" x="6836"/>
        <item m="1" x="7144"/>
        <item m="1" x="6916"/>
        <item x="494"/>
        <item m="1" x="6796"/>
        <item m="1" x="7767"/>
        <item m="1" x="5708"/>
        <item m="1" x="5980"/>
        <item m="1" x="6212"/>
        <item m="1" x="5997"/>
        <item m="1" x="6287"/>
        <item m="1" x="5801"/>
        <item x="206"/>
        <item m="1" x="7460"/>
        <item m="1" x="6158"/>
        <item m="1" x="7925"/>
        <item m="1" x="6780"/>
        <item m="1" x="7983"/>
        <item m="1" x="4669"/>
        <item m="1" x="6485"/>
        <item m="1" x="7598"/>
        <item m="1" x="7843"/>
        <item m="1" x="5983"/>
        <item m="1" x="6564"/>
        <item m="1" x="2534"/>
        <item m="1" x="6133"/>
        <item m="1" x="3630"/>
        <item m="1" x="5759"/>
        <item m="1" x="6379"/>
        <item m="1" x="7254"/>
        <item m="1" x="7512"/>
        <item m="1" x="1139"/>
        <item m="1" x="6407"/>
        <item m="1" x="6939"/>
        <item m="1" x="6333"/>
        <item m="1" x="7564"/>
        <item m="1" x="7152"/>
        <item m="1" x="7262"/>
        <item m="1" x="7910"/>
        <item m="1" x="7026"/>
        <item m="1" x="7423"/>
        <item m="1" x="6678"/>
        <item m="1" x="4169"/>
        <item m="1" x="6090"/>
        <item m="1" x="6034"/>
        <item m="1" x="6772"/>
        <item m="1" x="6664"/>
        <item m="1" x="6104"/>
        <item m="1" x="7303"/>
        <item m="1" x="6661"/>
        <item m="1" x="6134"/>
        <item m="1" x="7201"/>
        <item m="1" x="7453"/>
        <item m="1" x="7639"/>
        <item m="1" x="7245"/>
        <item m="1" x="6552"/>
        <item m="1" x="6831"/>
        <item m="1" x="6577"/>
        <item m="1" x="7827"/>
        <item m="1" x="7339"/>
        <item m="1" x="7755"/>
        <item m="1" x="6007"/>
        <item m="1" x="7216"/>
        <item m="1" x="5831"/>
        <item m="1" x="6767"/>
        <item m="1" x="7942"/>
        <item m="1" x="5770"/>
        <item m="1" x="7332"/>
        <item m="1" x="6953"/>
        <item m="1" x="7881"/>
        <item m="1" x="5771"/>
        <item m="1" x="6411"/>
        <item m="1" x="7281"/>
        <item m="1" x="7627"/>
        <item m="1" x="6051"/>
        <item m="1" x="5930"/>
        <item m="1" x="5931"/>
        <item m="1" x="7637"/>
        <item m="1" x="7242"/>
        <item m="1" x="7084"/>
        <item m="1" x="7426"/>
        <item m="1" x="6055"/>
        <item m="1" x="7868"/>
        <item m="1" x="6331"/>
        <item m="1" x="6804"/>
        <item m="1" x="6048"/>
        <item m="1" x="6658"/>
        <item m="1" x="6231"/>
        <item m="1" x="7451"/>
        <item m="1" x="6652"/>
        <item m="1" x="6896"/>
        <item m="1" x="7227"/>
        <item m="1" x="6188"/>
        <item m="1" x="6298"/>
        <item m="1" x="6665"/>
        <item m="1" x="5798"/>
        <item m="1" x="7824"/>
        <item m="1" x="5911"/>
        <item m="1" x="6303"/>
        <item m="1" x="7290"/>
        <item m="1" x="7204"/>
        <item m="1" x="7194"/>
        <item m="1" x="7142"/>
        <item m="1" x="7599"/>
        <item m="1" x="7209"/>
        <item m="1" x="7293"/>
        <item m="1" x="5791"/>
        <item m="1" x="5823"/>
        <item m="1" x="6252"/>
        <item m="1" x="6176"/>
        <item m="1" x="2851"/>
        <item m="1" x="7035"/>
        <item m="1" x="7205"/>
        <item m="1" x="7899"/>
        <item m="1" x="6122"/>
        <item m="1" x="7806"/>
        <item x="342"/>
        <item m="1" x="6689"/>
        <item m="1" x="7432"/>
        <item m="1" x="6131"/>
        <item m="1" x="6354"/>
        <item m="1" x="7826"/>
        <item x="696"/>
        <item m="1" x="3331"/>
        <item m="1" x="7820"/>
        <item m="1" x="7569"/>
        <item m="1" x="6653"/>
        <item m="1" x="7955"/>
        <item m="1" x="6341"/>
        <item m="1" x="7224"/>
        <item m="1" x="6501"/>
        <item m="1" x="7999"/>
        <item m="1" x="6768"/>
        <item m="1" x="7311"/>
        <item m="1" x="6912"/>
        <item m="1" x="7568"/>
        <item m="1" x="6894"/>
        <item m="1" x="6889"/>
        <item m="1" x="7322"/>
        <item m="1" x="7873"/>
        <item m="1" x="7413"/>
        <item m="1" x="6223"/>
        <item m="1" x="6921"/>
        <item m="1" x="7668"/>
        <item m="1" x="7793"/>
        <item m="1" x="7938"/>
        <item m="1" x="7974"/>
        <item m="1" x="5817"/>
        <item m="1" x="6024"/>
        <item m="1" x="7605"/>
        <item m="1" x="7757"/>
        <item m="1" x="6734"/>
        <item m="1" x="6321"/>
        <item m="1" x="6593"/>
        <item m="1" x="6549"/>
        <item m="1" x="7845"/>
        <item m="1" x="7288"/>
        <item m="1" x="7388"/>
        <item m="1" x="6615"/>
        <item m="1" x="7031"/>
        <item m="1" x="6609"/>
        <item m="1" x="6613"/>
        <item m="1" x="7091"/>
        <item m="1" x="7896"/>
        <item m="1" x="7319"/>
        <item m="1" x="7836"/>
        <item m="1" x="7650"/>
        <item m="1" x="7299"/>
        <item m="1" x="6945"/>
        <item m="1" x="7040"/>
        <item m="1" x="7915"/>
        <item m="1" x="6897"/>
        <item m="1" x="6605"/>
        <item m="1" x="6815"/>
        <item m="1" x="7362"/>
        <item m="1" x="5786"/>
        <item m="1" x="6810"/>
        <item m="1" x="6146"/>
        <item m="1" x="7972"/>
        <item m="1" x="7022"/>
        <item m="1" x="7169"/>
        <item m="1" x="7762"/>
        <item m="1" x="6906"/>
        <item m="1" x="1148"/>
        <item m="1" x="6705"/>
        <item m="1" x="4665"/>
        <item m="1" x="6783"/>
        <item m="1" x="6590"/>
        <item m="1" x="5873"/>
        <item m="1" x="7386"/>
        <item m="1" x="2430"/>
        <item m="1" x="7074"/>
        <item m="1" x="6127"/>
        <item m="1" x="4306"/>
        <item m="1" x="7252"/>
        <item m="1" x="6821"/>
        <item m="1" x="6013"/>
        <item m="1" x="7180"/>
        <item m="1" x="6474"/>
        <item m="1" x="6541"/>
        <item m="1" x="2415"/>
        <item m="1" x="7991"/>
        <item m="1" x="7126"/>
        <item m="1" x="7533"/>
        <item m="1" x="7628"/>
        <item m="1" x="6631"/>
        <item m="1" x="7583"/>
        <item m="1" x="6312"/>
        <item m="1" x="4675"/>
        <item m="1" x="7406"/>
        <item m="1" x="7358"/>
        <item m="1" x="6025"/>
        <item m="1" x="7060"/>
        <item m="1" x="7183"/>
        <item m="1" x="5946"/>
        <item m="1" x="6911"/>
        <item m="1" x="7208"/>
        <item m="1" x="6998"/>
        <item m="1" x="7192"/>
        <item m="1" x="6744"/>
        <item m="1" x="6208"/>
        <item m="1" x="5792"/>
        <item m="1" x="7030"/>
        <item m="1" x="5804"/>
        <item m="1" x="6147"/>
        <item m="1" x="6228"/>
        <item m="1" x="7233"/>
        <item m="1" x="7487"/>
        <item m="1" x="6851"/>
        <item m="1" x="6680"/>
        <item m="1" x="6568"/>
        <item m="1" x="6398"/>
        <item m="1" x="7186"/>
        <item m="1" x="7898"/>
        <item m="1" x="5830"/>
        <item m="1" x="7325"/>
        <item m="1" x="5886"/>
        <item m="1" x="7703"/>
        <item m="1" x="6505"/>
        <item m="1" x="5807"/>
        <item m="1" x="7949"/>
        <item m="1" x="6951"/>
        <item m="1" x="6420"/>
        <item m="1" x="7052"/>
        <item x="571"/>
        <item m="1" x="6361"/>
        <item m="1" x="7260"/>
        <item m="1" x="6167"/>
        <item m="1" x="6864"/>
        <item m="1" x="7683"/>
        <item m="1" x="7638"/>
        <item m="1" x="5890"/>
        <item m="1" x="5896"/>
        <item m="1" x="7709"/>
        <item m="1" x="6507"/>
        <item m="1" x="7404"/>
        <item m="1" x="6342"/>
        <item m="1" x="5778"/>
        <item m="1" x="2209"/>
        <item m="1" x="6578"/>
        <item m="1" x="6902"/>
        <item m="1" x="7143"/>
        <item m="1" x="6504"/>
        <item m="1" x="7764"/>
        <item m="1" x="7155"/>
        <item m="1" x="7063"/>
        <item m="1" x="7674"/>
        <item x="320"/>
        <item m="1" x="6691"/>
        <item m="1" x="7122"/>
        <item m="1" x="6393"/>
        <item x="663"/>
        <item m="1" x="7842"/>
        <item m="1" x="7570"/>
        <item m="1" x="7851"/>
        <item m="1" x="6434"/>
        <item m="1" x="6746"/>
        <item m="1" x="6169"/>
        <item m="1" x="6081"/>
        <item m="1" x="6592"/>
        <item m="1" x="7536"/>
        <item m="1" x="7939"/>
        <item m="1" x="7749"/>
        <item m="1" x="5979"/>
        <item m="1" x="7914"/>
        <item m="1" x="6938"/>
        <item m="1" x="7686"/>
        <item m="1" x="7248"/>
        <item m="1" x="2905"/>
        <item m="1" x="7555"/>
        <item m="1" x="7797"/>
        <item m="1" x="7549"/>
        <item m="1" x="7895"/>
        <item m="1" x="6508"/>
        <item m="1" x="7445"/>
        <item m="1" x="6323"/>
        <item m="1" x="6997"/>
        <item m="1" x="7454"/>
        <item m="1" x="7039"/>
        <item m="1" x="6887"/>
        <item m="1" x="6220"/>
        <item m="1" x="7839"/>
        <item m="1" x="6256"/>
        <item m="1" x="7079"/>
        <item m="1" x="7331"/>
        <item m="1" x="5874"/>
        <item m="1" x="1555"/>
        <item m="1" x="7946"/>
        <item m="1" x="7801"/>
        <item m="1" x="7763"/>
        <item m="1" x="6843"/>
        <item m="1" x="7902"/>
        <item m="1" x="7649"/>
        <item m="1" x="7163"/>
        <item m="1" x="7408"/>
        <item m="1" x="7392"/>
        <item m="1" x="4807"/>
        <item m="1" x="7883"/>
        <item m="1" x="6679"/>
        <item m="1" x="6119"/>
        <item m="1" x="5880"/>
        <item m="1" x="6011"/>
        <item m="1" x="5853"/>
        <item m="1" x="6572"/>
        <item m="1" x="4742"/>
        <item m="1" x="6385"/>
        <item m="1" x="7603"/>
        <item m="1" x="7471"/>
        <item m="1" x="1004"/>
        <item m="1" x="6211"/>
        <item m="1" x="5760"/>
        <item m="1" x="6845"/>
        <item m="1" x="6960"/>
        <item m="1" x="7312"/>
        <item m="1" x="937"/>
        <item m="1" x="6525"/>
        <item m="1" x="6086"/>
        <item m="1" x="7436"/>
        <item m="1" x="7750"/>
        <item m="1" x="6351"/>
        <item m="1" x="7608"/>
        <item m="1" x="6173"/>
        <item m="1" x="3462"/>
        <item m="1" x="7956"/>
        <item m="1" x="7263"/>
        <item m="1" x="6036"/>
        <item m="1" x="5844"/>
        <item m="1" x="7666"/>
        <item m="1" x="7088"/>
        <item m="1" x="6424"/>
        <item m="1" x="5990"/>
        <item m="1" x="7437"/>
        <item m="1" x="6688"/>
        <item m="1" x="5875"/>
        <item m="1" x="7880"/>
        <item m="1" x="6868"/>
        <item m="1" x="7081"/>
        <item m="1" x="6148"/>
        <item m="1" x="6682"/>
        <item m="1" x="6095"/>
        <item m="1" x="7225"/>
        <item m="1" x="7556"/>
        <item m="1" x="6947"/>
        <item m="1" x="7515"/>
        <item m="1" x="7327"/>
        <item m="1" x="7540"/>
        <item m="1" x="7844"/>
        <item m="1" x="5803"/>
        <item m="1" x="7752"/>
        <item m="1" x="2308"/>
        <item m="1" x="7449"/>
        <item m="1" x="6527"/>
        <item m="1" x="5765"/>
        <item m="1" x="6569"/>
        <item m="1" x="6185"/>
        <item m="1" x="7097"/>
        <item m="1" x="7472"/>
        <item m="1" x="7104"/>
        <item m="1" x="6970"/>
        <item m="1" x="6632"/>
        <item m="1" x="6068"/>
        <item m="1" x="7109"/>
        <item x="255"/>
        <item m="1" x="7315"/>
        <item m="1" x="7203"/>
        <item m="1" x="6903"/>
        <item m="1" x="6116"/>
        <item m="1" x="7000"/>
        <item m="1" x="5988"/>
        <item m="1" x="7057"/>
        <item m="1" x="6262"/>
        <item m="1" x="6764"/>
        <item m="1" x="6001"/>
        <item m="1" x="5783"/>
        <item m="1" x="6618"/>
        <item m="1" x="6923"/>
        <item m="1" x="6722"/>
        <item m="1" x="5925"/>
        <item m="1" x="5978"/>
        <item m="1" x="7082"/>
        <item m="1" x="7375"/>
        <item m="1" x="7708"/>
        <item m="1" x="5965"/>
        <item m="1" x="5943"/>
        <item m="1" x="6217"/>
        <item m="1" x="6969"/>
        <item m="1" x="7630"/>
        <item m="1" x="6132"/>
        <item m="1" x="6410"/>
        <item m="1" x="6716"/>
        <item m="1" x="6601"/>
        <item m="1" x="6556"/>
        <item m="1" x="7253"/>
        <item m="1" x="5968"/>
        <item m="1" x="5860"/>
        <item m="1" x="7523"/>
        <item m="1" x="5959"/>
        <item m="1" x="7838"/>
        <item m="1" x="6292"/>
        <item m="1" x="7629"/>
        <item m="1" x="6625"/>
        <item m="1" x="6283"/>
        <item m="1" x="6060"/>
        <item m="1" x="6762"/>
        <item m="1" x="6282"/>
        <item m="1" x="5910"/>
        <item m="1" x="6512"/>
        <item m="1" x="7075"/>
        <item m="1" x="6493"/>
        <item m="1" x="6191"/>
        <item m="1" x="6669"/>
        <item m="1" x="6301"/>
        <item m="1" x="6928"/>
        <item m="1" x="7573"/>
        <item m="1" x="5827"/>
        <item m="1" x="6748"/>
        <item m="1" x="7780"/>
        <item m="1" x="7849"/>
        <item m="1" x="7333"/>
        <item m="1" x="7948"/>
        <item m="1" x="7414"/>
        <item m="1" x="7694"/>
        <item m="1" x="6898"/>
        <item m="1" x="7595"/>
        <item m="1" x="6846"/>
        <item m="1" x="6703"/>
        <item m="1" x="7418"/>
        <item m="1" x="6675"/>
        <item m="1" x="7292"/>
        <item m="1" x="7162"/>
        <item m="1" x="5952"/>
        <item m="1" x="6079"/>
        <item m="1" x="7268"/>
        <item m="1" x="6215"/>
        <item m="1" x="7399"/>
        <item m="1" x="6841"/>
        <item m="1" x="5869"/>
        <item m="1" x="7528"/>
        <item m="1" x="6464"/>
        <item m="1" x="6276"/>
        <item m="1" x="6296"/>
        <item m="1" x="7748"/>
        <item m="1" x="3853"/>
        <item m="1" x="7516"/>
        <item m="1" x="7534"/>
        <item m="1" x="7150"/>
        <item m="1" x="3473"/>
        <item m="1" x="7270"/>
        <item m="1" x="6353"/>
        <item m="1" x="7655"/>
        <item m="1" x="7834"/>
        <item m="1" x="5902"/>
        <item m="1" x="5811"/>
        <item m="1" x="6266"/>
        <item m="1" x="7486"/>
        <item x="142"/>
        <item m="1" x="6698"/>
        <item m="1" x="7610"/>
        <item m="1" x="7014"/>
        <item m="1" x="7664"/>
        <item m="1" x="5311"/>
        <item m="1" x="7719"/>
        <item m="1" x="1484"/>
        <item m="1" x="7586"/>
        <item m="1" x="6777"/>
        <item m="1" x="7890"/>
        <item m="1" x="7521"/>
        <item m="1" x="7791"/>
        <item m="1" x="2873"/>
        <item m="1" x="6573"/>
        <item m="1" x="7688"/>
        <item m="1" x="6152"/>
        <item m="1" x="6559"/>
        <item m="1" x="7428"/>
        <item m="1" x="7390"/>
        <item m="1" x="6721"/>
        <item m="1" x="7393"/>
        <item m="1" x="6756"/>
        <item m="1" x="6213"/>
        <item m="1" x="7997"/>
        <item m="1" x="6275"/>
        <item m="1" x="7862"/>
        <item m="1" x="6825"/>
        <item m="1" x="6924"/>
        <item m="1" x="5924"/>
        <item m="1" x="6641"/>
        <item m="1" x="6003"/>
        <item m="1" x="7422"/>
        <item m="1" x="5933"/>
        <item m="1" x="7045"/>
        <item m="1" x="6830"/>
        <item m="1" x="7158"/>
        <item m="1" x="7685"/>
        <item m="1" x="5762"/>
        <item m="1" x="7912"/>
        <item x="63"/>
        <item m="1" x="7320"/>
        <item m="1" x="6297"/>
        <item m="1" x="6790"/>
        <item m="1" x="7365"/>
        <item m="1" x="7760"/>
        <item m="1" x="6478"/>
        <item m="1" x="6926"/>
        <item m="1" x="6901"/>
        <item m="1" x="6816"/>
        <item m="1" x="7530"/>
        <item m="1" x="6797"/>
        <item m="1" x="7092"/>
        <item m="1" x="6640"/>
        <item m="1" x="5812"/>
        <item m="1" x="7676"/>
        <item m="1" x="5818"/>
        <item m="1" x="5865"/>
        <item m="1" x="7702"/>
        <item m="1" x="7324"/>
        <item m="1" x="5504"/>
        <item m="1" x="7847"/>
        <item m="1" x="7066"/>
        <item m="1" x="6919"/>
        <item m="1" x="6389"/>
        <item m="1" x="6121"/>
        <item m="1" x="6876"/>
        <item m="1" x="6933"/>
        <item m="1" x="7223"/>
        <item m="1" x="7228"/>
        <item m="1" x="7378"/>
        <item x="658"/>
        <item m="1" x="6338"/>
        <item m="1" x="5808"/>
        <item m="1" x="6978"/>
        <item m="1" x="7961"/>
        <item m="1" x="6226"/>
        <item m="1" x="6824"/>
        <item m="1" x="7669"/>
        <item m="1" x="5917"/>
        <item m="1" x="7335"/>
        <item m="1" x="6432"/>
        <item m="1" x="6511"/>
        <item m="1" x="7240"/>
        <item m="1" x="5982"/>
        <item m="1" x="7551"/>
        <item m="1" x="7822"/>
        <item m="1" x="6944"/>
        <item m="1" x="6596"/>
        <item m="1" x="7416"/>
        <item m="1" x="7994"/>
        <item m="1" x="7121"/>
        <item m="1" x="6202"/>
        <item m="1" x="7962"/>
        <item m="1" x="5929"/>
        <item m="1" x="7387"/>
        <item m="1" x="6178"/>
        <item m="1" x="5877"/>
        <item m="1" x="7936"/>
        <item m="1" x="7728"/>
        <item m="1" x="6927"/>
        <item m="1" x="6483"/>
        <item m="1" x="5907"/>
        <item m="1" x="6850"/>
        <item m="1" x="7317"/>
        <item m="1" x="7875"/>
        <item m="1" x="7714"/>
        <item m="1" x="7474"/>
        <item m="1" x="7137"/>
        <item m="1" x="7995"/>
        <item m="1" x="5805"/>
        <item m="1" x="6788"/>
        <item m="1" x="7988"/>
        <item m="1" x="7828"/>
        <item m="1" x="7053"/>
        <item m="1" x="6883"/>
        <item m="1" x="6859"/>
        <item m="1" x="7118"/>
        <item m="1" x="6643"/>
        <item m="1" x="6837"/>
        <item m="1" x="7877"/>
        <item m="1" x="7042"/>
        <item m="1" x="7090"/>
        <item m="1" x="6383"/>
        <item m="1" x="5837"/>
        <item m="1" x="7394"/>
        <item m="1" x="6278"/>
        <item m="1" x="6585"/>
        <item m="1" x="7635"/>
        <item m="1" x="7207"/>
        <item m="1" x="7642"/>
        <item m="1" x="6519"/>
        <item m="1" x="5970"/>
        <item m="1" x="7008"/>
        <item m="1" x="7068"/>
        <item m="1" x="7559"/>
        <item m="1" x="7802"/>
        <item m="1" x="5985"/>
        <item m="1" x="7640"/>
        <item m="1" x="6899"/>
        <item m="1" x="6854"/>
        <item m="1" x="6154"/>
        <item m="1" x="7421"/>
        <item m="1" x="7285"/>
        <item m="1" x="5856"/>
        <item m="1" x="7195"/>
        <item m="1" x="7535"/>
        <item m="1" x="7047"/>
        <item m="1" x="7590"/>
        <item m="1" x="6528"/>
        <item m="1" x="6839"/>
        <item m="1" x="6856"/>
        <item m="1" x="7744"/>
        <item m="1" x="6606"/>
        <item m="1" x="6105"/>
        <item m="1" x="7506"/>
        <item m="1" x="7202"/>
        <item m="1" x="6696"/>
        <item m="1" x="6059"/>
        <item m="1" x="2818"/>
        <item m="1" x="1659"/>
        <item m="1" x="6205"/>
        <item m="1" x="7198"/>
        <item m="1" x="7098"/>
        <item m="1" x="7693"/>
        <item m="1" x="7580"/>
        <item m="1" x="6445"/>
        <item m="1" x="6101"/>
        <item m="1" x="6591"/>
        <item m="1" x="6429"/>
        <item m="1" x="7267"/>
        <item m="1" x="6112"/>
        <item m="1" x="2049"/>
        <item m="1" x="7815"/>
        <item m="1" x="6526"/>
        <item m="1" x="7179"/>
        <item m="1" x="6369"/>
        <item m="1" x="6225"/>
        <item m="1" x="6416"/>
        <item m="1" x="6458"/>
        <item m="1" x="6102"/>
        <item m="1" x="7934"/>
        <item m="1" x="6236"/>
        <item m="1" x="7424"/>
        <item m="1" x="7765"/>
        <item m="1" x="7373"/>
        <item m="1" x="7434"/>
        <item m="1" x="7302"/>
        <item m="1" x="6070"/>
        <item m="1" x="7106"/>
        <item m="1" x="3099"/>
        <item m="1" x="7705"/>
        <item m="1" x="5843"/>
        <item m="1" x="7357"/>
        <item m="1" x="6621"/>
        <item m="1" x="6931"/>
        <item m="1" x="6630"/>
        <item m="1" x="7308"/>
        <item m="1" x="7280"/>
        <item m="1" x="7048"/>
        <item m="1" x="6922"/>
        <item m="1" x="6708"/>
        <item m="1" x="7817"/>
        <item m="1" x="6021"/>
        <item m="1" x="6802"/>
        <item m="1" x="6288"/>
        <item m="1" x="7772"/>
        <item m="1" x="7852"/>
        <item m="1" x="6812"/>
        <item m="1" x="7359"/>
        <item m="1" x="6365"/>
        <item m="1" x="7002"/>
        <item m="1" x="5971"/>
        <item m="1" x="5845"/>
        <item m="1" x="6502"/>
        <item m="1" x="6855"/>
        <item m="1" x="6873"/>
        <item m="1" x="6633"/>
        <item m="1" x="6794"/>
        <item m="1" x="5849"/>
        <item m="1" x="6867"/>
        <item m="1" x="6471"/>
        <item m="1" x="7527"/>
        <item m="1" x="6175"/>
        <item m="1" x="6367"/>
        <item m="1" x="7120"/>
        <item m="1" x="7046"/>
        <item m="1" x="3566"/>
        <item m="1" x="7196"/>
        <item m="1" x="6142"/>
        <item m="1" x="6435"/>
        <item m="1" x="6439"/>
        <item m="1" x="7160"/>
        <item m="1" x="6553"/>
        <item m="1" x="6842"/>
        <item m="1" x="6668"/>
        <item m="1" x="7105"/>
        <item m="1" x="7769"/>
        <item m="1" x="7244"/>
        <item m="1" x="7678"/>
        <item m="1" x="4744"/>
        <item m="1" x="6454"/>
        <item m="1" x="5878"/>
        <item m="1" x="6000"/>
        <item m="1" x="7647"/>
        <item m="1" x="7462"/>
        <item m="1" x="7072"/>
        <item m="1" x="5852"/>
        <item m="1" x="7978"/>
        <item m="1" x="6255"/>
        <item m="1" x="6376"/>
        <item m="1" x="6243"/>
        <item m="1" x="7389"/>
        <item m="1" x="5761"/>
        <item m="1" x="5810"/>
        <item m="1" x="7360"/>
        <item m="1" x="7907"/>
        <item m="1" x="6390"/>
        <item m="1" x="6165"/>
        <item m="1" x="7821"/>
        <item m="1" x="7239"/>
        <item m="1" x="7825"/>
        <item m="1" x="6222"/>
        <item m="1" x="7379"/>
        <item m="1" x="7597"/>
        <item m="1" x="7236"/>
        <item m="1" x="7171"/>
        <item m="1" x="7643"/>
        <item m="1" x="7261"/>
        <item m="1" x="7618"/>
        <item m="1" x="6375"/>
        <item m="1" x="6179"/>
        <item m="1" x="7541"/>
        <item m="1" x="6533"/>
        <item m="1" x="7644"/>
        <item m="1" x="6373"/>
        <item m="1" x="7278"/>
        <item m="1" x="6487"/>
        <item m="1" x="7197"/>
        <item m="1" x="6450"/>
        <item m="1" x="7021"/>
        <item m="1" x="7461"/>
        <item m="1" x="6141"/>
        <item m="1" x="7659"/>
        <item m="1" x="7602"/>
        <item m="1" x="6480"/>
        <item m="1" x="6088"/>
        <item m="1" x="6477"/>
        <item m="1" x="5940"/>
        <item m="1" x="6337"/>
        <item m="1" x="7349"/>
        <item m="1" x="6062"/>
        <item m="1" x="5950"/>
        <item m="1" x="7411"/>
        <item m="1" x="6822"/>
        <item m="1" x="6087"/>
        <item m="1" x="5825"/>
        <item m="1" x="7554"/>
        <item m="1" x="6309"/>
        <item m="1" x="6579"/>
        <item m="1" x="7259"/>
        <item m="1" x="6314"/>
        <item m="1" x="6890"/>
        <item m="1" x="7874"/>
        <item m="1" x="5932"/>
        <item m="1" x="7135"/>
        <item m="1" x="6378"/>
        <item m="1" x="7130"/>
        <item m="1" x="7663"/>
        <item m="1" x="5859"/>
        <item m="1" x="6773"/>
        <item m="1" x="6707"/>
        <item m="1" x="7441"/>
        <item m="1" x="6078"/>
        <item m="1" x="7592"/>
        <item m="1" x="6634"/>
        <item m="1" x="7054"/>
        <item m="1" x="6959"/>
        <item m="1" x="2203"/>
        <item m="1" x="7467"/>
        <item m="1" x="6554"/>
        <item m="1" x="6547"/>
        <item m="1" x="7025"/>
        <item m="1" x="6595"/>
        <item m="1" x="6126"/>
        <item m="1" x="3177"/>
        <item m="1" x="6979"/>
        <item m="1" x="6974"/>
        <item m="1" x="6289"/>
        <item m="1" x="7704"/>
        <item m="1" x="7435"/>
        <item m="1" x="7546"/>
        <item m="1" x="6083"/>
        <item m="1" x="7771"/>
        <item m="1" x="7684"/>
        <item m="1" x="6975"/>
        <item m="1" x="6728"/>
        <item m="1" x="6913"/>
        <item m="1" x="6204"/>
        <item m="1" x="7848"/>
        <item m="1" x="6852"/>
        <item m="1" x="6740"/>
        <item m="1" x="6758"/>
        <item m="1" x="7778"/>
        <item m="1" x="7124"/>
        <item m="1" x="7770"/>
        <item m="1" x="7004"/>
        <item m="1" x="7579"/>
        <item m="1" x="7341"/>
        <item m="1" x="6334"/>
        <item m="1" x="6694"/>
        <item m="1" x="6451"/>
        <item m="1" x="6659"/>
        <item m="1" x="7657"/>
        <item m="1" x="6971"/>
        <item m="1" x="7889"/>
        <item m="1" x="6774"/>
        <item m="1" x="5832"/>
        <item m="1" x="7872"/>
        <item m="1" x="2329"/>
        <item m="1" x="7970"/>
        <item m="1" x="7854"/>
        <item m="1" x="7620"/>
        <item m="1" x="6823"/>
        <item m="1" x="7863"/>
        <item m="1" x="7607"/>
        <item m="1" x="7699"/>
        <item m="1" x="7215"/>
        <item m="1" x="6042"/>
        <item m="1" x="6865"/>
        <item m="1" x="7012"/>
        <item m="1" x="6313"/>
        <item m="1" x="4760"/>
        <item m="1" x="6580"/>
        <item m="1" x="7164"/>
        <item m="1" x="5955"/>
        <item m="1" x="5841"/>
        <item m="1" x="7189"/>
        <item m="1" x="6384"/>
        <item m="1" x="7753"/>
        <item m="1" x="7234"/>
        <item m="1" x="5951"/>
        <item m="1" x="7631"/>
        <item m="1" x="7670"/>
        <item m="1" x="6706"/>
        <item m="1" x="7633"/>
        <item m="1" x="6565"/>
        <item m="1" x="6539"/>
        <item m="1" x="7125"/>
        <item m="1" x="7295"/>
        <item m="1" x="6719"/>
        <item m="1" x="4647"/>
        <item m="1" x="6905"/>
        <item m="1" x="6388"/>
        <item m="1" x="6888"/>
        <item m="1" x="7735"/>
        <item m="1" x="5766"/>
        <item m="1" x="6532"/>
        <item m="1" x="6492"/>
        <item m="1" x="7798"/>
        <item m="1" x="7695"/>
        <item m="1" x="7465"/>
        <item m="1" x="6968"/>
        <item m="1" x="7782"/>
        <item m="1" x="7431"/>
        <item m="1" x="6056"/>
        <item m="1" x="6717"/>
        <item m="1" x="6872"/>
        <item m="1" x="7525"/>
        <item m="1" x="7182"/>
        <item m="1" x="6345"/>
        <item m="1" x="5939"/>
        <item m="1" x="7062"/>
        <item m="1" x="7391"/>
        <item m="1" x="6135"/>
        <item m="1" x="7613"/>
        <item m="1" x="6647"/>
        <item m="1" x="7444"/>
        <item m="1" x="6967"/>
        <item m="1" x="7790"/>
        <item m="1" x="7810"/>
        <item m="1" x="7470"/>
        <item m="1" x="7794"/>
        <item m="1" x="7255"/>
        <item m="1" x="7636"/>
        <item m="1" x="6695"/>
        <item m="1" x="6005"/>
        <item m="1" x="7415"/>
        <item m="1" x="5927"/>
        <item m="1" x="6310"/>
        <item m="1" x="6650"/>
        <item m="1" x="6417"/>
        <item m="1" x="7346"/>
        <item m="1" x="6600"/>
        <item m="1" x="6961"/>
        <item m="1" x="6723"/>
        <item m="1" x="6965"/>
        <item m="1" x="7440"/>
        <item m="1" x="7128"/>
        <item m="1" x="5922"/>
        <item m="1" x="7167"/>
        <item m="1" x="6575"/>
        <item m="1" x="6170"/>
        <item m="1" x="6891"/>
        <item m="1" x="6937"/>
        <item m="1" x="5994"/>
        <item m="1" x="6503"/>
        <item m="1" x="7430"/>
        <item m="1" x="7096"/>
        <item m="1" x="4386"/>
        <item m="1" x="6753"/>
        <item m="1" x="6844"/>
        <item m="1" x="6874"/>
        <item m="1" x="7456"/>
        <item m="1" x="6506"/>
        <item m="1" x="7577"/>
        <item m="1" x="5790"/>
        <item m="1" x="3035"/>
        <item m="1" x="2532"/>
        <item m="1" x="6408"/>
        <item m="1" x="5981"/>
        <item m="1" x="6811"/>
        <item m="1" x="5938"/>
        <item m="1" x="6019"/>
        <item m="1" x="7232"/>
        <item m="1" x="7913"/>
        <item m="1" x="6281"/>
        <item m="1" x="6881"/>
        <item m="1" x="5858"/>
        <item m="1" x="5802"/>
        <item m="1" x="5891"/>
        <item m="1" x="7967"/>
        <item m="1" x="6555"/>
        <item m="1" x="6268"/>
        <item m="1" x="7513"/>
        <item m="1" x="7354"/>
        <item m="1" x="7933"/>
        <item m="1" x="7080"/>
        <item m="1" x="7921"/>
        <item m="1" x="7193"/>
        <item m="1" x="7726"/>
        <item m="1" x="5954"/>
        <item m="1" x="6181"/>
        <item m="1" x="6739"/>
        <item m="1" x="6209"/>
        <item m="1" x="5769"/>
        <item m="1" x="5813"/>
        <item m="1" x="6153"/>
        <item m="1" x="7840"/>
        <item m="1" x="6999"/>
        <item m="1" x="6400"/>
        <item m="1" x="6778"/>
        <item m="1" x="7984"/>
        <item m="1" x="7020"/>
        <item m="1" x="7443"/>
        <item m="1" x="7113"/>
        <item m="1" x="7982"/>
        <item m="1" x="6350"/>
        <item m="1" x="6566"/>
        <item m="1" x="7482"/>
        <item m="1" x="6234"/>
        <item m="1" x="7680"/>
        <item m="1" x="7156"/>
        <item m="1" x="7237"/>
        <item m="1" x="7612"/>
        <item m="1" x="7504"/>
        <item m="1" x="5944"/>
        <item m="1" x="5963"/>
        <item m="1" x="7553"/>
        <item m="1" x="6536"/>
        <item m="1" x="7928"/>
        <item m="1" x="6463"/>
        <item m="1" x="4396"/>
        <item m="1" x="7565"/>
        <item m="1" x="6726"/>
        <item m="1" x="6760"/>
        <item m="1" x="1992"/>
        <item m="1" x="7507"/>
        <item m="1" x="6686"/>
        <item m="1" x="6561"/>
        <item x="254"/>
        <item m="1" x="7581"/>
        <item m="1" x="6738"/>
        <item m="1" x="6039"/>
        <item m="1" x="4301"/>
        <item m="1" x="7473"/>
        <item m="1" x="1466"/>
        <item m="1" x="7870"/>
        <item m="1" x="7548"/>
        <item m="1" x="5776"/>
        <item m="1" x="4688"/>
        <item m="1" x="7176"/>
        <item m="1" x="5846"/>
        <item m="1" x="6290"/>
        <item m="1" x="6990"/>
        <item m="1" x="7095"/>
        <item m="1" x="7138"/>
        <item m="1" x="6045"/>
        <item m="1" x="4687"/>
        <item m="1" x="6571"/>
        <item m="1" x="7134"/>
        <item m="1" x="6750"/>
        <item m="1" x="6973"/>
        <item m="1" x="6673"/>
        <item m="1" x="2822"/>
        <item m="1" x="5816"/>
        <item x="569"/>
        <item m="1" x="7044"/>
        <item m="1" x="7860"/>
        <item m="1" x="7796"/>
        <item m="1" x="6799"/>
        <item m="1" x="6274"/>
        <item m="1" x="7567"/>
        <item m="1" x="7273"/>
        <item m="1" x="7372"/>
        <item m="1" x="7019"/>
        <item m="1" x="6497"/>
        <item m="1" x="6171"/>
        <item m="1" x="6031"/>
        <item m="1" x="6880"/>
        <item m="1" x="6832"/>
        <item m="1" x="6886"/>
        <item m="1" x="5788"/>
        <item m="1" x="3515"/>
        <item m="1" x="6983"/>
        <item m="1" x="7905"/>
        <item m="1" x="6027"/>
        <item m="1" x="6467"/>
        <item m="1" x="6958"/>
        <item m="1" x="7397"/>
        <item m="1" x="7539"/>
        <item m="1" x="7350"/>
        <item m="1" x="7977"/>
        <item m="1" x="1534"/>
        <item m="1" x="6976"/>
        <item m="1" x="7356"/>
        <item m="1" x="6468"/>
        <item m="1" x="6759"/>
        <item m="1" x="7869"/>
        <item m="1" x="7483"/>
        <item m="1" x="2649"/>
        <item m="1" x="6343"/>
        <item m="1" x="7412"/>
        <item m="1" x="1812"/>
        <item m="1" x="5851"/>
        <item m="1" x="3197"/>
        <item m="1" x="5826"/>
        <item m="1" x="7927"/>
        <item m="1" x="2413"/>
        <item m="1" x="5857"/>
        <item m="1" x="7888"/>
        <item m="1" x="5710"/>
        <item m="1" x="1505"/>
        <item m="1" x="5905"/>
        <item m="1" x="4308"/>
        <item m="1" x="7859"/>
        <item m="1" x="7788"/>
        <item m="1" x="6047"/>
        <item m="1" x="6160"/>
        <item m="1" x="7641"/>
        <item m="1" x="6848"/>
        <item m="1" x="4056"/>
        <item m="1" x="7149"/>
        <item m="1" x="6589"/>
        <item m="1" x="4082"/>
        <item m="1" x="7837"/>
        <item m="1" x="7616"/>
        <item m="1" x="6893"/>
        <item m="1" x="7230"/>
        <item m="1" x="4103"/>
        <item m="1" x="5855"/>
        <item m="1" x="6745"/>
        <item m="1" x="6801"/>
        <item m="1" x="7935"/>
        <item m="1" x="4124"/>
        <item m="1" x="7363"/>
        <item m="1" x="6100"/>
        <item m="1" x="7510"/>
        <item m="1" x="4146"/>
        <item m="1" x="6065"/>
        <item m="1" x="6207"/>
        <item m="1" x="4167"/>
        <item m="1" x="7904"/>
        <item m="1" x="6987"/>
        <item m="1" x="7503"/>
        <item m="1" x="6195"/>
        <item m="1" x="6366"/>
        <item m="1" x="6014"/>
        <item m="1" x="7381"/>
        <item m="1" x="4188"/>
        <item m="1" x="6557"/>
        <item m="1" x="7855"/>
        <item m="1" x="7727"/>
        <item m="1" x="7768"/>
        <item m="1" x="6085"/>
        <item m="1" x="5230"/>
        <item m="1" x="6558"/>
        <item m="1" x="7226"/>
        <item m="1" x="6091"/>
        <item m="1" x="6073"/>
        <item m="1" x="5764"/>
        <item m="1" x="4229"/>
        <item m="1" x="7689"/>
        <item m="1" x="7146"/>
        <item m="1" x="5928"/>
        <item m="1" x="6771"/>
        <item m="1" x="7853"/>
        <item m="1" x="6518"/>
        <item m="1" x="7336"/>
        <item m="1" x="7878"/>
        <item m="1" x="7246"/>
        <item m="1" x="6769"/>
        <item m="1" x="7433"/>
        <item m="1" x="4273"/>
        <item m="1" x="5898"/>
        <item m="1" x="1107"/>
        <item m="1" x="6166"/>
        <item m="1" x="6560"/>
        <item m="1" x="7959"/>
        <item m="1" x="7148"/>
        <item m="1" x="4296"/>
        <item m="1" x="6237"/>
        <item m="1" x="6052"/>
        <item m="1" x="7526"/>
        <item m="1" x="4317"/>
        <item m="1" x="6453"/>
        <item m="1" x="6058"/>
        <item m="1" x="1741"/>
        <item m="1" x="7746"/>
        <item m="1" x="4353"/>
        <item m="1" x="5312"/>
        <item m="1" x="6576"/>
        <item m="1" x="2235"/>
        <item m="1" x="3483"/>
        <item m="1" x="6789"/>
        <item m="1" x="7892"/>
        <item m="1" x="6320"/>
        <item m="1" x="5789"/>
        <item m="1" x="6860"/>
        <item m="1" x="5767"/>
        <item m="1" x="7560"/>
        <item m="1" x="6023"/>
        <item m="1" x="7178"/>
        <item m="1" x="6775"/>
        <item m="1" x="4433"/>
        <item m="1" x="7243"/>
        <item m="1" x="7065"/>
        <item m="1" x="6279"/>
        <item m="1" x="3158"/>
        <item m="1" x="6257"/>
        <item m="1" x="6210"/>
        <item m="1" x="5369"/>
        <item m="1" x="5370"/>
        <item m="1" x="5371"/>
        <item m="1" x="5372"/>
        <item m="1" x="5373"/>
        <item m="1" x="4454"/>
        <item m="1" x="1278"/>
        <item m="1" x="6459"/>
        <item m="1" x="5974"/>
        <item m="1" x="7634"/>
        <item m="1" x="6639"/>
        <item m="1" x="4474"/>
        <item m="1" x="6736"/>
        <item m="1" x="7050"/>
        <item m="1" x="7328"/>
        <item m="1" x="6644"/>
        <item m="1" x="4494"/>
        <item m="1" x="5780"/>
        <item m="1" x="4514"/>
        <item m="1" x="2523"/>
        <item m="1" x="6813"/>
        <item m="1" x="7550"/>
        <item m="1" x="5829"/>
        <item m="1" x="6017"/>
        <item m="1" x="4536"/>
        <item m="1" x="7742"/>
        <item m="1" x="7800"/>
        <item m="1" x="5969"/>
        <item m="1" x="6197"/>
        <item m="1" x="7732"/>
        <item m="1" x="5888"/>
        <item m="1" x="7200"/>
        <item m="1" x="6370"/>
        <item m="1" x="4576"/>
        <item m="1" x="6743"/>
        <item m="1" x="6494"/>
        <item m="1" x="4596"/>
        <item m="1" x="6581"/>
        <item m="1" x="6046"/>
        <item m="1" x="4616"/>
        <item m="1" x="5921"/>
        <item m="1" x="7508"/>
        <item m="1" x="7258"/>
        <item m="1" x="6763"/>
        <item m="1" x="7398"/>
        <item m="1" x="5069"/>
        <item m="1" x="5070"/>
        <item m="1" x="5071"/>
        <item m="1" x="5072"/>
        <item m="1" x="7139"/>
        <item m="1" x="6877"/>
        <item m="1" x="6981"/>
        <item m="1" x="6791"/>
        <item m="1" x="5484"/>
        <item m="1" x="5485"/>
        <item m="1" x="5487"/>
        <item m="1" x="2351"/>
        <item m="1" x="6754"/>
        <item m="1" x="4673"/>
        <item m="1" x="4674"/>
        <item x="700"/>
        <item m="1" x="5503"/>
        <item m="1" x="5505"/>
        <item m="1" x="4685"/>
        <item m="1" x="3702"/>
        <item m="1" x="7711"/>
        <item m="1" x="5508"/>
        <item m="1" x="5958"/>
        <item m="1" x="6277"/>
        <item m="1" x="5511"/>
        <item m="1" x="5512"/>
        <item m="1" x="5513"/>
        <item m="1" x="7459"/>
        <item m="1" x="6082"/>
        <item m="1" x="7188"/>
        <item m="1" x="4686"/>
        <item m="1" x="5806"/>
        <item m="1" x="7951"/>
        <item m="1" x="4729"/>
        <item m="1" x="5530"/>
        <item m="1" x="6130"/>
        <item m="1" x="5836"/>
        <item m="1" x="6546"/>
        <item m="1" x="7758"/>
        <item m="1" x="5545"/>
        <item m="1" x="5546"/>
        <item m="1" x="5547"/>
        <item m="1" x="6793"/>
        <item m="1" x="5551"/>
        <item m="1" x="5552"/>
        <item m="1" x="5553"/>
        <item m="1" x="5554"/>
        <item m="1" x="5977"/>
        <item m="1" x="7494"/>
        <item m="1" x="7738"/>
        <item m="1" x="6242"/>
        <item m="1" x="7715"/>
        <item m="1" x="5942"/>
        <item m="1" x="6241"/>
        <item m="1" x="5861"/>
        <item m="1" x="7111"/>
        <item m="1" x="6563"/>
        <item m="1" x="5785"/>
        <item m="1" x="6107"/>
        <item m="1" x="4802"/>
        <item m="1" x="5080"/>
        <item m="1" x="5081"/>
        <item m="1" x="5082"/>
        <item m="1" x="6359"/>
        <item m="1" x="7282"/>
        <item m="1" x="5092"/>
        <item m="1" x="6414"/>
        <item m="1" x="7488"/>
        <item m="1" x="5960"/>
        <item m="1" x="4842"/>
        <item m="1" x="7133"/>
        <item x="264"/>
        <item x="617"/>
        <item m="1" x="4862"/>
        <item m="1" x="7170"/>
        <item m="1" x="7217"/>
        <item m="1" x="6084"/>
        <item m="1" x="7562"/>
        <item m="1" x="7116"/>
        <item m="1" x="7314"/>
        <item m="1" x="6617"/>
        <item m="1" x="6093"/>
        <item m="1" x="6074"/>
        <item m="1" x="5834"/>
        <item m="1" x="7304"/>
        <item m="1" x="6443"/>
        <item m="1" x="5947"/>
        <item m="1" x="6587"/>
        <item m="1" x="7696"/>
        <item m="1" x="6029"/>
        <item m="1" x="7342"/>
        <item m="1" x="6784"/>
        <item m="1" x="6806"/>
        <item m="1" x="6670"/>
        <item m="1" x="6145"/>
        <item m="1" x="4251"/>
        <item m="1" x="7123"/>
        <item m="1" x="5774"/>
        <item m="1" x="7037"/>
        <item m="1" x="4209"/>
        <item m="1" x="6909"/>
        <item m="1" x="4375"/>
        <item m="1" x="7901"/>
        <item m="1" x="7475"/>
        <item m="1" x="5347"/>
        <item m="1" x="4456"/>
        <item m="1" x="3565"/>
        <item m="1" x="1140"/>
        <item m="1" x="6619"/>
        <item m="1" x="4556"/>
        <item m="1" x="6470"/>
        <item m="1" x="7029"/>
        <item m="1" x="5075"/>
        <item m="1" x="1559"/>
        <item m="1" x="3818"/>
        <item m="1" x="5574"/>
        <item m="1" x="3522"/>
        <item m="1" x="7298"/>
        <item m="1" x="7400"/>
        <item m="1" x="6172"/>
        <item m="1" x="5631"/>
        <item m="1" x="7990"/>
        <item m="1" x="6259"/>
        <item m="1" x="6089"/>
        <item m="1" x="7807"/>
        <item m="1" x="7621"/>
        <item m="1" x="6651"/>
        <item m="1" x="6097"/>
        <item m="1" x="7514"/>
        <item m="1" x="6475"/>
        <item m="1" x="7958"/>
        <item m="1" x="6683"/>
        <item m="1" x="7305"/>
        <item m="1" x="7300"/>
        <item m="1" x="5794"/>
        <item m="1" x="7954"/>
        <item m="1" x="5838"/>
        <item m="1" x="6425"/>
        <item m="1" x="6697"/>
        <item m="1" x="6603"/>
        <item m="1" x="6352"/>
        <item m="1" x="6915"/>
        <item m="1" x="7210"/>
        <item m="1" x="7463"/>
        <item m="1" x="7191"/>
        <item m="1" x="7038"/>
        <item m="1" x="7367"/>
        <item m="1" x="6403"/>
        <item m="1" x="7034"/>
        <item m="1" x="6190"/>
        <item m="1" x="6258"/>
        <item m="1" x="7395"/>
        <item m="1" x="6792"/>
        <item m="1" x="7313"/>
        <item m="1" x="7809"/>
        <item m="1" x="7811"/>
        <item m="1" x="7015"/>
        <item m="1" x="6115"/>
        <item m="1" x="6548"/>
        <item m="1" x="6586"/>
        <item m="1" x="7114"/>
        <item m="1" x="6168"/>
        <item m="1" x="5972"/>
        <item m="1" x="7992"/>
        <item m="1" x="7593"/>
        <item m="1" x="6002"/>
        <item m="1" x="6305"/>
        <item m="1" x="6495"/>
        <item m="1" x="6718"/>
        <item m="1" x="6847"/>
        <item m="1" x="5975"/>
        <item m="1" x="6747"/>
        <item m="1" x="7376"/>
        <item m="1" x="7953"/>
        <item m="1" x="6186"/>
        <item m="1" x="6614"/>
        <item m="1" x="5913"/>
        <item m="1" x="6465"/>
        <item m="1" x="5908"/>
        <item m="1" x="6372"/>
        <item m="1" x="6347"/>
        <item m="1" x="4276"/>
        <item m="1" x="7947"/>
        <item m="1" x="5949"/>
        <item m="1" x="7819"/>
        <item m="1" x="4320"/>
        <item m="1" x="7545"/>
        <item m="1" x="6049"/>
        <item m="1" x="2350"/>
        <item m="1" x="4336"/>
        <item m="1" x="3949"/>
        <item m="1" x="4338"/>
        <item m="1" x="6917"/>
        <item m="1" x="7866"/>
        <item m="1" x="6469"/>
        <item m="1" x="4720"/>
        <item m="1" x="6676"/>
        <item m="1" x="7177"/>
        <item m="1" x="6765"/>
        <item m="1" x="7531"/>
        <item m="1" x="1487"/>
        <item m="1" x="7353"/>
        <item m="1" x="6627"/>
        <item m="1" x="7558"/>
        <item m="1" x="4756"/>
        <item m="1" x="6954"/>
        <item m="1" x="6136"/>
        <item m="1" x="5839"/>
        <item m="1" x="7069"/>
        <item m="1" x="7792"/>
        <item m="1" x="7737"/>
        <item m="1" x="5348"/>
        <item m="1" x="7816"/>
        <item m="1" x="6935"/>
        <item m="1" x="7218"/>
        <item m="1" x="6264"/>
        <item m="1" x="7078"/>
        <item m="1" x="7309"/>
        <item m="1" x="7481"/>
        <item m="1" x="6395"/>
        <item m="1" x="6399"/>
        <item m="1" x="6336"/>
        <item m="1" x="7814"/>
        <item m="1" x="6319"/>
        <item m="1" x="7479"/>
        <item m="1" x="7909"/>
        <item m="1" x="5945"/>
        <item m="1" x="2983"/>
        <item m="1" x="5417"/>
        <item m="1" x="6114"/>
        <item m="1" x="6940"/>
        <item m="1" x="6077"/>
        <item m="1" x="5795"/>
        <item m="1" x="5991"/>
        <item m="1" x="6636"/>
        <item m="1" x="6482"/>
        <item m="1" x="7604"/>
        <item m="1" x="7917"/>
        <item m="1" x="5866"/>
        <item m="1" x="3122"/>
        <item m="1" x="6690"/>
        <item m="1" x="7574"/>
        <item m="1" x="7229"/>
        <item m="1" x="6795"/>
        <item m="1" x="5906"/>
        <item m="1" x="5956"/>
        <item m="1" x="6120"/>
        <item m="1" x="7578"/>
        <item m="1" x="6838"/>
        <item m="1" x="7059"/>
        <item m="1" x="4657"/>
        <item m="1" x="7127"/>
        <item m="1" x="6193"/>
        <item m="1" x="5887"/>
        <item m="1" x="6438"/>
        <item m="1" x="6943"/>
        <item m="1" x="7886"/>
        <item m="1" x="4726"/>
        <item m="1" x="4727"/>
        <item m="1" x="6106"/>
        <item m="1" x="5534"/>
        <item m="1" x="5535"/>
        <item m="1" x="5536"/>
        <item m="1" x="7145"/>
        <item m="1" x="4738"/>
        <item m="1" x="4739"/>
        <item m="1" x="5539"/>
        <item m="1" x="5540"/>
        <item m="1" x="1984"/>
        <item m="1" x="7277"/>
        <item m="1" x="4745"/>
        <item m="1" x="6550"/>
        <item m="1" x="6137"/>
        <item m="1" x="4793"/>
        <item m="1" x="6377"/>
        <item m="1" x="4782"/>
        <item m="1" x="6871"/>
        <item m="1" x="6433"/>
        <item m="1" x="7919"/>
        <item m="1" x="7377"/>
        <item m="1" x="6300"/>
        <item m="1" x="7781"/>
        <item m="1" x="6020"/>
        <item m="1" x="7107"/>
        <item m="1" x="6607"/>
        <item m="1" x="4813"/>
        <item m="1" x="6949"/>
        <item m="1" x="6184"/>
        <item m="1" x="4822"/>
        <item m="1" x="4746"/>
        <item m="1" x="2332"/>
        <item m="1" x="7601"/>
        <item m="1" x="7129"/>
        <item m="1" x="7609"/>
        <item m="1" x="7632"/>
        <item m="1" x="1478"/>
        <item m="1" x="5613"/>
        <item m="1" x="5614"/>
        <item m="1" x="5615"/>
        <item m="1" x="4861"/>
        <item m="1" x="6803"/>
        <item m="1" x="4865"/>
        <item m="1" x="7489"/>
        <item m="1" x="6232"/>
        <item m="1" x="7272"/>
        <item m="1" x="6394"/>
        <item m="1" x="6582"/>
        <item m="1" x="6109"/>
        <item m="1" x="7110"/>
        <item m="1" x="6412"/>
        <item m="1" x="7286"/>
        <item m="1" x="6018"/>
        <item m="1" x="6870"/>
        <item m="1" x="7520"/>
        <item m="1" x="6466"/>
        <item m="1" x="7165"/>
        <item m="1" x="7064"/>
        <item m="1" x="6904"/>
        <item m="1" x="6524"/>
        <item m="1" x="7429"/>
        <item m="1" x="7777"/>
        <item m="1" x="1436"/>
        <item m="1" x="7537"/>
        <item m="1" x="6227"/>
        <item m="1" x="6216"/>
        <item m="1" x="7141"/>
        <item m="1" x="7517"/>
        <item m="1" x="6599"/>
        <item m="1" x="6295"/>
        <item m="1" x="6900"/>
        <item m="1" x="6304"/>
        <item m="1" x="1022"/>
        <item m="1" x="4717"/>
        <item m="1" x="7329"/>
        <item m="1" x="7214"/>
        <item m="1" x="7089"/>
        <item m="1" x="6925"/>
        <item m="1" x="7622"/>
        <item m="1" x="7238"/>
        <item m="1" x="7932"/>
        <item m="1" x="6022"/>
        <item m="1" x="7993"/>
        <item m="1" x="6125"/>
        <item m="1" x="5976"/>
        <item m="1" x="6583"/>
        <item m="1" x="6322"/>
        <item m="1" x="7930"/>
        <item m="1" x="6157"/>
        <item m="1" x="6221"/>
        <item m="1" x="6786"/>
        <item m="1" x="6380"/>
        <item m="1" x="7211"/>
        <item m="1" x="7965"/>
        <item m="1" x="6995"/>
        <item m="1" x="7624"/>
        <item m="1" x="5693"/>
        <item m="1" x="5694"/>
        <item m="1" x="6885"/>
        <item m="1" x="6299"/>
        <item m="1" x="6356"/>
        <item m="1" x="6709"/>
        <item m="1" x="7147"/>
        <item m="1" x="6687"/>
        <item m="1" x="7212"/>
        <item m="1" x="6700"/>
        <item m="1" x="7916"/>
        <item m="1" x="7589"/>
        <item m="1" x="7645"/>
        <item m="1" x="7544"/>
        <item m="1" x="6523"/>
        <item m="1" x="5966"/>
        <item m="1" x="6224"/>
        <item m="1" x="6861"/>
        <item m="1" x="7552"/>
        <item m="1" x="7452"/>
        <item m="1" x="7804"/>
        <item m="1" x="6962"/>
        <item m="1" x="7455"/>
        <item m="1" x="6818"/>
        <item m="1" x="7879"/>
        <item m="1" x="6986"/>
        <item m="1" x="6233"/>
        <item m="1" x="6063"/>
        <item m="1" x="6124"/>
        <item m="1" x="5992"/>
        <item m="1" x="4764"/>
        <item m="1" x="6484"/>
        <item m="1" x="7419"/>
        <item m="1" x="5964"/>
        <item m="1" x="5800"/>
        <item m="1" x="7383"/>
        <item m="1" x="7051"/>
        <item m="1" x="7725"/>
        <item m="1" x="5768"/>
        <item m="1" x="6206"/>
        <item m="1" x="7326"/>
        <item m="1" x="6677"/>
        <item m="1" x="7112"/>
        <item m="1" x="7485"/>
        <item m="1" x="7867"/>
        <item m="1" x="6853"/>
        <item m="1" x="6835"/>
        <item m="1" x="4958"/>
        <item m="1" x="4959"/>
        <item m="1" x="4333"/>
        <item m="1" x="4334"/>
        <item m="1" x="5299"/>
        <item m="1" x="7028"/>
        <item m="1" x="4345"/>
        <item m="1" x="7891"/>
        <item m="1" x="6481"/>
        <item m="1" x="7070"/>
        <item m="1" x="4356"/>
        <item m="1" x="6010"/>
        <item m="1" x="7283"/>
        <item m="1" x="4364"/>
        <item m="1" x="7944"/>
        <item m="1" x="7745"/>
        <item m="1" x="7219"/>
        <item m="1" x="6110"/>
        <item m="1" x="7724"/>
        <item m="1" x="5340"/>
        <item m="1" x="6291"/>
        <item m="1" x="7864"/>
        <item m="1" x="5784"/>
        <item m="1" x="7707"/>
        <item m="1" x="7557"/>
        <item m="1" x="6727"/>
        <item m="1" x="5916"/>
        <item m="1" x="6144"/>
        <item m="1" x="7289"/>
        <item m="1" x="5999"/>
        <item m="1" x="5854"/>
        <item m="1" x="6457"/>
        <item m="1" x="7275"/>
        <item m="1" x="4444"/>
        <item m="1" x="5961"/>
        <item m="1" x="6964"/>
        <item m="1" x="7722"/>
        <item m="1" x="6755"/>
        <item m="1" x="1618"/>
        <item m="1" x="5389"/>
        <item m="1" x="6038"/>
        <item m="1" x="5400"/>
        <item m="1" x="7700"/>
        <item m="1" x="7829"/>
        <item m="1" x="6219"/>
        <item m="1" x="6028"/>
        <item m="1" x="6985"/>
        <item m="1" x="6693"/>
        <item m="1" x="6942"/>
        <item m="1" x="6514"/>
        <item m="1" x="5984"/>
        <item m="1" x="6162"/>
        <item m="1" x="7099"/>
        <item m="1" x="5879"/>
        <item m="1" x="6710"/>
        <item m="1" x="7529"/>
        <item m="1" x="6984"/>
        <item m="1" x="7505"/>
        <item m="1" x="6488"/>
        <item m="1" x="6733"/>
        <item m="1" x="7131"/>
        <item m="1" x="5828"/>
        <item m="1" x="7903"/>
        <item m="1" x="4595"/>
        <item m="1" x="6781"/>
        <item m="1" x="5781"/>
        <item m="1" x="7348"/>
        <item m="1" x="5469"/>
        <item m="1" x="7787"/>
        <item m="1" x="7584"/>
        <item m="1" x="7996"/>
        <item m="1" x="6711"/>
        <item m="1" x="5065"/>
        <item m="1" x="5066"/>
        <item m="1" x="7985"/>
        <item m="1" x="5986"/>
        <item m="1" x="1200"/>
        <item m="1" x="5507"/>
        <item m="1" x="6272"/>
        <item m="1" x="6401"/>
        <item m="1" x="5518"/>
        <item m="1" x="4705"/>
        <item m="1" x="4706"/>
        <item m="1" x="4707"/>
        <item m="1" x="5519"/>
        <item m="1" x="5521"/>
        <item m="1" x="6584"/>
        <item m="1" x="5920"/>
        <item m="1" x="3070"/>
        <item m="1" x="6704"/>
        <item m="1" x="4724"/>
        <item m="1" x="4725"/>
        <item m="1" x="4728"/>
        <item m="1" x="4730"/>
        <item m="1" x="5923"/>
        <item m="1" x="1472"/>
        <item m="1" x="6988"/>
        <item m="1" x="6742"/>
        <item m="1" x="6330"/>
        <item m="1" x="6649"/>
        <item m="1" x="3875"/>
        <item m="1" x="7756"/>
        <item m="1" x="7606"/>
        <item m="1" x="6498"/>
        <item m="1" x="7119"/>
        <item m="1" x="6941"/>
        <item m="1" x="7587"/>
        <item m="1" x="6355"/>
        <item x="611"/>
        <item m="1" x="6072"/>
        <item m="1" x="6761"/>
        <item m="1" x="7823"/>
        <item m="1" x="6910"/>
        <item m="1" x="5863"/>
        <item m="1" x="5820"/>
        <item m="1" x="3837"/>
        <item m="1" x="7648"/>
        <item m="1" x="7284"/>
        <item m="1" x="4108"/>
        <item m="1" x="5787"/>
        <item m="1" x="6254"/>
        <item m="1" x="7963"/>
        <item m="1" x="7591"/>
        <item m="1" x="5894"/>
        <item m="1" x="7561"/>
        <item m="1" x="6431"/>
        <item m="1" x="7222"/>
        <item m="1" x="7957"/>
        <item m="1" x="6324"/>
        <item m="1" x="7241"/>
        <item m="1" x="6642"/>
        <item m="1" x="6318"/>
        <item m="1" x="6628"/>
        <item m="1" x="6660"/>
        <item m="1" x="7841"/>
        <item m="1" x="6103"/>
        <item m="1" x="7023"/>
        <item m="1" x="6623"/>
        <item m="1" x="6061"/>
        <item m="1" x="6663"/>
        <item m="1" x="7751"/>
        <item m="1" x="7271"/>
        <item m="1" x="6332"/>
        <item m="1" x="3001"/>
        <item m="1" x="4559"/>
        <item m="1" x="7656"/>
        <item m="1" x="5953"/>
        <item m="1" x="7773"/>
        <item m="1" x="7502"/>
        <item m="1" x="5135"/>
        <item m="1" x="5136"/>
        <item m="1" x="5137"/>
        <item m="1" x="5138"/>
        <item m="1" x="5139"/>
        <item m="1" x="5140"/>
        <item m="1" x="5141"/>
        <item m="1" x="5142"/>
        <item m="1" x="5143"/>
        <item m="1" x="5144"/>
        <item m="1" x="5145"/>
        <item m="1" x="5146"/>
        <item m="1" x="5147"/>
        <item m="1" x="5148"/>
        <item m="1" x="5149"/>
        <item m="1" x="4058"/>
        <item m="1" x="5150"/>
        <item m="1" x="4060"/>
        <item m="1" x="4061"/>
        <item m="1" x="4062"/>
        <item m="1" x="4063"/>
        <item m="1" x="4064"/>
        <item m="1" x="4065"/>
        <item m="1" x="5151"/>
        <item m="1" x="5682"/>
        <item m="1" x="5683"/>
        <item m="1" x="5684"/>
        <item m="1" x="5685"/>
        <item m="1" x="5686"/>
        <item m="1" x="4073"/>
        <item m="1" x="5687"/>
        <item m="1" x="5688"/>
        <item m="1" x="5689"/>
        <item m="1" x="5690"/>
        <item m="1" x="5691"/>
        <item m="1" x="5692"/>
        <item m="1" x="2554"/>
        <item m="1" x="4083"/>
        <item m="1" x="4084"/>
        <item m="1" x="4085"/>
        <item m="1" x="4086"/>
        <item m="1" x="5695"/>
        <item m="1" x="5152"/>
        <item m="1" x="5153"/>
        <item m="1" x="5154"/>
        <item m="1" x="5155"/>
        <item m="1" x="5156"/>
        <item m="1" x="5157"/>
        <item m="1" x="4095"/>
        <item m="1" x="4096"/>
        <item m="1" x="4097"/>
        <item m="1" x="4098"/>
        <item m="1" x="4099"/>
        <item m="1" x="4100"/>
        <item m="1" x="4101"/>
        <item m="1" x="4102"/>
        <item m="1" x="4104"/>
        <item m="1" x="4105"/>
        <item m="1" x="4106"/>
        <item m="1" x="4107"/>
        <item m="1" x="5158"/>
        <item m="1" x="5159"/>
        <item m="1" x="5160"/>
        <item m="1" x="5161"/>
        <item m="1" x="5162"/>
        <item m="1" x="4115"/>
        <item m="1" x="5163"/>
        <item m="1" x="4117"/>
        <item m="1" x="5164"/>
        <item m="1" x="5165"/>
        <item m="1" x="5166"/>
        <item m="1" x="5167"/>
        <item m="1" x="5168"/>
        <item m="1" x="5169"/>
        <item m="1" x="5170"/>
        <item m="1" x="4126"/>
        <item m="1" x="5171"/>
        <item m="1" x="4128"/>
        <item m="1" x="4129"/>
        <item m="1" x="5172"/>
        <item m="1" x="5173"/>
        <item m="1" x="5174"/>
        <item m="1" x="5175"/>
        <item m="1" x="5176"/>
        <item m="1" x="5177"/>
        <item m="1" x="4137"/>
        <item m="1" x="5178"/>
        <item m="1" x="4139"/>
        <item m="1" x="5179"/>
        <item m="1" x="4141"/>
        <item m="1" x="4142"/>
        <item m="1" x="4143"/>
        <item m="1" x="4144"/>
        <item m="1" x="4145"/>
        <item m="1" x="5180"/>
        <item m="1" x="5181"/>
        <item m="1" x="5182"/>
        <item m="1" x="5183"/>
        <item m="1" x="5184"/>
        <item m="1" x="5185"/>
        <item m="1" x="5186"/>
        <item m="1" x="5187"/>
        <item m="1" x="5188"/>
        <item m="1" x="5189"/>
        <item m="1" x="5190"/>
        <item m="1" x="5191"/>
        <item m="1" x="5192"/>
        <item m="1" x="5193"/>
        <item m="1" x="5194"/>
        <item m="1" x="5195"/>
        <item m="1" x="5196"/>
        <item m="1" x="5197"/>
        <item m="1" x="5198"/>
        <item m="1" x="5199"/>
        <item m="1" x="5200"/>
        <item m="1" x="5201"/>
        <item m="1" x="4172"/>
        <item m="1" x="5202"/>
        <item m="1" x="5203"/>
        <item m="1" x="5204"/>
        <item m="1" x="5205"/>
        <item m="1" x="5206"/>
        <item m="1" x="4179"/>
        <item m="1" x="5207"/>
        <item m="1" x="5208"/>
        <item m="1" x="5209"/>
        <item m="1" x="5210"/>
        <item m="1" x="5211"/>
        <item m="1" x="5212"/>
        <item m="1" x="5213"/>
        <item m="1" x="5214"/>
        <item m="1" x="5215"/>
        <item m="1" x="4190"/>
        <item m="1" x="5216"/>
        <item m="1" x="4192"/>
        <item m="1" x="5217"/>
        <item m="1" x="5218"/>
        <item m="1" x="5219"/>
        <item m="1" x="5220"/>
        <item m="1" x="5221"/>
        <item m="1" x="1613"/>
        <item m="1" x="5222"/>
        <item m="1" x="5223"/>
        <item m="1" x="5224"/>
        <item m="1" x="5225"/>
        <item m="1" x="5226"/>
        <item m="1" x="5227"/>
        <item m="1" x="5228"/>
        <item m="1" x="5229"/>
        <item m="1" x="5231"/>
        <item m="1" x="5232"/>
        <item m="1" x="5233"/>
        <item m="1" x="4212"/>
        <item m="1" x="5234"/>
        <item m="1" x="5235"/>
        <item m="1" x="5236"/>
        <item m="1" x="5237"/>
        <item m="1" x="5238"/>
        <item m="1" x="5239"/>
        <item m="1" x="4220"/>
        <item m="1" x="5240"/>
        <item m="1" x="5241"/>
        <item m="1" x="5242"/>
        <item m="1" x="5243"/>
        <item m="1" x="5244"/>
        <item m="1" x="5245"/>
        <item m="1" x="5246"/>
        <item m="1" x="5247"/>
        <item m="1" x="5248"/>
        <item m="1" x="5249"/>
        <item m="1" x="5250"/>
        <item m="1" x="4233"/>
        <item m="1" x="4234"/>
        <item m="1" x="5251"/>
        <item m="1" x="5252"/>
        <item m="1" x="5253"/>
        <item m="1" x="4239"/>
        <item m="1" x="4240"/>
        <item m="1" x="4241"/>
        <item m="1" x="4242"/>
        <item m="1" x="5254"/>
        <item m="1" x="5255"/>
        <item m="1" x="5256"/>
        <item m="1" x="4246"/>
        <item m="1" x="4247"/>
        <item m="1" x="4248"/>
        <item m="1" x="4249"/>
        <item m="1" x="4250"/>
        <item m="1" x="4252"/>
        <item m="1" x="4253"/>
        <item m="1" x="4254"/>
        <item m="1" x="4255"/>
        <item m="1" x="3155"/>
        <item m="1" x="4256"/>
        <item m="1" x="5257"/>
        <item m="1" x="5258"/>
        <item m="1" x="5259"/>
        <item m="1" x="5260"/>
        <item m="1" x="5261"/>
        <item m="1" x="5262"/>
        <item m="1" x="5263"/>
        <item m="1" x="5264"/>
        <item m="1" x="5265"/>
        <item m="1" x="5266"/>
        <item m="1" x="4268"/>
        <item m="1" x="4269"/>
        <item m="1" x="4270"/>
        <item m="1" x="5267"/>
        <item m="1" x="5268"/>
        <item m="1" x="4274"/>
        <item m="1" x="4275"/>
        <item m="1" x="5269"/>
        <item m="1" x="4278"/>
        <item m="1" x="4279"/>
        <item m="1" x="5270"/>
        <item m="1" x="5271"/>
        <item m="1" x="5272"/>
        <item m="1" x="5273"/>
        <item m="1" x="4285"/>
        <item m="1" x="5274"/>
        <item m="1" x="5275"/>
        <item m="1" x="5276"/>
        <item m="1" x="5277"/>
        <item m="1" x="5278"/>
        <item m="1" x="5279"/>
        <item m="1" x="5280"/>
        <item m="1" x="5281"/>
        <item m="1" x="5282"/>
        <item m="1" x="5283"/>
        <item m="1" x="4299"/>
        <item m="1" x="4300"/>
        <item m="1" x="5284"/>
        <item m="1" x="5285"/>
        <item m="1" x="5286"/>
        <item m="1" x="5287"/>
        <item m="1" x="5288"/>
        <item m="1" x="4983"/>
        <item m="1" x="4984"/>
        <item m="1" x="4310"/>
        <item m="1" x="4985"/>
        <item m="1" x="4986"/>
        <item m="1" x="4987"/>
        <item m="1" x="4988"/>
        <item m="1" x="4989"/>
        <item m="1" x="5289"/>
        <item m="1" x="4991"/>
        <item m="1" x="5290"/>
        <item m="1" x="4321"/>
        <item m="1" x="5291"/>
        <item m="1" x="5292"/>
        <item m="1" x="5293"/>
        <item m="1" x="5295"/>
        <item m="1" x="2369"/>
        <item m="1" x="5296"/>
        <item m="1" x="5297"/>
        <item m="1" x="5298"/>
        <item m="1" x="5300"/>
        <item m="1" x="4458"/>
        <item m="1" x="5301"/>
        <item m="1" x="5302"/>
        <item m="1" x="5303"/>
        <item m="1" x="5304"/>
        <item m="1" x="4638"/>
        <item m="1" x="5305"/>
        <item m="1" x="5306"/>
        <item m="1" x="3655"/>
        <item m="1" x="5307"/>
        <item m="1" x="4348"/>
        <item m="1" x="4349"/>
        <item m="1" x="5308"/>
        <item m="1" x="5309"/>
        <item m="1" x="4352"/>
        <item m="1" x="5313"/>
        <item m="1" x="5314"/>
        <item m="1" x="5315"/>
        <item m="1" x="5316"/>
        <item m="1" x="5317"/>
        <item m="1" x="5318"/>
        <item m="1" x="5319"/>
        <item m="1" x="5320"/>
        <item m="1" x="5321"/>
        <item m="1" x="5322"/>
        <item m="1" x="5323"/>
        <item m="1" x="5324"/>
        <item m="1" x="5325"/>
        <item m="1" x="5326"/>
        <item m="1" x="5327"/>
        <item m="1" x="4376"/>
        <item m="1" x="4377"/>
        <item m="1" x="4378"/>
        <item m="1" x="5328"/>
        <item m="1" x="5696"/>
        <item m="1" x="5330"/>
        <item m="1" x="5331"/>
        <item m="1" x="5332"/>
        <item m="1" x="5333"/>
        <item m="1" x="5334"/>
        <item m="1" x="5335"/>
        <item m="1" x="5336"/>
        <item m="1" x="5337"/>
        <item m="1" x="5339"/>
        <item m="1" x="4392"/>
        <item m="1" x="4394"/>
        <item m="1" x="5341"/>
        <item m="1" x="1704"/>
        <item m="1" x="4398"/>
        <item m="1" x="5342"/>
        <item m="1" x="5343"/>
        <item m="1" x="5344"/>
        <item m="1" x="4402"/>
        <item m="1" x="5345"/>
        <item m="1" x="4405"/>
        <item m="1" x="4406"/>
        <item m="1" x="4407"/>
        <item m="1" x="4408"/>
        <item m="1" x="4409"/>
        <item m="1" x="4410"/>
        <item m="1" x="4411"/>
        <item m="1" x="4412"/>
        <item m="1" x="4413"/>
        <item m="1" x="5346"/>
        <item m="1" x="4415"/>
        <item m="1" x="5349"/>
        <item m="1" x="5350"/>
        <item m="1" x="5351"/>
        <item m="1" x="5352"/>
        <item m="1" x="5353"/>
        <item m="1" x="4424"/>
        <item m="1" x="5354"/>
        <item m="1" x="5355"/>
        <item m="1" x="5356"/>
        <item m="1" x="5357"/>
        <item m="1" x="5358"/>
        <item m="1" x="5359"/>
        <item m="1" x="5360"/>
        <item m="1" x="5361"/>
        <item m="1" x="4434"/>
        <item m="1" x="4436"/>
        <item m="1" x="4435"/>
        <item m="1" x="4437"/>
        <item m="1" x="4438"/>
        <item m="1" x="5362"/>
        <item m="1" x="5363"/>
        <item m="1" x="5364"/>
        <item m="1" x="5365"/>
        <item m="1" x="5366"/>
        <item m="1" x="5367"/>
        <item m="1" x="5368"/>
        <item m="1" x="4448"/>
        <item m="1" x="5374"/>
        <item m="1" x="5375"/>
        <item m="1" x="4457"/>
        <item m="1" x="5376"/>
        <item m="1" x="5377"/>
        <item m="1" x="5378"/>
        <item m="1" x="5379"/>
        <item m="1" x="5380"/>
        <item m="1" x="5381"/>
        <item m="1" x="4466"/>
        <item m="1" x="4467"/>
        <item m="1" x="4468"/>
        <item m="1" x="5382"/>
        <item m="1" x="5383"/>
        <item m="1" x="5384"/>
        <item m="1" x="5385"/>
        <item m="1" x="5386"/>
        <item m="1" x="5387"/>
        <item m="1" x="5388"/>
        <item m="1" x="4478"/>
        <item m="1" x="5390"/>
        <item m="1" x="5391"/>
        <item m="1" x="5392"/>
        <item m="1" x="5393"/>
        <item m="1" x="5394"/>
        <item m="1" x="4485"/>
        <item m="1" x="5395"/>
        <item m="1" x="5396"/>
        <item m="1" x="4488"/>
        <item m="1" x="5397"/>
        <item m="1" x="5398"/>
        <item m="1" x="5399"/>
        <item m="1" x="4493"/>
        <item m="1" x="5401"/>
        <item m="1" x="5402"/>
        <item m="1" x="4497"/>
        <item m="1" x="4498"/>
        <item m="1" x="5403"/>
        <item m="1" x="5404"/>
        <item m="1" x="5405"/>
        <item m="1" x="5406"/>
        <item m="1" x="5407"/>
        <item m="1" x="5408"/>
        <item m="1" x="5409"/>
        <item m="1" x="5410"/>
        <item m="1" x="5411"/>
        <item m="1" x="5412"/>
        <item m="1" x="5413"/>
        <item m="1" x="5414"/>
        <item m="1" x="4512"/>
        <item m="1" x="4513"/>
        <item m="1" x="5415"/>
        <item m="1" x="5416"/>
        <item m="1" x="4518"/>
        <item m="1" x="4519"/>
        <item m="1" x="5418"/>
        <item m="1" x="5419"/>
        <item m="1" x="5420"/>
        <item m="1" x="5421"/>
        <item m="1" x="5422"/>
        <item m="1" x="5423"/>
        <item m="1" x="4528"/>
        <item m="1" x="4529"/>
        <item m="1" x="4530"/>
        <item m="1" x="5425"/>
        <item m="1" x="5426"/>
        <item m="1" x="4533"/>
        <item m="1" x="5427"/>
        <item m="1" x="4535"/>
        <item m="1" x="5428"/>
        <item m="1" x="5429"/>
        <item m="1" x="5430"/>
        <item m="1" x="5431"/>
        <item m="1" x="4540"/>
        <item m="1" x="5432"/>
        <item m="1" x="5433"/>
        <item m="1" x="5434"/>
        <item m="1" x="5435"/>
        <item m="1" x="5436"/>
        <item m="1" x="5437"/>
        <item m="1" x="5438"/>
        <item m="1" x="5439"/>
        <item m="1" x="5440"/>
        <item m="1" x="5441"/>
        <item m="1" x="5442"/>
        <item m="1" x="5443"/>
        <item m="1" x="5444"/>
        <item m="1" x="4557"/>
        <item m="1" x="4560"/>
        <item m="1" x="5445"/>
        <item m="1" x="5446"/>
        <item m="1" x="5447"/>
        <item m="1" x="5448"/>
        <item m="1" x="5449"/>
        <item m="1" x="4567"/>
        <item m="1" x="4568"/>
        <item m="1" x="4569"/>
        <item m="1" x="4570"/>
        <item m="1" x="5450"/>
        <item m="1" x="5451"/>
        <item m="1" x="5452"/>
        <item m="1" x="5453"/>
        <item m="1" x="5454"/>
        <item m="1" x="5455"/>
        <item m="1" x="4578"/>
        <item m="1" x="5456"/>
        <item m="1" x="4580"/>
        <item m="1" x="5457"/>
        <item m="1" x="5458"/>
        <item m="1" x="5459"/>
        <item m="1" x="5460"/>
        <item m="1" x="5461"/>
        <item m="1" x="4587"/>
        <item m="1" x="5462"/>
        <item m="1" x="5464"/>
        <item m="1" x="4591"/>
        <item m="1" x="4592"/>
        <item m="1" x="4593"/>
        <item m="1" x="4594"/>
        <item m="1" x="4597"/>
        <item m="1" x="4598"/>
        <item m="1" x="4599"/>
        <item m="1" x="5465"/>
        <item m="1" x="5466"/>
        <item m="1" x="5467"/>
        <item m="1" x="5468"/>
        <item m="1" x="5470"/>
        <item m="1" x="4607"/>
        <item m="1" x="5471"/>
        <item m="1" x="5472"/>
        <item m="1" x="5473"/>
        <item m="1" x="5474"/>
        <item m="1" x="5475"/>
        <item m="1" x="4613"/>
        <item m="1" x="5476"/>
        <item m="1" x="4615"/>
        <item m="1" x="5477"/>
        <item m="1" x="4618"/>
        <item m="1" x="5478"/>
        <item m="1" x="4620"/>
        <item m="1" x="5501"/>
        <item m="1" x="5502"/>
        <item m="1" x="4633"/>
        <item m="1" x="5506"/>
        <item m="1" x="4691"/>
        <item m="1" x="4695"/>
        <item m="1" x="5712"/>
        <item m="1" x="5510"/>
        <item m="1" x="5515"/>
        <item m="1" x="5516"/>
        <item m="1" x="5517"/>
        <item m="1" x="5520"/>
        <item m="1" x="4711"/>
        <item m="1" x="5522"/>
        <item m="1" x="5713"/>
        <item m="1" x="6635"/>
        <item m="1" x="5524"/>
        <item m="1" x="5525"/>
        <item m="1" x="5526"/>
        <item m="1" x="4721"/>
        <item m="1" x="5527"/>
        <item m="1" x="5528"/>
        <item m="1" x="5529"/>
        <item m="1" x="3502"/>
        <item m="1" x="5532"/>
        <item m="1" x="5533"/>
        <item m="1" x="5537"/>
        <item m="1" x="3000"/>
        <item m="1" x="5538"/>
        <item m="1" x="4743"/>
        <item m="1" x="5541"/>
        <item m="1" x="5542"/>
        <item m="1" x="5543"/>
        <item m="1" x="5544"/>
        <item m="1" x="5549"/>
        <item m="1" x="4755"/>
        <item m="1" x="5550"/>
        <item m="1" x="5555"/>
        <item m="1" x="2338"/>
        <item m="1" x="5556"/>
        <item m="1" x="5557"/>
        <item m="1" x="2342"/>
        <item m="1" x="5558"/>
        <item m="1" x="5559"/>
        <item m="1" x="5560"/>
        <item m="1" x="5561"/>
        <item m="1" x="5562"/>
        <item m="1" x="5563"/>
        <item m="1" x="5564"/>
        <item m="1" x="5565"/>
        <item m="1" x="5566"/>
        <item m="1" x="5567"/>
        <item m="1" x="5568"/>
        <item m="1" x="5569"/>
        <item m="1" x="5570"/>
        <item m="1" x="5571"/>
        <item m="1" x="5572"/>
        <item m="1" x="5573"/>
        <item m="1" x="4786"/>
        <item x="621"/>
        <item m="1" x="5575"/>
        <item m="1" x="5576"/>
        <item m="1" x="5577"/>
        <item m="1" x="5578"/>
        <item m="1" x="5579"/>
        <item m="1" x="5580"/>
        <item m="1" x="5581"/>
        <item m="1" x="5582"/>
        <item m="1" x="5583"/>
        <item m="1" x="5584"/>
        <item m="1" x="5585"/>
        <item m="1" x="5586"/>
        <item m="1" x="5587"/>
        <item m="1" x="5588"/>
        <item m="1" x="5589"/>
        <item m="1" x="4804"/>
        <item m="1" x="5590"/>
        <item m="1" x="4806"/>
        <item m="1" x="5078"/>
        <item m="1" x="5079"/>
        <item m="1" x="5083"/>
        <item m="1" x="5084"/>
        <item m="1" x="5085"/>
        <item m="1" x="5086"/>
        <item m="1" x="5087"/>
        <item m="1" x="5088"/>
        <item m="1" x="5089"/>
        <item m="1" x="5090"/>
        <item m="1" x="5091"/>
        <item m="1" x="3120"/>
        <item m="1" x="5093"/>
        <item m="1" x="5608"/>
        <item m="1" x="5609"/>
        <item m="1" x="5610"/>
        <item m="1" x="5612"/>
        <item m="1" x="4854"/>
        <item m="1" x="4855"/>
        <item m="1" x="4856"/>
        <item m="1" x="4859"/>
        <item m="1" x="4863"/>
        <item m="1" x="4864"/>
        <item m="1" x="5616"/>
        <item m="1" x="5617"/>
        <item m="1" x="5618"/>
        <item m="1" x="5619"/>
        <item m="1" x="5620"/>
        <item m="1" x="5621"/>
        <item m="1" x="5622"/>
        <item m="1" x="5623"/>
        <item m="1" x="5624"/>
        <item m="1" x="5625"/>
        <item m="1" x="5626"/>
        <item m="1" x="5627"/>
        <item m="1" x="5628"/>
        <item m="1" x="5629"/>
        <item m="1" x="5630"/>
        <item m="1" x="5632"/>
        <item m="1" x="5633"/>
        <item m="1" x="5634"/>
        <item m="1" x="5635"/>
        <item m="1" x="5636"/>
        <item m="1" x="4888"/>
        <item m="1" x="4889"/>
        <item m="1" x="5637"/>
        <item m="1" x="5592"/>
        <item m="1" x="5593"/>
        <item m="1" x="5594"/>
        <item m="1" x="5595"/>
        <item m="1" x="5596"/>
        <item m="1" x="5714"/>
        <item m="1" x="5598"/>
        <item m="1" x="5599"/>
        <item m="1" x="5600"/>
        <item m="1" x="5601"/>
        <item m="1" x="5602"/>
        <item m="1" x="5603"/>
        <item m="1" x="4840"/>
        <item m="1" x="4841"/>
        <item m="1" x="5604"/>
        <item m="1" x="5605"/>
        <item m="1" x="5606"/>
        <item m="1" x="4846"/>
        <item m="1" x="5607"/>
        <item m="1" x="5063"/>
        <item m="1" x="5064"/>
        <item m="1" x="3810"/>
        <item m="1" x="5068"/>
        <item m="1" x="3633"/>
        <item m="1" x="3930"/>
        <item m="1" x="1446"/>
        <item m="1" x="5073"/>
        <item m="1" x="4637"/>
        <item m="1" x="5076"/>
        <item m="1" x="5077"/>
        <item m="1" x="5479"/>
        <item m="1" x="5480"/>
        <item m="1" x="5481"/>
        <item m="1" x="5482"/>
        <item m="1" x="5483"/>
        <item m="1" x="4648"/>
        <item m="1" x="4649"/>
        <item m="1" x="5486"/>
        <item m="1" x="4654"/>
        <item m="1" x="4655"/>
        <item m="1" x="4656"/>
        <item m="1" x="5488"/>
        <item m="1" x="5489"/>
        <item m="1" x="5490"/>
        <item m="1" x="5697"/>
        <item m="1" x="5698"/>
        <item m="1" x="5699"/>
        <item m="1" x="5700"/>
        <item m="1" x="5701"/>
        <item m="1" x="5702"/>
        <item m="1" x="5703"/>
        <item m="1" x="5704"/>
        <item m="1" x="5705"/>
        <item m="1" x="5706"/>
        <item m="1" x="5707"/>
        <item m="1" x="5711"/>
        <item m="1" x="5523"/>
        <item m="1" x="5715"/>
        <item m="1" x="5716"/>
        <item m="1" x="5717"/>
        <item m="1" x="5718"/>
        <item m="1" x="5719"/>
        <item m="1" x="5720"/>
        <item m="1" x="5721"/>
        <item m="1" x="5722"/>
        <item m="1" x="5723"/>
        <item m="1" x="5724"/>
        <item m="1" x="5725"/>
        <item m="1" x="5726"/>
        <item m="1" x="5727"/>
        <item m="1" x="5728"/>
        <item m="1" x="5729"/>
        <item m="1" x="5730"/>
        <item m="1" x="5731"/>
        <item m="1" x="5732"/>
        <item m="1" x="5733"/>
        <item m="1" x="5734"/>
        <item m="1" x="5657"/>
        <item m="1" x="4913"/>
        <item m="1" x="5658"/>
        <item m="1" x="5735"/>
        <item m="1" x="5736"/>
        <item m="1" x="5737"/>
        <item m="1" x="5738"/>
        <item m="1" x="5739"/>
        <item m="1" x="5740"/>
        <item m="1" x="5741"/>
        <item m="1" x="5742"/>
        <item m="1" x="5743"/>
        <item m="1" x="5744"/>
        <item m="1" x="5745"/>
        <item m="1" x="5746"/>
        <item m="1" x="5747"/>
        <item m="1" x="5748"/>
        <item m="1" x="5749"/>
        <item m="1" x="5750"/>
        <item m="1" x="5751"/>
        <item m="1" x="5752"/>
        <item m="1" x="5753"/>
        <item m="1" x="5754"/>
        <item m="1" x="5755"/>
        <item m="1" x="5680"/>
        <item m="1" x="4938"/>
        <item m="1" x="4939"/>
        <item m="1" x="5756"/>
        <item m="1" x="5329"/>
        <item m="1" x="5338"/>
        <item m="1" x="5491"/>
        <item m="1" x="5492"/>
        <item m="1" x="4664"/>
        <item m="1" x="4666"/>
        <item m="1" x="5493"/>
        <item m="1" x="5494"/>
        <item m="1" x="5495"/>
        <item m="1" x="5496"/>
        <item m="1" x="5497"/>
        <item m="1" x="5498"/>
        <item m="1" x="5499"/>
        <item m="1" x="4677"/>
        <item m="1" x="4678"/>
        <item m="1" x="5500"/>
        <item m="1" x="5509"/>
        <item m="1" x="5597"/>
        <item m="1" x="5638"/>
        <item m="1" x="5639"/>
        <item m="1" x="5640"/>
        <item m="1" x="5641"/>
        <item m="1" x="5642"/>
        <item m="1" x="5643"/>
        <item m="1" x="5644"/>
        <item m="1" x="5645"/>
        <item m="1" x="5646"/>
        <item m="1" x="5647"/>
        <item m="1" x="5648"/>
        <item m="1" x="5649"/>
        <item m="1" x="5650"/>
        <item m="1" x="5651"/>
        <item m="1" x="5652"/>
        <item m="1" x="5653"/>
        <item m="1" x="5654"/>
        <item m="1" x="5655"/>
        <item m="1" x="5656"/>
        <item x="728"/>
        <item m="1" x="5659"/>
        <item m="1" x="5660"/>
        <item m="1" x="5661"/>
        <item m="1" x="5662"/>
        <item m="1" x="5663"/>
        <item m="1" x="5664"/>
        <item m="1" x="5665"/>
        <item m="1" x="5666"/>
        <item m="1" x="5667"/>
        <item m="1" x="5668"/>
        <item m="1" x="5669"/>
        <item m="1" x="5670"/>
        <item m="1" x="5671"/>
        <item m="1" x="5672"/>
        <item m="1" x="5673"/>
        <item m="1" x="5674"/>
        <item m="1" x="5675"/>
        <item m="1" x="5676"/>
        <item m="1" x="5677"/>
        <item m="1" x="5678"/>
        <item m="1" x="5679"/>
        <item m="1" x="5681"/>
        <item m="1" x="4068"/>
        <item m="1" x="4069"/>
        <item m="1" x="4070"/>
        <item m="1" x="4071"/>
        <item m="1" x="4072"/>
        <item m="1" x="4074"/>
        <item m="1" x="4075"/>
        <item m="1" x="4076"/>
        <item m="1" x="4077"/>
        <item m="1" x="4078"/>
        <item m="1" x="4079"/>
        <item m="1" x="4080"/>
        <item m="1" x="4081"/>
        <item m="1" x="4087"/>
        <item m="1" x="4088"/>
        <item m="1" x="4042"/>
        <item m="1" x="4043"/>
        <item m="1" x="4044"/>
        <item m="1" x="4045"/>
        <item m="1" x="4046"/>
        <item m="1" x="4047"/>
        <item m="1" x="4048"/>
        <item m="1" x="4049"/>
        <item m="1" x="4050"/>
        <item m="1" x="4051"/>
        <item m="1" x="4052"/>
        <item m="1" x="4053"/>
        <item m="1" x="4054"/>
        <item m="1" x="4055"/>
        <item m="1" x="4057"/>
        <item m="1" x="4059"/>
        <item m="1" x="4066"/>
        <item m="1" x="4067"/>
        <item m="1" x="4089"/>
        <item m="1" x="4090"/>
        <item m="1" x="4091"/>
        <item m="1" x="4092"/>
        <item m="1" x="4093"/>
        <item m="1" x="4094"/>
        <item m="1" x="4109"/>
        <item m="1" x="4110"/>
        <item m="1" x="4111"/>
        <item m="1" x="4112"/>
        <item m="1" x="4113"/>
        <item m="1" x="4114"/>
        <item m="1" x="4116"/>
        <item m="1" x="4118"/>
        <item m="1" x="4119"/>
        <item m="1" x="4120"/>
        <item m="1" x="4121"/>
        <item m="1" x="4122"/>
        <item m="1" x="4123"/>
        <item m="1" x="4125"/>
        <item m="1" x="4127"/>
        <item m="1" x="4130"/>
        <item m="1" x="4131"/>
        <item m="1" x="4132"/>
        <item m="1" x="4133"/>
        <item m="1" x="4134"/>
        <item m="1" x="4135"/>
        <item m="1" x="4136"/>
        <item m="1" x="4138"/>
        <item m="1" x="4140"/>
        <item m="1" x="4147"/>
        <item m="1" x="4148"/>
        <item m="1" x="4149"/>
        <item m="1" x="4150"/>
        <item m="1" x="4151"/>
        <item m="1" x="4152"/>
        <item m="1" x="4153"/>
        <item m="1" x="4154"/>
        <item m="1" x="4155"/>
        <item m="1" x="4156"/>
        <item m="1" x="4157"/>
        <item m="1" x="4158"/>
        <item m="1" x="4159"/>
        <item m="1" x="4160"/>
        <item m="1" x="4161"/>
        <item m="1" x="4162"/>
        <item m="1" x="4163"/>
        <item m="1" x="4164"/>
        <item m="1" x="4165"/>
        <item m="1" x="4166"/>
        <item m="1" x="4168"/>
        <item m="1" x="4170"/>
        <item m="1" x="4171"/>
        <item m="1" x="4173"/>
        <item m="1" x="4174"/>
        <item m="1" x="4175"/>
        <item m="1" x="4176"/>
        <item m="1" x="4177"/>
        <item m="1" x="4178"/>
        <item m="1" x="4180"/>
        <item m="1" x="4181"/>
        <item m="1" x="4182"/>
        <item m="1" x="4183"/>
        <item m="1" x="4184"/>
        <item m="1" x="4185"/>
        <item m="1" x="4186"/>
        <item m="1" x="4187"/>
        <item m="1" x="4189"/>
        <item m="1" x="4191"/>
        <item m="1" x="4193"/>
        <item m="1" x="4194"/>
        <item m="1" x="4195"/>
        <item m="1" x="4196"/>
        <item m="1" x="4197"/>
        <item m="1" x="4198"/>
        <item m="1" x="4199"/>
        <item m="1" x="4200"/>
        <item m="1" x="4201"/>
        <item m="1" x="4202"/>
        <item m="1" x="4203"/>
        <item m="1" x="4204"/>
        <item m="1" x="4205"/>
        <item m="1" x="4206"/>
        <item m="1" x="4207"/>
        <item m="1" x="4208"/>
        <item m="1" x="4210"/>
        <item m="1" x="4211"/>
        <item m="1" x="4213"/>
        <item m="1" x="4214"/>
        <item m="1" x="4215"/>
        <item m="1" x="4216"/>
        <item m="1" x="4217"/>
        <item m="1" x="4218"/>
        <item m="1" x="4219"/>
        <item m="1" x="4221"/>
        <item m="1" x="4222"/>
        <item m="1" x="4223"/>
        <item m="1" x="4224"/>
        <item m="1" x="4225"/>
        <item m="1" x="4226"/>
        <item m="1" x="4227"/>
        <item m="1" x="4228"/>
        <item m="1" x="4230"/>
        <item m="1" x="4231"/>
        <item m="1" x="4232"/>
        <item m="1" x="4235"/>
        <item m="1" x="4236"/>
        <item m="1" x="4237"/>
        <item m="1" x="4238"/>
        <item m="1" x="4243"/>
        <item m="1" x="4244"/>
        <item m="1" x="4245"/>
        <item m="1" x="4257"/>
        <item m="1" x="4258"/>
        <item m="1" x="4259"/>
        <item m="1" x="4260"/>
        <item m="1" x="4261"/>
        <item m="1" x="4262"/>
        <item m="1" x="4263"/>
        <item m="1" x="4264"/>
        <item m="1" x="4265"/>
        <item m="1" x="4266"/>
        <item m="1" x="4267"/>
        <item m="1" x="4271"/>
        <item m="1" x="4272"/>
        <item m="1" x="4277"/>
        <item m="1" x="4280"/>
        <item m="1" x="4281"/>
        <item m="1" x="4282"/>
        <item m="1" x="4283"/>
        <item m="1" x="4284"/>
        <item m="1" x="4286"/>
        <item m="1" x="4288"/>
        <item m="1" x="4289"/>
        <item m="1" x="4290"/>
        <item m="1" x="4291"/>
        <item m="1" x="4292"/>
        <item m="1" x="4293"/>
        <item m="1" x="4294"/>
        <item m="1" x="4295"/>
        <item m="1" x="4297"/>
        <item m="1" x="4298"/>
        <item m="1" x="4302"/>
        <item m="1" x="4981"/>
        <item m="1" x="4982"/>
        <item m="1" x="4305"/>
        <item m="1" x="4307"/>
        <item m="1" x="4990"/>
        <item m="1" x="4992"/>
        <item m="1" x="4322"/>
        <item m="1" x="5041"/>
        <item m="1" x="5042"/>
        <item m="1" x="5043"/>
        <item m="1" x="4326"/>
        <item m="1" x="5044"/>
        <item m="1" x="4957"/>
        <item m="1" x="4328"/>
        <item m="1" x="4329"/>
        <item m="1" x="4330"/>
        <item m="1" x="4960"/>
        <item m="1" x="4335"/>
        <item m="1" x="4337"/>
        <item x="283"/>
        <item m="1" x="1539"/>
        <item m="1" x="4339"/>
        <item m="1" x="4340"/>
        <item m="1" x="4341"/>
        <item m="1" x="4342"/>
        <item m="1" x="4343"/>
        <item m="1" x="4344"/>
        <item m="1" x="4346"/>
        <item m="1" x="4347"/>
        <item m="1" x="4350"/>
        <item m="1" x="4351"/>
        <item m="1" x="4354"/>
        <item m="1" x="4355"/>
        <item m="1" x="4357"/>
        <item m="1" x="4358"/>
        <item m="1" x="4359"/>
        <item m="1" x="4360"/>
        <item m="1" x="4361"/>
        <item m="1" x="4362"/>
        <item m="1" x="4363"/>
        <item m="1" x="4365"/>
        <item m="1" x="4366"/>
        <item m="1" x="4367"/>
        <item m="1" x="4368"/>
        <item m="1" x="4369"/>
        <item m="1" x="4370"/>
        <item m="1" x="4371"/>
        <item m="1" x="4372"/>
        <item m="1" x="4373"/>
        <item m="1" x="4374"/>
        <item m="1" x="4379"/>
        <item m="1" x="4380"/>
        <item m="1" x="4381"/>
        <item m="1" x="4382"/>
        <item m="1" x="4383"/>
        <item m="1" x="4384"/>
        <item m="1" x="4385"/>
        <item m="1" x="4387"/>
        <item m="1" x="4388"/>
        <item m="1" x="4389"/>
        <item m="1" x="4390"/>
        <item m="1" x="4391"/>
        <item m="1" x="4393"/>
        <item m="1" x="4395"/>
        <item m="1" x="4397"/>
        <item m="1" x="4399"/>
        <item m="1" x="4400"/>
        <item m="1" x="4401"/>
        <item m="1" x="3579"/>
        <item m="1" x="4403"/>
        <item m="1" x="4414"/>
        <item m="1" x="4416"/>
        <item m="1" x="4417"/>
        <item m="1" x="4418"/>
        <item m="1" x="4419"/>
        <item m="1" x="4420"/>
        <item m="1" x="4421"/>
        <item m="1" x="4422"/>
        <item m="1" x="4423"/>
        <item m="1" x="4425"/>
        <item m="1" x="4426"/>
        <item m="1" x="4427"/>
        <item m="1" x="4428"/>
        <item m="1" x="4429"/>
        <item m="1" x="4430"/>
        <item m="1" x="4431"/>
        <item m="1" x="4432"/>
        <item m="1" x="4439"/>
        <item m="1" x="4440"/>
        <item m="1" x="4441"/>
        <item m="1" x="4442"/>
        <item m="1" x="4443"/>
        <item m="1" x="4445"/>
        <item m="1" x="4446"/>
        <item m="1" x="4447"/>
        <item m="1" x="4449"/>
        <item m="1" x="4450"/>
        <item m="1" x="4451"/>
        <item m="1" x="4452"/>
        <item m="1" x="4453"/>
        <item m="1" x="4455"/>
        <item x="245"/>
        <item m="1" x="4459"/>
        <item m="1" x="4460"/>
        <item m="1" x="4461"/>
        <item m="1" x="4462"/>
        <item m="1" x="4463"/>
        <item m="1" x="4464"/>
        <item m="1" x="4465"/>
        <item m="1" x="4469"/>
        <item m="1" x="4470"/>
        <item m="1" x="4471"/>
        <item m="1" x="4472"/>
        <item m="1" x="4473"/>
        <item m="1" x="4475"/>
        <item m="1" x="4476"/>
        <item m="1" x="4477"/>
        <item m="1" x="4479"/>
        <item m="1" x="4480"/>
        <item m="1" x="4481"/>
        <item m="1" x="4482"/>
        <item m="1" x="4483"/>
        <item m="1" x="4484"/>
        <item m="1" x="4486"/>
        <item m="1" x="4487"/>
        <item m="1" x="4489"/>
        <item m="1" x="4490"/>
        <item m="1" x="4491"/>
        <item m="1" x="4492"/>
        <item m="1" x="4495"/>
        <item m="1" x="4496"/>
        <item m="1" x="4499"/>
        <item m="1" x="4500"/>
        <item m="1" x="4501"/>
        <item m="1" x="4502"/>
        <item m="1" x="4503"/>
        <item m="1" x="4504"/>
        <item m="1" x="4505"/>
        <item m="1" x="4506"/>
        <item m="1" x="4507"/>
        <item m="1" x="4508"/>
        <item m="1" x="4509"/>
        <item m="1" x="4510"/>
        <item m="1" x="4511"/>
        <item m="1" x="4515"/>
        <item m="1" x="4516"/>
        <item m="1" x="4517"/>
        <item m="1" x="4520"/>
        <item m="1" x="4521"/>
        <item m="1" x="4522"/>
        <item m="1" x="4523"/>
        <item m="1" x="4524"/>
        <item m="1" x="4525"/>
        <item m="1" x="4526"/>
        <item m="1" x="4527"/>
        <item m="1" x="4531"/>
        <item m="1" x="4532"/>
        <item m="1" x="4534"/>
        <item m="1" x="4537"/>
        <item m="1" x="4538"/>
        <item m="1" x="4539"/>
        <item m="1" x="4541"/>
        <item m="1" x="4542"/>
        <item m="1" x="4543"/>
        <item m="1" x="4544"/>
        <item m="1" x="4545"/>
        <item m="1" x="4546"/>
        <item m="1" x="4547"/>
        <item m="1" x="4548"/>
        <item m="1" x="4550"/>
        <item m="1" x="4551"/>
        <item m="1" x="4552"/>
        <item m="1" x="4553"/>
        <item m="1" x="4554"/>
        <item m="1" x="4555"/>
        <item m="1" x="4561"/>
        <item m="1" x="4562"/>
        <item m="1" x="4563"/>
        <item m="1" x="4564"/>
        <item m="1" x="4565"/>
        <item m="1" x="4566"/>
        <item m="1" x="4571"/>
        <item m="1" x="4572"/>
        <item m="1" x="4573"/>
        <item m="1" x="4574"/>
        <item m="1" x="4575"/>
        <item m="1" x="4577"/>
        <item m="1" x="4579"/>
        <item m="1" x="4581"/>
        <item m="1" x="4582"/>
        <item m="1" x="4583"/>
        <item m="1" x="4584"/>
        <item m="1" x="4585"/>
        <item m="1" x="4586"/>
        <item m="1" x="4588"/>
        <item m="1" x="4589"/>
        <item m="1" x="4590"/>
        <item m="1" x="4600"/>
        <item m="1" x="4601"/>
        <item m="1" x="4602"/>
        <item m="1" x="4603"/>
        <item m="1" x="4604"/>
        <item m="1" x="4605"/>
        <item m="1" x="4606"/>
        <item m="1" x="4608"/>
        <item m="1" x="4609"/>
        <item m="1" x="4610"/>
        <item m="1" x="4611"/>
        <item m="1" x="4612"/>
        <item m="1" x="4614"/>
        <item m="1" x="4617"/>
        <item m="1" x="4619"/>
        <item m="1" x="4621"/>
        <item m="1" x="4641"/>
        <item m="1" x="4642"/>
        <item m="1" x="4643"/>
        <item m="1" x="4645"/>
        <item m="1" x="4650"/>
        <item m="1" x="4651"/>
        <item m="1" x="4652"/>
        <item m="1" x="4653"/>
        <item m="1" x="4658"/>
        <item m="1" x="4659"/>
        <item m="1" x="4660"/>
        <item m="1" x="4661"/>
        <item m="1" x="4662"/>
        <item m="1" x="4663"/>
        <item m="1" x="4668"/>
        <item m="1" x="4670"/>
        <item m="1" x="4671"/>
        <item m="1" x="4672"/>
        <item m="1" x="4679"/>
        <item m="1" x="4680"/>
        <item m="1" x="4681"/>
        <item m="1" x="4682"/>
        <item m="1" x="4683"/>
        <item m="1" x="4684"/>
        <item m="1" x="4689"/>
        <item m="1" x="2794"/>
        <item m="1" x="4690"/>
        <item m="1" x="4692"/>
        <item m="1" x="4694"/>
        <item m="1" x="4696"/>
        <item m="1" x="4697"/>
        <item m="1" x="4698"/>
        <item m="1" x="4699"/>
        <item m="1" x="4700"/>
        <item m="1" x="4701"/>
        <item m="1" x="1440"/>
        <item m="1" x="4702"/>
        <item m="1" x="4703"/>
        <item m="1" x="3823"/>
        <item m="1" x="4704"/>
        <item m="1" x="4709"/>
        <item m="1" x="4710"/>
        <item m="1" x="4712"/>
        <item m="1" x="4713"/>
        <item m="1" x="4714"/>
        <item m="1" x="5027"/>
        <item m="1" x="5028"/>
        <item m="1" x="5029"/>
        <item m="1" x="4718"/>
        <item m="1" x="5030"/>
        <item m="1" x="4722"/>
        <item m="1" x="4723"/>
        <item m="1" x="4731"/>
        <item m="1" x="5020"/>
        <item m="1" x="4733"/>
        <item m="1" x="4734"/>
        <item m="1" x="4735"/>
        <item m="1" x="3104"/>
        <item m="1" x="3106"/>
        <item m="1" x="4736"/>
        <item m="1" x="4737"/>
        <item m="1" x="4740"/>
        <item m="1" x="4741"/>
        <item m="1" x="4747"/>
        <item m="1" x="4748"/>
        <item m="1" x="5057"/>
        <item m="1" x="4942"/>
        <item m="1" x="4751"/>
        <item m="1" x="4752"/>
        <item m="1" x="4753"/>
        <item m="1" x="1264"/>
        <item m="1" x="4757"/>
        <item m="1" x="4758"/>
        <item m="1" x="4759"/>
        <item m="1" x="4761"/>
        <item m="1" x="4943"/>
        <item m="1" x="4763"/>
        <item m="1" x="4823"/>
        <item m="1" x="4765"/>
        <item m="1" x="4944"/>
        <item m="1" x="4767"/>
        <item m="1" x="4768"/>
        <item m="1" x="4769"/>
        <item m="1" x="4770"/>
        <item m="1" x="4771"/>
        <item m="1" x="4772"/>
        <item m="1" x="4774"/>
        <item m="1" x="4775"/>
        <item m="1" x="4776"/>
        <item m="1" x="4777"/>
        <item m="1" x="4778"/>
        <item m="1" x="4779"/>
        <item m="1" x="4780"/>
        <item m="1" x="4781"/>
        <item m="1" x="4783"/>
        <item m="1" x="4785"/>
        <item m="1" x="4787"/>
        <item m="1" x="4788"/>
        <item m="1" x="4789"/>
        <item m="1" x="4790"/>
        <item m="1" x="4791"/>
        <item m="1" x="4792"/>
        <item m="1" x="4794"/>
        <item m="1" x="4795"/>
        <item m="1" x="4796"/>
        <item m="1" x="4797"/>
        <item m="1" x="4798"/>
        <item m="1" x="4799"/>
        <item m="1" x="4800"/>
        <item m="1" x="4801"/>
        <item m="1" x="4803"/>
        <item m="1" x="4805"/>
        <item m="1" x="4808"/>
        <item m="1" x="4828"/>
        <item m="1" x="4829"/>
        <item m="1" x="4830"/>
        <item m="1" x="4831"/>
        <item m="1" x="4832"/>
        <item m="1" x="4833"/>
        <item m="1" x="4834"/>
        <item m="1" x="4835"/>
        <item m="1" x="4836"/>
        <item m="1" x="4837"/>
        <item m="1" x="4838"/>
        <item m="1" x="4839"/>
        <item m="1" x="4843"/>
        <item m="1" x="4844"/>
        <item m="1" x="4845"/>
        <item m="1" x="4847"/>
        <item m="1" x="4848"/>
        <item m="1" x="4849"/>
        <item m="1" x="4850"/>
        <item m="1" x="4851"/>
        <item m="1" x="4852"/>
        <item m="1" x="4853"/>
        <item m="1" x="4857"/>
        <item m="1" x="4858"/>
        <item m="1" x="4860"/>
        <item m="1" x="4866"/>
        <item m="1" x="4868"/>
        <item m="1" x="4869"/>
        <item m="1" x="4870"/>
        <item m="1" x="4871"/>
        <item m="1" x="4872"/>
        <item m="1" x="4873"/>
        <item m="1" x="4874"/>
        <item m="1" x="4875"/>
        <item m="1" x="4876"/>
        <item m="1" x="4877"/>
        <item m="1" x="4878"/>
        <item m="1" x="4879"/>
        <item m="1" x="4880"/>
        <item m="1" x="4881"/>
        <item m="1" x="4882"/>
        <item m="1" x="4883"/>
        <item m="1" x="4884"/>
        <item m="1" x="4885"/>
        <item m="1" x="4886"/>
        <item m="1" x="4887"/>
        <item m="1" x="4890"/>
        <item m="1" x="4891"/>
        <item m="1" x="5094"/>
        <item m="1" x="5095"/>
        <item m="1" x="5096"/>
        <item m="1" x="5097"/>
        <item m="1" x="5098"/>
        <item m="1" x="4966"/>
        <item m="1" x="5099"/>
        <item m="1" x="5100"/>
        <item m="1" x="5101"/>
        <item m="1" x="5102"/>
        <item m="1" x="5103"/>
        <item m="1" x="5104"/>
        <item m="1" x="5105"/>
        <item m="1" x="5106"/>
        <item m="1" x="4906"/>
        <item m="1" x="5107"/>
        <item m="1" x="5108"/>
        <item m="1" x="5109"/>
        <item m="1" x="5110"/>
        <item m="1" x="4911"/>
        <item m="1" x="5111"/>
        <item m="1" x="5112"/>
        <item m="1" x="5113"/>
        <item m="1" x="5114"/>
        <item m="1" x="5115"/>
        <item m="1" x="5116"/>
        <item m="1" x="5117"/>
        <item m="1" x="5118"/>
        <item m="1" x="5119"/>
        <item m="1" x="4976"/>
        <item m="1" x="5120"/>
        <item m="1" x="5121"/>
        <item m="1" x="5122"/>
        <item m="1" x="5123"/>
        <item m="1" x="5124"/>
        <item m="1" x="5125"/>
        <item m="1" x="5126"/>
        <item m="1" x="5127"/>
        <item m="1" x="4931"/>
        <item m="1" x="5128"/>
        <item m="1" x="5129"/>
        <item m="1" x="5130"/>
        <item m="1" x="5131"/>
        <item m="1" x="4936"/>
        <item m="1" x="5132"/>
        <item m="1" x="5133"/>
        <item m="1" x="5134"/>
        <item m="1" x="4622"/>
        <item m="1" x="4623"/>
        <item m="1" x="4624"/>
        <item m="1" x="4625"/>
        <item m="1" x="4626"/>
        <item m="1" x="4627"/>
        <item m="1" x="4628"/>
        <item m="1" x="4629"/>
        <item m="1" x="4630"/>
        <item m="1" x="4631"/>
        <item m="1" x="4632"/>
        <item m="1" x="4634"/>
        <item m="1" x="4636"/>
        <item m="1" x="4639"/>
        <item m="1" x="5060"/>
        <item m="1" x="4809"/>
        <item m="1" x="4810"/>
        <item m="1" x="4811"/>
        <item m="1" x="4812"/>
        <item m="1" x="2111"/>
        <item m="1" x="4814"/>
        <item m="1" x="4815"/>
        <item m="1" x="4816"/>
        <item m="1" x="4817"/>
        <item m="1" x="4818"/>
        <item m="1" x="4819"/>
        <item m="1" x="4820"/>
        <item m="1" x="4821"/>
        <item m="1" x="4825"/>
        <item m="1" x="4826"/>
        <item m="1" x="4827"/>
        <item m="1" x="5045"/>
        <item m="1" x="5046"/>
        <item m="1" x="5047"/>
        <item m="1" x="4895"/>
        <item m="1" x="5048"/>
        <item m="1" x="4995"/>
        <item m="1" x="4899"/>
        <item m="1" x="4996"/>
        <item m="1" x="4997"/>
        <item m="1" x="4998"/>
        <item m="1" x="4999"/>
        <item m="1" x="5000"/>
        <item m="1" x="5001"/>
        <item m="1" x="5002"/>
        <item m="1" x="5003"/>
        <item m="1" x="5004"/>
        <item m="1" x="5022"/>
        <item m="1" x="4912"/>
        <item m="1" x="4914"/>
        <item m="1" x="5049"/>
        <item m="1" x="5061"/>
        <item m="1" x="5050"/>
        <item m="1" x="5051"/>
        <item m="1" x="5052"/>
        <item m="1" x="4920"/>
        <item m="1" x="5053"/>
        <item m="1" x="5008"/>
        <item m="1" x="4924"/>
        <item m="1" x="5009"/>
        <item m="1" x="5010"/>
        <item m="1" x="5011"/>
        <item m="1" x="5012"/>
        <item m="1" x="5013"/>
        <item m="1" x="5014"/>
        <item m="1" x="5015"/>
        <item m="1" x="5016"/>
        <item m="1" x="5017"/>
        <item m="1" x="5025"/>
        <item m="1" x="4937"/>
        <item m="1" x="5054"/>
        <item m="1" x="5062"/>
        <item m="1" x="4640"/>
        <item m="1" x="5058"/>
        <item m="1" x="5059"/>
        <item m="1" x="4749"/>
        <item m="1" x="5055"/>
        <item m="1" x="5056"/>
        <item m="1" x="4867"/>
        <item m="1" x="4916"/>
        <item m="1" x="4941"/>
        <item m="1" x="4953"/>
        <item m="1" x="4954"/>
        <item m="1" x="4955"/>
        <item m="1" x="1492"/>
        <item m="1" x="4956"/>
        <item m="1" x="5031"/>
        <item m="1" x="5032"/>
        <item m="1" x="5033"/>
        <item m="1" x="4964"/>
        <item m="1" x="5034"/>
        <item m="1" x="5035"/>
        <item m="1" x="5036"/>
        <item m="1" x="5037"/>
        <item m="1" x="5038"/>
        <item m="1" x="4974"/>
        <item m="1" x="5039"/>
        <item m="1" x="5040"/>
        <item m="1" x="5019"/>
        <item m="1" x="4716"/>
        <item m="1" x="4719"/>
        <item m="1" x="5021"/>
        <item m="1" x="4994"/>
        <item m="1" x="4963"/>
        <item m="1" x="4965"/>
        <item m="1" x="5023"/>
        <item m="1" x="5024"/>
        <item m="1" x="5007"/>
        <item m="1" x="4973"/>
        <item m="1" x="4975"/>
        <item m="1" x="5026"/>
        <item m="1" x="4715"/>
        <item m="1" x="4993"/>
        <item m="1" x="4910"/>
        <item m="1" x="5005"/>
        <item m="1" x="5006"/>
        <item m="1" x="4935"/>
        <item m="1" x="5018"/>
        <item m="1" x="4303"/>
        <item m="1" x="4304"/>
        <item m="1" x="4309"/>
        <item m="1" x="4311"/>
        <item m="1" x="4312"/>
        <item m="1" x="4313"/>
        <item m="1" x="4314"/>
        <item m="1" x="4315"/>
        <item m="1" x="4316"/>
        <item m="1" x="4318"/>
        <item m="1" x="4319"/>
        <item m="1" x="4961"/>
        <item m="1" x="4962"/>
        <item m="1" x="4898"/>
        <item m="1" x="4900"/>
        <item m="1" x="4967"/>
        <item m="1" x="4968"/>
        <item m="1" x="4903"/>
        <item m="1" x="4969"/>
        <item m="1" x="4905"/>
        <item m="1" x="4946"/>
        <item m="1" x="4908"/>
        <item m="1" x="4947"/>
        <item m="1" x="4970"/>
        <item m="1" x="4971"/>
        <item m="1" x="4972"/>
        <item m="1" x="4923"/>
        <item m="1" x="4925"/>
        <item m="1" x="4977"/>
        <item m="1" x="4978"/>
        <item m="1" x="4928"/>
        <item m="1" x="4979"/>
        <item m="1" x="4930"/>
        <item m="1" x="4950"/>
        <item m="1" x="4933"/>
        <item m="1" x="4951"/>
        <item m="1" x="4980"/>
        <item m="1" x="4323"/>
        <item m="1" x="4324"/>
        <item m="1" x="4325"/>
        <item m="1" x="4327"/>
        <item m="1" x="4331"/>
        <item m="1" x="4332"/>
        <item m="1" x="4945"/>
        <item m="1" x="4893"/>
        <item m="1" x="4894"/>
        <item m="1" x="4896"/>
        <item m="1" x="4897"/>
        <item m="1" x="4901"/>
        <item m="1" x="4902"/>
        <item m="1" x="4904"/>
        <item m="1" x="4948"/>
        <item m="1" x="4949"/>
        <item m="1" x="4918"/>
        <item m="1" x="4919"/>
        <item m="1" x="4921"/>
        <item m="1" x="4922"/>
        <item m="1" x="4926"/>
        <item m="1" x="4927"/>
        <item m="1" x="4929"/>
        <item m="1" x="4952"/>
        <item m="1" x="4750"/>
        <item m="1" x="4762"/>
        <item m="1" x="4766"/>
        <item m="1" x="4892"/>
        <item m="1" x="4907"/>
        <item m="1" x="4909"/>
        <item m="1" x="4915"/>
        <item m="1" x="4917"/>
        <item m="1" x="4932"/>
        <item m="1" x="4934"/>
        <item m="1" x="4940"/>
        <item m="1" x="3269"/>
        <item m="1" x="3270"/>
        <item m="1" x="3271"/>
        <item m="1" x="3272"/>
        <item m="1" x="3273"/>
        <item m="1" x="3274"/>
        <item m="1" x="3275"/>
        <item m="1" x="3276"/>
        <item m="1" x="3277"/>
        <item m="1" x="3278"/>
        <item m="1" x="3279"/>
        <item m="1" x="3280"/>
        <item m="1" x="3281"/>
        <item m="1" x="3282"/>
        <item m="1" x="886"/>
        <item m="1" x="3283"/>
        <item m="1" x="3284"/>
        <item m="1" x="3285"/>
        <item m="1" x="3286"/>
        <item m="1" x="3287"/>
        <item m="1" x="3288"/>
        <item m="1" x="3289"/>
        <item m="1" x="3290"/>
        <item m="1" x="3291"/>
        <item m="1" x="3292"/>
        <item m="1" x="3293"/>
        <item m="1" x="3294"/>
        <item m="1" x="3295"/>
        <item m="1" x="3296"/>
        <item m="1" x="3297"/>
        <item m="1" x="3298"/>
        <item m="1" x="3299"/>
        <item m="1" x="3300"/>
        <item m="1" x="3301"/>
        <item m="1" x="3302"/>
        <item m="1" x="3303"/>
        <item m="1" x="3304"/>
        <item m="1" x="3305"/>
        <item m="1" x="3306"/>
        <item m="1" x="911"/>
        <item m="1" x="3307"/>
        <item m="1" x="3308"/>
        <item m="1" x="3309"/>
        <item m="1" x="3310"/>
        <item m="1" x="3311"/>
        <item m="1" x="3312"/>
        <item m="1" x="3313"/>
        <item m="1" x="3314"/>
        <item m="1" x="3315"/>
        <item m="1" x="3316"/>
        <item m="1" x="3317"/>
        <item m="1" x="3318"/>
        <item m="1" x="3319"/>
        <item m="1" x="3320"/>
        <item m="1" x="3321"/>
        <item m="1" x="3322"/>
        <item m="1" x="3323"/>
        <item m="1" x="3324"/>
        <item m="1" x="3325"/>
        <item m="1" x="3326"/>
        <item m="1" x="932"/>
        <item m="1" x="3327"/>
        <item m="1" x="3328"/>
        <item m="1" x="3329"/>
        <item m="1" x="3330"/>
        <item m="1" x="3332"/>
        <item m="1" x="3333"/>
        <item m="1" x="3334"/>
        <item m="1" x="3335"/>
        <item m="1" x="3336"/>
        <item m="1" x="3337"/>
        <item m="1" x="3338"/>
        <item m="1" x="3339"/>
        <item m="1" x="3340"/>
        <item m="1" x="3341"/>
        <item m="1" x="3342"/>
        <item m="1" x="3343"/>
        <item m="1" x="3344"/>
        <item m="1" x="3345"/>
        <item m="1" x="952"/>
        <item m="1" x="3346"/>
        <item m="1" x="3347"/>
        <item m="1" x="3348"/>
        <item m="1" x="3349"/>
        <item m="1" x="3350"/>
        <item m="1" x="3351"/>
        <item m="1" x="3352"/>
        <item m="1" x="3353"/>
        <item m="1" x="3354"/>
        <item m="1" x="3355"/>
        <item m="1" x="3356"/>
        <item m="1" x="3357"/>
        <item m="1" x="3358"/>
        <item m="1" x="3359"/>
        <item m="1" x="3360"/>
        <item m="1" x="3361"/>
        <item m="1" x="3362"/>
        <item m="1" x="3363"/>
        <item m="1" x="3364"/>
        <item m="1" x="3365"/>
        <item m="1" x="973"/>
        <item m="1" x="3366"/>
        <item m="1" x="3367"/>
        <item m="1" x="3368"/>
        <item m="1" x="3369"/>
        <item m="1" x="3370"/>
        <item m="1" x="3371"/>
        <item m="1" x="3372"/>
        <item m="1" x="3373"/>
        <item m="1" x="3374"/>
        <item m="1" x="3375"/>
        <item m="1" x="3376"/>
        <item m="1" x="3377"/>
        <item m="1" x="3378"/>
        <item m="1" x="3379"/>
        <item m="1" x="3380"/>
        <item m="1" x="3381"/>
        <item m="1" x="3382"/>
        <item m="1" x="3383"/>
        <item m="1" x="3384"/>
        <item m="1" x="993"/>
        <item m="1" x="3385"/>
        <item m="1" x="3386"/>
        <item m="1" x="3387"/>
        <item m="1" x="3388"/>
        <item m="1" x="3390"/>
        <item m="1" x="3391"/>
        <item m="1" x="3392"/>
        <item m="1" x="3393"/>
        <item m="1" x="3394"/>
        <item m="1" x="3395"/>
        <item m="1" x="3396"/>
        <item m="1" x="3397"/>
        <item m="1" x="3398"/>
        <item m="1" x="3399"/>
        <item m="1" x="3400"/>
        <item m="1" x="3401"/>
        <item m="1" x="3402"/>
        <item m="1" x="3403"/>
        <item m="1" x="1013"/>
        <item m="1" x="3404"/>
        <item m="1" x="1517"/>
        <item m="1" x="3405"/>
        <item m="1" x="3406"/>
        <item m="1" x="3407"/>
        <item m="1" x="3408"/>
        <item m="1" x="3409"/>
        <item m="1" x="3410"/>
        <item m="1" x="3411"/>
        <item m="1" x="3412"/>
        <item m="1" x="3413"/>
        <item m="1" x="3414"/>
        <item m="1" x="3415"/>
        <item m="1" x="3416"/>
        <item m="1" x="3417"/>
        <item m="1" x="3418"/>
        <item m="1" x="3419"/>
        <item m="1" x="3420"/>
        <item m="1" x="1032"/>
        <item m="1" x="3421"/>
        <item m="1" x="3422"/>
        <item m="1" x="3423"/>
        <item m="1" x="3424"/>
        <item m="1" x="3425"/>
        <item m="1" x="3426"/>
        <item m="1" x="3427"/>
        <item m="1" x="3428"/>
        <item m="1" x="3429"/>
        <item m="1" x="3430"/>
        <item m="1" x="3431"/>
        <item m="1" x="3432"/>
        <item m="1" x="3433"/>
        <item m="1" x="3434"/>
        <item m="1" x="3435"/>
        <item m="1" x="3436"/>
        <item m="1" x="3437"/>
        <item m="1" x="3438"/>
        <item m="1" x="3439"/>
        <item m="1" x="3440"/>
        <item m="1" x="1053"/>
        <item m="1" x="3441"/>
        <item m="1" x="3442"/>
        <item m="1" x="3443"/>
        <item m="1" x="3444"/>
        <item m="1" x="3445"/>
        <item m="1" x="3446"/>
        <item m="1" x="3447"/>
        <item m="1" x="3448"/>
        <item m="1" x="3449"/>
        <item m="1" x="3450"/>
        <item m="1" x="3451"/>
        <item m="1" x="3452"/>
        <item m="1" x="3453"/>
        <item m="1" x="3454"/>
        <item m="1" x="3455"/>
        <item m="1" x="3456"/>
        <item m="1" x="3457"/>
        <item m="1" x="3458"/>
        <item m="1" x="3459"/>
        <item m="1" x="3460"/>
        <item m="1" x="1074"/>
        <item m="1" x="3461"/>
        <item m="1" x="3463"/>
        <item m="1" x="3464"/>
        <item m="1" x="3465"/>
        <item m="1" x="3466"/>
        <item m="1" x="3467"/>
        <item m="1" x="3468"/>
        <item m="1" x="3469"/>
        <item m="1" x="3470"/>
        <item m="1" x="3471"/>
        <item m="1" x="3472"/>
        <item m="1" x="3474"/>
        <item m="1" x="3475"/>
        <item m="1" x="3476"/>
        <item m="1" x="3477"/>
        <item m="1" x="3478"/>
        <item m="1" x="3479"/>
        <item m="1" x="3480"/>
        <item m="1" x="3481"/>
        <item m="1" x="1096"/>
        <item m="1" x="3482"/>
        <item m="1" x="3484"/>
        <item m="1" x="3485"/>
        <item m="1" x="3487"/>
        <item m="1" x="3488"/>
        <item m="1" x="3489"/>
        <item m="1" x="3490"/>
        <item m="1" x="3491"/>
        <item m="1" x="3492"/>
        <item m="1" x="3493"/>
        <item m="1" x="1527"/>
        <item m="1" x="3494"/>
        <item m="1" x="3495"/>
        <item m="1" x="2798"/>
        <item m="1" x="3496"/>
        <item m="1" x="3497"/>
        <item m="1" x="3498"/>
        <item m="1" x="3499"/>
        <item m="1" x="3500"/>
        <item m="1" x="1118"/>
        <item m="1" x="3501"/>
        <item m="1" x="3503"/>
        <item m="1" x="2001"/>
        <item m="1" x="3504"/>
        <item m="1" x="3505"/>
        <item m="1" x="3506"/>
        <item m="1" x="3507"/>
        <item m="1" x="3508"/>
        <item m="1" x="3509"/>
        <item m="1" x="3510"/>
        <item m="1" x="3512"/>
        <item m="1" x="2804"/>
        <item m="1" x="3513"/>
        <item m="1" x="2806"/>
        <item m="1" x="3514"/>
        <item m="1" x="3516"/>
        <item m="1" x="3517"/>
        <item m="1" x="3518"/>
        <item m="1" x="3519"/>
        <item m="1" x="3520"/>
        <item m="1" x="1480"/>
        <item m="1" x="3521"/>
        <item m="1" x="3523"/>
        <item m="1" x="3524"/>
        <item m="1" x="3525"/>
        <item m="1" x="3526"/>
        <item m="1" x="3527"/>
        <item m="1" x="2028"/>
        <item m="1" x="3528"/>
        <item m="1" x="2030"/>
        <item m="1" x="1156"/>
        <item m="1" x="3529"/>
        <item x="722"/>
        <item m="1" x="3530"/>
        <item m="1" x="3532"/>
        <item m="1" x="3533"/>
        <item m="1" x="3534"/>
        <item m="1" x="3535"/>
        <item m="1" x="3536"/>
        <item m="1" x="3537"/>
        <item m="1" x="3538"/>
        <item m="1" x="3539"/>
        <item m="1" x="3540"/>
        <item m="1" x="3541"/>
        <item m="1" x="3542"/>
        <item m="1" x="3543"/>
        <item m="1" x="3544"/>
        <item m="1" x="3545"/>
        <item m="1" x="2050"/>
        <item m="1" x="3547"/>
        <item m="1" x="3548"/>
        <item m="1" x="3549"/>
        <item m="1" x="3550"/>
        <item m="1" x="3551"/>
        <item m="1" x="3552"/>
        <item m="1" x="3553"/>
        <item m="1" x="3554"/>
        <item m="1" x="3555"/>
        <item m="1" x="3556"/>
        <item m="1" x="3557"/>
        <item m="1" x="3558"/>
        <item m="1" x="3559"/>
        <item m="1" x="3560"/>
        <item m="1" x="3561"/>
        <item m="1" x="3562"/>
        <item m="1" x="3563"/>
        <item m="1" x="1197"/>
        <item m="1" x="3564"/>
        <item m="1" x="3567"/>
        <item m="1" x="3568"/>
        <item m="1" x="3569"/>
        <item m="1" x="3570"/>
        <item m="1" x="3571"/>
        <item m="1" x="3572"/>
        <item m="1" x="3573"/>
        <item m="1" x="3574"/>
        <item m="1" x="3575"/>
        <item m="1" x="3576"/>
        <item m="1" x="3577"/>
        <item m="1" x="3578"/>
        <item m="1" x="3580"/>
        <item m="1" x="3581"/>
        <item m="1" x="3582"/>
        <item m="1" x="3583"/>
        <item m="1" x="3584"/>
        <item m="1" x="3585"/>
        <item m="1" x="3586"/>
        <item m="1" x="3587"/>
        <item m="1" x="2870"/>
        <item m="1" x="2871"/>
        <item m="1" x="2872"/>
        <item m="1" x="3588"/>
        <item m="1" x="3589"/>
        <item m="1" x="3590"/>
        <item m="1" x="3591"/>
        <item m="1" x="3592"/>
        <item m="1" x="3593"/>
        <item m="1" x="3594"/>
        <item m="1" x="1234"/>
        <item m="1" x="1235"/>
        <item m="1" x="3595"/>
        <item m="1" x="3597"/>
        <item m="1" x="3598"/>
        <item m="1" x="3599"/>
        <item m="1" x="3600"/>
        <item m="1" x="2107"/>
        <item m="1" x="2108"/>
        <item m="1" x="2109"/>
        <item m="1" x="3602"/>
        <item m="1" x="3603"/>
        <item m="1" x="3604"/>
        <item m="1" x="3605"/>
        <item m="1" x="3606"/>
        <item m="1" x="3607"/>
        <item m="1" x="3608"/>
        <item m="1" x="3609"/>
        <item m="1" x="1254"/>
        <item m="1" x="3610"/>
        <item m="1" x="3611"/>
        <item m="1" x="3612"/>
        <item m="1" x="3613"/>
        <item m="1" x="3614"/>
        <item m="1" x="3615"/>
        <item m="1" x="3616"/>
        <item m="1" x="3617"/>
        <item m="1" x="3618"/>
        <item m="1" x="3619"/>
        <item m="1" x="3620"/>
        <item m="1" x="3621"/>
        <item m="1" x="3622"/>
        <item m="1" x="3623"/>
        <item m="1" x="3624"/>
        <item m="1" x="3625"/>
        <item m="1" x="3626"/>
        <item m="1" x="3627"/>
        <item m="1" x="3628"/>
        <item m="1" x="1275"/>
        <item m="1" x="3629"/>
        <item m="1" x="3631"/>
        <item m="1" x="3632"/>
        <item m="1" x="3634"/>
        <item m="1" x="3635"/>
        <item m="1" x="3636"/>
        <item m="1" x="3637"/>
        <item m="1" x="3638"/>
        <item m="1" x="3639"/>
        <item m="1" x="3640"/>
        <item m="1" x="3641"/>
        <item m="1" x="3642"/>
        <item m="1" x="3643"/>
        <item m="1" x="3644"/>
        <item m="1" x="3645"/>
        <item m="1" x="3646"/>
        <item m="1" x="3647"/>
        <item m="1" x="1294"/>
        <item m="1" x="3648"/>
        <item m="1" x="3649"/>
        <item m="1" x="3650"/>
        <item m="1" x="3651"/>
        <item m="1" x="3652"/>
        <item m="1" x="3653"/>
        <item m="1" x="3654"/>
        <item m="1" x="3656"/>
        <item x="579"/>
        <item m="1" x="3657"/>
        <item m="1" x="3658"/>
        <item m="1" x="3659"/>
        <item m="1" x="3660"/>
        <item m="1" x="3661"/>
        <item m="1" x="3662"/>
        <item m="1" x="3663"/>
        <item m="1" x="2945"/>
        <item m="1" x="1313"/>
        <item m="1" x="3664"/>
        <item m="1" x="3665"/>
        <item m="1" x="3666"/>
        <item m="1" x="3667"/>
        <item m="1" x="3668"/>
        <item m="1" x="3669"/>
        <item m="1" x="3670"/>
        <item m="1" x="3671"/>
        <item m="1" x="3672"/>
        <item m="1" x="3673"/>
        <item m="1" x="3674"/>
        <item m="1" x="3675"/>
        <item m="1" x="3676"/>
        <item m="1" x="3677"/>
        <item m="1" x="3678"/>
        <item m="1" x="3679"/>
        <item m="1" x="3680"/>
        <item m="1" x="3681"/>
        <item m="1" x="1332"/>
        <item m="1" x="3682"/>
        <item m="1" x="3683"/>
        <item m="1" x="3684"/>
        <item m="1" x="3685"/>
        <item m="1" x="2875"/>
        <item m="1" x="3686"/>
        <item m="1" x="3687"/>
        <item m="1" x="3688"/>
        <item m="1" x="3689"/>
        <item m="1" x="3690"/>
        <item m="1" x="3691"/>
        <item m="1" x="3692"/>
        <item m="1" x="3693"/>
        <item m="1" x="3694"/>
        <item m="1" x="3695"/>
        <item m="1" x="3696"/>
        <item m="1" x="3697"/>
        <item m="1" x="3698"/>
        <item m="1" x="3699"/>
        <item m="1" x="3700"/>
        <item m="1" x="1353"/>
        <item m="1" x="3701"/>
        <item m="1" x="3703"/>
        <item m="1" x="3704"/>
        <item m="1" x="3705"/>
        <item m="1" x="3706"/>
        <item m="1" x="3707"/>
        <item m="1" x="3708"/>
        <item m="1" x="3709"/>
        <item m="1" x="3710"/>
        <item m="1" x="2993"/>
        <item m="1" x="3711"/>
        <item m="1" x="3712"/>
        <item m="1" x="3713"/>
        <item m="1" x="3714"/>
        <item m="1" x="3715"/>
        <item m="1" x="3716"/>
        <item m="1" x="1371"/>
        <item m="1" x="3717"/>
        <item m="1" x="3718"/>
        <item m="1" x="3719"/>
        <item m="1" x="3720"/>
        <item m="1" x="3721"/>
        <item m="1" x="3722"/>
        <item m="1" x="3723"/>
        <item m="1" x="3724"/>
        <item m="1" x="3725"/>
        <item m="1" x="3726"/>
        <item m="1" x="3727"/>
        <item m="1" x="3728"/>
        <item m="1" x="3729"/>
        <item m="1" x="3730"/>
        <item m="1" x="3731"/>
        <item m="1" x="3732"/>
        <item m="1" x="3733"/>
        <item m="1" x="3734"/>
        <item m="1" x="1390"/>
        <item m="1" x="3735"/>
        <item m="1" x="3736"/>
        <item m="1" x="3737"/>
        <item m="1" x="3738"/>
        <item m="1" x="3739"/>
        <item m="1" x="3740"/>
        <item m="1" x="3741"/>
        <item m="1" x="3742"/>
        <item m="1" x="3743"/>
        <item m="1" x="3744"/>
        <item m="1" x="3745"/>
        <item m="1" x="3746"/>
        <item m="1" x="3747"/>
        <item m="1" x="3748"/>
        <item m="1" x="3749"/>
        <item m="1" x="3750"/>
        <item m="1" x="3751"/>
        <item m="1" x="3752"/>
        <item m="1" x="1409"/>
        <item m="1" x="3753"/>
        <item m="1" x="3754"/>
        <item m="1" x="3755"/>
        <item m="1" x="3756"/>
        <item m="1" x="3757"/>
        <item m="1" x="3758"/>
        <item m="1" x="3759"/>
        <item m="1" x="3760"/>
        <item m="1" x="3761"/>
        <item x="613"/>
        <item m="1" x="3762"/>
        <item m="1" x="3763"/>
        <item m="1" x="3764"/>
        <item m="1" x="3765"/>
        <item m="1" x="3766"/>
        <item m="1" x="3767"/>
        <item m="1" x="3768"/>
        <item m="1" x="3769"/>
        <item m="1" x="1428"/>
        <item m="1" x="3770"/>
        <item m="1" x="3771"/>
        <item m="1" x="3772"/>
        <item m="1" x="3773"/>
        <item m="1" x="3774"/>
        <item m="1" x="3775"/>
        <item m="1" x="3776"/>
        <item m="1" x="3777"/>
        <item m="1" x="3778"/>
        <item m="1" x="3779"/>
        <item m="1" x="3780"/>
        <item m="1" x="2276"/>
        <item m="1" x="2277"/>
        <item m="1" x="2278"/>
        <item m="1" x="2279"/>
        <item m="1" x="2280"/>
        <item m="1" x="1447"/>
        <item m="1" x="3781"/>
        <item m="1" x="3782"/>
        <item m="1" x="3783"/>
        <item m="1" x="3784"/>
        <item m="1" x="3785"/>
        <item m="1" x="3786"/>
        <item m="1" x="3787"/>
        <item m="1" x="3788"/>
        <item m="1" x="3789"/>
        <item m="1" x="3790"/>
        <item m="1" x="3791"/>
        <item m="1" x="3792"/>
        <item m="1" x="3793"/>
        <item m="1" x="1461"/>
        <item m="1" x="1462"/>
        <item m="1" x="3794"/>
        <item m="1" x="1464"/>
        <item m="1" x="3795"/>
        <item m="1" x="3796"/>
        <item m="1" x="3797"/>
        <item m="1" x="3798"/>
        <item m="1" x="4028"/>
        <item m="1" x="3800"/>
        <item m="1" x="3801"/>
        <item m="1" x="2300"/>
        <item m="1" x="3802"/>
        <item m="1" x="3803"/>
        <item m="1" x="4029"/>
        <item m="1" x="3805"/>
        <item m="1" x="3806"/>
        <item m="1" x="3807"/>
        <item m="1" x="1474"/>
        <item m="1" x="4030"/>
        <item m="1" x="3808"/>
        <item m="1" x="3809"/>
        <item m="1" x="4031"/>
        <item m="1" x="3811"/>
        <item m="1" x="3812"/>
        <item m="1" x="3813"/>
        <item m="1" x="3814"/>
        <item m="1" x="3815"/>
        <item m="1" x="3816"/>
        <item m="1" x="3817"/>
        <item m="1" x="3081"/>
        <item m="1" x="3082"/>
        <item m="1" x="1486"/>
        <item m="1" x="3819"/>
        <item m="1" x="3820"/>
        <item m="1" x="3821"/>
        <item m="1" x="3822"/>
        <item m="1" x="3824"/>
        <item m="1" x="3825"/>
        <item m="1" x="3826"/>
        <item m="1" x="3827"/>
        <item m="1" x="1496"/>
        <item m="1" x="3828"/>
        <item m="1" x="3829"/>
        <item m="1" x="3830"/>
        <item m="1" x="3831"/>
        <item m="1" x="3832"/>
        <item m="1" x="1483"/>
        <item m="1" x="3833"/>
        <item m="1" x="3834"/>
        <item m="1" x="3835"/>
        <item m="1" x="3836"/>
        <item m="1" x="3838"/>
        <item m="1" x="3839"/>
        <item m="1" x="3840"/>
        <item m="1" x="3842"/>
        <item m="1" x="3843"/>
        <item m="1" x="3844"/>
        <item m="1" x="1514"/>
        <item m="1" x="1515"/>
        <item m="1" x="1516"/>
        <item m="1" x="1518"/>
        <item m="1" x="1519"/>
        <item m="1" x="3845"/>
        <item m="1" x="3846"/>
        <item m="1" x="3847"/>
        <item m="1" x="3848"/>
        <item m="1" x="3849"/>
        <item m="1" x="3850"/>
        <item m="1" x="3851"/>
        <item m="1" x="3852"/>
        <item m="1" x="2348"/>
        <item m="1" x="3854"/>
        <item m="1" x="3855"/>
        <item m="1" x="2364"/>
        <item m="1" x="3856"/>
        <item m="1" x="3857"/>
        <item m="1" x="3858"/>
        <item m="1" x="3859"/>
        <item m="1" x="3860"/>
        <item m="1" x="3861"/>
        <item m="1" x="3862"/>
        <item m="1" x="3863"/>
        <item m="1" x="3864"/>
        <item m="1" x="3865"/>
        <item m="1" x="2365"/>
        <item m="1" x="2366"/>
        <item m="1" x="3866"/>
        <item m="1" x="3867"/>
        <item m="1" x="1549"/>
        <item x="748"/>
        <item m="1" x="3868"/>
        <item m="1" x="3869"/>
        <item m="1" x="3870"/>
        <item m="1" x="3871"/>
        <item m="1" x="3872"/>
        <item m="1" x="3873"/>
        <item m="1" x="3876"/>
        <item m="1" x="3877"/>
        <item m="1" x="3878"/>
        <item m="1" x="3879"/>
        <item m="1" x="3880"/>
        <item m="1" x="3881"/>
        <item m="1" x="3882"/>
        <item m="1" x="3883"/>
        <item m="1" x="3884"/>
        <item m="1" x="3885"/>
        <item m="1" x="3886"/>
        <item m="1" x="3887"/>
        <item m="1" x="3888"/>
        <item m="1" x="3889"/>
        <item m="1" x="3890"/>
        <item m="1" x="3891"/>
        <item m="1" x="3892"/>
        <item m="1" x="1575"/>
        <item m="1" x="3893"/>
        <item m="1" x="1481"/>
        <item m="1" x="1578"/>
        <item m="1" x="3894"/>
        <item m="1" x="3895"/>
        <item m="1" x="3896"/>
        <item m="1" x="3897"/>
        <item m="1" x="3898"/>
        <item m="1" x="3899"/>
        <item m="1" x="3900"/>
        <item m="1" x="3901"/>
        <item m="1" x="3902"/>
        <item m="1" x="3903"/>
        <item m="1" x="3904"/>
        <item m="1" x="3905"/>
        <item m="1" x="3906"/>
        <item m="1" x="3907"/>
        <item m="1" x="3908"/>
        <item m="1" x="3909"/>
        <item m="1" x="1595"/>
        <item m="1" x="3910"/>
        <item m="1" x="3911"/>
        <item m="1" x="3912"/>
        <item m="1" x="3913"/>
        <item m="1" x="3914"/>
        <item m="1" x="3915"/>
        <item m="1" x="3916"/>
        <item m="1" x="1603"/>
        <item m="1" x="1604"/>
        <item m="1" x="1605"/>
        <item m="1" x="3917"/>
        <item m="1" x="3918"/>
        <item m="1" x="3919"/>
        <item m="1" x="3921"/>
        <item m="1" x="2420"/>
        <item m="1" x="1612"/>
        <item m="1" x="2421"/>
        <item m="1" x="1614"/>
        <item m="1" x="3922"/>
        <item m="1" x="3923"/>
        <item m="1" x="1557"/>
        <item m="1" x="3924"/>
        <item m="1" x="3925"/>
        <item m="1" x="3926"/>
        <item m="1" x="3927"/>
        <item m="1" x="3168"/>
        <item m="1" x="3928"/>
        <item m="1" x="3931"/>
        <item m="1" x="3932"/>
        <item m="1" x="3933"/>
        <item m="1" x="3934"/>
        <item m="1" x="3935"/>
        <item m="1" x="3936"/>
        <item m="1" x="3937"/>
        <item m="1" x="1633"/>
        <item m="1" x="3938"/>
        <item m="1" x="3940"/>
        <item m="1" x="3941"/>
        <item m="1" x="3942"/>
        <item m="1" x="3943"/>
        <item m="1" x="3944"/>
        <item m="1" x="3945"/>
        <item m="1" x="3946"/>
        <item m="1" x="3947"/>
        <item m="1" x="3948"/>
        <item m="1" x="3950"/>
        <item m="1" x="3951"/>
        <item m="1" x="3952"/>
        <item m="1" x="3953"/>
        <item m="1" x="3954"/>
        <item m="1" x="3955"/>
        <item m="1" x="3194"/>
        <item m="1" x="3195"/>
        <item m="1" x="1654"/>
        <item m="1" x="3956"/>
        <item m="1" x="3957"/>
        <item m="1" x="3958"/>
        <item m="1" x="3959"/>
        <item m="1" x="3960"/>
        <item m="1" x="3961"/>
        <item m="1" x="3962"/>
        <item m="1" x="3963"/>
        <item m="1" x="3964"/>
        <item m="1" x="3965"/>
        <item m="1" x="3966"/>
        <item m="1" x="3967"/>
        <item m="1" x="3968"/>
        <item m="1" x="3969"/>
        <item m="1" x="3970"/>
        <item m="1" x="3971"/>
        <item m="1" x="1674"/>
        <item m="1" x="3972"/>
        <item m="1" x="3973"/>
        <item m="1" x="3974"/>
        <item m="1" x="3975"/>
        <item m="1" x="3976"/>
        <item m="1" x="3977"/>
        <item m="1" x="3978"/>
        <item m="1" x="3979"/>
        <item m="1" x="4032"/>
        <item m="1" x="3981"/>
        <item m="1" x="3982"/>
        <item m="1" x="3983"/>
        <item m="1" x="3984"/>
        <item m="1" x="3985"/>
        <item m="1" x="3986"/>
        <item m="1" x="3987"/>
        <item m="1" x="3988"/>
        <item m="1" x="4033"/>
        <item m="1" x="3990"/>
        <item m="1" x="3991"/>
        <item m="1" x="3992"/>
        <item m="1" x="3993"/>
        <item m="1" x="4034"/>
        <item m="1" x="3995"/>
        <item m="1" x="3996"/>
        <item m="1" x="3997"/>
        <item m="1" x="4035"/>
        <item m="1" x="3999"/>
        <item m="1" x="4000"/>
        <item m="1" x="4001"/>
        <item m="1" x="4002"/>
        <item m="1" x="4036"/>
        <item m="1" x="4037"/>
        <item m="1" x="4005"/>
        <item m="1" x="4006"/>
        <item m="1" x="4007"/>
        <item m="1" x="4008"/>
        <item m="1" x="4009"/>
        <item m="1" x="4010"/>
        <item m="1" x="4011"/>
        <item m="1" x="4012"/>
        <item m="1" x="4038"/>
        <item m="1" x="4014"/>
        <item m="1" x="4015"/>
        <item m="1" x="4016"/>
        <item m="1" x="4017"/>
        <item m="1" x="4039"/>
        <item m="1" x="4019"/>
        <item m="1" x="4020"/>
        <item m="1" x="4021"/>
        <item m="1" x="4040"/>
        <item m="1" x="4023"/>
        <item m="1" x="4024"/>
        <item m="1" x="4025"/>
        <item m="1" x="4026"/>
        <item m="1" x="4041"/>
        <item m="1" x="3799"/>
        <item m="1" x="3804"/>
        <item m="1" x="3980"/>
        <item m="1" x="3989"/>
        <item m="1" x="3994"/>
        <item m="1" x="3998"/>
        <item m="1" x="4003"/>
        <item m="1" x="4004"/>
        <item m="1" x="4013"/>
        <item m="1" x="4018"/>
        <item m="1" x="4022"/>
        <item m="1" x="4027"/>
        <item m="1" x="2561"/>
        <item m="1" x="2562"/>
        <item m="1" x="2563"/>
        <item m="1" x="2564"/>
        <item m="1" x="2565"/>
        <item m="1" x="2566"/>
        <item m="1" x="2567"/>
        <item m="1" x="2568"/>
        <item m="1" x="2569"/>
        <item m="1" x="2570"/>
        <item m="1" x="2571"/>
        <item m="1" x="2572"/>
        <item m="1" x="2573"/>
        <item m="1" x="2574"/>
        <item m="1" x="2575"/>
        <item m="1" x="2576"/>
        <item m="1" x="2577"/>
        <item m="1" x="2578"/>
        <item m="1" x="2579"/>
        <item m="1" x="2580"/>
        <item m="1" x="2581"/>
        <item m="1" x="2582"/>
        <item m="1" x="2583"/>
        <item m="1" x="2584"/>
        <item m="1" x="2585"/>
        <item m="1" x="2586"/>
        <item m="1" x="2587"/>
        <item m="1" x="2588"/>
        <item m="1" x="2589"/>
        <item m="1" x="2590"/>
        <item m="1" x="2591"/>
        <item m="1" x="2592"/>
        <item m="1" x="2593"/>
        <item m="1" x="2594"/>
        <item m="1" x="2595"/>
        <item m="1" x="2596"/>
        <item m="1" x="2597"/>
        <item m="1" x="2598"/>
        <item m="1" x="2599"/>
        <item m="1" x="2600"/>
        <item m="1" x="2601"/>
        <item m="1" x="2602"/>
        <item m="1" x="2603"/>
        <item m="1" x="2604"/>
        <item m="1" x="2605"/>
        <item m="1" x="2606"/>
        <item m="1" x="2607"/>
        <item m="1" x="2608"/>
        <item m="1" x="2609"/>
        <item m="1" x="2610"/>
        <item m="1" x="2611"/>
        <item m="1" x="2612"/>
        <item m="1" x="2613"/>
        <item m="1" x="2614"/>
        <item m="1" x="2615"/>
        <item m="1" x="2616"/>
        <item m="1" x="2617"/>
        <item m="1" x="2618"/>
        <item m="1" x="2619"/>
        <item m="1" x="2620"/>
        <item m="1" x="2621"/>
        <item m="1" x="2622"/>
        <item m="1" x="2623"/>
        <item m="1" x="2624"/>
        <item m="1" x="2625"/>
        <item m="1" x="2626"/>
        <item m="1" x="2627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m="1" x="2637"/>
        <item m="1" x="2638"/>
        <item m="1" x="2639"/>
        <item m="1" x="2640"/>
        <item m="1" x="2641"/>
        <item m="1" x="2642"/>
        <item m="1" x="2643"/>
        <item m="1" x="2644"/>
        <item m="1" x="2645"/>
        <item m="1" x="2646"/>
        <item m="1" x="2647"/>
        <item m="1" x="2648"/>
        <item m="1" x="2650"/>
        <item m="1" x="2651"/>
        <item m="1" x="2652"/>
        <item m="1" x="2653"/>
        <item m="1" x="2654"/>
        <item m="1" x="2655"/>
        <item m="1" x="2656"/>
        <item m="1" x="2657"/>
        <item m="1" x="2658"/>
        <item m="1" x="2659"/>
        <item m="1" x="2660"/>
        <item m="1" x="2661"/>
        <item m="1" x="2662"/>
        <item m="1" x="2663"/>
        <item m="1" x="2664"/>
        <item m="1" x="2665"/>
        <item m="1" x="2667"/>
        <item m="1" x="2668"/>
        <item m="1" x="2669"/>
        <item m="1" x="2670"/>
        <item m="1" x="2671"/>
        <item m="1" x="2672"/>
        <item m="1" x="2673"/>
        <item m="1" x="2674"/>
        <item m="1" x="2675"/>
        <item m="1" x="2676"/>
        <item m="1" x="2677"/>
        <item m="1" x="2678"/>
        <item m="1" x="2679"/>
        <item m="1" x="2680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690"/>
        <item m="1" x="2691"/>
        <item m="1" x="2692"/>
        <item m="1" x="2693"/>
        <item m="1" x="2694"/>
        <item m="1" x="2695"/>
        <item m="1" x="2696"/>
        <item m="1" x="2697"/>
        <item m="1" x="2698"/>
        <item m="1" x="2699"/>
        <item m="1" x="2700"/>
        <item m="1" x="2701"/>
        <item m="1" x="2702"/>
        <item m="1" x="2703"/>
        <item m="1" x="2704"/>
        <item m="1" x="2705"/>
        <item m="1" x="2706"/>
        <item m="1" x="2707"/>
        <item m="1" x="2708"/>
        <item m="1" x="2709"/>
        <item m="1" x="2710"/>
        <item m="1" x="2711"/>
        <item m="1" x="2712"/>
        <item m="1" x="2713"/>
        <item m="1" x="2714"/>
        <item m="1" x="2715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2727"/>
        <item m="1" x="2728"/>
        <item m="1" x="2729"/>
        <item m="1" x="2730"/>
        <item m="1" x="2731"/>
        <item m="1" x="2732"/>
        <item m="1" x="2733"/>
        <item m="1" x="2734"/>
        <item m="1" x="2735"/>
        <item m="1" x="2736"/>
        <item m="1" x="2737"/>
        <item m="1" x="2738"/>
        <item m="1" x="2739"/>
        <item m="1" x="2740"/>
        <item m="1" x="2741"/>
        <item m="1" x="2742"/>
        <item m="1" x="2743"/>
        <item m="1" x="2744"/>
        <item m="1" x="2745"/>
        <item m="1" x="2746"/>
        <item m="1" x="2747"/>
        <item m="1" x="2748"/>
        <item m="1" x="2749"/>
        <item m="1" x="2750"/>
        <item m="1" x="2751"/>
        <item m="1" x="2752"/>
        <item m="1" x="2753"/>
        <item m="1" x="2754"/>
        <item m="1" x="2755"/>
        <item m="1" x="2756"/>
        <item m="1" x="2757"/>
        <item m="1" x="2758"/>
        <item m="1" x="2759"/>
        <item m="1" x="2760"/>
        <item m="1" x="2761"/>
        <item m="1" x="2762"/>
        <item m="1" x="2763"/>
        <item m="1" x="2764"/>
        <item m="1" x="2765"/>
        <item m="1" x="2766"/>
        <item m="1" x="2767"/>
        <item m="1" x="2768"/>
        <item m="1" x="2769"/>
        <item m="1" x="2770"/>
        <item m="1" x="2771"/>
        <item m="1" x="2772"/>
        <item m="1" x="2773"/>
        <item m="1" x="2774"/>
        <item m="1" x="2775"/>
        <item m="1" x="2776"/>
        <item m="1" x="2777"/>
        <item m="1" x="2778"/>
        <item m="1" x="2779"/>
        <item m="1" x="2780"/>
        <item m="1" x="2781"/>
        <item m="1" x="2782"/>
        <item m="1" x="2783"/>
        <item m="1" x="2784"/>
        <item m="1" x="1991"/>
        <item m="1" x="2785"/>
        <item m="1" x="2786"/>
        <item m="1" x="2787"/>
        <item m="1" x="2788"/>
        <item m="1" x="2789"/>
        <item m="1" x="2790"/>
        <item m="1" x="2791"/>
        <item m="1" x="2792"/>
        <item m="1" x="2793"/>
        <item m="1" x="1121"/>
        <item m="1" x="2795"/>
        <item m="1" x="2796"/>
        <item m="1" x="2797"/>
        <item m="1" x="2799"/>
        <item m="1" x="2800"/>
        <item m="1" x="2801"/>
        <item m="1" x="2802"/>
        <item m="1" x="2803"/>
        <item m="1" x="1105"/>
        <item m="1" x="2805"/>
        <item m="1" x="1138"/>
        <item m="1" x="2807"/>
        <item m="1" x="2808"/>
        <item m="1" x="2809"/>
        <item m="1" x="2810"/>
        <item m="1" x="2811"/>
        <item m="1" x="2812"/>
        <item m="1" x="1259"/>
        <item m="1" x="2813"/>
        <item m="1" x="2814"/>
        <item m="1" x="2815"/>
        <item m="1" x="2816"/>
        <item m="1" x="2026"/>
        <item m="1" x="2027"/>
        <item m="1" x="2029"/>
        <item m="1" x="2817"/>
        <item x="600"/>
        <item m="1" x="1159"/>
        <item m="1" x="2819"/>
        <item m="1" x="2820"/>
        <item m="1" x="2821"/>
        <item m="1" x="2823"/>
        <item m="1" x="2039"/>
        <item m="1" x="2824"/>
        <item m="1" x="2825"/>
        <item m="1" x="2826"/>
        <item m="1" x="2827"/>
        <item m="1" x="2828"/>
        <item m="1" x="2829"/>
        <item m="1" x="2830"/>
        <item m="1" x="2831"/>
        <item m="1" x="2832"/>
        <item m="1" x="2833"/>
        <item m="1" x="2834"/>
        <item m="1" x="2835"/>
        <item m="1" x="2836"/>
        <item m="1" x="2837"/>
        <item m="1" x="2838"/>
        <item m="1" x="2057"/>
        <item m="1" x="2839"/>
        <item m="1" x="2840"/>
        <item m="1" x="2841"/>
        <item m="1" x="2842"/>
        <item m="1" x="2843"/>
        <item m="1" x="2844"/>
        <item m="1" x="2845"/>
        <item m="1" x="2846"/>
        <item m="1" x="2847"/>
        <item m="1" x="2849"/>
        <item m="1" x="2850"/>
        <item m="1" x="2852"/>
        <item m="1" x="2853"/>
        <item m="1" x="2854"/>
        <item m="1" x="2855"/>
        <item m="1" x="2856"/>
        <item m="1" x="2857"/>
        <item m="1" x="2858"/>
        <item m="1" x="2859"/>
        <item m="1" x="2860"/>
        <item m="1" x="2861"/>
        <item m="1" x="2862"/>
        <item m="1" x="2863"/>
        <item m="1" x="2083"/>
        <item m="1" x="2084"/>
        <item m="1" x="2864"/>
        <item m="1" x="2865"/>
        <item m="1" x="2866"/>
        <item m="1" x="1219"/>
        <item m="1" x="2867"/>
        <item m="1" x="2868"/>
        <item m="1" x="2869"/>
        <item m="1" x="2874"/>
        <item m="1" x="2876"/>
        <item m="1" x="2877"/>
        <item m="1" x="2878"/>
        <item m="1" x="2879"/>
        <item m="1" x="2880"/>
        <item m="1" x="2881"/>
        <item x="237"/>
        <item m="1" x="2883"/>
        <item m="1" x="2884"/>
        <item m="1" x="2885"/>
        <item m="1" x="2886"/>
        <item m="1" x="2887"/>
        <item m="1" x="2888"/>
        <item m="1" x="2889"/>
        <item m="1" x="2890"/>
        <item m="1" x="2891"/>
        <item m="1" x="2892"/>
        <item m="1" x="2893"/>
        <item m="1" x="2894"/>
        <item m="1" x="2895"/>
        <item m="1" x="2896"/>
        <item m="1" x="1257"/>
        <item m="1" x="2897"/>
        <item m="1" x="2898"/>
        <item m="1" x="2899"/>
        <item m="1" x="2900"/>
        <item m="1" x="2901"/>
        <item m="1" x="2902"/>
        <item m="1" x="2903"/>
        <item m="1" x="2904"/>
        <item m="1" x="1645"/>
        <item x="203"/>
        <item m="1" x="2906"/>
        <item m="1" x="2907"/>
        <item m="1" x="2908"/>
        <item m="1" x="2909"/>
        <item m="1" x="2910"/>
        <item m="1" x="2911"/>
        <item m="1" x="2912"/>
        <item m="1" x="1266"/>
        <item m="1" x="2913"/>
        <item x="590"/>
        <item m="1" x="2914"/>
        <item m="1" x="2915"/>
        <item m="1" x="2916"/>
        <item m="1" x="2917"/>
        <item m="1" x="2918"/>
        <item m="1" x="2919"/>
        <item m="1" x="2920"/>
        <item m="1" x="2921"/>
        <item m="1" x="2922"/>
        <item m="1" x="2923"/>
        <item m="1" x="2924"/>
        <item m="1" x="2925"/>
        <item m="1" x="2926"/>
        <item m="1" x="2927"/>
        <item m="1" x="2928"/>
        <item m="1" x="2929"/>
        <item m="1" x="2930"/>
        <item m="1" x="2931"/>
        <item m="1" x="2932"/>
        <item m="1" x="2933"/>
        <item m="1" x="2934"/>
        <item m="1" x="2935"/>
        <item m="1" x="2936"/>
        <item m="1" x="2937"/>
        <item m="1" x="2938"/>
        <item m="1" x="2939"/>
        <item m="1" x="2940"/>
        <item m="1" x="2941"/>
        <item m="1" x="2942"/>
        <item m="1" x="2943"/>
        <item m="1" x="2944"/>
        <item m="1" x="2946"/>
        <item m="1" x="2947"/>
        <item m="1" x="2948"/>
        <item m="1" x="2949"/>
        <item m="1" x="2950"/>
        <item m="1" x="2951"/>
        <item m="1" x="2952"/>
        <item m="1" x="2953"/>
        <item m="1" x="2954"/>
        <item m="1" x="2955"/>
        <item m="1" x="2956"/>
        <item m="1" x="2957"/>
        <item m="1" x="2958"/>
        <item m="1" x="2959"/>
        <item m="1" x="2960"/>
        <item m="1" x="2961"/>
        <item m="1" x="2962"/>
        <item m="1" x="2963"/>
        <item m="1" x="2964"/>
        <item m="1" x="1335"/>
        <item m="1" x="2965"/>
        <item m="1" x="2966"/>
        <item m="1" x="2967"/>
        <item m="1" x="2968"/>
        <item m="1" x="2969"/>
        <item m="1" x="2970"/>
        <item m="1" x="2971"/>
        <item m="1" x="2972"/>
        <item m="1" x="2973"/>
        <item m="1" x="2974"/>
        <item m="1" x="2975"/>
        <item m="1" x="2976"/>
        <item m="1" x="2977"/>
        <item m="1" x="2978"/>
        <item m="1" x="2979"/>
        <item m="1" x="2980"/>
        <item m="1" x="2981"/>
        <item m="1" x="2982"/>
        <item m="1" x="2984"/>
        <item m="1" x="2985"/>
        <item m="1" x="2986"/>
        <item m="1" x="2987"/>
        <item m="1" x="2988"/>
        <item m="1" x="2989"/>
        <item m="1" x="2990"/>
        <item m="1" x="2991"/>
        <item m="1" x="2992"/>
        <item m="1" x="2994"/>
        <item m="1" x="2995"/>
        <item m="1" x="2996"/>
        <item m="1" x="2997"/>
        <item m="1" x="2998"/>
        <item m="1" x="2999"/>
        <item m="1" x="3002"/>
        <item m="1" x="3003"/>
        <item m="1" x="3004"/>
        <item m="1" x="3005"/>
        <item m="1" x="3006"/>
        <item m="1" x="3007"/>
        <item m="1" x="3008"/>
        <item m="1" x="3009"/>
        <item m="1" x="3010"/>
        <item m="1" x="3011"/>
        <item m="1" x="3012"/>
        <item m="1" x="3013"/>
        <item m="1" x="3014"/>
        <item m="1" x="3015"/>
        <item m="1" x="3016"/>
        <item m="1" x="3017"/>
        <item m="1" x="3018"/>
        <item m="1" x="3019"/>
        <item m="1" x="3020"/>
        <item m="1" x="3021"/>
        <item m="1" x="3022"/>
        <item m="1" x="3023"/>
        <item m="1" x="3024"/>
        <item m="1" x="3025"/>
        <item m="1" x="3026"/>
        <item m="1" x="3027"/>
        <item m="1" x="3028"/>
        <item m="1" x="3029"/>
        <item m="1" x="3030"/>
        <item m="1" x="3031"/>
        <item m="1" x="1406"/>
        <item m="1" x="2248"/>
        <item m="1" x="3032"/>
        <item m="1" x="3033"/>
        <item m="1" x="2252"/>
        <item m="1" x="3036"/>
        <item m="1" x="3037"/>
        <item m="1" x="3038"/>
        <item m="1" x="3039"/>
        <item m="1" x="3040"/>
        <item m="1" x="3041"/>
        <item m="1" x="3042"/>
        <item m="1" x="3043"/>
        <item m="1" x="3044"/>
        <item m="1" x="3045"/>
        <item m="1" x="3046"/>
        <item m="1" x="3047"/>
        <item m="1" x="3048"/>
        <item m="1" x="3049"/>
        <item m="1" x="3050"/>
        <item m="1" x="3051"/>
        <item m="1" x="3052"/>
        <item m="1" x="3053"/>
        <item m="1" x="2528"/>
        <item m="1" x="2529"/>
        <item m="1" x="1435"/>
        <item m="1" x="2530"/>
        <item m="1" x="2531"/>
        <item m="1" x="2533"/>
        <item m="1" x="2535"/>
        <item m="1" x="2536"/>
        <item m="1" x="2537"/>
        <item m="1" x="3054"/>
        <item m="1" x="3055"/>
        <item m="1" x="3056"/>
        <item m="1" x="1454"/>
        <item m="1" x="3057"/>
        <item m="1" x="3058"/>
        <item m="1" x="3059"/>
        <item m="1" x="3060"/>
        <item m="1" x="3061"/>
        <item m="1" x="3062"/>
        <item m="1" x="3063"/>
        <item m="1" x="2292"/>
        <item m="1" x="2293"/>
        <item m="1" x="1467"/>
        <item m="1" x="3064"/>
        <item m="1" x="3065"/>
        <item m="1" x="3066"/>
        <item m="1" x="3067"/>
        <item m="1" x="3068"/>
        <item m="1" x="2299"/>
        <item m="1" x="2301"/>
        <item m="1" x="3071"/>
        <item m="1" x="3072"/>
        <item m="1" x="3073"/>
        <item m="1" x="1471"/>
        <item m="1" x="1473"/>
        <item m="1" x="3074"/>
        <item m="1" x="2310"/>
        <item m="1" x="3075"/>
        <item m="1" x="3076"/>
        <item m="1" x="3077"/>
        <item m="1" x="1477"/>
        <item m="1" x="1479"/>
        <item m="1" x="3078"/>
        <item m="1" x="3080"/>
        <item m="1" x="3083"/>
        <item m="1" x="3084"/>
        <item m="1" x="3085"/>
        <item m="1" x="3086"/>
        <item m="1" x="3087"/>
        <item m="1" x="3088"/>
        <item m="1" x="1494"/>
        <item m="1" x="1495"/>
        <item m="1" x="3089"/>
        <item m="1" x="3090"/>
        <item m="1" x="1498"/>
        <item m="1" x="2325"/>
        <item m="1" x="1500"/>
        <item m="1" x="2327"/>
        <item m="1" x="2328"/>
        <item m="1" x="2330"/>
        <item m="1" x="3091"/>
        <item m="1" x="3092"/>
        <item m="1" x="3093"/>
        <item m="1" x="3094"/>
        <item m="1" x="3095"/>
        <item m="1" x="3096"/>
        <item m="1" x="3097"/>
        <item m="1" x="3098"/>
        <item m="1" x="3100"/>
        <item m="1" x="2343"/>
        <item m="1" x="3101"/>
        <item m="1" x="3102"/>
        <item m="1" x="3103"/>
        <item m="1" x="1529"/>
        <item m="1" x="3107"/>
        <item m="1" x="3108"/>
        <item m="1" x="3109"/>
        <item m="1" x="2353"/>
        <item m="1" x="2354"/>
        <item m="1" x="2355"/>
        <item m="1" x="2356"/>
        <item m="1" x="2357"/>
        <item m="1" x="3110"/>
        <item m="1" x="1538"/>
        <item m="1" x="3111"/>
        <item m="1" x="3112"/>
        <item m="1" x="3113"/>
        <item m="1" x="3114"/>
        <item m="1" x="3115"/>
        <item m="1" x="2367"/>
        <item m="1" x="3116"/>
        <item m="1" x="3117"/>
        <item m="1" x="2370"/>
        <item m="1" x="2371"/>
        <item m="1" x="1552"/>
        <item m="1" x="1553"/>
        <item m="1" x="3118"/>
        <item m="1" x="3119"/>
        <item m="1" x="3121"/>
        <item m="1" x="3123"/>
        <item m="1" x="3124"/>
        <item m="1" x="3125"/>
        <item m="1" x="3126"/>
        <item m="1" x="3127"/>
        <item m="1" x="3128"/>
        <item m="1" x="3130"/>
        <item m="1" x="3131"/>
        <item m="1" x="3132"/>
        <item m="1" x="3133"/>
        <item m="1" x="3134"/>
        <item m="1" x="3135"/>
        <item m="1" x="3136"/>
        <item m="1" x="3137"/>
        <item m="1" x="3138"/>
        <item m="1" x="3139"/>
        <item m="1" x="3140"/>
        <item m="1" x="3141"/>
        <item m="1" x="3142"/>
        <item m="1" x="3143"/>
        <item m="1" x="3144"/>
        <item m="1" x="3145"/>
        <item m="1" x="3146"/>
        <item m="1" x="3147"/>
        <item m="1" x="3148"/>
        <item m="1" x="3149"/>
        <item m="1" x="3150"/>
        <item m="1" x="3151"/>
        <item m="1" x="2406"/>
        <item m="1" x="3152"/>
        <item m="1" x="2408"/>
        <item m="1" x="2344"/>
        <item m="1" x="3153"/>
        <item m="1" x="3154"/>
        <item m="1" x="3156"/>
        <item m="1" x="3157"/>
        <item m="1" x="3159"/>
        <item m="1" x="3160"/>
        <item m="1" x="3161"/>
        <item m="1" x="2419"/>
        <item m="1" x="1615"/>
        <item m="1" x="3162"/>
        <item m="1" x="3163"/>
        <item m="1" x="3164"/>
        <item m="1" x="3165"/>
        <item m="1" x="3166"/>
        <item m="1" x="3167"/>
        <item m="1" x="3169"/>
        <item m="1" x="3170"/>
        <item m="1" x="3171"/>
        <item m="1" x="3172"/>
        <item m="1" x="3173"/>
        <item m="1" x="3174"/>
        <item m="1" x="3175"/>
        <item m="1" x="3176"/>
        <item m="1" x="2438"/>
        <item m="1" x="1636"/>
        <item m="1" x="3179"/>
        <item m="1" x="3181"/>
        <item m="1" x="3182"/>
        <item m="1" x="3183"/>
        <item m="1" x="3184"/>
        <item m="1" x="3185"/>
        <item m="1" x="3186"/>
        <item m="1" x="3187"/>
        <item m="1" x="3188"/>
        <item m="1" x="3189"/>
        <item m="1" x="3190"/>
        <item m="1" x="3191"/>
        <item m="1" x="3192"/>
        <item m="1" x="3193"/>
        <item m="1" x="3196"/>
        <item m="1" x="1657"/>
        <item m="1" x="3198"/>
        <item x="800"/>
        <item m="1" x="3199"/>
        <item m="1" x="3200"/>
        <item m="1" x="3201"/>
        <item m="1" x="3202"/>
        <item m="1" x="3203"/>
        <item m="1" x="3204"/>
        <item m="1" x="3205"/>
        <item m="1" x="3206"/>
        <item m="1" x="3207"/>
        <item m="1" x="3208"/>
        <item m="1" x="3209"/>
        <item m="1" x="3210"/>
        <item m="1" x="3211"/>
        <item m="1" x="3212"/>
        <item m="1" x="3213"/>
        <item m="1" x="3214"/>
        <item m="1" x="3215"/>
        <item m="1" x="3216"/>
        <item m="1" x="3217"/>
        <item m="1" x="3218"/>
        <item m="1" x="3219"/>
        <item m="1" x="3220"/>
        <item m="1" x="3221"/>
        <item m="1" x="3222"/>
        <item m="1" x="3223"/>
        <item m="1" x="3224"/>
        <item m="1" x="3225"/>
        <item m="1" x="3226"/>
        <item m="1" x="3227"/>
        <item m="1" x="3228"/>
        <item m="1" x="3229"/>
        <item m="1" x="3230"/>
        <item m="1" x="3231"/>
        <item m="1" x="3232"/>
        <item m="1" x="3233"/>
        <item m="1" x="3234"/>
        <item m="1" x="3235"/>
        <item m="1" x="3236"/>
        <item m="1" x="3237"/>
        <item m="1" x="3238"/>
        <item m="1" x="3239"/>
        <item m="1" x="3240"/>
        <item m="1" x="3241"/>
        <item m="1" x="3242"/>
        <item m="1" x="3243"/>
        <item m="1" x="3244"/>
        <item m="1" x="3245"/>
        <item m="1" x="3246"/>
        <item m="1" x="3247"/>
        <item m="1" x="3248"/>
        <item m="1" x="3249"/>
        <item m="1" x="3250"/>
        <item m="1" x="3251"/>
        <item m="1" x="3252"/>
        <item m="1" x="3253"/>
        <item m="1" x="3254"/>
        <item m="1" x="3255"/>
        <item m="1" x="3256"/>
        <item m="1" x="3257"/>
        <item m="1" x="3258"/>
        <item m="1" x="3259"/>
        <item m="1" x="3260"/>
        <item m="1" x="3261"/>
        <item m="1" x="3262"/>
        <item m="1" x="3263"/>
        <item m="1" x="3264"/>
        <item m="1" x="3265"/>
        <item m="1" x="3266"/>
        <item m="1" x="3267"/>
        <item m="1" x="3268"/>
        <item m="1" x="2457"/>
        <item m="1" x="2458"/>
        <item m="1" x="2459"/>
        <item m="1" x="2460"/>
        <item m="1" x="2461"/>
        <item m="1" x="2462"/>
        <item m="1" x="2463"/>
        <item m="1" x="2464"/>
        <item m="1" x="2465"/>
        <item m="1" x="2466"/>
        <item m="1" x="2467"/>
        <item m="1" x="2468"/>
        <item m="1" x="2469"/>
        <item m="1" x="2470"/>
        <item m="1" x="2471"/>
        <item m="1" x="2472"/>
        <item m="1" x="2473"/>
        <item m="1" x="2474"/>
        <item m="1" x="2475"/>
        <item m="1" x="2476"/>
        <item m="1" x="2477"/>
        <item m="1" x="2478"/>
        <item m="1" x="1790"/>
        <item m="1" x="1791"/>
        <item m="1" x="1792"/>
        <item m="1" x="2479"/>
        <item m="1" x="2538"/>
        <item m="1" x="2539"/>
        <item m="1" x="2482"/>
        <item m="1" x="2540"/>
        <item m="1" x="2541"/>
        <item m="1" x="2542"/>
        <item m="1" x="2543"/>
        <item m="1" x="2544"/>
        <item m="1" x="2545"/>
        <item m="1" x="2489"/>
        <item m="1" x="2490"/>
        <item m="1" x="2491"/>
        <item m="1" x="2492"/>
        <item m="1" x="2493"/>
        <item m="1" x="2494"/>
        <item m="1" x="2495"/>
        <item m="1" x="2497"/>
        <item m="1" x="2546"/>
        <item m="1" x="2499"/>
        <item m="1" x="2547"/>
        <item m="1" x="2501"/>
        <item m="1" x="2548"/>
        <item m="1" x="2549"/>
        <item m="1" x="2550"/>
        <item m="1" x="2551"/>
        <item m="1" x="2506"/>
        <item m="1" x="2552"/>
        <item m="1" x="2553"/>
        <item m="1" x="2555"/>
        <item m="1" x="2556"/>
        <item m="1" x="2557"/>
        <item m="1" x="2513"/>
        <item m="1" x="2514"/>
        <item m="1" x="2515"/>
        <item m="1" x="2516"/>
        <item m="1" x="2517"/>
        <item m="1" x="2518"/>
        <item m="1" x="2519"/>
        <item m="1" x="2520"/>
        <item m="1" x="2521"/>
        <item m="1" x="2558"/>
        <item m="1" x="2559"/>
        <item m="1" x="2525"/>
        <item m="1" x="2526"/>
        <item m="1" x="2560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m="1" x="1978"/>
        <item m="1" x="1979"/>
        <item m="1" x="1980"/>
        <item m="1" x="1981"/>
        <item m="1" x="1982"/>
        <item m="1" x="1983"/>
        <item m="1" x="1985"/>
        <item m="1" x="1986"/>
        <item m="1" x="1987"/>
        <item m="1" x="1988"/>
        <item m="1" x="1989"/>
        <item m="1" x="1990"/>
        <item m="1" x="1993"/>
        <item m="1" x="1994"/>
        <item m="1" x="1995"/>
        <item m="1" x="1996"/>
        <item m="1" x="1997"/>
        <item m="1" x="1998"/>
        <item m="1" x="1999"/>
        <item m="1" x="2000"/>
        <item m="1" x="2003"/>
        <item m="1" x="2004"/>
        <item m="1" x="2005"/>
        <item m="1" x="2006"/>
        <item m="1" x="2007"/>
        <item m="1" x="2008"/>
        <item m="1" x="2009"/>
        <item x="282"/>
        <item m="1" x="2010"/>
        <item m="1" x="2011"/>
        <item m="1" x="2012"/>
        <item m="1" x="2013"/>
        <item m="1" x="2014"/>
        <item m="1" x="2015"/>
        <item m="1" x="2016"/>
        <item m="1" x="2017"/>
        <item m="1" x="1141"/>
        <item m="1" x="2018"/>
        <item m="1" x="2019"/>
        <item m="1" x="2020"/>
        <item m="1" x="2021"/>
        <item m="1" x="2022"/>
        <item m="1" x="2023"/>
        <item m="1" x="2024"/>
        <item m="1" x="1277"/>
        <item m="1" x="2031"/>
        <item m="1" x="2032"/>
        <item m="1" x="2033"/>
        <item m="1" x="2034"/>
        <item m="1" x="2035"/>
        <item m="1" x="2036"/>
        <item m="1" x="2037"/>
        <item m="1" x="2038"/>
        <item m="1" x="2040"/>
        <item m="1" x="2041"/>
        <item m="1" x="2042"/>
        <item m="1" x="2043"/>
        <item m="1" x="2044"/>
        <item m="1" x="2045"/>
        <item m="1" x="2046"/>
        <item m="1" x="2047"/>
        <item x="759"/>
        <item m="1" x="2048"/>
        <item m="1" x="2051"/>
        <item m="1" x="2052"/>
        <item m="1" x="2053"/>
        <item m="1" x="2054"/>
        <item m="1" x="2055"/>
        <item m="1" x="2056"/>
        <item m="1" x="2058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2085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2098"/>
        <item m="1" x="2099"/>
        <item m="1" x="2100"/>
        <item m="1" x="2101"/>
        <item m="1" x="2102"/>
        <item m="1" x="1238"/>
        <item m="1" x="2104"/>
        <item m="1" x="2105"/>
        <item m="1" x="2106"/>
        <item m="1" x="2110"/>
        <item m="1" x="2112"/>
        <item m="1" x="2113"/>
        <item m="1" x="2114"/>
        <item m="1" x="2115"/>
        <item m="1" x="2116"/>
        <item m="1" x="2117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m="1" x="2129"/>
        <item m="1" x="2130"/>
        <item m="1" x="2131"/>
        <item m="1" x="1270"/>
        <item m="1" x="1271"/>
        <item m="1" x="1272"/>
        <item m="1" x="2132"/>
        <item m="1" x="2133"/>
        <item m="1" x="2134"/>
        <item m="1" x="1120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m="1" x="2151"/>
        <item m="1" x="2152"/>
        <item m="1" x="1297"/>
        <item m="1" x="2153"/>
        <item m="1" x="2154"/>
        <item m="1" x="2155"/>
        <item m="1" x="2156"/>
        <item m="1" x="2157"/>
        <item m="1" x="2158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1316"/>
        <item m="1" x="2169"/>
        <item m="1" x="2170"/>
        <item m="1" x="2171"/>
        <item m="1" x="2172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1392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1356"/>
        <item m="1" x="2204"/>
        <item m="1" x="2205"/>
        <item m="1" x="2206"/>
        <item m="1" x="2207"/>
        <item m="1" x="2208"/>
        <item m="1" x="1362"/>
        <item m="1" x="2210"/>
        <item m="1" x="2211"/>
        <item m="1" x="2212"/>
        <item m="1" x="2213"/>
        <item m="1" x="2214"/>
        <item m="1" x="2215"/>
        <item m="1" x="2216"/>
        <item m="1" x="2217"/>
        <item m="1" x="2218"/>
        <item m="1" x="1374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2228"/>
        <item m="1" x="2229"/>
        <item m="1" x="2230"/>
        <item m="1" x="2231"/>
        <item m="1" x="2232"/>
        <item m="1" x="2233"/>
        <item m="1" x="2234"/>
        <item m="1" x="1393"/>
        <item m="1" x="2236"/>
        <item m="1" x="2237"/>
        <item m="1" x="2238"/>
        <item m="1" x="2239"/>
        <item m="1" x="2240"/>
        <item m="1" x="2241"/>
        <item m="1" x="2242"/>
        <item m="1" x="2243"/>
        <item m="1" x="2244"/>
        <item m="1" x="2245"/>
        <item m="1" x="2246"/>
        <item m="1" x="2247"/>
        <item m="1" x="2249"/>
        <item m="1" x="2250"/>
        <item m="1" x="2251"/>
        <item m="1" x="2253"/>
        <item m="1" x="2254"/>
        <item m="1" x="2255"/>
        <item m="1" x="2256"/>
        <item m="1" x="2257"/>
        <item m="1" x="2258"/>
        <item m="1" x="2259"/>
        <item m="1" x="2260"/>
        <item m="1" x="2261"/>
        <item m="1" x="2262"/>
        <item m="1" x="2263"/>
        <item m="1" x="2264"/>
        <item m="1" x="2265"/>
        <item m="1" x="2266"/>
        <item m="1" x="2267"/>
        <item m="1" x="2268"/>
        <item m="1" x="2269"/>
        <item m="1" x="2270"/>
        <item m="1" x="2271"/>
        <item m="1" x="2284"/>
        <item m="1" x="2285"/>
        <item m="1" x="1453"/>
        <item m="1" x="1455"/>
        <item m="1" x="2286"/>
        <item m="1" x="2287"/>
        <item m="1" x="2288"/>
        <item m="1" x="2289"/>
        <item m="1" x="2290"/>
        <item m="1" x="2291"/>
        <item m="1" x="2294"/>
        <item m="1" x="2295"/>
        <item m="1" x="2296"/>
        <item m="1" x="2297"/>
        <item m="1" x="2298"/>
        <item m="1" x="2302"/>
        <item m="1" x="2303"/>
        <item m="1" x="2304"/>
        <item m="1" x="2305"/>
        <item m="1" x="2306"/>
        <item m="1" x="2307"/>
        <item m="1" x="2309"/>
        <item m="1" x="2311"/>
        <item m="1" x="2312"/>
        <item m="1" x="2313"/>
        <item m="1" x="2315"/>
        <item m="1" x="1580"/>
        <item m="1" x="1485"/>
        <item m="1" x="2316"/>
        <item m="1" x="2317"/>
        <item m="1" x="2318"/>
        <item m="1" x="2319"/>
        <item m="1" x="2320"/>
        <item m="1" x="2321"/>
        <item m="1" x="2322"/>
        <item m="1" x="2323"/>
        <item m="1" x="2324"/>
        <item m="1" x="2326"/>
        <item m="1" x="2331"/>
        <item m="1" x="2333"/>
        <item m="1" x="2334"/>
        <item m="1" x="2335"/>
        <item m="1" x="2336"/>
        <item m="1" x="2337"/>
        <item m="1" x="2339"/>
        <item m="1" x="2340"/>
        <item m="1" x="2341"/>
        <item m="1" x="1521"/>
        <item m="1" x="2345"/>
        <item m="1" x="2346"/>
        <item m="1" x="2347"/>
        <item m="1" x="2349"/>
        <item m="1" x="2352"/>
        <item m="1" x="1537"/>
        <item m="1" x="2360"/>
        <item m="1" x="2361"/>
        <item m="1" x="2362"/>
        <item m="1" x="2368"/>
        <item m="1" x="2372"/>
        <item m="1" x="1554"/>
        <item m="1" x="2373"/>
        <item m="1" x="2374"/>
        <item m="1" x="2375"/>
        <item m="1" x="2376"/>
        <item m="1" x="2377"/>
        <item m="1" x="2378"/>
        <item m="1" x="2379"/>
        <item m="1" x="2380"/>
        <item m="1" x="2381"/>
        <item m="1" x="2382"/>
        <item m="1" x="2383"/>
        <item m="1" x="2384"/>
        <item m="1" x="2385"/>
        <item m="1" x="2386"/>
        <item m="1" x="2387"/>
        <item m="1" x="2388"/>
        <item m="1" x="2389"/>
        <item m="1" x="2390"/>
        <item m="1" x="2391"/>
        <item m="1" x="2393"/>
        <item m="1" x="2394"/>
        <item m="1" x="2395"/>
        <item m="1" x="2396"/>
        <item m="1" x="2397"/>
        <item m="1" x="2398"/>
        <item m="1" x="2399"/>
        <item m="1" x="2400"/>
        <item m="1" x="2401"/>
        <item m="1" x="2402"/>
        <item m="1" x="2403"/>
        <item m="1" x="2404"/>
        <item m="1" x="2405"/>
        <item m="1" x="2407"/>
        <item m="1" x="2409"/>
        <item m="1" x="2410"/>
        <item m="1" x="2411"/>
        <item m="1" x="2412"/>
        <item m="1" x="2414"/>
        <item m="1" x="2416"/>
        <item m="1" x="2417"/>
        <item m="1" x="2418"/>
        <item m="1" x="2422"/>
        <item m="1" x="2423"/>
        <item m="1" x="2424"/>
        <item m="1" x="2425"/>
        <item m="1" x="2426"/>
        <item m="1" x="2427"/>
        <item m="1" x="2428"/>
        <item m="1" x="2429"/>
        <item m="1" x="2431"/>
        <item m="1" x="2432"/>
        <item m="1" x="2433"/>
        <item m="1" x="2434"/>
        <item m="1" x="2435"/>
        <item m="1" x="2436"/>
        <item m="1" x="2437"/>
        <item m="1" x="2439"/>
        <item x="767"/>
        <item m="1" x="2440"/>
        <item m="1" x="1638"/>
        <item m="1" x="2441"/>
        <item m="1" x="2442"/>
        <item m="1" x="2443"/>
        <item m="1" x="2444"/>
        <item m="1" x="2445"/>
        <item m="1" x="2446"/>
        <item m="1" x="2447"/>
        <item m="1" x="2448"/>
        <item m="1" x="2449"/>
        <item m="1" x="2450"/>
        <item m="1" x="2451"/>
        <item m="1" x="2452"/>
        <item m="1" x="2453"/>
        <item m="1" x="2454"/>
        <item m="1" x="2455"/>
        <item m="1" x="1655"/>
        <item m="1" x="1656"/>
        <item m="1" x="2456"/>
        <item m="1" x="2272"/>
        <item m="1" x="2273"/>
        <item m="1" x="1437"/>
        <item m="1" x="2274"/>
        <item m="1" x="2275"/>
        <item m="1" x="2281"/>
        <item m="1" x="2282"/>
        <item m="1" x="2283"/>
        <item m="1" x="2480"/>
        <item m="1" x="2481"/>
        <item m="1" x="2483"/>
        <item m="1" x="2484"/>
        <item m="1" x="2485"/>
        <item m="1" x="2486"/>
        <item m="1" x="2487"/>
        <item m="1" x="2488"/>
        <item m="1" x="2498"/>
        <item m="1" x="2500"/>
        <item m="1" x="2502"/>
        <item m="1" x="2503"/>
        <item m="1" x="2504"/>
        <item m="1" x="2505"/>
        <item m="1" x="2507"/>
        <item m="1" x="2508"/>
        <item m="1" x="2509"/>
        <item m="1" x="2510"/>
        <item m="1" x="2511"/>
        <item m="1" x="2512"/>
        <item m="1" x="2522"/>
        <item m="1" x="2524"/>
        <item m="1" x="2527"/>
        <item m="1" x="872"/>
        <item m="1" x="873"/>
        <item m="1" x="874"/>
        <item m="1" x="875"/>
        <item m="1" x="876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3"/>
        <item m="1" x="934"/>
        <item m="1" x="935"/>
        <item m="1" x="936"/>
        <item m="1" x="1731"/>
        <item m="1" x="1732"/>
        <item m="1" x="1733"/>
        <item m="1" x="1734"/>
        <item m="1" x="1735"/>
        <item m="1" x="943"/>
        <item m="1" x="944"/>
        <item m="1" x="945"/>
        <item m="1" x="946"/>
        <item m="1" x="1736"/>
        <item m="1" x="1737"/>
        <item m="1" x="1738"/>
        <item m="1" x="1739"/>
        <item m="1" x="1740"/>
        <item m="1" x="954"/>
        <item m="1" x="1742"/>
        <item m="1" x="956"/>
        <item m="1" x="957"/>
        <item m="1" x="1743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5"/>
        <item m="1" x="1006"/>
        <item m="1" x="1007"/>
        <item m="1" x="1008"/>
        <item m="1" x="1009"/>
        <item m="1" x="1010"/>
        <item m="1" x="1011"/>
        <item m="1" x="1012"/>
        <item m="1" x="1014"/>
        <item m="1" x="1015"/>
        <item m="1" x="1016"/>
        <item m="1" x="1017"/>
        <item m="1" x="1018"/>
        <item m="1" x="1019"/>
        <item m="1" x="1020"/>
        <item m="1" x="1021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7"/>
        <item m="1" x="1098"/>
        <item m="1" x="1099"/>
        <item m="1" x="1100"/>
        <item m="1" x="1101"/>
        <item m="1" x="1102"/>
        <item m="1" x="1103"/>
        <item m="1" x="1104"/>
        <item m="1" x="1106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9"/>
        <item m="1" x="1122"/>
        <item m="1" x="1123"/>
        <item m="1" x="1124"/>
        <item m="1" x="1125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42"/>
        <item m="1" x="1143"/>
        <item m="1" x="1144"/>
        <item m="1" x="1145"/>
        <item m="1" x="1146"/>
        <item m="1" x="1147"/>
        <item m="1" x="1149"/>
        <item m="1" x="1150"/>
        <item x="620"/>
        <item m="1" x="1151"/>
        <item m="1" x="1152"/>
        <item m="1" x="1153"/>
        <item m="1" x="1154"/>
        <item m="1" x="1155"/>
        <item m="1" x="1157"/>
        <item m="1" x="1158"/>
        <item m="1" x="1160"/>
        <item m="1" x="1161"/>
        <item m="1" x="1162"/>
        <item m="1" x="1163"/>
        <item m="1" x="1164"/>
        <item m="1" x="1165"/>
        <item m="1" x="1166"/>
        <item m="1" x="1167"/>
        <item m="1" x="1168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m="1" x="1181"/>
        <item m="1" x="1182"/>
        <item m="1" x="1183"/>
        <item m="1" x="1184"/>
        <item m="1" x="1185"/>
        <item m="1" x="1186"/>
        <item m="1" x="1187"/>
        <item m="1" x="1188"/>
        <item m="1" x="1189"/>
        <item m="1" x="1190"/>
        <item m="1" x="1191"/>
        <item m="1" x="1192"/>
        <item m="1" x="1193"/>
        <item m="1" x="1195"/>
        <item m="1" x="1196"/>
        <item m="1" x="1198"/>
        <item m="1" x="1199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m="1" x="1217"/>
        <item m="1" x="1218"/>
        <item m="1" x="1220"/>
        <item m="1" x="1221"/>
        <item m="1" x="1222"/>
        <item m="1" x="1223"/>
        <item m="1" x="1224"/>
        <item m="1" x="1225"/>
        <item m="1" x="1227"/>
        <item m="1" x="1228"/>
        <item m="1" x="1229"/>
        <item m="1" x="1230"/>
        <item m="1" x="1231"/>
        <item m="1" x="1232"/>
        <item m="1" x="1233"/>
        <item m="1" x="1236"/>
        <item m="1" x="1237"/>
        <item m="1" x="1239"/>
        <item m="1" x="1240"/>
        <item m="1" x="1241"/>
        <item m="1" x="1242"/>
        <item m="1" x="1243"/>
        <item m="1" x="1244"/>
        <item m="1" x="1246"/>
        <item m="1" x="1247"/>
        <item m="1" x="1248"/>
        <item m="1" x="1249"/>
        <item m="1" x="1250"/>
        <item m="1" x="1251"/>
        <item m="1" x="1252"/>
        <item m="1" x="1253"/>
        <item m="1" x="1255"/>
        <item m="1" x="1256"/>
        <item m="1" x="1258"/>
        <item m="1" x="1260"/>
        <item m="1" x="1261"/>
        <item m="1" x="1262"/>
        <item m="1" x="1263"/>
        <item m="1" x="1265"/>
        <item m="1" x="1267"/>
        <item m="1" x="1268"/>
        <item m="1" x="1269"/>
        <item m="1" x="1273"/>
        <item m="1" x="1274"/>
        <item m="1" x="1276"/>
        <item m="1" x="1279"/>
        <item x="680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5"/>
        <item m="1" x="1296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4"/>
        <item m="1" x="1315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3"/>
        <item m="1" x="1334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4"/>
        <item m="1" x="1355"/>
        <item m="1" x="1357"/>
        <item m="1" x="1358"/>
        <item m="1" x="1359"/>
        <item m="1" x="1360"/>
        <item m="1" x="1361"/>
        <item m="1" x="1363"/>
        <item m="1" x="1364"/>
        <item m="1" x="1365"/>
        <item m="1" x="1366"/>
        <item m="1" x="1367"/>
        <item m="1" x="1368"/>
        <item m="1" x="1369"/>
        <item m="1" x="1370"/>
        <item m="1" x="1372"/>
        <item m="1" x="1373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1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7"/>
        <item m="1" x="1408"/>
        <item m="1" x="1410"/>
        <item m="1" x="1411"/>
        <item m="1" x="1412"/>
        <item m="1" x="1413"/>
        <item m="1" x="1414"/>
        <item m="1" x="1415"/>
        <item m="1" x="1416"/>
        <item m="1" x="1417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429"/>
        <item m="1" x="1430"/>
        <item m="1" x="1431"/>
        <item m="1" x="1432"/>
        <item m="1" x="1433"/>
        <item m="1" x="1434"/>
        <item m="1" x="1438"/>
        <item m="1" x="1441"/>
        <item m="1" x="1442"/>
        <item m="1" x="1443"/>
        <item m="1" x="1444"/>
        <item m="1" x="1445"/>
        <item m="1" x="1448"/>
        <item m="1" x="1449"/>
        <item m="1" x="1450"/>
        <item m="1" x="1451"/>
        <item m="1" x="1452"/>
        <item m="1" x="1456"/>
        <item m="1" x="1457"/>
        <item m="1" x="1458"/>
        <item m="1" x="1459"/>
        <item m="1" x="1460"/>
        <item m="1" x="1463"/>
        <item m="1" x="1465"/>
        <item m="1" x="1468"/>
        <item m="1" x="1469"/>
        <item m="1" x="1470"/>
        <item m="1" x="1475"/>
        <item m="1" x="1476"/>
        <item m="1" x="1482"/>
        <item m="1" x="1488"/>
        <item m="1" x="1489"/>
        <item m="1" x="1490"/>
        <item m="1" x="1491"/>
        <item m="1" x="1493"/>
        <item m="1" x="1497"/>
        <item m="1" x="1499"/>
        <item m="1" x="1501"/>
        <item m="1" x="1503"/>
        <item m="1" x="1504"/>
        <item m="1" x="1506"/>
        <item m="1" x="1507"/>
        <item m="1" x="1508"/>
        <item m="1" x="1509"/>
        <item m="1" x="1510"/>
        <item x="228"/>
        <item m="1" x="1511"/>
        <item m="1" x="1512"/>
        <item m="1" x="1513"/>
        <item m="1" x="1520"/>
        <item m="1" x="1522"/>
        <item m="1" x="1523"/>
        <item m="1" x="1524"/>
        <item m="1" x="1525"/>
        <item m="1" x="1526"/>
        <item m="1" x="1528"/>
        <item m="1" x="1530"/>
        <item m="1" x="1531"/>
        <item m="1" x="1532"/>
        <item m="1" x="1533"/>
        <item m="1" x="1535"/>
        <item m="1" x="1536"/>
        <item m="1" x="1540"/>
        <item m="1" x="1541"/>
        <item m="1" x="1542"/>
        <item m="1" x="1543"/>
        <item m="1" x="1544"/>
        <item m="1" x="1545"/>
        <item m="1" x="1546"/>
        <item m="1" x="1548"/>
        <item x="609"/>
        <item m="1" x="1550"/>
        <item m="1" x="1551"/>
        <item m="1" x="1556"/>
        <item m="1" x="1558"/>
        <item m="1" x="1560"/>
        <item m="1" x="1561"/>
        <item m="1" x="1562"/>
        <item m="1" x="1563"/>
        <item m="1" x="1564"/>
        <item m="1" x="1565"/>
        <item m="1" x="1566"/>
        <item m="1" x="1567"/>
        <item m="1" x="1568"/>
        <item m="1" x="1569"/>
        <item m="1" x="1570"/>
        <item m="1" x="1571"/>
        <item m="1" x="1572"/>
        <item m="1" x="1573"/>
        <item m="1" x="1574"/>
        <item m="1" x="1576"/>
        <item m="1" x="1577"/>
        <item m="1" x="1579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593"/>
        <item m="1" x="1594"/>
        <item m="1" x="1596"/>
        <item m="1" x="1597"/>
        <item m="1" x="1598"/>
        <item m="1" x="1599"/>
        <item m="1" x="1600"/>
        <item m="1" x="1601"/>
        <item m="1" x="1602"/>
        <item m="1" x="1606"/>
        <item m="1" x="1607"/>
        <item m="1" x="1609"/>
        <item m="1" x="1610"/>
        <item m="1" x="1611"/>
        <item m="1" x="1616"/>
        <item m="1" x="1617"/>
        <item m="1" x="1619"/>
        <item m="1" x="1620"/>
        <item m="1" x="1621"/>
        <item m="1" x="1622"/>
        <item m="1" x="1623"/>
        <item m="1" x="1624"/>
        <item m="1" x="1626"/>
        <item m="1" x="1627"/>
        <item m="1" x="1628"/>
        <item m="1" x="1629"/>
        <item m="1" x="1630"/>
        <item m="1" x="1631"/>
        <item m="1" x="1632"/>
        <item m="1" x="1634"/>
        <item m="1" x="1635"/>
        <item m="1" x="1637"/>
        <item m="1" x="1639"/>
        <item m="1" x="1640"/>
        <item m="1" x="1641"/>
        <item m="1" x="1642"/>
        <item m="1" x="1643"/>
        <item m="1" x="1644"/>
        <item m="1" x="1646"/>
        <item m="1" x="1647"/>
        <item m="1" x="1649"/>
        <item m="1" x="1650"/>
        <item m="1" x="1651"/>
        <item m="1" x="1652"/>
        <item m="1" x="1653"/>
        <item m="1" x="1658"/>
        <item m="1" x="1744"/>
        <item m="1" x="1745"/>
        <item m="1" x="1746"/>
        <item m="1" x="1747"/>
        <item m="1" x="1748"/>
        <item m="1" x="1665"/>
        <item m="1" x="1666"/>
        <item m="1" x="1667"/>
        <item m="1" x="1668"/>
        <item m="1" x="1749"/>
        <item m="1" x="1750"/>
        <item m="1" x="1751"/>
        <item m="1" x="1752"/>
        <item m="1" x="1753"/>
        <item m="1" x="1754"/>
        <item m="1" x="1676"/>
        <item m="1" x="1755"/>
        <item m="1" x="1678"/>
        <item m="1" x="1679"/>
        <item m="1" x="1680"/>
        <item m="1" x="1681"/>
        <item m="1" x="1756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5"/>
        <item m="1" x="1706"/>
        <item m="1" x="1757"/>
        <item m="1" x="1758"/>
        <item m="1" x="1759"/>
        <item m="1" x="1760"/>
        <item m="1" x="1761"/>
        <item m="1" x="1712"/>
        <item m="1" x="1713"/>
        <item m="1" x="1714"/>
        <item m="1" x="1715"/>
        <item m="1" x="1762"/>
        <item m="1" x="1763"/>
        <item m="1" x="1764"/>
        <item m="1" x="1765"/>
        <item m="1" x="1766"/>
        <item m="1" x="1721"/>
        <item m="1" x="1767"/>
        <item m="1" x="1723"/>
        <item m="1" x="1768"/>
        <item m="1" x="1725"/>
        <item m="1" x="1726"/>
        <item m="1" x="1727"/>
        <item m="1" x="1728"/>
        <item m="1" x="1729"/>
        <item m="1" x="1769"/>
        <item m="1" x="938"/>
        <item m="1" x="939"/>
        <item m="1" x="940"/>
        <item m="1" x="941"/>
        <item m="1" x="942"/>
        <item m="1" x="947"/>
        <item m="1" x="948"/>
        <item m="1" x="949"/>
        <item m="1" x="950"/>
        <item m="1" x="951"/>
        <item m="1" x="953"/>
        <item m="1" x="955"/>
        <item m="1" x="958"/>
        <item m="1" x="1660"/>
        <item m="1" x="1661"/>
        <item m="1" x="1662"/>
        <item m="1" x="1663"/>
        <item m="1" x="1664"/>
        <item m="1" x="1669"/>
        <item m="1" x="1670"/>
        <item m="1" x="1671"/>
        <item m="1" x="1672"/>
        <item m="1" x="1673"/>
        <item m="1" x="1675"/>
        <item m="1" x="1677"/>
        <item m="1" x="1682"/>
        <item m="1" x="1707"/>
        <item m="1" x="1708"/>
        <item m="1" x="1709"/>
        <item m="1" x="1710"/>
        <item m="1" x="1711"/>
        <item m="1" x="1716"/>
        <item m="1" x="1717"/>
        <item m="1" x="1718"/>
        <item m="1" x="1719"/>
        <item m="1" x="1720"/>
        <item m="1" x="1722"/>
        <item m="1" x="1724"/>
        <item m="1" x="173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9"/>
        <item x="230"/>
        <item x="231"/>
        <item x="232"/>
        <item x="233"/>
        <item x="234"/>
        <item x="235"/>
        <item x="236"/>
        <item x="238"/>
        <item x="239"/>
        <item x="240"/>
        <item x="241"/>
        <item x="242"/>
        <item x="243"/>
        <item x="244"/>
        <item x="246"/>
        <item x="247"/>
        <item x="248"/>
        <item x="249"/>
        <item x="250"/>
        <item x="251"/>
        <item x="252"/>
        <item x="253"/>
        <item x="256"/>
        <item x="257"/>
        <item x="258"/>
        <item x="259"/>
        <item x="260"/>
        <item x="261"/>
        <item x="262"/>
        <item x="263"/>
        <item x="265"/>
        <item x="266"/>
        <item x="267"/>
        <item x="268"/>
        <item x="269"/>
        <item x="270"/>
        <item x="271"/>
        <item x="273"/>
        <item x="274"/>
        <item x="275"/>
        <item x="276"/>
        <item x="277"/>
        <item x="278"/>
        <item x="279"/>
        <item x="280"/>
        <item x="281"/>
        <item x="285"/>
        <item x="286"/>
        <item x="287"/>
        <item x="288"/>
        <item x="289"/>
        <item x="290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70"/>
        <item x="572"/>
        <item x="573"/>
        <item x="574"/>
        <item x="575"/>
        <item x="576"/>
        <item x="577"/>
        <item x="578"/>
        <item x="580"/>
        <item x="581"/>
        <item x="582"/>
        <item x="583"/>
        <item x="584"/>
        <item x="585"/>
        <item x="586"/>
        <item x="587"/>
        <item x="588"/>
        <item x="589"/>
        <item x="591"/>
        <item x="592"/>
        <item x="593"/>
        <item x="594"/>
        <item x="595"/>
        <item x="596"/>
        <item x="597"/>
        <item x="598"/>
        <item x="599"/>
        <item x="601"/>
        <item x="602"/>
        <item x="603"/>
        <item x="604"/>
        <item x="605"/>
        <item x="606"/>
        <item x="607"/>
        <item x="608"/>
        <item x="610"/>
        <item x="612"/>
        <item x="614"/>
        <item x="615"/>
        <item x="616"/>
        <item x="618"/>
        <item x="619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7"/>
        <item x="648"/>
        <item x="649"/>
        <item x="651"/>
        <item x="653"/>
        <item x="654"/>
        <item x="655"/>
        <item x="656"/>
        <item x="657"/>
        <item x="659"/>
        <item x="660"/>
        <item x="661"/>
        <item x="662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9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7"/>
        <item x="698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3"/>
        <item x="724"/>
        <item x="725"/>
        <item x="726"/>
        <item x="727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9"/>
        <item x="750"/>
        <item x="751"/>
        <item x="752"/>
        <item x="753"/>
        <item x="754"/>
        <item x="755"/>
        <item x="756"/>
        <item x="757"/>
        <item x="758"/>
        <item x="760"/>
        <item x="761"/>
        <item x="762"/>
        <item x="763"/>
        <item x="764"/>
        <item x="765"/>
        <item x="766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3601"/>
        <item m="1" x="4841"/>
        <item x="681"/>
        <item m="1" x="3148"/>
        <item x="274"/>
        <item x="624"/>
        <item m="1" x="3178"/>
        <item m="1" x="7966"/>
        <item m="1" x="7695"/>
        <item m="1" x="4439"/>
        <item m="1" x="6767"/>
        <item m="1" x="4080"/>
        <item m="1" x="2420"/>
        <item m="1" x="2453"/>
        <item m="1" x="2289"/>
        <item m="1" x="6763"/>
        <item m="1" x="3138"/>
        <item m="1" x="4556"/>
        <item m="1" x="6832"/>
        <item m="1" x="6322"/>
        <item m="1" x="3993"/>
        <item m="1" x="6689"/>
        <item m="1" x="6958"/>
        <item m="1" x="7984"/>
        <item m="1" x="6187"/>
        <item m="1" x="7283"/>
        <item m="1" x="6590"/>
        <item m="1" x="7688"/>
        <item m="1" x="4495"/>
        <item m="1" x="7733"/>
        <item m="1" x="7687"/>
        <item m="1" x="6451"/>
        <item m="1" x="6477"/>
        <item x="595"/>
        <item m="1" x="7519"/>
        <item m="1" x="7065"/>
        <item m="1" x="7101"/>
        <item m="1" x="3933"/>
        <item m="1" x="7093"/>
        <item m="1" x="7362"/>
        <item m="1" x="7949"/>
        <item m="1" x="6238"/>
        <item m="1" x="6504"/>
        <item m="1" x="6890"/>
        <item m="1" x="6315"/>
        <item m="1" x="7298"/>
        <item m="1" x="1645"/>
        <item m="1" x="7944"/>
        <item m="1" x="7135"/>
        <item m="1" x="6599"/>
        <item m="1" x="6217"/>
        <item m="1" x="7987"/>
        <item m="1" x="6500"/>
        <item m="1" x="7067"/>
        <item m="1" x="6842"/>
        <item m="1" x="6395"/>
        <item m="1" x="7323"/>
        <item m="1" x="6277"/>
        <item m="1" x="7634"/>
        <item m="1" x="7379"/>
        <item m="1" x="6375"/>
        <item m="1" x="6265"/>
        <item m="1" x="7541"/>
        <item m="1" x="7744"/>
        <item m="1" x="6605"/>
        <item m="1" x="7313"/>
        <item x="726"/>
        <item m="1" x="7826"/>
        <item m="1" x="7937"/>
        <item m="1" x="6993"/>
        <item m="1" x="6839"/>
        <item m="1" x="6173"/>
        <item m="1" x="7731"/>
        <item m="1" x="7902"/>
        <item m="1" x="6427"/>
        <item m="1" x="7964"/>
        <item m="1" x="7451"/>
        <item m="1" x="6512"/>
        <item m="1" x="6119"/>
        <item m="1" x="6367"/>
        <item m="1" x="6938"/>
        <item m="1" x="6223"/>
        <item m="1" x="7147"/>
        <item m="1" x="6536"/>
        <item m="1" x="6765"/>
        <item m="1" x="6537"/>
        <item m="1" x="6158"/>
        <item m="1" x="7117"/>
        <item m="1" x="6727"/>
        <item m="1" x="6432"/>
        <item m="1" x="7092"/>
        <item m="1" x="6292"/>
        <item m="1" x="7241"/>
        <item m="1" x="7272"/>
        <item m="1" x="7085"/>
        <item m="1" x="7840"/>
        <item m="1" x="7374"/>
        <item m="1" x="7637"/>
        <item m="1" x="7350"/>
        <item m="1" x="6506"/>
        <item m="1" x="7078"/>
        <item m="1" x="6516"/>
        <item m="1" x="7801"/>
        <item m="1" x="7685"/>
        <item m="1" x="6847"/>
        <item m="1" x="7903"/>
        <item m="1" x="6458"/>
        <item m="1" x="7722"/>
        <item m="1" x="7888"/>
        <item m="1" x="6740"/>
        <item m="1" x="7409"/>
        <item m="1" x="6133"/>
        <item m="1" x="7173"/>
        <item m="1" x="6532"/>
        <item m="1" x="7500"/>
        <item m="1" x="7753"/>
        <item m="1" x="7296"/>
        <item m="1" x="7690"/>
        <item m="1" x="7421"/>
        <item m="1" x="7278"/>
        <item m="1" x="7470"/>
        <item m="1" x="7890"/>
        <item m="1" x="7682"/>
        <item m="1" x="6507"/>
        <item m="1" x="7269"/>
        <item m="1" x="6904"/>
        <item m="1" x="7666"/>
        <item m="1" x="7119"/>
        <item m="1" x="7579"/>
        <item m="1" x="7453"/>
        <item m="1" x="6109"/>
        <item m="1" x="7270"/>
        <item m="1" x="7334"/>
        <item m="1" x="6672"/>
        <item m="1" x="6914"/>
        <item m="1" x="7737"/>
        <item m="1" x="6121"/>
        <item m="1" x="7343"/>
        <item m="1" x="6153"/>
        <item m="1" x="7963"/>
        <item m="1" x="7365"/>
        <item m="1" x="6617"/>
        <item m="1" x="6559"/>
        <item m="1" x="6759"/>
        <item m="1" x="7775"/>
        <item m="1" x="7866"/>
        <item m="1" x="7217"/>
        <item m="1" x="6224"/>
        <item m="1" x="7595"/>
        <item m="1" x="7006"/>
        <item m="1" x="6998"/>
        <item m="1" x="6272"/>
        <item m="1" x="7746"/>
        <item m="1" x="7174"/>
        <item m="1" x="6464"/>
        <item m="1" x="6575"/>
        <item m="1" x="7214"/>
        <item m="1" x="7556"/>
        <item m="1" x="6951"/>
        <item m="1" x="6172"/>
        <item m="1" x="7633"/>
        <item m="1" x="6803"/>
        <item m="1" x="6562"/>
        <item m="1" x="6741"/>
        <item m="1" x="7064"/>
        <item m="1" x="6615"/>
        <item m="1" x="7676"/>
        <item m="1" x="7109"/>
        <item m="1" x="7009"/>
        <item m="1" x="7608"/>
        <item m="1" x="6509"/>
        <item m="1" x="6649"/>
        <item m="1" x="6877"/>
        <item m="1" x="7773"/>
        <item m="1" x="7686"/>
        <item m="1" x="6635"/>
        <item m="1" x="7388"/>
        <item m="1" x="6922"/>
        <item m="1" x="7110"/>
        <item m="1" x="6463"/>
        <item m="1" x="7652"/>
        <item m="1" x="7584"/>
        <item m="1" x="7557"/>
        <item m="1" x="7945"/>
        <item m="1" x="6699"/>
        <item m="1" x="7832"/>
        <item m="1" x="7058"/>
        <item m="1" x="7526"/>
        <item m="1" x="6233"/>
        <item m="1" x="7741"/>
        <item m="1" x="7975"/>
        <item m="1" x="7271"/>
        <item m="1" x="2364"/>
        <item m="1" x="6988"/>
        <item m="1" x="6942"/>
        <item m="1" x="6379"/>
        <item m="1" x="7336"/>
        <item m="1" x="7625"/>
        <item m="1" x="6960"/>
        <item m="1" x="6556"/>
        <item m="1" x="7358"/>
        <item m="1" x="7438"/>
        <item m="1" x="6931"/>
        <item m="1" x="6327"/>
        <item m="1" x="6561"/>
        <item m="1" x="7844"/>
        <item m="1" x="6946"/>
        <item m="1" x="6247"/>
        <item m="1" x="6334"/>
        <item m="1" x="6502"/>
        <item m="1" x="5874"/>
        <item m="1" x="7696"/>
        <item m="1" x="7429"/>
        <item m="1" x="7268"/>
        <item m="1" x="6652"/>
        <item m="1" x="7985"/>
        <item m="1" x="6833"/>
        <item m="1" x="6454"/>
        <item m="1" x="7052"/>
        <item m="1" x="7305"/>
        <item m="1" x="6577"/>
        <item m="1" x="6193"/>
        <item m="1" x="6418"/>
        <item m="1" x="7315"/>
        <item m="1" x="7626"/>
        <item x="655"/>
        <item m="1" x="6243"/>
        <item m="1" x="7596"/>
        <item m="1" x="3667"/>
        <item m="1" x="7059"/>
        <item m="1" x="6546"/>
        <item m="1" x="7213"/>
        <item m="1" x="6467"/>
        <item m="1" x="1614"/>
        <item m="1" x="6151"/>
        <item m="1" x="7385"/>
        <item m="1" x="6321"/>
        <item m="1" x="6349"/>
        <item m="1" x="7415"/>
        <item m="1" x="6228"/>
        <item m="1" x="6249"/>
        <item m="1" x="6469"/>
        <item x="391"/>
        <item m="1" x="7256"/>
        <item m="1" x="6338"/>
        <item m="1" x="6380"/>
        <item m="1" x="7914"/>
        <item m="1" x="7582"/>
        <item m="1" x="6336"/>
        <item m="1" x="7192"/>
        <item m="1" x="7954"/>
        <item m="1" x="6239"/>
        <item m="1" x="7051"/>
        <item m="1" x="3168"/>
        <item m="1" x="6493"/>
        <item m="1" x="7936"/>
        <item m="1" x="7999"/>
        <item m="1" x="5688"/>
        <item m="1" x="6350"/>
        <item m="1" x="7850"/>
        <item m="1" x="7091"/>
        <item m="1" x="5284"/>
        <item m="1" x="4246"/>
        <item m="1" x="7261"/>
        <item m="1" x="7194"/>
        <item m="1" x="6117"/>
        <item m="1" x="7136"/>
        <item m="1" x="7641"/>
        <item m="1" x="7493"/>
        <item m="1" x="6181"/>
        <item m="1" x="7891"/>
        <item m="1" x="6118"/>
        <item m="1" x="6898"/>
        <item m="1" x="7564"/>
        <item m="1" x="7426"/>
        <item m="1" x="6876"/>
        <item m="1" x="7804"/>
        <item m="1" x="7366"/>
        <item m="1" x="6111"/>
        <item m="1" x="6206"/>
        <item m="1" x="7055"/>
        <item m="1" x="7660"/>
        <item m="1" x="7720"/>
        <item m="1" x="7405"/>
        <item m="1" x="7441"/>
        <item m="1" x="6386"/>
        <item m="1" x="6135"/>
        <item m="1" x="6231"/>
        <item m="1" x="6126"/>
        <item m="1" x="6309"/>
        <item m="1" x="6237"/>
        <item m="1" x="7691"/>
        <item m="1" x="6269"/>
        <item m="1" x="6374"/>
        <item m="1" x="6953"/>
        <item m="1" x="6671"/>
        <item m="1" x="7439"/>
        <item m="1" x="7825"/>
        <item m="1" x="7352"/>
        <item m="1" x="3653"/>
        <item m="1" x="6371"/>
        <item m="1" x="7711"/>
        <item m="1" x="6417"/>
        <item m="1" x="7042"/>
        <item m="1" x="7417"/>
        <item m="1" x="7407"/>
        <item m="1" x="6164"/>
        <item m="1" x="6346"/>
        <item m="1" x="6667"/>
        <item m="1" x="6566"/>
        <item m="1" x="6994"/>
        <item m="1" x="7772"/>
        <item m="1" x="6628"/>
        <item m="1" x="6207"/>
        <item m="1" x="7088"/>
        <item m="1" x="7740"/>
        <item m="1" x="6431"/>
        <item m="1" x="7724"/>
        <item x="612"/>
        <item m="1" x="7562"/>
        <item m="1" x="6195"/>
        <item m="1" x="7511"/>
        <item m="1" x="7360"/>
        <item m="1" x="6574"/>
        <item m="1" x="6244"/>
        <item m="1" x="7008"/>
        <item m="1" x="6984"/>
        <item m="1" x="6710"/>
        <item m="1" x="7911"/>
        <item m="1" x="6968"/>
        <item m="1" x="7191"/>
        <item m="1" x="7095"/>
        <item m="1" x="6928"/>
        <item m="1" x="7779"/>
        <item m="1" x="6259"/>
        <item m="1" x="7843"/>
        <item m="1" x="7502"/>
        <item x="603"/>
        <item m="1" x="7921"/>
        <item m="1" x="7387"/>
        <item m="1" x="4830"/>
        <item m="1" x="7060"/>
        <item m="1" x="6659"/>
        <item m="1" x="6743"/>
        <item m="1" x="7039"/>
        <item m="1" x="6391"/>
        <item m="1" x="7508"/>
        <item m="1" x="3976"/>
        <item m="1" x="6802"/>
        <item m="1" x="7523"/>
        <item m="1" x="5277"/>
        <item m="1" x="6586"/>
        <item m="1" x="3299"/>
        <item m="1" x="4710"/>
        <item m="1" x="3238"/>
        <item m="1" x="7035"/>
        <item m="1" x="7086"/>
        <item m="1" x="7300"/>
        <item m="1" x="6778"/>
        <item m="1" x="7040"/>
        <item m="1" x="7971"/>
        <item m="1" x="7700"/>
        <item m="1" x="7505"/>
        <item m="1" x="7285"/>
        <item m="1" x="6306"/>
        <item m="1" x="7607"/>
        <item m="1" x="4794"/>
        <item m="1" x="6697"/>
        <item m="1" x="6670"/>
        <item m="1" x="7001"/>
        <item m="1" x="7885"/>
        <item m="1" x="6687"/>
        <item m="1" x="6979"/>
        <item m="1" x="7090"/>
        <item m="1" x="3157"/>
        <item m="1" x="1151"/>
        <item m="1" x="6352"/>
        <item m="1" x="6486"/>
        <item m="1" x="7344"/>
        <item m="1" x="6809"/>
        <item m="1" x="5271"/>
        <item m="1" x="7022"/>
        <item m="1" x="7644"/>
        <item m="1" x="7483"/>
        <item m="1" x="6616"/>
        <item m="1" x="6713"/>
        <item m="1" x="6880"/>
        <item m="1" x="7259"/>
        <item m="1" x="6106"/>
        <item m="1" x="7755"/>
        <item m="1" x="7003"/>
        <item m="1" x="7752"/>
        <item m="1" x="6449"/>
        <item m="1" x="7697"/>
        <item m="1" x="7288"/>
        <item m="1" x="6748"/>
        <item m="1" x="7463"/>
        <item m="1" x="2845"/>
        <item m="1" x="7791"/>
        <item m="1" x="7170"/>
        <item m="1" x="6794"/>
        <item m="1" x="6784"/>
        <item m="1" x="3867"/>
        <item m="1" x="6438"/>
        <item m="1" x="2132"/>
        <item m="1" x="7383"/>
        <item m="1" x="6682"/>
        <item m="1" x="7951"/>
        <item m="1" x="7404"/>
        <item m="1" x="6142"/>
        <item m="1" x="5917"/>
        <item m="1" x="6194"/>
        <item m="1" x="7076"/>
        <item m="1" x="2927"/>
        <item m="1" x="6830"/>
        <item m="1" x="6488"/>
        <item m="1" x="3249"/>
        <item m="1" x="7976"/>
        <item m="1" x="7525"/>
        <item m="1" x="7029"/>
        <item m="1" x="7225"/>
        <item m="1" x="6289"/>
        <item m="1" x="7884"/>
        <item m="1" x="6691"/>
        <item m="1" x="7765"/>
        <item m="1" x="7179"/>
        <item m="1" x="6152"/>
        <item m="1" x="6373"/>
        <item m="1" x="7935"/>
        <item m="1" x="7592"/>
        <item m="1" x="6805"/>
        <item m="1" x="7164"/>
        <item m="1" x="6846"/>
        <item m="1" x="7479"/>
        <item m="1" x="6768"/>
        <item m="1" x="6220"/>
        <item m="1" x="6640"/>
        <item m="1" x="7670"/>
        <item m="1" x="6639"/>
        <item m="1" x="6113"/>
        <item m="1" x="7640"/>
        <item m="1" x="5715"/>
        <item m="1" x="7466"/>
        <item m="1" x="7673"/>
        <item m="1" x="1279"/>
        <item m="1" x="6824"/>
        <item m="1" x="4913"/>
        <item m="1" x="3162"/>
        <item m="1" x="6949"/>
        <item m="1" x="6924"/>
        <item m="1" x="4972"/>
        <item m="1" x="6369"/>
        <item m="1" x="6797"/>
        <item m="1" x="7348"/>
        <item m="1" x="7628"/>
        <item m="1" x="7184"/>
        <item m="1" x="6755"/>
        <item m="1" x="6981"/>
        <item m="1" x="6879"/>
        <item m="1" x="6326"/>
        <item m="1" x="6535"/>
        <item m="1" x="5670"/>
        <item m="1" x="7767"/>
        <item m="1" x="7599"/>
        <item m="1" x="6325"/>
        <item m="1" x="7367"/>
        <item m="1" x="7851"/>
        <item m="1" x="6962"/>
        <item m="1" x="7363"/>
        <item m="1" x="7983"/>
        <item m="1" x="7000"/>
        <item m="1" x="4933"/>
        <item m="1" x="7299"/>
        <item m="1" x="6236"/>
        <item m="1" x="6273"/>
        <item m="1" x="4814"/>
        <item m="1" x="6771"/>
        <item m="1" x="7357"/>
        <item m="1" x="7005"/>
        <item m="1" x="6822"/>
        <item m="1" x="7026"/>
        <item m="1" x="6907"/>
        <item m="1" x="7929"/>
        <item m="1" x="6166"/>
        <item m="1" x="6482"/>
        <item m="1" x="6222"/>
        <item m="1" x="7424"/>
        <item m="1" x="7105"/>
        <item m="1" x="7108"/>
        <item m="1" x="5641"/>
        <item m="1" x="7120"/>
        <item m="1" x="6415"/>
        <item m="1" x="7495"/>
        <item m="1" x="6849"/>
        <item m="1" x="6131"/>
        <item m="1" x="6921"/>
        <item m="1" x="6514"/>
        <item m="1" x="6975"/>
        <item m="1" x="7341"/>
        <item m="1" x="7624"/>
        <item x="347"/>
        <item m="1" x="6261"/>
        <item m="1" x="7941"/>
        <item m="1" x="7979"/>
        <item m="1" x="6425"/>
        <item m="1" x="6602"/>
        <item m="1" x="7669"/>
        <item m="1" x="6719"/>
        <item m="1" x="7667"/>
        <item m="1" x="7106"/>
        <item m="1" x="6999"/>
        <item m="1" x="3648"/>
        <item m="1" x="7306"/>
        <item m="1" x="6828"/>
        <item m="1" x="7714"/>
        <item m="1" x="3296"/>
        <item m="1" x="6494"/>
        <item m="1" x="6891"/>
        <item m="1" x="7783"/>
        <item m="1" x="6634"/>
        <item m="1" x="6472"/>
        <item m="1" x="7498"/>
        <item m="1" x="3730"/>
        <item m="1" x="6608"/>
        <item m="1" x="7715"/>
        <item m="1" x="7880"/>
        <item m="1" x="3871"/>
        <item m="1" x="6499"/>
        <item m="1" x="6737"/>
        <item m="1" x="6426"/>
        <item m="1" x="7368"/>
        <item m="1" x="7721"/>
        <item m="1" x="7748"/>
        <item m="1" x="7027"/>
        <item m="1" x="7222"/>
        <item m="1" x="7190"/>
        <item m="1" x="7970"/>
        <item m="1" x="6631"/>
        <item m="1" x="7968"/>
        <item m="1" x="7536"/>
        <item m="1" x="7877"/>
        <item m="1" x="6818"/>
        <item m="1" x="6226"/>
        <item m="1" x="7395"/>
        <item m="1" x="7469"/>
        <item m="1" x="7303"/>
        <item m="1" x="7578"/>
        <item m="1" x="7420"/>
        <item m="1" x="6421"/>
        <item m="1" x="6587"/>
        <item m="1" x="7482"/>
        <item m="1" x="6753"/>
        <item m="1" x="6747"/>
        <item m="1" x="7986"/>
        <item m="1" x="6632"/>
        <item m="1" x="7020"/>
        <item m="1" x="7428"/>
        <item m="1" x="2552"/>
        <item m="1" x="5762"/>
        <item m="1" x="6686"/>
        <item m="1" x="5156"/>
        <item m="1" x="7544"/>
        <item m="1" x="6677"/>
        <item m="1" x="7254"/>
        <item m="1" x="6312"/>
        <item m="1" x="7974"/>
        <item m="1" x="6711"/>
        <item m="1" x="6612"/>
        <item m="1" x="6359"/>
        <item m="1" x="2257"/>
        <item m="1" x="7183"/>
        <item m="1" x="3929"/>
        <item m="1" x="3198"/>
        <item x="428"/>
        <item m="1" x="7873"/>
        <item m="1" x="7675"/>
        <item m="1" x="7897"/>
        <item m="1" x="2961"/>
        <item m="1" x="7570"/>
        <item m="1" x="6376"/>
        <item m="1" x="3641"/>
        <item m="1" x="7719"/>
        <item m="1" x="7377"/>
        <item m="1" x="7672"/>
        <item m="1" x="6651"/>
        <item m="1" x="7070"/>
        <item m="1" x="1943"/>
        <item m="1" x="7447"/>
        <item m="1" x="6419"/>
        <item m="1" x="7646"/>
        <item m="1" x="6739"/>
        <item m="1" x="2096"/>
        <item m="1" x="7449"/>
        <item m="1" x="6959"/>
        <item m="1" x="7594"/>
        <item m="1" x="7252"/>
        <item m="1" x="7071"/>
        <item m="1" x="7361"/>
        <item m="1" x="4089"/>
        <item m="1" x="6285"/>
        <item m="1" x="4739"/>
        <item m="1" x="6414"/>
        <item m="1" x="7777"/>
        <item x="614"/>
        <item m="1" x="7195"/>
        <item m="1" x="3977"/>
        <item m="1" x="6541"/>
        <item m="1" x="6734"/>
        <item m="1" x="6808"/>
        <item m="1" x="4017"/>
        <item m="1" x="3969"/>
        <item m="1" x="6465"/>
        <item m="1" x="7402"/>
        <item m="1" x="7384"/>
        <item m="1" x="6886"/>
        <item m="1" x="7245"/>
        <item m="1" x="6487"/>
        <item m="1" x="6604"/>
        <item m="1" x="6752"/>
        <item m="1" x="6817"/>
        <item m="1" x="6780"/>
        <item m="1" x="7899"/>
        <item m="1" x="7678"/>
        <item m="1" x="6856"/>
        <item m="1" x="6992"/>
        <item m="1" x="7781"/>
        <item m="1" x="6704"/>
        <item m="1" x="7703"/>
        <item m="1" x="7982"/>
        <item m="1" x="7381"/>
        <item m="1" x="7435"/>
        <item m="1" x="1647"/>
        <item m="1" x="6709"/>
        <item m="1" x="7876"/>
        <item m="1" x="7813"/>
        <item m="1" x="6444"/>
        <item m="1" x="6895"/>
        <item m="1" x="7063"/>
        <item m="1" x="7370"/>
        <item m="1" x="6123"/>
        <item m="1" x="7793"/>
        <item m="1" x="6221"/>
        <item m="1" x="6742"/>
        <item m="1" x="6881"/>
        <item m="1" x="7024"/>
        <item m="1" x="6296"/>
        <item m="1" x="6841"/>
        <item m="1" x="4737"/>
        <item m="1" x="7149"/>
        <item m="1" x="6929"/>
        <item m="1" x="6888"/>
        <item m="1" x="6114"/>
        <item m="1" x="6598"/>
        <item m="1" x="6961"/>
        <item m="1" x="6209"/>
        <item m="1" x="6978"/>
        <item m="1" x="6913"/>
        <item m="1" x="6874"/>
        <item m="1" x="7615"/>
        <item m="1" x="7778"/>
        <item m="1" x="7834"/>
        <item m="1" x="6864"/>
        <item m="1" x="6730"/>
        <item m="1" x="4037"/>
        <item m="1" x="6728"/>
        <item m="1" x="7939"/>
        <item m="1" x="7048"/>
        <item m="1" x="7126"/>
        <item m="1" x="3733"/>
        <item m="1" x="6932"/>
        <item m="1" x="7658"/>
        <item m="1" x="7068"/>
        <item m="1" x="4849"/>
        <item m="1" x="6155"/>
        <item m="1" x="6857"/>
        <item m="1" x="7080"/>
        <item m="1" x="1989"/>
        <item m="1" x="7309"/>
        <item m="1" x="6302"/>
        <item m="1" x="1920"/>
        <item m="1" x="6112"/>
        <item m="1" x="6836"/>
        <item m="1" x="6439"/>
        <item m="1" x="6920"/>
        <item m="1" x="6400"/>
        <item m="1" x="1218"/>
        <item m="1" x="6773"/>
        <item m="1" x="6648"/>
        <item m="1" x="6623"/>
        <item m="1" x="7304"/>
        <item m="1" x="7165"/>
        <item m="1" x="7162"/>
        <item m="1" x="7408"/>
        <item m="1" x="7264"/>
        <item m="1" x="7905"/>
        <item m="1" x="7942"/>
        <item m="1" x="6585"/>
        <item m="1" x="6690"/>
        <item m="1" x="7317"/>
        <item m="1" x="2550"/>
        <item m="1" x="7396"/>
        <item m="1" x="7465"/>
        <item m="1" x="6552"/>
        <item m="1" x="6136"/>
        <item m="1" x="6887"/>
        <item m="1" x="7506"/>
        <item m="1" x="6762"/>
        <item m="1" x="7181"/>
        <item m="1" x="6816"/>
        <item m="1" x="6393"/>
        <item m="1" x="7233"/>
        <item m="1" x="1425"/>
        <item m="1" x="7114"/>
        <item m="1" x="7216"/>
        <item m="1" x="7234"/>
        <item m="1" x="6150"/>
        <item m="1" x="7045"/>
        <item m="1" x="7550"/>
        <item m="1" x="6875"/>
        <item m="1" x="6883"/>
        <item m="1" x="7355"/>
        <item m="1" x="6508"/>
        <item m="1" x="4905"/>
        <item m="1" x="5270"/>
        <item m="1" x="2280"/>
        <item m="1" x="4815"/>
        <item m="1" x="6923"/>
        <item m="1" x="6705"/>
        <item m="1" x="6442"/>
        <item m="1" x="7228"/>
        <item m="1" x="5003"/>
        <item m="1" x="7153"/>
        <item m="1" x="4816"/>
        <item m="1" x="7603"/>
        <item m="1" x="6108"/>
        <item m="1" x="6356"/>
        <item m="1" x="7205"/>
        <item m="1" x="7819"/>
        <item m="1" x="7622"/>
        <item m="1" x="7329"/>
        <item m="1" x="7734"/>
        <item m="1" x="7202"/>
        <item m="1" x="2265"/>
        <item m="1" x="6826"/>
        <item m="1" x="7680"/>
        <item m="1" x="2403"/>
        <item m="1" x="7280"/>
        <item m="1" x="6726"/>
        <item m="1" x="6956"/>
        <item m="1" x="7580"/>
        <item m="1" x="7542"/>
        <item m="1" x="7468"/>
        <item m="1" x="6902"/>
        <item m="1" x="6497"/>
        <item m="1" x="7571"/>
        <item m="1" x="7906"/>
        <item m="1" x="7650"/>
        <item m="1" x="4321"/>
        <item m="1" x="6253"/>
        <item m="1" x="7221"/>
        <item m="1" x="7604"/>
        <item m="1" x="6777"/>
        <item m="1" x="6492"/>
        <item m="1" x="7612"/>
        <item m="1" x="7764"/>
        <item m="1" x="7950"/>
        <item m="1" x="6211"/>
        <item m="1" x="6629"/>
        <item m="1" x="6420"/>
        <item m="1" x="7104"/>
        <item m="1" x="4904"/>
        <item m="1" x="2797"/>
        <item m="1" x="6110"/>
        <item m="1" x="7325"/>
        <item m="1" x="6702"/>
        <item m="1" x="6859"/>
        <item m="1" x="7475"/>
        <item m="1" x="7354"/>
        <item m="1" x="7563"/>
        <item m="1" x="7565"/>
        <item m="1" x="7491"/>
        <item m="1" x="7177"/>
        <item m="1" x="7017"/>
        <item x="286"/>
        <item m="1" x="6409"/>
        <item m="1" x="6402"/>
        <item m="1" x="7560"/>
        <item m="1" x="6430"/>
        <item m="1" x="7726"/>
        <item m="1" x="7246"/>
        <item m="1" x="7573"/>
        <item m="1" x="7576"/>
        <item m="1" x="7561"/>
        <item m="1" x="6481"/>
        <item m="1" x="7010"/>
        <item m="1" x="6368"/>
        <item m="1" x="6204"/>
        <item m="1" x="6551"/>
        <item m="1" x="7916"/>
        <item m="1" x="6715"/>
        <item m="1" x="6964"/>
        <item m="1" x="6189"/>
        <item m="1" x="7056"/>
        <item m="1" x="7169"/>
        <item m="1" x="6390"/>
        <item m="1" x="7176"/>
        <item m="1" x="7189"/>
        <item m="1" x="7347"/>
        <item m="1" x="6479"/>
        <item m="1" x="6227"/>
        <item x="345"/>
        <item m="1" x="6329"/>
        <item m="1" x="7776"/>
        <item m="1" x="7846"/>
        <item m="1" x="6899"/>
        <item x="704"/>
        <item m="1" x="7098"/>
        <item m="1" x="7484"/>
        <item m="1" x="7154"/>
        <item m="1" x="6664"/>
        <item m="1" x="7529"/>
        <item m="1" x="6203"/>
        <item m="1" x="6340"/>
        <item m="1" x="3222"/>
        <item m="1" x="7991"/>
        <item m="1" x="6800"/>
        <item m="1" x="7129"/>
        <item m="1" x="6706"/>
        <item m="1" x="7586"/>
        <item m="1" x="6919"/>
        <item m="1" x="6545"/>
        <item m="1" x="7577"/>
        <item m="1" x="6829"/>
        <item m="1" x="7706"/>
        <item m="1" x="6643"/>
        <item m="1" x="1598"/>
        <item m="1" x="6799"/>
        <item m="1" x="6866"/>
        <item m="1" x="7802"/>
        <item m="1" x="7310"/>
        <item m="1" x="6183"/>
        <item m="1" x="7739"/>
        <item m="1" x="7674"/>
        <item m="1" x="7756"/>
        <item m="1" x="5001"/>
        <item m="1" x="6177"/>
        <item m="1" x="6986"/>
        <item m="1" x="6547"/>
        <item m="1" x="6692"/>
        <item m="1" x="7528"/>
        <item m="1" x="7707"/>
        <item m="1" x="7389"/>
        <item m="1" x="7062"/>
        <item m="1" x="7171"/>
        <item m="1" x="6176"/>
        <item m="1" x="7545"/>
        <item m="1" x="6358"/>
        <item m="1" x="6638"/>
        <item m="1" x="7436"/>
        <item m="1" x="7627"/>
        <item m="1" x="1282"/>
        <item m="1" x="7661"/>
        <item m="1" x="7647"/>
        <item m="1" x="6521"/>
        <item m="1" x="6196"/>
        <item m="1" x="6685"/>
        <item m="1" x="1518"/>
        <item m="1" x="7461"/>
        <item m="1" x="4587"/>
        <item m="1" x="7606"/>
        <item m="1" x="4915"/>
        <item m="1" x="6788"/>
        <item m="1" x="7857"/>
        <item m="1" x="4817"/>
        <item m="1" x="7397"/>
        <item m="1" x="6892"/>
        <item m="1" x="6560"/>
        <item m="1" x="7955"/>
        <item m="1" x="6568"/>
        <item m="1" x="6304"/>
        <item m="1" x="7538"/>
        <item m="1" x="6241"/>
        <item m="1" x="6262"/>
        <item m="1" x="7912"/>
        <item m="1" x="6145"/>
        <item m="1" x="6757"/>
        <item m="1" x="7827"/>
        <item m="1" x="7860"/>
        <item m="1" x="7732"/>
        <item m="1" x="4822"/>
        <item m="1" x="5269"/>
        <item m="1" x="6157"/>
        <item m="1" x="7569"/>
        <item m="1" x="7489"/>
        <item m="1" x="5876"/>
        <item m="1" x="7809"/>
        <item m="1" x="6790"/>
        <item m="1" x="6457"/>
        <item m="1" x="7113"/>
        <item m="1" x="6642"/>
        <item m="1" x="7248"/>
        <item m="1" x="6343"/>
        <item m="1" x="6531"/>
        <item m="1" x="7620"/>
        <item m="1" x="7267"/>
        <item m="1" x="6424"/>
        <item m="1" x="6437"/>
        <item m="1" x="7656"/>
        <item m="1" x="7369"/>
        <item m="1" x="7828"/>
        <item m="1" x="7768"/>
        <item m="1" x="6580"/>
        <item m="1" x="6490"/>
        <item m="1" x="6314"/>
        <item m="1" x="6756"/>
        <item m="1" x="6523"/>
        <item m="1" x="6868"/>
        <item m="1" x="7279"/>
        <item m="1" x="7895"/>
        <item m="1" x="6045"/>
        <item m="1" x="7514"/>
        <item m="1" x="6661"/>
        <item m="1" x="5877"/>
        <item m="1" x="6107"/>
        <item m="1" x="6149"/>
        <item m="1" x="7242"/>
        <item m="1" x="7386"/>
        <item m="1" x="6452"/>
        <item m="1" x="6594"/>
        <item m="1" x="7701"/>
        <item m="1" x="6576"/>
        <item m="1" x="6969"/>
        <item m="1" x="6893"/>
        <item m="1" x="7924"/>
        <item m="1" x="7872"/>
        <item m="1" x="7079"/>
        <item m="1" x="7406"/>
        <item m="1" x="7156"/>
        <item x="323"/>
        <item m="1" x="7308"/>
        <item m="1" x="7473"/>
        <item m="1" x="7750"/>
        <item m="1" x="7728"/>
        <item m="1" x="7004"/>
        <item m="1" x="7893"/>
        <item m="1" x="7330"/>
        <item m="1" x="6525"/>
        <item m="1" x="7787"/>
        <item m="1" x="7927"/>
        <item m="1" x="6565"/>
        <item m="1" x="7375"/>
        <item m="1" x="7923"/>
        <item m="1" x="7391"/>
        <item m="1" x="6351"/>
        <item m="1" x="6626"/>
        <item m="1" x="2963"/>
        <item m="1" x="6234"/>
        <item m="1" x="7797"/>
        <item m="1" x="6772"/>
        <item m="1" x="7812"/>
        <item m="1" x="7909"/>
        <item m="1" x="6943"/>
        <item x="285"/>
        <item m="1" x="6293"/>
        <item m="1" x="7075"/>
        <item m="1" x="7789"/>
        <item m="1" x="6844"/>
        <item m="1" x="6229"/>
        <item m="1" x="1553"/>
        <item m="1" x="7811"/>
        <item m="1" x="7227"/>
        <item m="1" x="6933"/>
        <item m="1" x="7476"/>
        <item m="1" x="7632"/>
        <item m="1" x="6174"/>
        <item m="1" x="6147"/>
        <item m="1" x="7588"/>
        <item m="1" x="7301"/>
        <item m="1" x="7913"/>
        <item m="1" x="6810"/>
        <item m="1" x="4956"/>
        <item m="1" x="7378"/>
        <item m="1" x="7698"/>
        <item m="1" x="6606"/>
        <item m="1" x="6941"/>
        <item m="1" x="4607"/>
        <item m="1" x="7277"/>
        <item m="1" x="6200"/>
        <item m="1" x="6403"/>
        <item m="1" x="7229"/>
        <item m="1" x="7019"/>
        <item m="1" x="6882"/>
        <item m="1" x="6470"/>
        <item m="1" x="7014"/>
        <item m="1" x="7725"/>
        <item m="1" x="6529"/>
        <item m="1" x="7124"/>
        <item m="1" x="7321"/>
        <item m="1" x="3704"/>
        <item m="1" x="4016"/>
        <item m="1" x="7655"/>
        <item m="1" x="7444"/>
        <item m="1" x="7478"/>
        <item m="1" x="7390"/>
        <item m="1" x="7345"/>
        <item m="1" x="6588"/>
        <item m="1" x="5811"/>
        <item m="1" x="7766"/>
        <item m="1" x="6287"/>
        <item m="1" x="7530"/>
        <item m="1" x="7973"/>
        <item m="1" x="6317"/>
        <item m="1" x="7610"/>
        <item m="1" x="6835"/>
        <item m="1" x="6852"/>
        <item m="1" x="7186"/>
        <item m="1" x="6530"/>
        <item m="1" x="7782"/>
        <item m="1" x="7517"/>
        <item m="1" x="7209"/>
        <item m="1" x="7614"/>
        <item m="1" x="7837"/>
        <item m="1" x="6660"/>
        <item m="1" x="6208"/>
        <item m="1" x="7074"/>
        <item m="1" x="6583"/>
        <item m="1" x="7138"/>
        <item m="1" x="6683"/>
        <item m="1" x="7150"/>
        <item m="1" x="7322"/>
        <item m="1" x="7244"/>
        <item m="1" x="6213"/>
        <item m="1" x="7948"/>
        <item m="1" x="6601"/>
        <item m="1" x="6678"/>
        <item m="1" x="7302"/>
        <item m="1" x="6744"/>
        <item m="1" x="6695"/>
        <item m="1" x="7013"/>
        <item m="1" x="7771"/>
        <item m="1" x="6563"/>
        <item m="1" x="6323"/>
        <item m="1" x="7917"/>
        <item m="1" x="7112"/>
        <item m="1" x="7263"/>
        <item m="1" x="7275"/>
        <item m="1" x="6394"/>
        <item m="1" x="7555"/>
        <item m="1" x="7492"/>
        <item m="1" x="6443"/>
        <item m="1" x="6230"/>
        <item m="1" x="6855"/>
        <item m="1" x="7621"/>
        <item m="1" x="6896"/>
        <item m="1" x="7458"/>
        <item m="1" x="6225"/>
        <item m="1" x="7130"/>
        <item m="1" x="7188"/>
        <item m="1" x="6144"/>
        <item m="1" x="7069"/>
        <item m="1" x="7481"/>
        <item m="1" x="6944"/>
        <item m="1" x="7414"/>
        <item m="1" x="7566"/>
        <item m="1" x="7957"/>
        <item m="1" x="6372"/>
        <item m="1" x="6611"/>
        <item m="1" x="7833"/>
        <item m="1" x="7210"/>
        <item m="1" x="7743"/>
        <item m="1" x="6190"/>
        <item m="1" x="6589"/>
        <item m="1" x="7140"/>
        <item m="1" x="7356"/>
        <item m="1" x="6996"/>
        <item m="1" x="7821"/>
        <item m="1" x="6544"/>
        <item m="1" x="7293"/>
        <item m="1" x="7831"/>
        <item m="1" x="7066"/>
        <item m="1" x="7887"/>
        <item m="1" x="7450"/>
        <item m="1" x="7870"/>
        <item m="1" x="7518"/>
        <item m="1" x="6522"/>
        <item m="1" x="7380"/>
        <item m="1" x="6554"/>
        <item m="1" x="6625"/>
        <item m="1" x="7962"/>
        <item m="1" x="6162"/>
        <item m="1" x="7918"/>
        <item m="1" x="6445"/>
        <item m="1" x="7125"/>
        <item m="1" x="7452"/>
        <item m="1" x="7432"/>
        <item m="1" x="6781"/>
        <item m="1" x="6257"/>
        <item m="1" x="6735"/>
        <item m="1" x="7223"/>
        <item m="1" x="6528"/>
        <item m="1" x="6337"/>
        <item m="1" x="6916"/>
        <item m="1" x="7730"/>
        <item m="1" x="7434"/>
        <item m="1" x="7757"/>
        <item m="1" x="6263"/>
        <item m="1" x="7037"/>
        <item m="1" x="7419"/>
        <item m="1" x="7653"/>
        <item m="1" x="7855"/>
        <item m="1" x="6361"/>
        <item m="1" x="7663"/>
        <item m="1" x="7699"/>
        <item m="1" x="7440"/>
        <item m="1" x="6694"/>
        <item m="1" x="7294"/>
        <item m="1" x="6357"/>
        <item m="1" x="3688"/>
        <item m="1" x="7693"/>
        <item m="1" x="1123"/>
        <item m="1" x="6320"/>
        <item m="1" x="6542"/>
        <item m="1" x="7282"/>
        <item m="1" x="6288"/>
        <item m="1" x="7057"/>
        <item m="1" x="7372"/>
        <item m="1" x="5571"/>
        <item m="1" x="6324"/>
        <item m="1" x="6621"/>
        <item m="1" x="6122"/>
        <item m="1" x="7892"/>
        <item m="1" x="6441"/>
        <item m="1" x="6720"/>
        <item m="1" x="7036"/>
        <item m="1" x="6714"/>
        <item m="1" x="6977"/>
        <item m="1" x="6318"/>
        <item m="1" x="7015"/>
        <item m="1" x="7422"/>
        <item m="1" x="7212"/>
        <item m="1" x="6475"/>
        <item m="1" x="7418"/>
        <item m="1" x="6885"/>
        <item m="1" x="6148"/>
        <item m="1" x="6235"/>
        <item m="1" x="6665"/>
        <item m="1" x="6453"/>
        <item m="1" x="7807"/>
        <item m="1" x="6985"/>
        <item m="1" x="6534"/>
        <item x="63"/>
        <item m="1" x="7664"/>
        <item m="1" x="6268"/>
        <item m="1" x="7883"/>
        <item m="1" x="7590"/>
        <item m="1" x="7994"/>
        <item x="283"/>
        <item m="1" x="6754"/>
        <item m="1" x="4431"/>
        <item m="1" x="7786"/>
        <item m="1" x="1584"/>
        <item m="1" x="6915"/>
        <item m="1" x="3272"/>
        <item m="1" x="6983"/>
        <item m="1" x="7123"/>
        <item x="630"/>
        <item m="1" x="7980"/>
        <item m="1" x="7540"/>
        <item m="1" x="6721"/>
        <item m="1" x="6184"/>
        <item m="1" x="6384"/>
        <item m="1" x="7780"/>
        <item x="629"/>
        <item m="1" x="7394"/>
        <item m="1" x="7997"/>
        <item m="1" x="7908"/>
        <item m="1" x="6871"/>
        <item m="1" x="5266"/>
        <item m="1" x="6791"/>
        <item m="1" x="7318"/>
        <item m="1" x="1152"/>
        <item m="1" x="7649"/>
        <item m="1" x="3429"/>
        <item m="1" x="6210"/>
        <item m="1" x="7050"/>
        <item m="1" x="3910"/>
        <item m="1" x="7854"/>
        <item m="1" x="6127"/>
        <item m="1" x="6132"/>
        <item m="1" x="6610"/>
        <item m="1" x="7619"/>
        <item m="1" x="6341"/>
        <item x="574"/>
        <item m="1" x="4874"/>
        <item m="1" x="6139"/>
        <item m="1" x="6511"/>
        <item m="1" x="6140"/>
        <item m="1" x="7206"/>
        <item m="1" x="2465"/>
        <item m="1" x="3288"/>
        <item m="1" x="7442"/>
        <item m="1" x="6858"/>
        <item m="1" x="7735"/>
        <item m="1" x="7712"/>
        <item m="1" x="6930"/>
        <item m="1" x="6974"/>
        <item m="1" x="6811"/>
        <item m="1" x="6129"/>
        <item m="1" x="7462"/>
        <item m="1" x="7790"/>
        <item m="1" x="7144"/>
        <item m="1" x="7433"/>
        <item m="1" x="6894"/>
        <item m="1" x="7581"/>
        <item m="1" x="6906"/>
        <item m="1" x="7100"/>
        <item m="1" x="7107"/>
        <item m="1" x="7617"/>
        <item m="1" x="7835"/>
        <item m="1" x="7605"/>
        <item m="1" x="6214"/>
        <item m="1" x="7504"/>
        <item m="1" x="6751"/>
        <item m="1" x="7522"/>
        <item m="1" x="6592"/>
        <item m="1" x="6918"/>
        <item m="1" x="7030"/>
        <item m="1" x="6834"/>
        <item m="1" x="7507"/>
        <item m="1" x="7276"/>
        <item m="1" x="7900"/>
        <item m="1" x="3006"/>
        <item m="1" x="7287"/>
        <item m="1" x="6383"/>
        <item m="1" x="7708"/>
        <item m="1" x="7729"/>
        <item m="1" x="6353"/>
        <item m="1" x="7193"/>
        <item m="1" x="7232"/>
        <item m="1" x="7103"/>
        <item m="1" x="7723"/>
        <item m="1" x="6165"/>
        <item m="1" x="6681"/>
        <item m="1" x="6789"/>
        <item m="1" x="7115"/>
        <item m="1" x="6543"/>
        <item m="1" x="3999"/>
        <item m="1" x="7131"/>
        <item m="1" x="6271"/>
        <item m="1" x="7118"/>
        <item m="1" x="6966"/>
        <item m="1" x="7993"/>
        <item m="1" x="7989"/>
        <item m="1" x="6428"/>
        <item m="1" x="7220"/>
        <item m="1" x="6471"/>
        <item m="1" x="7160"/>
        <item m="1" x="7977"/>
        <item m="1" x="5975"/>
        <item m="1" x="5118"/>
        <item m="1" x="6807"/>
        <item m="1" x="6770"/>
        <item m="1" x="6468"/>
        <item m="1" x="6332"/>
        <item m="1" x="7635"/>
        <item m="1" x="7925"/>
        <item m="1" x="1658"/>
        <item m="1" x="6501"/>
        <item m="1" x="7747"/>
        <item m="1" x="7257"/>
        <item m="1" x="7742"/>
        <item m="1" x="7796"/>
        <item m="1" x="7988"/>
        <item m="1" x="6408"/>
        <item m="1" x="7028"/>
        <item m="1" x="6219"/>
        <item m="1" x="6618"/>
        <item m="1" x="6723"/>
        <item m="1" x="7587"/>
        <item m="1" x="6884"/>
        <item m="1" x="7774"/>
        <item m="1" x="7859"/>
        <item m="1" x="6703"/>
        <item m="1" x="7922"/>
        <item m="1" x="6134"/>
        <item m="1" x="7175"/>
        <item m="1" x="7598"/>
        <item m="1" x="6279"/>
        <item m="1" x="3187"/>
        <item m="1" x="7218"/>
        <item m="1" x="7011"/>
        <item m="1" x="7312"/>
        <item m="1" x="6867"/>
        <item m="1" x="7648"/>
        <item m="1" x="7527"/>
        <item m="1" x="7393"/>
        <item m="1" x="7761"/>
        <item m="1" x="6198"/>
        <item m="1" x="6043"/>
        <item m="1" x="6498"/>
        <item m="1" x="6851"/>
        <item m="1" x="7861"/>
        <item m="1" x="7878"/>
        <item m="1" x="7371"/>
        <item m="1" x="7727"/>
        <item m="1" x="7759"/>
        <item m="1" x="7443"/>
        <item m="1" x="7445"/>
        <item m="1" x="7230"/>
        <item m="1" x="6218"/>
        <item m="1" x="6515"/>
        <item m="1" x="7132"/>
        <item m="1" x="7314"/>
        <item m="1" x="6252"/>
        <item m="1" x="6613"/>
        <item m="1" x="6708"/>
        <item m="1" x="6663"/>
        <item m="1" x="6256"/>
        <item m="1" x="6365"/>
        <item m="1" x="6429"/>
        <item m="1" x="1169"/>
        <item m="1" x="7203"/>
        <item m="1" x="6527"/>
        <item x="163"/>
        <item m="1" x="4907"/>
        <item m="1" x="6693"/>
        <item m="1" x="7496"/>
        <item m="1" x="7243"/>
        <item m="1" x="7547"/>
        <item m="1" x="3689"/>
        <item x="573"/>
        <item m="1" x="7324"/>
        <item m="1" x="7353"/>
        <item m="1" x="7340"/>
        <item m="1" x="7185"/>
        <item m="1" x="6853"/>
        <item m="1" x="7928"/>
        <item m="1" x="3449"/>
        <item m="1" x="6653"/>
        <item m="1" x="7333"/>
        <item m="1" x="6785"/>
        <item m="1" x="7601"/>
        <item m="1" x="7349"/>
        <item m="1" x="6973"/>
        <item m="1" x="7858"/>
        <item m="1" x="6435"/>
        <item m="1" x="6251"/>
        <item m="1" x="6397"/>
        <item m="1" x="4893"/>
        <item m="1" x="7958"/>
        <item m="1" x="6878"/>
        <item m="1" x="6669"/>
        <item m="1" x="6186"/>
        <item m="1" x="7862"/>
        <item m="1" x="7754"/>
        <item m="1" x="6331"/>
        <item m="1" x="6115"/>
        <item m="1" x="6412"/>
        <item m="1" x="6216"/>
        <item m="1" x="6364"/>
        <item m="1" x="7871"/>
        <item m="1" x="6540"/>
        <item m="1" x="6201"/>
        <item m="1" x="7818"/>
        <item m="1" x="7920"/>
        <item m="1" x="6650"/>
        <item m="1" x="6821"/>
        <item m="1" x="7947"/>
        <item m="1" x="6662"/>
        <item m="1" x="7342"/>
        <item m="1" x="7510"/>
        <item m="1" x="7087"/>
        <item m="1" x="7061"/>
        <item m="1" x="7327"/>
        <item m="1" x="7488"/>
        <item m="1" x="6503"/>
        <item m="1" x="6676"/>
        <item m="1" x="7879"/>
        <item m="1" x="6297"/>
        <item m="1" x="7896"/>
        <item m="1" x="7128"/>
        <item m="1" x="6399"/>
        <item m="1" x="6392"/>
        <item m="1" x="7111"/>
        <item m="1" x="6483"/>
        <item m="1" x="6733"/>
        <item m="1" x="7803"/>
        <item m="1" x="6258"/>
        <item m="1" x="7199"/>
        <item m="1" x="7894"/>
        <item m="1" x="6955"/>
        <item m="1" x="6579"/>
        <item m="1" x="7247"/>
        <item m="1" x="7552"/>
        <item m="1" x="7332"/>
        <item m="1" x="6423"/>
        <item m="1" x="6489"/>
        <item m="1" x="7460"/>
        <item m="1" x="6798"/>
        <item m="1" x="7822"/>
        <item m="1" x="6786"/>
        <item m="1" x="6436"/>
        <item m="1" x="7399"/>
        <item m="1" x="7875"/>
        <item m="1" x="7662"/>
        <item m="1" x="6927"/>
        <item m="1" x="3465"/>
        <item m="1" x="7072"/>
        <item m="1" x="6555"/>
        <item m="1" x="7487"/>
        <item m="1" x="6854"/>
        <item m="1" x="7178"/>
        <item m="1" x="6819"/>
        <item m="1" x="7554"/>
        <item m="1" x="7823"/>
        <item m="1" x="6478"/>
        <item m="1" x="7838"/>
        <item m="1" x="7172"/>
        <item m="1" x="7077"/>
        <item m="1" x="7995"/>
        <item m="1" x="6716"/>
        <item m="1" x="6248"/>
        <item m="1" x="6654"/>
        <item m="1" x="6764"/>
        <item m="1" x="6700"/>
        <item m="1" x="6679"/>
        <item m="1" x="6564"/>
        <item m="1" x="6520"/>
        <item m="1" x="6850"/>
        <item m="1" x="7235"/>
        <item m="1" x="7226"/>
        <item m="1" x="7534"/>
        <item m="1" x="5888"/>
        <item m="1" x="7392"/>
        <item m="1" x="6348"/>
        <item m="1" x="7516"/>
        <item m="1" x="6301"/>
        <item m="1" x="7829"/>
        <item m="1" x="7046"/>
        <item m="1" x="6311"/>
        <item m="1" x="7281"/>
        <item m="1" x="6688"/>
        <item m="1" x="7425"/>
        <item m="1" x="7082"/>
        <item m="1" x="6843"/>
        <item m="1" x="7930"/>
        <item m="1" x="6407"/>
        <item m="1" x="6905"/>
        <item m="1" x="6156"/>
        <item m="1" x="7788"/>
        <item m="1" x="7946"/>
        <item m="1" x="7537"/>
        <item m="1" x="6806"/>
        <item m="1" x="6584"/>
        <item m="1" x="7651"/>
        <item m="1" x="6845"/>
        <item m="1" x="6370"/>
        <item m="1" x="7416"/>
        <item m="1" x="6303"/>
        <item m="1" x="7969"/>
        <item m="1" x="7960"/>
        <item m="1" x="7889"/>
        <item m="1" x="7316"/>
        <item m="1" x="6456"/>
        <item m="1" x="6405"/>
        <item m="1" x="7215"/>
        <item m="1" x="6636"/>
        <item m="1" x="6718"/>
        <item m="1" x="6954"/>
        <item m="1" x="1501"/>
        <item m="1" x="7054"/>
        <item m="1" x="6434"/>
        <item m="1" x="7981"/>
        <item m="1" x="7326"/>
        <item m="1" x="7127"/>
        <item m="1" x="7567"/>
        <item m="1" x="7868"/>
        <item m="1" x="7882"/>
        <item m="1" x="6963"/>
        <item m="1" x="6840"/>
        <item m="1" x="5560"/>
        <item m="1" x="4590"/>
        <item m="1" x="7485"/>
        <item m="1" x="7376"/>
        <item m="1" x="6645"/>
        <item m="1" x="6300"/>
        <item m="1" x="6813"/>
        <item m="1" x="6925"/>
        <item m="1" x="3406"/>
        <item m="1" x="6627"/>
        <item m="1" x="6116"/>
        <item m="1" x="7681"/>
        <item m="1" x="3120"/>
        <item m="1" x="6313"/>
        <item m="1" x="7273"/>
        <item m="1" x="7219"/>
        <item m="1" x="4596"/>
        <item m="1" x="6948"/>
        <item m="1" x="7926"/>
        <item m="1" x="6270"/>
        <item m="1" x="7083"/>
        <item m="1" x="7166"/>
        <item m="1" x="6389"/>
        <item m="1" x="6485"/>
        <item m="1" x="7239"/>
        <item m="1" x="6646"/>
        <item m="1" x="7290"/>
        <item m="1" x="7959"/>
        <item m="1" x="7412"/>
        <item m="1" x="6731"/>
        <item m="1" x="6191"/>
        <item m="1" x="6655"/>
        <item m="1" x="7351"/>
        <item m="1" x="6460"/>
        <item m="1" x="6381"/>
        <item m="1" x="7099"/>
        <item m="1" x="7898"/>
        <item m="1" x="7249"/>
        <item m="1" x="7531"/>
        <item m="1" x="6614"/>
        <item m="1" x="6295"/>
        <item m="1" x="6783"/>
        <item m="1" x="6724"/>
        <item m="1" x="7816"/>
        <item m="1" x="5887"/>
        <item m="1" x="7274"/>
        <item m="1" x="7972"/>
        <item m="1" x="7956"/>
        <item m="1" x="7709"/>
        <item m="1" x="7238"/>
        <item m="1" x="7524"/>
        <item m="1" x="7886"/>
        <item m="1" x="7097"/>
        <item m="1" x="6749"/>
        <item m="1" x="7410"/>
        <item m="1" x="7007"/>
        <item m="1" x="6801"/>
        <item m="1" x="7611"/>
        <item m="1" x="6526"/>
        <item m="1" x="6796"/>
        <item m="1" x="6934"/>
        <item m="1" x="7795"/>
        <item m="1" x="4537"/>
        <item m="1" x="6330"/>
        <item m="1" x="7196"/>
        <item m="1" x="3069"/>
        <item m="1" x="7284"/>
        <item m="1" x="4868"/>
        <item m="1" x="6284"/>
        <item x="622"/>
        <item m="1" x="6600"/>
        <item m="1" x="7456"/>
        <item m="1" x="6812"/>
        <item m="1" x="7785"/>
        <item m="1" x="3210"/>
        <item m="1" x="2277"/>
        <item m="1" x="6549"/>
        <item m="1" x="7018"/>
        <item m="1" x="7499"/>
        <item m="1" x="3951"/>
        <item m="1" x="6607"/>
        <item m="1" x="6641"/>
        <item m="1" x="6622"/>
        <item m="1" x="7760"/>
        <item m="1" x="7630"/>
        <item m="1" x="7033"/>
        <item m="1" x="7448"/>
        <item m="1" x="6146"/>
        <item m="1" x="7665"/>
        <item m="1" x="6120"/>
        <item m="1" x="7597"/>
        <item m="1" x="6178"/>
        <item m="1" x="7839"/>
        <item m="1" x="7784"/>
        <item m="1" x="7559"/>
        <item m="1" x="6935"/>
        <item m="1" x="7847"/>
        <item m="1" x="4805"/>
        <item m="1" x="6180"/>
        <item m="1" x="7638"/>
        <item m="1" x="7437"/>
        <item m="1" x="6476"/>
        <item m="1" x="7338"/>
        <item m="1" x="6760"/>
        <item m="1" x="6774"/>
        <item m="1" x="7943"/>
        <item m="1" x="6335"/>
        <item m="1" x="7446"/>
        <item m="1" x="6696"/>
        <item m="1" x="7539"/>
        <item m="1" x="6900"/>
        <item m="1" x="7716"/>
        <item m="1" x="6823"/>
        <item m="1" x="7102"/>
        <item m="1" x="7134"/>
        <item m="1" x="7915"/>
        <item m="1" x="6141"/>
        <item m="1" x="6674"/>
        <item m="1" x="7763"/>
        <item m="1" x="7286"/>
        <item m="1" x="6480"/>
        <item m="1" x="6939"/>
        <item m="1" x="7932"/>
        <item m="1" x="4835"/>
        <item m="1" x="7373"/>
        <item m="1" x="7258"/>
        <item m="1" x="7328"/>
        <item m="1" x="7430"/>
        <item m="1" x="7810"/>
        <item m="1" x="6538"/>
        <item m="1" x="3820"/>
        <item m="1" x="6411"/>
        <item m="1" x="6345"/>
        <item m="1" x="7659"/>
        <item m="1" x="4834"/>
        <item m="1" x="5921"/>
        <item m="1" x="7139"/>
        <item m="1" x="6401"/>
        <item m="1" x="5623"/>
        <item m="1" x="7265"/>
        <item m="1" x="7836"/>
        <item m="1" x="6163"/>
        <item m="1" x="4504"/>
        <item m="1" x="7031"/>
        <item m="1" x="7694"/>
        <item m="1" x="7503"/>
        <item m="1" x="6513"/>
        <item m="1" x="3307"/>
        <item m="1" x="7320"/>
        <item m="1" x="7043"/>
        <item m="1" x="7867"/>
        <item m="1" x="6459"/>
        <item m="1" x="7143"/>
        <item m="1" x="3633"/>
        <item m="1" x="6199"/>
        <item m="1" x="7161"/>
        <item m="1" x="6188"/>
        <item m="1" x="7094"/>
        <item m="1" x="7679"/>
        <item m="1" x="7738"/>
        <item m="1" x="7533"/>
        <item m="1" x="6404"/>
        <item m="1" x="7016"/>
        <item m="1" x="7808"/>
        <item m="1" x="6889"/>
        <item m="1" x="7965"/>
        <item m="1" x="7830"/>
        <item m="1" x="7197"/>
        <item m="1" x="6491"/>
        <item m="1" x="7869"/>
        <item m="1" x="3950"/>
        <item m="1" x="2472"/>
        <item m="1" x="6192"/>
        <item m="1" x="7546"/>
        <item m="1" x="6970"/>
        <item m="1" x="6582"/>
        <item m="1" x="1504"/>
        <item m="1" x="6274"/>
        <item m="1" x="6294"/>
        <item m="1" x="7881"/>
        <item m="1" x="6280"/>
        <item m="1" x="6382"/>
        <item m="1" x="4207"/>
        <item m="1" x="7770"/>
        <item m="1" x="4233"/>
        <item m="1" x="6666"/>
        <item m="1" x="6909"/>
        <item m="1" x="6903"/>
        <item m="1" x="6701"/>
        <item m="1" x="4255"/>
        <item m="1" x="7121"/>
        <item m="1" x="7931"/>
        <item m="1" x="7574"/>
        <item m="1" x="4276"/>
        <item m="1" x="6510"/>
        <item m="1" x="7182"/>
        <item m="1" x="4298"/>
        <item m="1" x="7919"/>
        <item m="1" x="6182"/>
        <item m="1" x="7291"/>
        <item m="1" x="6827"/>
        <item m="1" x="6333"/>
        <item m="1" x="7509"/>
        <item m="1" x="7116"/>
        <item m="1" x="6396"/>
        <item m="1" x="7953"/>
        <item m="1" x="7266"/>
        <item m="1" x="4340"/>
        <item m="1" x="7933"/>
        <item m="1" x="6496"/>
        <item m="1" x="5452"/>
        <item m="1" x="6997"/>
        <item m="1" x="7240"/>
        <item m="1" x="7657"/>
        <item m="1" x="4381"/>
        <item m="1" x="6484"/>
        <item m="1" x="7907"/>
        <item m="1" x="6712"/>
        <item m="1" x="7814"/>
        <item m="1" x="4425"/>
        <item m="1" x="6539"/>
        <item m="1" x="6266"/>
        <item m="1" x="7609"/>
        <item m="1" x="6448"/>
        <item m="1" x="4448"/>
        <item m="1" x="7745"/>
        <item m="1" x="6976"/>
        <item m="1" x="6987"/>
        <item m="1" x="6911"/>
        <item m="1" x="6863"/>
        <item m="1" x="4468"/>
        <item m="1" x="6910"/>
        <item m="1" x="7820"/>
        <item m="1" x="6619"/>
        <item m="1" x="6319"/>
        <item m="1" x="6298"/>
        <item m="1" x="4061"/>
        <item m="1" x="6793"/>
        <item m="1" x="7032"/>
        <item m="1" x="7643"/>
        <item m="1" x="7400"/>
        <item m="1" x="7798"/>
        <item m="1" x="4524"/>
        <item m="1" x="7403"/>
        <item m="1" x="7457"/>
        <item m="1" x="7762"/>
        <item m="1" x="3710"/>
        <item m="1" x="7490"/>
        <item m="1" x="7616"/>
        <item m="1" x="1587"/>
        <item m="1" x="7025"/>
        <item m="1" x="6245"/>
        <item m="1" x="7200"/>
        <item m="1" x="4585"/>
        <item m="1" x="3271"/>
        <item m="1" x="6595"/>
        <item m="1" x="6989"/>
        <item m="1" x="4605"/>
        <item m="1" x="7359"/>
        <item m="1" x="7749"/>
        <item m="1" x="6557"/>
        <item m="1" x="4626"/>
        <item m="1" x="4461"/>
        <item m="1" x="6848"/>
        <item m="1" x="4646"/>
        <item m="1" x="6310"/>
        <item m="1" x="7600"/>
        <item m="1" x="7572"/>
        <item m="1" x="4666"/>
        <item m="1" x="7253"/>
        <item m="1" x="6517"/>
        <item m="1" x="6308"/>
        <item m="1" x="7799"/>
        <item m="1" x="7002"/>
        <item m="1" x="7133"/>
        <item m="1" x="4688"/>
        <item m="1" x="6387"/>
        <item m="1" x="7629"/>
        <item m="1" x="6291"/>
        <item m="1" x="7952"/>
        <item m="1" x="6567"/>
        <item m="1" x="6957"/>
        <item m="1" x="6410"/>
        <item m="1" x="4728"/>
        <item m="1" x="6533"/>
        <item m="1" x="7548"/>
        <item m="1" x="7047"/>
        <item m="1" x="7187"/>
        <item m="1" x="7480"/>
        <item m="1" x="4748"/>
        <item m="1" x="7084"/>
        <item m="1" x="6366"/>
        <item m="1" x="7297"/>
        <item m="1" x="6305"/>
        <item m="1" x="4767"/>
        <item m="1" x="6725"/>
        <item m="1" x="7319"/>
        <item m="1" x="6240"/>
        <item m="1" x="7224"/>
        <item m="1" x="6344"/>
        <item m="1" x="7710"/>
        <item m="1" x="6644"/>
        <item m="1" x="6154"/>
        <item m="1" x="6159"/>
        <item m="1" x="7794"/>
        <item m="1" x="7549"/>
        <item m="1" x="7848"/>
        <item m="1" x="4832"/>
        <item m="1" x="6952"/>
        <item m="1" x="7423"/>
        <item m="1" x="6446"/>
        <item m="1" x="6758"/>
        <item m="1" x="7262"/>
        <item m="1" x="4876"/>
        <item m="1" x="6495"/>
        <item m="1" x="6137"/>
        <item m="1" x="2462"/>
        <item m="1" x="6647"/>
        <item m="1" x="7207"/>
        <item x="441"/>
        <item m="1" x="6633"/>
        <item m="1" x="6908"/>
        <item m="1" x="6169"/>
        <item m="1" x="6861"/>
        <item m="1" x="4951"/>
        <item m="1" x="6385"/>
        <item m="1" x="4990"/>
        <item m="1" x="6433"/>
        <item m="1" x="6673"/>
        <item m="1" x="5010"/>
        <item m="1" x="7613"/>
        <item m="1" x="7996"/>
        <item m="1" x="7204"/>
        <item m="1" x="6473"/>
        <item m="1" x="6447"/>
        <item m="1" x="7758"/>
        <item m="1" x="7339"/>
        <item m="1" x="7089"/>
        <item m="1" x="6971"/>
        <item m="1" x="7992"/>
        <item m="1" x="6572"/>
        <item m="1" x="7335"/>
        <item m="1" x="7142"/>
        <item m="1" x="6630"/>
        <item m="1" x="7049"/>
        <item m="1" x="6197"/>
        <item m="1" x="6862"/>
        <item m="1" x="7692"/>
        <item m="1" x="7863"/>
        <item m="1" x="6901"/>
        <item m="1" x="7411"/>
        <item m="1" x="7346"/>
        <item m="1" x="6278"/>
        <item m="1" x="1442"/>
        <item m="1" x="6505"/>
        <item m="1" x="4403"/>
        <item m="1" x="7845"/>
        <item m="1" x="6130"/>
        <item m="1" x="7474"/>
        <item m="1" x="2443"/>
        <item m="1" x="1143"/>
        <item m="1" x="7292"/>
        <item m="1" x="7145"/>
        <item m="1" x="6603"/>
        <item m="1" x="4708"/>
        <item m="1" x="5148"/>
        <item m="1" x="3775"/>
        <item m="1" x="6255"/>
        <item m="1" x="7472"/>
        <item m="1" x="7849"/>
        <item m="1" x="7053"/>
        <item m="1" x="3948"/>
        <item m="1" x="7623"/>
        <item m="1" x="6738"/>
        <item m="1" x="7081"/>
        <item m="1" x="5961"/>
        <item m="1" x="6125"/>
        <item m="1" x="7034"/>
        <item m="1" x="6281"/>
        <item m="1" x="6820"/>
        <item m="1" x="7934"/>
        <item m="1" x="7853"/>
        <item m="1" x="7513"/>
        <item m="1" x="6518"/>
        <item m="1" x="7671"/>
        <item m="1" x="6838"/>
        <item m="1" x="7705"/>
        <item m="1" x="6837"/>
        <item m="1" x="7137"/>
        <item m="1" x="7904"/>
        <item m="1" x="7639"/>
        <item m="1" x="6736"/>
        <item m="1" x="6232"/>
        <item m="1" x="6215"/>
        <item m="1" x="6732"/>
        <item m="1" x="6160"/>
        <item m="1" x="6657"/>
        <item m="1" x="6202"/>
        <item m="1" x="6917"/>
        <item m="1" x="6519"/>
        <item m="1" x="6398"/>
        <item m="1" x="6524"/>
        <item m="1" x="7295"/>
        <item m="1" x="7012"/>
        <item m="1" x="1970"/>
        <item m="1" x="6965"/>
        <item m="1" x="6967"/>
        <item m="1" x="6775"/>
        <item m="1" x="6570"/>
        <item m="1" x="6980"/>
        <item m="1" x="6550"/>
        <item m="1" x="7683"/>
        <item m="1" x="6466"/>
        <item m="1" x="6596"/>
        <item m="1" x="6342"/>
        <item m="1" x="6170"/>
        <item m="1" x="6128"/>
        <item m="1" x="7255"/>
        <item m="1" x="7455"/>
        <item m="1" x="6276"/>
        <item m="1" x="7151"/>
        <item m="1" x="7684"/>
        <item m="1" x="6242"/>
        <item m="1" x="7427"/>
        <item m="1" x="7677"/>
        <item m="1" x="6620"/>
        <item m="1" x="7497"/>
        <item m="1" x="6474"/>
        <item m="1" x="7251"/>
        <item m="1" x="6286"/>
        <item m="1" x="6413"/>
        <item m="1" x="4486"/>
        <item m="1" x="4099"/>
        <item m="1" x="6945"/>
        <item m="1" x="6161"/>
        <item m="1" x="6729"/>
        <item m="1" x="6972"/>
        <item m="1" x="7122"/>
        <item m="1" x="7769"/>
        <item m="1" x="4867"/>
        <item m="1" x="6825"/>
        <item m="1" x="7398"/>
        <item m="1" x="7864"/>
        <item m="1" x="6698"/>
        <item m="1" x="6461"/>
        <item m="1" x="4565"/>
        <item m="1" x="5625"/>
        <item m="1" x="7842"/>
        <item m="1" x="6860"/>
        <item m="1" x="6339"/>
        <item m="1" x="7168"/>
        <item m="1" x="3221"/>
        <item m="1" x="7602"/>
        <item m="1" x="7593"/>
        <item m="1" x="7645"/>
        <item m="1" x="6680"/>
        <item m="1" x="7521"/>
        <item m="1" x="6462"/>
        <item m="1" x="6138"/>
        <item m="1" x="6936"/>
        <item m="1" x="6609"/>
        <item m="1" x="6795"/>
        <item m="1" x="6316"/>
        <item m="1" x="7459"/>
        <item m="1" x="6937"/>
        <item m="1" x="7967"/>
        <item m="1" x="7938"/>
        <item m="1" x="7736"/>
        <item m="1" x="6250"/>
        <item m="1" x="6722"/>
        <item m="1" x="7501"/>
        <item m="1" x="7553"/>
        <item m="1" x="6179"/>
        <item m="1" x="6171"/>
        <item m="1" x="7631"/>
        <item m="1" x="7413"/>
        <item m="1" x="7236"/>
        <item m="1" x="6388"/>
        <item m="1" x="6870"/>
        <item m="1" x="3231"/>
        <item m="1" x="7654"/>
        <item m="1" x="6283"/>
        <item m="1" x="7575"/>
        <item m="1" x="7494"/>
        <item x="703"/>
        <item m="1" x="2315"/>
        <item m="1" x="6990"/>
        <item m="1" x="5826"/>
        <item m="1" x="7874"/>
        <item m="1" x="6814"/>
        <item m="1" x="7585"/>
        <item m="1" x="7702"/>
        <item m="1" x="7841"/>
        <item m="1" x="7713"/>
        <item m="1" x="7589"/>
        <item m="1" x="7477"/>
        <item m="1" x="7512"/>
        <item m="1" x="4931"/>
        <item m="1" x="6558"/>
        <item m="1" x="6926"/>
        <item m="1" x="6212"/>
        <item m="1" x="6897"/>
        <item m="1" x="3830"/>
        <item m="1" x="6254"/>
        <item m="1" x="4970"/>
        <item m="1" x="2333"/>
        <item m="1" x="6766"/>
        <item m="1" x="6912"/>
        <item m="1" x="7532"/>
        <item m="1" x="2837"/>
        <item m="1" x="6779"/>
        <item m="1" x="6815"/>
        <item m="1" x="6143"/>
        <item m="1" x="7636"/>
        <item m="1" x="6578"/>
        <item m="1" x="7961"/>
        <item m="1" x="6354"/>
        <item m="1" x="7800"/>
        <item m="1" x="7311"/>
        <item m="1" x="7337"/>
        <item m="1" x="6246"/>
        <item m="1" x="7718"/>
        <item m="1" x="6378"/>
        <item m="1" x="7454"/>
        <item m="1" x="6355"/>
        <item m="1" x="7155"/>
        <item m="1" x="7467"/>
        <item m="1" x="6597"/>
        <item m="1" x="7856"/>
        <item m="1" x="6416"/>
        <item m="1" x="6205"/>
        <item m="1" x="6571"/>
        <item m="1" x="7464"/>
        <item m="1" x="6675"/>
        <item m="1" x="7041"/>
        <item m="1" x="7591"/>
        <item m="1" x="6624"/>
        <item m="1" x="7159"/>
        <item m="1" x="7865"/>
        <item m="1" x="7520"/>
        <item m="1" x="7141"/>
        <item m="1" x="6290"/>
        <item m="1" x="7817"/>
        <item m="1" x="7543"/>
        <item m="1" x="6328"/>
        <item m="1" x="7163"/>
        <item m="1" x="7998"/>
        <item m="1" x="6746"/>
        <item m="1" x="6940"/>
        <item m="1" x="7558"/>
        <item m="1" x="7568"/>
        <item m="1" x="6950"/>
        <item m="1" x="7331"/>
        <item m="1" x="7289"/>
        <item m="1" x="7073"/>
        <item m="1" x="7717"/>
        <item m="1" x="6995"/>
        <item m="1" x="7583"/>
        <item m="1" x="7668"/>
        <item m="1" x="6363"/>
        <item m="1" x="6782"/>
        <item m="1" x="7307"/>
        <item m="1" x="7201"/>
        <item m="1" x="6787"/>
        <item m="1" x="6776"/>
        <item m="1" x="6360"/>
        <item m="1" x="6406"/>
        <item m="1" x="7852"/>
        <item m="1" x="6264"/>
        <item m="1" x="6124"/>
        <item m="1" x="6347"/>
        <item m="1" x="7231"/>
        <item m="1" x="6637"/>
        <item m="1" x="7401"/>
        <item m="1" x="7751"/>
        <item m="1" x="7551"/>
        <item m="1" x="6569"/>
        <item m="1" x="2321"/>
        <item m="1" x="7901"/>
        <item m="1" x="6804"/>
        <item m="1" x="6591"/>
        <item m="1" x="6455"/>
        <item m="1" x="6307"/>
        <item m="1" x="7146"/>
        <item m="1" x="3169"/>
        <item m="1" x="6377"/>
        <item m="1" x="6362"/>
        <item m="1" x="7515"/>
        <item m="1" x="6581"/>
        <item m="1" x="7471"/>
        <item m="1" x="6260"/>
        <item m="1" x="6167"/>
        <item m="1" x="4515"/>
        <item m="1" x="6450"/>
        <item m="1" x="6707"/>
        <item m="1" x="6656"/>
        <item m="1" x="6947"/>
        <item m="1" x="6717"/>
        <item m="1" x="7618"/>
        <item m="1" x="6684"/>
        <item m="1" x="6548"/>
        <item m="1" x="6275"/>
        <item m="1" x="7198"/>
        <item m="1" x="6168"/>
        <item m="1" x="7940"/>
        <item m="1" x="7180"/>
        <item m="1" x="7364"/>
        <item m="1" x="7642"/>
        <item m="1" x="7382"/>
        <item m="1" x="6668"/>
        <item m="1" x="7792"/>
        <item m="1" x="6553"/>
        <item m="1" x="7978"/>
        <item m="1" x="6872"/>
        <item m="1" x="7021"/>
        <item m="1" x="6282"/>
        <item m="1" x="6573"/>
        <item m="1" x="6831"/>
        <item m="1" x="6422"/>
        <item m="1" x="7157"/>
        <item m="1" x="6440"/>
        <item m="1" x="7815"/>
        <item m="1" x="3907"/>
        <item m="1" x="4459"/>
        <item m="1" x="7824"/>
        <item m="1" x="2847"/>
        <item m="1" x="7158"/>
        <item m="1" x="6865"/>
        <item m="1" x="7910"/>
        <item m="1" x="7167"/>
        <item m="1" x="6185"/>
        <item m="1" x="6873"/>
        <item m="1" x="5880"/>
        <item m="1" x="4840"/>
        <item m="1" x="1951"/>
        <item x="613"/>
        <item m="1" x="5834"/>
        <item m="1" x="3139"/>
        <item m="1" x="7152"/>
        <item m="1" x="6982"/>
        <item m="1" x="3985"/>
        <item m="1" x="7260"/>
        <item m="1" x="6299"/>
        <item m="1" x="6792"/>
        <item m="1" x="7211"/>
        <item m="1" x="7431"/>
        <item m="1" x="7023"/>
        <item m="1" x="7096"/>
        <item m="1" x="7704"/>
        <item m="1" x="6267"/>
        <item m="1" x="7805"/>
        <item m="1" x="7208"/>
        <item m="1" x="6769"/>
        <item m="1" x="7250"/>
        <item m="1" x="7535"/>
        <item m="1" x="7038"/>
        <item m="1" x="6175"/>
        <item m="1" x="6750"/>
        <item m="1" x="7806"/>
        <item m="1" x="6745"/>
        <item m="1" x="7044"/>
        <item m="1" x="7237"/>
        <item m="1" x="6869"/>
        <item m="1" x="6593"/>
        <item m="1" x="6658"/>
        <item m="1" x="7689"/>
        <item m="1" x="7486"/>
        <item m="1" x="6991"/>
        <item m="1" x="7990"/>
        <item m="1" x="7148"/>
        <item m="1" x="6761"/>
        <item m="1" x="5330"/>
        <item m="1" x="5331"/>
        <item m="1" x="5332"/>
        <item m="1" x="5333"/>
        <item m="1" x="5334"/>
        <item m="1" x="5335"/>
        <item m="1" x="5336"/>
        <item m="1" x="5337"/>
        <item m="1" x="5338"/>
        <item m="1" x="5339"/>
        <item m="1" x="5340"/>
        <item m="1" x="5341"/>
        <item m="1" x="5342"/>
        <item m="1" x="5343"/>
        <item m="1" x="5344"/>
        <item m="1" x="4209"/>
        <item m="1" x="5345"/>
        <item m="1" x="5346"/>
        <item m="1" x="5347"/>
        <item m="1" x="4213"/>
        <item m="1" x="5348"/>
        <item m="1" x="5349"/>
        <item m="1" x="5350"/>
        <item m="1" x="5351"/>
        <item m="1" x="6018"/>
        <item m="1" x="6019"/>
        <item m="1" x="6020"/>
        <item m="1" x="6021"/>
        <item m="1" x="6022"/>
        <item m="1" x="4224"/>
        <item m="1" x="6023"/>
        <item m="1" x="6024"/>
        <item m="1" x="6025"/>
        <item m="1" x="6026"/>
        <item m="1" x="6027"/>
        <item m="1" x="6028"/>
        <item m="1" x="6029"/>
        <item m="1" x="6030"/>
        <item m="1" x="6031"/>
        <item m="1" x="4235"/>
        <item m="1" x="6032"/>
        <item m="1" x="6033"/>
        <item m="1" x="4238"/>
        <item m="1" x="6034"/>
        <item m="1" x="5352"/>
        <item m="1" x="5353"/>
        <item m="1" x="5354"/>
        <item m="1" x="5355"/>
        <item m="1" x="5356"/>
        <item m="1" x="5357"/>
        <item m="1" x="5358"/>
        <item m="1" x="5359"/>
        <item m="1" x="5360"/>
        <item m="1" x="5361"/>
        <item m="1" x="5362"/>
        <item m="1" x="5363"/>
        <item m="1" x="5364"/>
        <item m="1" x="5365"/>
        <item m="1" x="5366"/>
        <item m="1" x="4257"/>
        <item m="1" x="5367"/>
        <item m="1" x="5368"/>
        <item m="1" x="4260"/>
        <item m="1" x="5369"/>
        <item m="1" x="5370"/>
        <item m="1" x="5371"/>
        <item m="1" x="5372"/>
        <item m="1" x="5373"/>
        <item m="1" x="4267"/>
        <item m="1" x="5374"/>
        <item m="1" x="5375"/>
        <item m="1" x="5376"/>
        <item m="1" x="5377"/>
        <item m="1" x="5378"/>
        <item m="1" x="5379"/>
        <item m="1" x="5380"/>
        <item m="1" x="5381"/>
        <item m="1" x="5382"/>
        <item m="1" x="4278"/>
        <item m="1" x="5383"/>
        <item m="1" x="5384"/>
        <item m="1" x="4281"/>
        <item m="1" x="5385"/>
        <item m="1" x="5386"/>
        <item m="1" x="5387"/>
        <item m="1" x="5388"/>
        <item m="1" x="5389"/>
        <item m="1" x="5390"/>
        <item m="1" x="4289"/>
        <item m="1" x="5391"/>
        <item m="1" x="5392"/>
        <item m="1" x="5393"/>
        <item m="1" x="5394"/>
        <item m="1" x="5395"/>
        <item m="1" x="5396"/>
        <item m="1" x="5397"/>
        <item m="1" x="5398"/>
        <item m="1" x="5399"/>
        <item m="1" x="5400"/>
        <item m="1" x="5401"/>
        <item m="1" x="5402"/>
        <item m="1" x="5403"/>
        <item m="1" x="5404"/>
        <item m="1" x="5405"/>
        <item m="1" x="5406"/>
        <item m="1" x="5407"/>
        <item m="1" x="5408"/>
        <item m="1" x="5409"/>
        <item m="1" x="5410"/>
        <item m="1" x="5411"/>
        <item m="1" x="5412"/>
        <item m="1" x="5413"/>
        <item m="1" x="5414"/>
        <item m="1" x="5415"/>
        <item m="1" x="5416"/>
        <item m="1" x="5417"/>
        <item m="1" x="4319"/>
        <item m="1" x="5418"/>
        <item m="1" x="5419"/>
        <item m="1" x="5420"/>
        <item m="1" x="4324"/>
        <item m="1" x="5421"/>
        <item m="1" x="5422"/>
        <item m="1" x="5423"/>
        <item m="1" x="5424"/>
        <item m="1" x="5425"/>
        <item m="1" x="5426"/>
        <item m="1" x="5427"/>
        <item m="1" x="5428"/>
        <item m="1" x="5429"/>
        <item m="1" x="5430"/>
        <item m="1" x="5431"/>
        <item m="1" x="5432"/>
        <item m="1" x="5433"/>
        <item m="1" x="5434"/>
        <item m="1" x="5435"/>
        <item m="1" x="5436"/>
        <item m="1" x="5437"/>
        <item m="1" x="5438"/>
        <item m="1" x="6035"/>
        <item m="1" x="5440"/>
        <item m="1" x="5441"/>
        <item m="1" x="5442"/>
        <item m="1" x="5443"/>
        <item m="1" x="4351"/>
        <item m="1" x="5444"/>
        <item m="1" x="5445"/>
        <item m="1" x="5446"/>
        <item m="1" x="5447"/>
        <item m="1" x="5448"/>
        <item m="1" x="5449"/>
        <item m="1" x="5450"/>
        <item m="1" x="5451"/>
        <item m="1" x="6036"/>
        <item m="1" x="6037"/>
        <item m="1" x="5454"/>
        <item m="1" x="5455"/>
        <item m="1" x="4364"/>
        <item m="1" x="6038"/>
        <item m="1" x="5457"/>
        <item m="1" x="5458"/>
        <item m="1" x="5459"/>
        <item m="1" x="5460"/>
        <item m="1" x="5461"/>
        <item m="1" x="4372"/>
        <item m="1" x="5462"/>
        <item m="1" x="5463"/>
        <item m="1" x="5464"/>
        <item m="1" x="5465"/>
        <item m="1" x="5466"/>
        <item m="1" x="5467"/>
        <item m="1" x="5468"/>
        <item m="1" x="5469"/>
        <item m="1" x="5470"/>
        <item m="1" x="5471"/>
        <item m="1" x="5472"/>
        <item m="1" x="5473"/>
        <item m="1" x="5474"/>
        <item m="1" x="5475"/>
        <item m="1" x="5476"/>
        <item m="1" x="5477"/>
        <item m="1" x="5478"/>
        <item m="1" x="5479"/>
        <item m="1" x="5480"/>
        <item m="1" x="4394"/>
        <item m="1" x="5481"/>
        <item m="1" x="5482"/>
        <item m="1" x="5483"/>
        <item m="1" x="5484"/>
        <item m="1" x="5485"/>
        <item m="1" x="5486"/>
        <item m="1" x="5487"/>
        <item m="1" x="5488"/>
        <item m="1" x="5489"/>
        <item m="1" x="4405"/>
        <item m="1" x="5490"/>
        <item m="1" x="5491"/>
        <item m="1" x="5492"/>
        <item m="1" x="4408"/>
        <item m="1" x="5493"/>
        <item m="1" x="5494"/>
        <item m="1" x="5495"/>
        <item m="1" x="5496"/>
        <item m="1" x="5497"/>
        <item m="1" x="5498"/>
        <item m="1" x="5499"/>
        <item m="1" x="5500"/>
        <item m="1" x="5501"/>
        <item m="1" x="5502"/>
        <item m="1" x="5503"/>
        <item m="1" x="5504"/>
        <item m="1" x="5505"/>
        <item m="1" x="5506"/>
        <item m="1" x="5507"/>
        <item m="1" x="5508"/>
        <item m="1" x="4427"/>
        <item m="1" x="5509"/>
        <item m="1" x="5510"/>
        <item m="1" x="4430"/>
        <item m="1" x="5511"/>
        <item m="1" x="5512"/>
        <item m="1" x="5513"/>
        <item m="1" x="5514"/>
        <item m="1" x="5515"/>
        <item m="1" x="5516"/>
        <item m="1" x="5517"/>
        <item m="1" x="5518"/>
        <item m="1" x="5519"/>
        <item m="1" x="5520"/>
        <item m="1" x="5521"/>
        <item m="1" x="5522"/>
        <item m="1" x="5523"/>
        <item m="1" x="5524"/>
        <item m="1" x="5525"/>
        <item m="1" x="5526"/>
        <item m="1" x="5527"/>
        <item m="1" x="4452"/>
        <item m="1" x="4453"/>
        <item m="1" x="5528"/>
        <item m="1" x="5529"/>
        <item m="1" x="5530"/>
        <item m="1" x="5531"/>
        <item m="1" x="5532"/>
        <item m="1" x="3625"/>
        <item m="1" x="4460"/>
        <item m="1" x="4462"/>
        <item m="1" x="5533"/>
        <item m="1" x="5534"/>
        <item m="1" x="5535"/>
        <item m="1" x="5536"/>
        <item m="1" x="5537"/>
        <item m="1" x="5538"/>
        <item m="1" x="5539"/>
        <item m="1" x="5540"/>
        <item m="1" x="5541"/>
        <item m="1" x="5542"/>
        <item m="1" x="5543"/>
        <item m="1" x="5544"/>
        <item m="1" x="5545"/>
        <item m="1" x="2374"/>
        <item m="1" x="5546"/>
        <item m="1" x="5547"/>
        <item m="1" x="5548"/>
        <item m="1" x="5549"/>
        <item m="1" x="5550"/>
        <item m="1" x="5551"/>
        <item m="1" x="5552"/>
        <item m="1" x="5553"/>
        <item m="1" x="5554"/>
        <item m="1" x="4610"/>
        <item m="1" x="5555"/>
        <item m="1" x="5556"/>
        <item m="1" x="5557"/>
        <item m="1" x="5558"/>
        <item m="1" x="5559"/>
        <item m="1" x="5561"/>
        <item m="1" x="5562"/>
        <item m="1" x="5563"/>
        <item m="1" x="5564"/>
        <item m="1" x="5565"/>
        <item m="1" x="5566"/>
        <item m="1" x="5567"/>
        <item m="1" x="5568"/>
        <item m="1" x="5569"/>
        <item m="1" x="5570"/>
        <item m="1" x="5572"/>
        <item m="1" x="5573"/>
        <item m="1" x="5574"/>
        <item m="1" x="5575"/>
        <item m="1" x="5576"/>
        <item m="1" x="4875"/>
        <item m="1" x="5577"/>
        <item m="1" x="5578"/>
        <item m="1" x="5579"/>
        <item m="1" x="5580"/>
        <item m="1" x="5581"/>
        <item m="1" x="5582"/>
        <item m="1" x="5583"/>
        <item m="1" x="5584"/>
        <item m="1" x="5585"/>
        <item m="1" x="5586"/>
        <item m="1" x="5587"/>
        <item m="1" x="5588"/>
        <item m="1" x="5589"/>
        <item m="1" x="5590"/>
        <item m="1" x="4529"/>
        <item m="1" x="5591"/>
        <item m="1" x="6039"/>
        <item m="1" x="5593"/>
        <item m="1" x="5594"/>
        <item m="1" x="5595"/>
        <item m="1" x="5596"/>
        <item m="1" x="5597"/>
        <item m="1" x="5598"/>
        <item m="1" x="5599"/>
        <item m="1" x="5600"/>
        <item m="1" x="5602"/>
        <item m="1" x="5603"/>
        <item m="1" x="5604"/>
        <item m="1" x="5605"/>
        <item m="1" x="5606"/>
        <item x="381"/>
        <item m="1" x="5607"/>
        <item m="1" x="5608"/>
        <item m="1" x="5609"/>
        <item m="1" x="5610"/>
        <item m="1" x="5611"/>
        <item m="1" x="5612"/>
        <item m="1" x="5613"/>
        <item m="1" x="5614"/>
        <item m="1" x="5615"/>
        <item m="1" x="5616"/>
        <item m="1" x="5617"/>
        <item m="1" x="5618"/>
        <item m="1" x="5619"/>
        <item m="1" x="5620"/>
        <item m="1" x="5621"/>
        <item m="1" x="5622"/>
        <item m="1" x="5624"/>
        <item m="1" x="5626"/>
        <item m="1" x="5627"/>
        <item m="1" x="5628"/>
        <item m="1" x="5629"/>
        <item m="1" x="5630"/>
        <item m="1" x="4576"/>
        <item m="1" x="5631"/>
        <item m="1" x="5632"/>
        <item m="1" x="5633"/>
        <item m="1" x="5634"/>
        <item m="1" x="5635"/>
        <item m="1" x="5636"/>
        <item m="1" x="5637"/>
        <item m="1" x="5638"/>
        <item m="1" x="5639"/>
        <item m="1" x="5640"/>
        <item m="1" x="4589"/>
        <item m="1" x="5642"/>
        <item m="1" x="5643"/>
        <item m="1" x="5644"/>
        <item m="1" x="5645"/>
        <item m="1" x="5646"/>
        <item m="1" x="4493"/>
        <item m="1" x="5647"/>
        <item m="1" x="4599"/>
        <item m="1" x="5648"/>
        <item m="1" x="5649"/>
        <item m="1" x="5650"/>
        <item m="1" x="5651"/>
        <item m="1" x="5652"/>
        <item m="1" x="5653"/>
        <item m="1" x="5654"/>
        <item m="1" x="5655"/>
        <item m="1" x="5656"/>
        <item m="1" x="5657"/>
        <item m="1" x="5658"/>
        <item m="1" x="5659"/>
        <item m="1" x="5660"/>
        <item m="1" x="5661"/>
        <item m="1" x="5662"/>
        <item m="1" x="5663"/>
        <item m="1" x="5664"/>
        <item m="1" x="5665"/>
        <item m="1" x="5666"/>
        <item m="1" x="5667"/>
        <item m="1" x="5668"/>
        <item m="1" x="5669"/>
        <item m="1" x="5671"/>
        <item m="1" x="4628"/>
        <item m="1" x="5672"/>
        <item m="1" x="5673"/>
        <item m="1" x="5674"/>
        <item m="1" x="5675"/>
        <item m="1" x="5676"/>
        <item m="1" x="5677"/>
        <item m="1" x="5678"/>
        <item m="1" x="4637"/>
        <item m="1" x="5679"/>
        <item m="1" x="5680"/>
        <item m="1" x="5681"/>
        <item m="1" x="5682"/>
        <item m="1" x="5683"/>
        <item m="1" x="5684"/>
        <item m="1" x="5685"/>
        <item m="1" x="5686"/>
        <item m="1" x="5687"/>
        <item m="1" x="5689"/>
        <item m="1" x="5690"/>
        <item m="1" x="5691"/>
        <item m="1" x="5692"/>
        <item m="1" x="5693"/>
        <item m="1" x="5694"/>
        <item m="1" x="5695"/>
        <item m="1" x="5696"/>
        <item m="1" x="5697"/>
        <item m="1" x="5698"/>
        <item m="1" x="5699"/>
        <item m="1" x="5700"/>
        <item m="1" x="5701"/>
        <item m="1" x="5702"/>
        <item m="1" x="5703"/>
        <item m="1" x="5704"/>
        <item m="1" x="5705"/>
        <item m="1" x="5706"/>
        <item m="1" x="5707"/>
        <item m="1" x="5708"/>
        <item m="1" x="4671"/>
        <item m="1" x="5709"/>
        <item m="1" x="5710"/>
        <item m="1" x="5711"/>
        <item m="1" x="5712"/>
        <item m="1" x="5713"/>
        <item m="1" x="5714"/>
        <item m="1" x="5716"/>
        <item m="1" x="5717"/>
        <item m="1" x="5718"/>
        <item m="1" x="5719"/>
        <item m="1" x="5720"/>
        <item m="1" x="5721"/>
        <item m="1" x="5722"/>
        <item m="1" x="5723"/>
        <item m="1" x="5724"/>
        <item m="1" x="5725"/>
        <item m="1" x="3800"/>
        <item m="1" x="3392"/>
        <item m="1" x="5726"/>
        <item m="1" x="5727"/>
        <item m="1" x="5728"/>
        <item m="1" x="5729"/>
        <item m="1" x="5730"/>
        <item m="1" x="5731"/>
        <item m="1" x="5732"/>
        <item m="1" x="5733"/>
        <item m="1" x="5734"/>
        <item m="1" x="5735"/>
        <item m="1" x="5736"/>
        <item m="1" x="5737"/>
        <item m="1" x="5738"/>
        <item m="1" x="5739"/>
        <item m="1" x="5740"/>
        <item m="1" x="5741"/>
        <item m="1" x="4712"/>
        <item m="1" x="5742"/>
        <item m="1" x="5743"/>
        <item m="1" x="5744"/>
        <item m="1" x="5745"/>
        <item m="1" x="5746"/>
        <item m="1" x="4719"/>
        <item m="1" x="5747"/>
        <item m="1" x="5748"/>
        <item m="1" x="5749"/>
        <item m="1" x="5750"/>
        <item m="1" x="5751"/>
        <item m="1" x="5752"/>
        <item m="1" x="5753"/>
        <item m="1" x="5754"/>
        <item m="1" x="5755"/>
        <item m="1" x="5756"/>
        <item m="1" x="5757"/>
        <item m="1" x="5758"/>
        <item m="1" x="5759"/>
        <item m="1" x="5760"/>
        <item m="1" x="5761"/>
        <item m="1" x="5763"/>
        <item m="1" x="5764"/>
        <item m="1" x="5765"/>
        <item m="1" x="5766"/>
        <item m="1" x="5767"/>
        <item m="1" x="5768"/>
        <item m="1" x="5769"/>
        <item m="1" x="5770"/>
        <item m="1" x="5771"/>
        <item m="1" x="5772"/>
        <item x="691"/>
        <item m="1" x="5773"/>
        <item m="1" x="5774"/>
        <item m="1" x="5775"/>
        <item m="1" x="5776"/>
        <item m="1" x="5777"/>
        <item m="1" x="5778"/>
        <item m="1" x="5779"/>
        <item m="1" x="4758"/>
        <item m="1" x="5780"/>
        <item m="1" x="5781"/>
        <item m="1" x="5782"/>
        <item m="1" x="5783"/>
        <item m="1" x="5784"/>
        <item m="1" x="5785"/>
        <item m="1" x="5786"/>
        <item m="1" x="5787"/>
        <item m="1" x="5788"/>
        <item m="1" x="4769"/>
        <item m="1" x="5789"/>
        <item m="1" x="4771"/>
        <item m="1" x="5813"/>
        <item m="1" x="5814"/>
        <item m="1" x="5815"/>
        <item m="1" x="5816"/>
        <item m="1" x="5817"/>
        <item m="1" x="4833"/>
        <item m="1" x="5818"/>
        <item m="1" x="5819"/>
        <item m="1" x="5820"/>
        <item m="1" x="4839"/>
        <item m="1" x="4842"/>
        <item m="1" x="6055"/>
        <item m="1" x="5822"/>
        <item m="1" x="5823"/>
        <item m="1" x="5824"/>
        <item m="1" x="5825"/>
        <item m="1" x="5827"/>
        <item m="1" x="5828"/>
        <item m="1" x="4851"/>
        <item m="1" x="5829"/>
        <item m="1" x="5830"/>
        <item m="1" x="5831"/>
        <item m="1" x="5832"/>
        <item m="1" x="5833"/>
        <item m="1" x="5835"/>
        <item m="1" x="4009"/>
        <item m="1" x="5836"/>
        <item m="1" x="5837"/>
        <item m="1" x="6056"/>
        <item m="1" x="5838"/>
        <item m="1" x="5839"/>
        <item m="1" x="5840"/>
        <item m="1" x="5841"/>
        <item m="1" x="5842"/>
        <item m="1" x="5843"/>
        <item m="1" x="5844"/>
        <item m="1" x="5845"/>
        <item m="1" x="5846"/>
        <item m="1" x="5847"/>
        <item m="1" x="5848"/>
        <item m="1" x="5849"/>
        <item m="1" x="3915"/>
        <item m="1" x="4878"/>
        <item m="1" x="5850"/>
        <item m="1" x="5851"/>
        <item m="1" x="6057"/>
        <item m="1" x="5853"/>
        <item m="1" x="5854"/>
        <item m="1" x="5855"/>
        <item m="1" x="5856"/>
        <item m="1" x="5857"/>
        <item m="1" x="5858"/>
        <item m="1" x="2424"/>
        <item m="1" x="5860"/>
        <item m="1" x="5861"/>
        <item m="1" x="5862"/>
        <item m="1" x="5863"/>
        <item m="1" x="5864"/>
        <item m="1" x="5865"/>
        <item m="1" x="5866"/>
        <item m="1" x="5867"/>
        <item m="1" x="6058"/>
        <item m="1" x="5869"/>
        <item m="1" x="5870"/>
        <item m="1" x="5871"/>
        <item m="1" x="5872"/>
        <item m="1" x="5873"/>
        <item m="1" x="5875"/>
        <item m="1" x="5878"/>
        <item m="1" x="5879"/>
        <item x="249"/>
        <item x="797"/>
        <item m="1" x="5881"/>
        <item m="1" x="2339"/>
        <item m="1" x="5882"/>
        <item m="1" x="5883"/>
        <item m="1" x="2322"/>
        <item m="1" x="5884"/>
        <item m="1" x="5885"/>
        <item m="1" x="5886"/>
        <item m="1" x="5889"/>
        <item m="1" x="2357"/>
        <item m="1" x="5890"/>
        <item m="1" x="5891"/>
        <item m="1" x="5892"/>
        <item m="1" x="5893"/>
        <item m="1" x="5894"/>
        <item m="1" x="5895"/>
        <item m="1" x="5896"/>
        <item m="1" x="5897"/>
        <item m="1" x="5898"/>
        <item m="1" x="5899"/>
        <item m="1" x="5900"/>
        <item m="1" x="5901"/>
        <item m="1" x="5902"/>
        <item m="1" x="5903"/>
        <item m="1" x="5904"/>
        <item m="1" x="5905"/>
        <item m="1" x="5906"/>
        <item m="1" x="4942"/>
        <item m="1" x="5907"/>
        <item m="1" x="5908"/>
        <item m="1" x="5909"/>
        <item m="1" x="5910"/>
        <item m="1" x="5911"/>
        <item m="1" x="5912"/>
        <item m="1" x="5913"/>
        <item m="1" x="5914"/>
        <item m="1" x="5915"/>
        <item m="1" x="4953"/>
        <item m="1" x="5916"/>
        <item m="1" x="4955"/>
        <item m="1" x="5274"/>
        <item m="1" x="5275"/>
        <item m="1" x="5276"/>
        <item m="1" x="5278"/>
        <item m="1" x="5279"/>
        <item m="1" x="5280"/>
        <item m="1" x="4964"/>
        <item m="1" x="5281"/>
        <item m="1" x="5282"/>
        <item m="1" x="5283"/>
        <item m="1" x="5285"/>
        <item m="1" x="5286"/>
        <item m="1" x="3228"/>
        <item m="1" x="5287"/>
        <item m="1" x="5288"/>
        <item m="1" x="5936"/>
        <item m="1" x="5937"/>
        <item m="1" x="5938"/>
        <item m="1" x="5939"/>
        <item m="1" x="5940"/>
        <item m="1" x="5002"/>
        <item m="1" x="5004"/>
        <item m="1" x="5941"/>
        <item m="1" x="5942"/>
        <item m="1" x="5943"/>
        <item m="1" x="5944"/>
        <item m="1" x="5945"/>
        <item m="1" x="5011"/>
        <item m="1" x="5012"/>
        <item m="1" x="5013"/>
        <item m="1" x="5946"/>
        <item m="1" x="6060"/>
        <item m="1" x="5948"/>
        <item m="1" x="5949"/>
        <item m="1" x="5950"/>
        <item m="1" x="5951"/>
        <item m="1" x="5952"/>
        <item m="1" x="5953"/>
        <item m="1" x="5954"/>
        <item m="1" x="5955"/>
        <item m="1" x="5956"/>
        <item m="1" x="5957"/>
        <item m="1" x="5958"/>
        <item m="1" x="5959"/>
        <item m="1" x="5960"/>
        <item m="1" x="6061"/>
        <item m="1" x="6062"/>
        <item m="1" x="5964"/>
        <item m="1" x="5965"/>
        <item m="1" x="5966"/>
        <item m="1" x="5967"/>
        <item m="1" x="5968"/>
        <item m="1" x="6063"/>
        <item m="1" x="5918"/>
        <item m="1" x="5919"/>
        <item m="1" x="5920"/>
        <item m="1" x="5922"/>
        <item m="1" x="6059"/>
        <item m="1" x="5924"/>
        <item m="1" x="5925"/>
        <item m="1" x="5926"/>
        <item m="1" x="5927"/>
        <item m="1" x="5928"/>
        <item m="1" x="5929"/>
        <item m="1" x="5930"/>
        <item m="1" x="5931"/>
        <item m="1" x="5932"/>
        <item m="1" x="5933"/>
        <item m="1" x="5934"/>
        <item m="1" x="5935"/>
        <item m="1" x="5257"/>
        <item m="1" x="5258"/>
        <item m="1" x="5259"/>
        <item m="1" x="5260"/>
        <item m="1" x="5261"/>
        <item m="1" x="3944"/>
        <item m="1" x="2841"/>
        <item m="1" x="5262"/>
        <item m="1" x="3760"/>
        <item m="1" x="5263"/>
        <item m="1" x="5264"/>
        <item m="1" x="5265"/>
        <item m="1" x="5267"/>
        <item m="1" x="2264"/>
        <item m="1" x="5268"/>
        <item m="1" x="5272"/>
        <item m="1" x="5273"/>
        <item m="1" x="5790"/>
        <item m="1" x="5791"/>
        <item m="1" x="5792"/>
        <item m="1" x="5793"/>
        <item m="1" x="4795"/>
        <item m="1" x="4796"/>
        <item m="1" x="4797"/>
        <item m="1" x="5794"/>
        <item m="1" x="5795"/>
        <item m="1" x="5796"/>
        <item m="1" x="5797"/>
        <item m="1" x="4802"/>
        <item m="1" x="4803"/>
        <item m="1" x="5798"/>
        <item m="1" x="5799"/>
        <item m="1" x="5800"/>
        <item m="1" x="5801"/>
        <item m="1" x="6040"/>
        <item m="1" x="6041"/>
        <item m="1" x="6042"/>
        <item m="1" x="6044"/>
        <item m="1" x="6046"/>
        <item m="1" x="6047"/>
        <item m="1" x="6048"/>
        <item m="1" x="6049"/>
        <item m="1" x="6050"/>
        <item m="1" x="6051"/>
        <item m="1" x="6052"/>
        <item m="1" x="6053"/>
        <item m="1" x="6054"/>
        <item m="1" x="6064"/>
        <item m="1" x="6065"/>
        <item m="1" x="6066"/>
        <item m="1" x="6067"/>
        <item m="1" x="6068"/>
        <item m="1" x="6069"/>
        <item m="1" x="6070"/>
        <item m="1" x="6071"/>
        <item m="1" x="6072"/>
        <item m="1" x="6073"/>
        <item m="1" x="6074"/>
        <item m="1" x="6075"/>
        <item m="1" x="6076"/>
        <item m="1" x="6077"/>
        <item m="1" x="6078"/>
        <item m="1" x="6079"/>
        <item m="1" x="6080"/>
        <item m="1" x="6081"/>
        <item m="1" x="6082"/>
        <item m="1" x="6083"/>
        <item m="1" x="5990"/>
        <item m="1" x="5991"/>
        <item m="1" x="5992"/>
        <item m="1" x="6084"/>
        <item m="1" x="6085"/>
        <item m="1" x="6086"/>
        <item m="1" x="6087"/>
        <item m="1" x="6088"/>
        <item m="1" x="6089"/>
        <item m="1" x="6090"/>
        <item m="1" x="6091"/>
        <item m="1" x="6092"/>
        <item m="1" x="6093"/>
        <item m="1" x="6094"/>
        <item m="1" x="6095"/>
        <item m="1" x="6096"/>
        <item m="1" x="6097"/>
        <item m="1" x="6098"/>
        <item m="1" x="6099"/>
        <item m="1" x="6100"/>
        <item m="1" x="6101"/>
        <item m="1" x="6102"/>
        <item m="1" x="6103"/>
        <item m="1" x="6104"/>
        <item m="1" x="6014"/>
        <item m="1" x="6015"/>
        <item m="1" x="6016"/>
        <item m="1" x="6105"/>
        <item m="1" x="5439"/>
        <item m="1" x="5453"/>
        <item m="1" x="1160"/>
        <item m="1" x="5456"/>
        <item m="1" x="5592"/>
        <item m="1" x="5601"/>
        <item m="1" x="5802"/>
        <item m="1" x="5803"/>
        <item m="1" x="5804"/>
        <item m="1" x="2299"/>
        <item m="1" x="5805"/>
        <item m="1" x="5806"/>
        <item m="1" x="5807"/>
        <item m="1" x="5808"/>
        <item m="1" x="5809"/>
        <item m="1" x="5810"/>
        <item m="1" x="4823"/>
        <item m="1" x="4824"/>
        <item m="1" x="5812"/>
        <item m="1" x="5821"/>
        <item m="1" x="5852"/>
        <item m="1" x="5859"/>
        <item m="1" x="5868"/>
        <item m="1" x="5923"/>
        <item m="1" x="5947"/>
        <item m="1" x="5962"/>
        <item m="1" x="5963"/>
        <item m="1" x="5969"/>
        <item m="1" x="5970"/>
        <item m="1" x="5971"/>
        <item m="1" x="5972"/>
        <item m="1" x="5973"/>
        <item m="1" x="5974"/>
        <item m="1" x="5976"/>
        <item m="1" x="5977"/>
        <item m="1" x="5978"/>
        <item m="1" x="5979"/>
        <item m="1" x="5980"/>
        <item m="1" x="5981"/>
        <item m="1" x="5982"/>
        <item m="1" x="5983"/>
        <item m="1" x="5984"/>
        <item m="1" x="5985"/>
        <item m="1" x="5986"/>
        <item m="1" x="5987"/>
        <item m="1" x="5988"/>
        <item m="1" x="5989"/>
        <item m="1" x="5993"/>
        <item m="1" x="5994"/>
        <item m="1" x="5995"/>
        <item m="1" x="5996"/>
        <item m="1" x="5997"/>
        <item m="1" x="5998"/>
        <item m="1" x="5999"/>
        <item m="1" x="6000"/>
        <item m="1" x="6001"/>
        <item m="1" x="6002"/>
        <item m="1" x="6003"/>
        <item m="1" x="6004"/>
        <item m="1" x="6005"/>
        <item m="1" x="6006"/>
        <item m="1" x="6007"/>
        <item m="1" x="6008"/>
        <item m="1" x="6009"/>
        <item m="1" x="6010"/>
        <item m="1" x="6011"/>
        <item m="1" x="6012"/>
        <item m="1" x="6013"/>
        <item m="1" x="6017"/>
        <item m="1" x="4219"/>
        <item m="1" x="4220"/>
        <item m="1" x="4221"/>
        <item m="1" x="4222"/>
        <item m="1" x="4223"/>
        <item m="1" x="4225"/>
        <item m="1" x="4226"/>
        <item m="1" x="4227"/>
        <item m="1" x="4228"/>
        <item m="1" x="4229"/>
        <item m="1" x="4230"/>
        <item m="1" x="4231"/>
        <item m="1" x="4232"/>
        <item m="1" x="4234"/>
        <item m="1" x="4236"/>
        <item m="1" x="4237"/>
        <item m="1" x="4239"/>
        <item m="1" x="4240"/>
        <item m="1" x="4193"/>
        <item m="1" x="4194"/>
        <item m="1" x="4195"/>
        <item m="1" x="4196"/>
        <item m="1" x="4197"/>
        <item m="1" x="4198"/>
        <item m="1" x="4199"/>
        <item m="1" x="4200"/>
        <item m="1" x="4201"/>
        <item m="1" x="4202"/>
        <item m="1" x="4203"/>
        <item m="1" x="4204"/>
        <item m="1" x="4205"/>
        <item m="1" x="4206"/>
        <item m="1" x="4208"/>
        <item m="1" x="4210"/>
        <item m="1" x="4211"/>
        <item m="1" x="4212"/>
        <item m="1" x="4214"/>
        <item m="1" x="4215"/>
        <item m="1" x="4216"/>
        <item m="1" x="4217"/>
        <item m="1" x="4218"/>
        <item m="1" x="4241"/>
        <item m="1" x="4242"/>
        <item m="1" x="4243"/>
        <item m="1" x="4244"/>
        <item m="1" x="4245"/>
        <item m="1" x="4247"/>
        <item m="1" x="4248"/>
        <item m="1" x="4249"/>
        <item m="1" x="4250"/>
        <item m="1" x="4251"/>
        <item m="1" x="4252"/>
        <item m="1" x="4253"/>
        <item m="1" x="4254"/>
        <item m="1" x="4256"/>
        <item m="1" x="4258"/>
        <item m="1" x="4259"/>
        <item m="1" x="4261"/>
        <item m="1" x="4262"/>
        <item m="1" x="4263"/>
        <item m="1" x="4264"/>
        <item m="1" x="4265"/>
        <item m="1" x="4266"/>
        <item m="1" x="4268"/>
        <item m="1" x="4269"/>
        <item m="1" x="4270"/>
        <item m="1" x="4271"/>
        <item m="1" x="4272"/>
        <item m="1" x="4273"/>
        <item m="1" x="4274"/>
        <item m="1" x="4275"/>
        <item m="1" x="4277"/>
        <item m="1" x="4279"/>
        <item m="1" x="4280"/>
        <item m="1" x="4282"/>
        <item m="1" x="4283"/>
        <item m="1" x="4284"/>
        <item m="1" x="4285"/>
        <item m="1" x="4286"/>
        <item m="1" x="4287"/>
        <item m="1" x="4288"/>
        <item m="1" x="4290"/>
        <item m="1" x="4291"/>
        <item m="1" x="4292"/>
        <item m="1" x="4293"/>
        <item m="1" x="4294"/>
        <item m="1" x="4295"/>
        <item m="1" x="4296"/>
        <item m="1" x="4297"/>
        <item m="1" x="4299"/>
        <item m="1" x="4300"/>
        <item m="1" x="4301"/>
        <item m="1" x="4302"/>
        <item m="1" x="4303"/>
        <item m="1" x="4304"/>
        <item m="1" x="5108"/>
        <item m="1" x="5109"/>
        <item m="1" x="5110"/>
        <item m="1" x="5111"/>
        <item m="1" x="5112"/>
        <item m="1" x="4310"/>
        <item m="1" x="4311"/>
        <item m="1" x="4312"/>
        <item m="1" x="4313"/>
        <item m="1" x="4314"/>
        <item m="1" x="4315"/>
        <item m="1" x="4316"/>
        <item m="1" x="4317"/>
        <item m="1" x="4318"/>
        <item m="1" x="4320"/>
        <item m="1" x="4322"/>
        <item m="1" x="4323"/>
        <item m="1" x="4325"/>
        <item m="1" x="4326"/>
        <item m="1" x="4327"/>
        <item m="1" x="4328"/>
        <item m="1" x="4329"/>
        <item m="1" x="4330"/>
        <item m="1" x="4331"/>
        <item m="1" x="4332"/>
        <item m="1" x="4333"/>
        <item m="1" x="4334"/>
        <item m="1" x="4335"/>
        <item m="1" x="4336"/>
        <item m="1" x="4337"/>
        <item m="1" x="4338"/>
        <item m="1" x="4339"/>
        <item m="1" x="4341"/>
        <item m="1" x="4342"/>
        <item m="1" x="4343"/>
        <item m="1" x="4344"/>
        <item m="1" x="4345"/>
        <item m="1" x="4346"/>
        <item m="1" x="4347"/>
        <item m="1" x="4348"/>
        <item m="1" x="4349"/>
        <item m="1" x="4350"/>
        <item m="1" x="4352"/>
        <item m="1" x="4353"/>
        <item m="1" x="4354"/>
        <item m="1" x="4355"/>
        <item m="1" x="4356"/>
        <item m="1" x="4357"/>
        <item m="1" x="4358"/>
        <item m="1" x="4359"/>
        <item m="1" x="4360"/>
        <item m="1" x="4361"/>
        <item m="1" x="4362"/>
        <item m="1" x="4363"/>
        <item m="1" x="4365"/>
        <item m="1" x="4366"/>
        <item m="1" x="4367"/>
        <item m="1" x="4368"/>
        <item m="1" x="4369"/>
        <item m="1" x="4370"/>
        <item m="1" x="4371"/>
        <item m="1" x="4373"/>
        <item m="1" x="4374"/>
        <item m="1" x="4375"/>
        <item m="1" x="4376"/>
        <item m="1" x="4377"/>
        <item m="1" x="4378"/>
        <item m="1" x="4379"/>
        <item m="1" x="4380"/>
        <item m="1" x="4382"/>
        <item m="1" x="4383"/>
        <item m="1" x="4384"/>
        <item m="1" x="4385"/>
        <item m="1" x="4386"/>
        <item m="1" x="4387"/>
        <item m="1" x="4388"/>
        <item m="1" x="4389"/>
        <item m="1" x="4390"/>
        <item m="1" x="4391"/>
        <item m="1" x="4392"/>
        <item m="1" x="4393"/>
        <item m="1" x="4395"/>
        <item m="1" x="4396"/>
        <item m="1" x="4397"/>
        <item m="1" x="4398"/>
        <item m="1" x="4399"/>
        <item m="1" x="4400"/>
        <item m="1" x="4401"/>
        <item m="1" x="4402"/>
        <item m="1" x="4404"/>
        <item m="1" x="4406"/>
        <item m="1" x="4407"/>
        <item m="1" x="3266"/>
        <item m="1" x="4409"/>
        <item m="1" x="4410"/>
        <item m="1" x="4411"/>
        <item m="1" x="4412"/>
        <item m="1" x="4413"/>
        <item m="1" x="4414"/>
        <item m="1" x="4415"/>
        <item m="1" x="4416"/>
        <item m="1" x="4417"/>
        <item m="1" x="4418"/>
        <item m="1" x="4419"/>
        <item m="1" x="4420"/>
        <item m="1" x="4421"/>
        <item m="1" x="4422"/>
        <item m="1" x="4423"/>
        <item m="1" x="4424"/>
        <item m="1" x="4426"/>
        <item m="1" x="4428"/>
        <item m="1" x="4429"/>
        <item m="1" x="4432"/>
        <item m="1" x="4433"/>
        <item m="1" x="4434"/>
        <item m="1" x="4435"/>
        <item m="1" x="4436"/>
        <item m="1" x="4437"/>
        <item m="1" x="4438"/>
        <item m="1" x="4440"/>
        <item m="1" x="4441"/>
        <item m="1" x="4442"/>
        <item m="1" x="4443"/>
        <item m="1" x="4444"/>
        <item m="1" x="4445"/>
        <item m="1" x="4446"/>
        <item m="1" x="4447"/>
        <item m="1" x="4449"/>
        <item m="1" x="4450"/>
        <item m="1" x="4451"/>
        <item m="1" x="4454"/>
        <item m="1" x="5147"/>
        <item m="1" x="4457"/>
        <item m="1" x="4458"/>
        <item m="1" x="5149"/>
        <item m="1" x="5150"/>
        <item m="1" x="5151"/>
        <item m="1" x="5152"/>
        <item m="1" x="5153"/>
        <item m="1" x="5154"/>
        <item m="1" x="5155"/>
        <item m="1" x="5157"/>
        <item m="1" x="4471"/>
        <item m="1" x="4472"/>
        <item m="1" x="4473"/>
        <item m="1" x="4474"/>
        <item m="1" x="4475"/>
        <item m="1" x="4476"/>
        <item m="1" x="4477"/>
        <item m="1" x="4478"/>
        <item m="1" x="5113"/>
        <item m="1" x="4479"/>
        <item m="1" x="4480"/>
        <item m="1" x="4481"/>
        <item m="1" x="4482"/>
        <item m="1" x="4483"/>
        <item m="1" x="1900"/>
        <item m="1" x="4484"/>
        <item m="1" x="4485"/>
        <item m="1" x="4487"/>
        <item m="1" x="4488"/>
        <item m="1" x="1537"/>
        <item m="1" x="4489"/>
        <item m="1" x="4490"/>
        <item m="1" x="4491"/>
        <item m="1" x="4492"/>
        <item m="1" x="4494"/>
        <item m="1" x="4496"/>
        <item m="1" x="5114"/>
        <item m="1" x="5115"/>
        <item m="1" x="4499"/>
        <item m="1" x="4500"/>
        <item m="1" x="4501"/>
        <item m="1" x="4502"/>
        <item m="1" x="4503"/>
        <item m="1" x="4505"/>
        <item m="1" x="4506"/>
        <item m="1" x="4507"/>
        <item m="1" x="4508"/>
        <item m="1" x="4509"/>
        <item m="1" x="5116"/>
        <item m="1" x="5117"/>
        <item m="1" x="5119"/>
        <item m="1" x="4514"/>
        <item m="1" x="4516"/>
        <item m="1" x="5255"/>
        <item m="1" x="5256"/>
        <item m="1" x="4519"/>
        <item m="1" x="4520"/>
        <item m="1" x="4521"/>
        <item m="1" x="4522"/>
        <item m="1" x="4523"/>
        <item m="1" x="4525"/>
        <item m="1" x="3626"/>
        <item m="1" x="4526"/>
        <item m="1" x="4527"/>
        <item m="1" x="4528"/>
        <item m="1" x="5120"/>
        <item m="1" x="5121"/>
        <item m="1" x="5208"/>
        <item m="1" x="5209"/>
        <item m="1" x="4534"/>
        <item m="1" x="4535"/>
        <item m="1" x="4536"/>
        <item m="1" x="5210"/>
        <item m="1" x="4539"/>
        <item m="1" x="5211"/>
        <item m="1" x="4541"/>
        <item m="1" x="4542"/>
        <item m="1" x="4543"/>
        <item m="1" x="4544"/>
        <item m="1" x="4545"/>
        <item m="1" x="4546"/>
        <item m="1" x="4547"/>
        <item m="1" x="4548"/>
        <item m="1" x="4549"/>
        <item m="1" x="4550"/>
        <item m="1" x="4551"/>
        <item m="1" x="4552"/>
        <item m="1" x="4553"/>
        <item m="1" x="4554"/>
        <item m="1" x="4555"/>
        <item m="1" x="4557"/>
        <item m="1" x="4558"/>
        <item m="1" x="4559"/>
        <item m="1" x="4560"/>
        <item m="1" x="4561"/>
        <item m="1" x="4562"/>
        <item m="1" x="4563"/>
        <item m="1" x="4564"/>
        <item m="1" x="4566"/>
        <item m="1" x="4567"/>
        <item m="1" x="4568"/>
        <item m="1" x="4569"/>
        <item m="1" x="4570"/>
        <item m="1" x="4571"/>
        <item m="1" x="4572"/>
        <item m="1" x="4573"/>
        <item m="1" x="4574"/>
        <item m="1" x="4575"/>
        <item m="1" x="4577"/>
        <item m="1" x="4578"/>
        <item m="1" x="4579"/>
        <item m="1" x="4580"/>
        <item m="1" x="4581"/>
        <item m="1" x="4582"/>
        <item m="1" x="4583"/>
        <item m="1" x="4584"/>
        <item m="1" x="4586"/>
        <item m="1" x="4588"/>
        <item m="1" x="4591"/>
        <item m="1" x="4592"/>
        <item m="1" x="4593"/>
        <item m="1" x="4594"/>
        <item m="1" x="4595"/>
        <item m="1" x="4597"/>
        <item m="1" x="4598"/>
        <item m="1" x="1447"/>
        <item m="1" x="4600"/>
        <item m="1" x="4601"/>
        <item m="1" x="4602"/>
        <item m="1" x="4603"/>
        <item m="1" x="4604"/>
        <item m="1" x="4606"/>
        <item m="1" x="4608"/>
        <item m="1" x="4609"/>
        <item m="1" x="4611"/>
        <item m="1" x="4612"/>
        <item m="1" x="4613"/>
        <item m="1" x="4614"/>
        <item m="1" x="4615"/>
        <item m="1" x="4616"/>
        <item m="1" x="4617"/>
        <item m="1" x="4618"/>
        <item m="1" x="4619"/>
        <item m="1" x="4620"/>
        <item m="1" x="4621"/>
        <item m="1" x="4622"/>
        <item m="1" x="4623"/>
        <item m="1" x="4624"/>
        <item m="1" x="4625"/>
        <item m="1" x="4627"/>
        <item m="1" x="4629"/>
        <item m="1" x="4630"/>
        <item m="1" x="4631"/>
        <item m="1" x="4632"/>
        <item m="1" x="4633"/>
        <item m="1" x="4634"/>
        <item m="1" x="4635"/>
        <item m="1" x="4636"/>
        <item m="1" x="4638"/>
        <item m="1" x="4639"/>
        <item m="1" x="4640"/>
        <item m="1" x="4641"/>
        <item m="1" x="4642"/>
        <item m="1" x="4643"/>
        <item m="1" x="4644"/>
        <item m="1" x="4645"/>
        <item m="1" x="4647"/>
        <item m="1" x="4648"/>
        <item m="1" x="4649"/>
        <item m="1" x="4650"/>
        <item m="1" x="4651"/>
        <item m="1" x="5219"/>
        <item m="1" x="5220"/>
        <item m="1" x="5221"/>
        <item m="1" x="5222"/>
        <item m="1" x="5223"/>
        <item m="1" x="4657"/>
        <item m="1" x="4658"/>
        <item m="1" x="4659"/>
        <item m="1" x="4660"/>
        <item m="1" x="5224"/>
        <item m="1" x="5225"/>
        <item m="1" x="5226"/>
        <item m="1" x="5227"/>
        <item m="1" x="5228"/>
        <item m="1" x="4667"/>
        <item m="1" x="4668"/>
        <item m="1" x="4669"/>
        <item m="1" x="4670"/>
        <item m="1" x="5229"/>
        <item m="1" x="4673"/>
        <item m="1" x="4674"/>
        <item m="1" x="4675"/>
        <item m="1" x="4676"/>
        <item m="1" x="4677"/>
        <item m="1" x="4678"/>
        <item m="1" x="4679"/>
        <item m="1" x="4680"/>
        <item m="1" x="4681"/>
        <item m="1" x="4682"/>
        <item m="1" x="4683"/>
        <item m="1" x="4684"/>
        <item m="1" x="4685"/>
        <item m="1" x="4686"/>
        <item m="1" x="4687"/>
        <item m="1" x="4689"/>
        <item m="1" x="4690"/>
        <item m="1" x="4691"/>
        <item m="1" x="4692"/>
        <item m="1" x="4693"/>
        <item m="1" x="4694"/>
        <item m="1" x="4695"/>
        <item m="1" x="4696"/>
        <item m="1" x="4697"/>
        <item m="1" x="4698"/>
        <item m="1" x="4699"/>
        <item m="1" x="4700"/>
        <item m="1" x="4701"/>
        <item m="1" x="4702"/>
        <item m="1" x="4703"/>
        <item m="1" x="4704"/>
        <item m="1" x="4705"/>
        <item m="1" x="4706"/>
        <item m="1" x="4707"/>
        <item m="1" x="4709"/>
        <item m="1" x="4711"/>
        <item m="1" x="4713"/>
        <item m="1" x="4714"/>
        <item m="1" x="4715"/>
        <item m="1" x="4716"/>
        <item m="1" x="4717"/>
        <item m="1" x="4718"/>
        <item m="1" x="4720"/>
        <item m="1" x="4721"/>
        <item m="1" x="4722"/>
        <item m="1" x="4723"/>
        <item m="1" x="4724"/>
        <item m="1" x="4725"/>
        <item m="1" x="4726"/>
        <item m="1" x="4727"/>
        <item m="1" x="4729"/>
        <item m="1" x="4730"/>
        <item m="1" x="4731"/>
        <item m="1" x="4732"/>
        <item m="1" x="4733"/>
        <item m="1" x="4734"/>
        <item m="1" x="4735"/>
        <item m="1" x="4736"/>
        <item m="1" x="4738"/>
        <item m="1" x="4740"/>
        <item m="1" x="4741"/>
        <item m="1" x="4742"/>
        <item m="1" x="4743"/>
        <item m="1" x="4744"/>
        <item m="1" x="4745"/>
        <item m="1" x="4746"/>
        <item m="1" x="4747"/>
        <item m="1" x="4749"/>
        <item m="1" x="4750"/>
        <item m="1" x="4751"/>
        <item m="1" x="4752"/>
        <item m="1" x="4753"/>
        <item m="1" x="4754"/>
        <item m="1" x="4755"/>
        <item m="1" x="4756"/>
        <item m="1" x="4757"/>
        <item m="1" x="4759"/>
        <item m="1" x="4760"/>
        <item m="1" x="4761"/>
        <item m="1" x="4762"/>
        <item m="1" x="4763"/>
        <item m="1" x="4764"/>
        <item m="1" x="4765"/>
        <item m="1" x="4766"/>
        <item m="1" x="4768"/>
        <item m="1" x="4770"/>
        <item m="1" x="4772"/>
        <item m="1" x="4790"/>
        <item m="1" x="4791"/>
        <item m="1" x="4792"/>
        <item m="1" x="4793"/>
        <item m="1" x="4798"/>
        <item m="1" x="4799"/>
        <item m="1" x="4800"/>
        <item m="1" x="4801"/>
        <item m="1" x="4804"/>
        <item m="1" x="4806"/>
        <item m="1" x="4807"/>
        <item m="1" x="4808"/>
        <item m="1" x="4809"/>
        <item m="1" x="4810"/>
        <item m="1" x="4811"/>
        <item m="1" x="4812"/>
        <item m="1" x="4813"/>
        <item m="1" x="4818"/>
        <item m="1" x="4819"/>
        <item m="1" x="4820"/>
        <item m="1" x="4821"/>
        <item m="1" x="4825"/>
        <item m="1" x="4826"/>
        <item m="1" x="4827"/>
        <item m="1" x="4828"/>
        <item m="1" x="4829"/>
        <item m="1" x="4831"/>
        <item m="1" x="4836"/>
        <item m="1" x="4837"/>
        <item m="1" x="4838"/>
        <item m="1" x="4843"/>
        <item m="1" x="4844"/>
        <item m="1" x="4845"/>
        <item m="1" x="4846"/>
        <item m="1" x="4847"/>
        <item m="1" x="4848"/>
        <item m="1" x="1443"/>
        <item m="1" x="4850"/>
        <item m="1" x="4852"/>
        <item m="1" x="4853"/>
        <item m="1" x="4854"/>
        <item m="1" x="4855"/>
        <item m="1" x="4856"/>
        <item m="1" x="4857"/>
        <item m="1" x="4858"/>
        <item m="1" x="4859"/>
        <item m="1" x="4860"/>
        <item m="1" x="4861"/>
        <item m="1" x="4862"/>
        <item m="1" x="5179"/>
        <item m="1" x="5180"/>
        <item m="1" x="5181"/>
        <item m="1" x="2857"/>
        <item m="1" x="5182"/>
        <item m="1" x="4869"/>
        <item m="1" x="4870"/>
        <item m="1" x="5183"/>
        <item m="1" x="5184"/>
        <item m="1" x="5185"/>
        <item m="1" x="5186"/>
        <item m="1" x="5187"/>
        <item m="1" x="4877"/>
        <item m="1" x="4879"/>
        <item m="1" x="5188"/>
        <item m="1" x="4881"/>
        <item m="1" x="4882"/>
        <item m="1" x="4883"/>
        <item m="1" x="4884"/>
        <item m="1" x="4885"/>
        <item m="1" x="4886"/>
        <item m="1" x="4887"/>
        <item m="1" x="2400"/>
        <item m="1" x="4888"/>
        <item m="1" x="4889"/>
        <item m="1" x="4890"/>
        <item m="1" x="4891"/>
        <item m="1" x="4892"/>
        <item m="1" x="3436"/>
        <item m="1" x="4894"/>
        <item m="1" x="4895"/>
        <item m="1" x="4896"/>
        <item m="1" x="4897"/>
        <item m="1" x="4898"/>
        <item m="1" x="5090"/>
        <item m="1" x="4900"/>
        <item m="1" x="4901"/>
        <item m="1" x="4902"/>
        <item m="1" x="4903"/>
        <item m="1" x="4906"/>
        <item m="1" x="5091"/>
        <item m="1" x="5092"/>
        <item m="1" x="4910"/>
        <item m="1" x="5093"/>
        <item m="1" x="5094"/>
        <item m="1" x="4914"/>
        <item m="1" x="4916"/>
        <item x="497"/>
        <item m="1" x="5095"/>
        <item m="1" x="4918"/>
        <item m="1" x="4919"/>
        <item m="1" x="4920"/>
        <item m="1" x="4921"/>
        <item m="1" x="3785"/>
        <item m="1" x="4922"/>
        <item m="1" x="4923"/>
        <item m="1" x="4924"/>
        <item m="1" x="4925"/>
        <item m="1" x="4926"/>
        <item m="1" x="4927"/>
        <item m="1" x="4928"/>
        <item m="1" x="4929"/>
        <item m="1" x="4930"/>
        <item m="1" x="4932"/>
        <item m="1" x="4934"/>
        <item m="1" x="4935"/>
        <item m="1" x="3209"/>
        <item m="1" x="4936"/>
        <item m="1" x="4937"/>
        <item m="1" x="4938"/>
        <item m="1" x="4939"/>
        <item m="1" x="4940"/>
        <item m="1" x="4941"/>
        <item m="1" x="4943"/>
        <item m="1" x="4944"/>
        <item m="1" x="4945"/>
        <item m="1" x="4946"/>
        <item m="1" x="4947"/>
        <item m="1" x="4948"/>
        <item m="1" x="4949"/>
        <item m="1" x="4950"/>
        <item m="1" x="4952"/>
        <item m="1" x="4954"/>
        <item m="1" x="4957"/>
        <item m="1" x="4976"/>
        <item m="1" x="4977"/>
        <item m="1" x="4978"/>
        <item m="1" x="4979"/>
        <item m="1" x="4980"/>
        <item m="1" x="4981"/>
        <item m="1" x="4982"/>
        <item m="1" x="4983"/>
        <item m="1" x="4984"/>
        <item m="1" x="4985"/>
        <item m="1" x="4986"/>
        <item m="1" x="4987"/>
        <item m="1" x="4988"/>
        <item m="1" x="4989"/>
        <item m="1" x="4991"/>
        <item m="1" x="4992"/>
        <item m="1" x="4993"/>
        <item m="1" x="4994"/>
        <item m="1" x="4995"/>
        <item m="1" x="4996"/>
        <item m="1" x="4997"/>
        <item m="1" x="4998"/>
        <item m="1" x="4999"/>
        <item m="1" x="1441"/>
        <item m="1" x="5000"/>
        <item m="1" x="5005"/>
        <item m="1" x="5006"/>
        <item m="1" x="5007"/>
        <item m="1" x="5008"/>
        <item m="1" x="5009"/>
        <item m="1" x="5014"/>
        <item m="1" x="5122"/>
        <item m="1" x="5123"/>
        <item m="1" x="5124"/>
        <item m="1" x="5125"/>
        <item m="1" x="5126"/>
        <item m="1" x="5021"/>
        <item m="1" x="5022"/>
        <item m="1" x="5023"/>
        <item m="1" x="5024"/>
        <item m="1" x="5025"/>
        <item m="1" x="5026"/>
        <item m="1" x="5027"/>
        <item m="1" x="5028"/>
        <item m="1" x="5029"/>
        <item m="1" x="5030"/>
        <item m="1" x="5031"/>
        <item m="1" x="5032"/>
        <item m="1" x="5033"/>
        <item m="1" x="5034"/>
        <item m="1" x="5035"/>
        <item m="1" x="5036"/>
        <item m="1" x="5037"/>
        <item m="1" x="5127"/>
        <item m="1" x="5039"/>
        <item m="1" x="5289"/>
        <item m="1" x="5290"/>
        <item m="1" x="5291"/>
        <item m="1" x="5292"/>
        <item m="1" x="5293"/>
        <item m="1" x="5132"/>
        <item m="1" x="5294"/>
        <item m="1" x="5295"/>
        <item m="1" x="5296"/>
        <item m="1" x="5297"/>
        <item m="1" x="5298"/>
        <item m="1" x="5299"/>
        <item m="1" x="5300"/>
        <item m="1" x="5301"/>
        <item m="1" x="5054"/>
        <item m="1" x="5302"/>
        <item m="1" x="5303"/>
        <item m="1" x="5304"/>
        <item m="1" x="5305"/>
        <item m="1" x="5059"/>
        <item m="1" x="5306"/>
        <item m="1" x="5061"/>
        <item m="1" x="5307"/>
        <item m="1" x="5308"/>
        <item m="1" x="5309"/>
        <item m="1" x="5310"/>
        <item m="1" x="5311"/>
        <item m="1" x="5312"/>
        <item m="1" x="5313"/>
        <item m="1" x="5314"/>
        <item m="1" x="5142"/>
        <item m="1" x="5315"/>
        <item m="1" x="5316"/>
        <item m="1" x="5317"/>
        <item m="1" x="5318"/>
        <item m="1" x="5319"/>
        <item m="1" x="5320"/>
        <item m="1" x="5321"/>
        <item m="1" x="5322"/>
        <item m="1" x="5079"/>
        <item m="1" x="5323"/>
        <item m="1" x="5324"/>
        <item m="1" x="5325"/>
        <item m="1" x="5326"/>
        <item m="1" x="5084"/>
        <item m="1" x="5327"/>
        <item m="1" x="5086"/>
        <item m="1" x="5087"/>
        <item m="1" x="5328"/>
        <item m="1" x="5329"/>
        <item m="1" x="4517"/>
        <item m="1" x="4518"/>
        <item m="1" x="4773"/>
        <item m="1" x="4774"/>
        <item m="1" x="4775"/>
        <item m="1" x="4776"/>
        <item m="1" x="4777"/>
        <item m="1" x="4778"/>
        <item m="1" x="4779"/>
        <item m="1" x="4780"/>
        <item m="1" x="4781"/>
        <item m="1" x="4782"/>
        <item m="1" x="4783"/>
        <item m="1" x="4784"/>
        <item m="1" x="4785"/>
        <item m="1" x="4786"/>
        <item m="1" x="4787"/>
        <item m="1" x="4788"/>
        <item m="1" x="5252"/>
        <item m="1" x="4958"/>
        <item m="1" x="4959"/>
        <item m="1" x="4960"/>
        <item m="1" x="4961"/>
        <item m="1" x="4962"/>
        <item m="1" x="4963"/>
        <item m="1" x="1414"/>
        <item m="1" x="4965"/>
        <item m="1" x="4966"/>
        <item m="1" x="4967"/>
        <item m="1" x="4968"/>
        <item m="1" x="4969"/>
        <item m="1" x="4971"/>
        <item m="1" x="4973"/>
        <item m="1" x="4974"/>
        <item m="1" x="4975"/>
        <item m="1" x="5230"/>
        <item m="1" x="5231"/>
        <item m="1" x="5232"/>
        <item m="1" x="5233"/>
        <item m="1" x="5234"/>
        <item m="1" x="5046"/>
        <item m="1" x="5133"/>
        <item m="1" x="5134"/>
        <item m="1" x="5235"/>
        <item m="1" x="5236"/>
        <item m="1" x="5237"/>
        <item m="1" x="5238"/>
        <item m="1" x="5239"/>
        <item m="1" x="5166"/>
        <item m="1" x="3605"/>
        <item m="1" x="5057"/>
        <item m="1" x="5196"/>
        <item m="1" x="5060"/>
        <item m="1" x="5062"/>
        <item m="1" x="5240"/>
        <item m="1" x="5253"/>
        <item m="1" x="5241"/>
        <item m="1" x="5242"/>
        <item m="1" x="5243"/>
        <item m="1" x="5244"/>
        <item m="1" x="5245"/>
        <item m="1" x="5071"/>
        <item m="1" x="5143"/>
        <item m="1" x="5144"/>
        <item m="1" x="5246"/>
        <item m="1" x="5247"/>
        <item m="1" x="5248"/>
        <item m="1" x="5249"/>
        <item m="1" x="5250"/>
        <item m="1" x="5176"/>
        <item m="1" x="5177"/>
        <item m="1" x="5082"/>
        <item m="1" x="5206"/>
        <item m="1" x="5085"/>
        <item m="1" x="5251"/>
        <item m="1" x="5254"/>
        <item m="1" x="4789"/>
        <item m="1" x="5214"/>
        <item m="1" x="5218"/>
        <item m="1" x="4652"/>
        <item m="1" x="4653"/>
        <item m="1" x="4654"/>
        <item m="1" x="4655"/>
        <item m="1" x="4656"/>
        <item m="1" x="4661"/>
        <item m="1" x="4662"/>
        <item m="1" x="4663"/>
        <item m="1" x="4664"/>
        <item m="1" x="4665"/>
        <item m="1" x="4672"/>
        <item m="1" x="5212"/>
        <item m="1" x="5041"/>
        <item m="1" x="5042"/>
        <item m="1" x="5131"/>
        <item m="1" x="5190"/>
        <item m="1" x="5191"/>
        <item m="1" x="5192"/>
        <item m="1" x="5193"/>
        <item m="1" x="5194"/>
        <item m="1" x="5195"/>
        <item m="1" x="5213"/>
        <item m="1" x="5215"/>
        <item m="1" x="5216"/>
        <item m="1" x="5199"/>
        <item m="1" x="5140"/>
        <item m="1" x="5200"/>
        <item m="1" x="5201"/>
        <item m="1" x="5202"/>
        <item m="1" x="5203"/>
        <item m="1" x="5204"/>
        <item m="1" x="5205"/>
        <item m="1" x="5217"/>
        <item m="1" x="4532"/>
        <item m="1" x="4533"/>
        <item m="1" x="4538"/>
        <item m="1" x="4540"/>
        <item m="1" x="5015"/>
        <item m="1" x="5189"/>
        <item m="1" x="5129"/>
        <item m="1" x="5160"/>
        <item m="1" x="5161"/>
        <item m="1" x="5197"/>
        <item m="1" x="5136"/>
        <item m="1" x="5198"/>
        <item m="1" x="5138"/>
        <item m="1" x="5170"/>
        <item m="1" x="5171"/>
        <item m="1" x="5207"/>
        <item m="1" x="5146"/>
        <item m="1" x="4863"/>
        <item m="1" x="4864"/>
        <item m="1" x="4865"/>
        <item m="1" x="4866"/>
        <item m="1" x="4871"/>
        <item m="1" x="4872"/>
        <item m="1" x="4873"/>
        <item m="1" x="4880"/>
        <item m="1" x="5158"/>
        <item m="1" x="5159"/>
        <item m="1" x="5130"/>
        <item m="1" x="5044"/>
        <item m="1" x="5162"/>
        <item m="1" x="5163"/>
        <item m="1" x="5164"/>
        <item m="1" x="5052"/>
        <item m="1" x="5165"/>
        <item m="1" x="5058"/>
        <item m="1" x="5167"/>
        <item m="1" x="5168"/>
        <item m="1" x="5169"/>
        <item m="1" x="5139"/>
        <item m="1" x="5141"/>
        <item m="1" x="5172"/>
        <item m="1" x="5173"/>
        <item m="1" x="5174"/>
        <item m="1" x="5077"/>
        <item m="1" x="5175"/>
        <item m="1" x="5083"/>
        <item m="1" x="5178"/>
        <item m="1" x="4455"/>
        <item m="1" x="4456"/>
        <item m="1" x="4463"/>
        <item m="1" x="4464"/>
        <item m="1" x="4465"/>
        <item m="1" x="4466"/>
        <item m="1" x="4467"/>
        <item m="1" x="4469"/>
        <item m="1" x="4470"/>
        <item m="1" x="5128"/>
        <item m="1" x="5097"/>
        <item m="1" x="5098"/>
        <item m="1" x="5051"/>
        <item m="1" x="5099"/>
        <item m="1" x="5100"/>
        <item m="1" x="5055"/>
        <item m="1" x="5056"/>
        <item m="1" x="5135"/>
        <item m="1" x="5137"/>
        <item m="1" x="5103"/>
        <item m="1" x="5104"/>
        <item m="1" x="5076"/>
        <item m="1" x="5105"/>
        <item m="1" x="5106"/>
        <item m="1" x="5080"/>
        <item m="1" x="5081"/>
        <item m="1" x="5145"/>
        <item m="1" x="4305"/>
        <item m="1" x="4306"/>
        <item m="1" x="4307"/>
        <item m="1" x="4308"/>
        <item m="1" x="4309"/>
        <item m="1" x="4497"/>
        <item m="1" x="4498"/>
        <item m="1" x="4510"/>
        <item m="1" x="4511"/>
        <item m="1" x="4512"/>
        <item m="1" x="4513"/>
        <item m="1" x="4530"/>
        <item m="1" x="4531"/>
        <item m="1" x="5016"/>
        <item m="1" x="5017"/>
        <item m="1" x="5018"/>
        <item m="1" x="5019"/>
        <item m="1" x="5020"/>
        <item m="1" x="5038"/>
        <item m="1" x="5096"/>
        <item m="1" x="5043"/>
        <item m="1" x="5045"/>
        <item m="1" x="5047"/>
        <item m="1" x="5048"/>
        <item m="1" x="5101"/>
        <item m="1" x="5064"/>
        <item m="1" x="5102"/>
        <item m="1" x="5066"/>
        <item m="1" x="5067"/>
        <item m="1" x="5068"/>
        <item m="1" x="5069"/>
        <item m="1" x="5070"/>
        <item m="1" x="5072"/>
        <item m="1" x="5073"/>
        <item m="1" x="5107"/>
        <item m="1" x="5089"/>
        <item m="1" x="4899"/>
        <item m="1" x="4908"/>
        <item m="1" x="4909"/>
        <item m="1" x="4911"/>
        <item m="1" x="4912"/>
        <item m="1" x="4917"/>
        <item m="1" x="5040"/>
        <item m="1" x="5049"/>
        <item m="1" x="5050"/>
        <item m="1" x="5053"/>
        <item m="1" x="5063"/>
        <item m="1" x="5065"/>
        <item m="1" x="5074"/>
        <item m="1" x="5075"/>
        <item m="1" x="5078"/>
        <item m="1" x="5088"/>
        <item m="1" x="3387"/>
        <item m="1" x="3388"/>
        <item m="1" x="3389"/>
        <item m="1" x="3390"/>
        <item m="1" x="3391"/>
        <item m="1" x="3393"/>
        <item m="1" x="3394"/>
        <item m="1" x="3395"/>
        <item m="1" x="3396"/>
        <item m="1" x="3397"/>
        <item m="1" x="3398"/>
        <item m="1" x="3399"/>
        <item m="1" x="3400"/>
        <item m="1" x="891"/>
        <item m="1" x="3401"/>
        <item m="1" x="3402"/>
        <item m="1" x="3403"/>
        <item m="1" x="3404"/>
        <item m="1" x="3405"/>
        <item m="1" x="3407"/>
        <item m="1" x="3408"/>
        <item m="1" x="3409"/>
        <item m="1" x="3410"/>
        <item m="1" x="3411"/>
        <item m="1" x="3412"/>
        <item m="1" x="3413"/>
        <item m="1" x="3414"/>
        <item m="1" x="3415"/>
        <item m="1" x="3416"/>
        <item m="1" x="3417"/>
        <item m="1" x="3418"/>
        <item m="1" x="3419"/>
        <item m="1" x="3420"/>
        <item m="1" x="3421"/>
        <item m="1" x="3422"/>
        <item m="1" x="3423"/>
        <item m="1" x="3424"/>
        <item m="1" x="916"/>
        <item m="1" x="3425"/>
        <item m="1" x="3426"/>
        <item m="1" x="3427"/>
        <item m="1" x="3428"/>
        <item m="1" x="3430"/>
        <item m="1" x="3431"/>
        <item m="1" x="3432"/>
        <item m="1" x="3433"/>
        <item m="1" x="3434"/>
        <item m="1" x="3435"/>
        <item m="1" x="3437"/>
        <item m="1" x="3438"/>
        <item m="1" x="3439"/>
        <item m="1" x="3440"/>
        <item m="1" x="3441"/>
        <item m="1" x="3442"/>
        <item m="1" x="3443"/>
        <item m="1" x="3444"/>
        <item m="1" x="937"/>
        <item m="1" x="3445"/>
        <item m="1" x="3446"/>
        <item m="1" x="3447"/>
        <item m="1" x="3448"/>
        <item m="1" x="3450"/>
        <item m="1" x="3451"/>
        <item m="1" x="3452"/>
        <item m="1" x="3453"/>
        <item m="1" x="3454"/>
        <item m="1" x="3455"/>
        <item m="1" x="3456"/>
        <item m="1" x="3457"/>
        <item m="1" x="3458"/>
        <item m="1" x="3459"/>
        <item m="1" x="3460"/>
        <item m="1" x="3461"/>
        <item m="1" x="3462"/>
        <item m="1" x="3463"/>
        <item m="1" x="957"/>
        <item m="1" x="3464"/>
        <item m="1" x="3466"/>
        <item m="1" x="3467"/>
        <item m="1" x="1462"/>
        <item m="1" x="3468"/>
        <item m="1" x="3469"/>
        <item m="1" x="3470"/>
        <item m="1" x="3471"/>
        <item m="1" x="3472"/>
        <item m="1" x="3473"/>
        <item m="1" x="3474"/>
        <item m="1" x="3475"/>
        <item m="1" x="3476"/>
        <item m="1" x="3477"/>
        <item m="1" x="3478"/>
        <item m="1" x="3479"/>
        <item m="1" x="3480"/>
        <item m="1" x="3481"/>
        <item m="1" x="3482"/>
        <item m="1" x="978"/>
        <item m="1" x="3483"/>
        <item m="1" x="3484"/>
        <item m="1" x="3485"/>
        <item m="1" x="3486"/>
        <item m="1" x="3487"/>
        <item m="1" x="3488"/>
        <item m="1" x="3489"/>
        <item m="1" x="3490"/>
        <item m="1" x="3491"/>
        <item m="1" x="3492"/>
        <item m="1" x="3493"/>
        <item m="1" x="3494"/>
        <item m="1" x="3495"/>
        <item m="1" x="3496"/>
        <item m="1" x="3497"/>
        <item m="1" x="3498"/>
        <item m="1" x="3499"/>
        <item m="1" x="3500"/>
        <item m="1" x="3501"/>
        <item m="1" x="998"/>
        <item m="1" x="3502"/>
        <item m="1" x="3503"/>
        <item m="1" x="3504"/>
        <item m="1" x="3505"/>
        <item m="1" x="3506"/>
        <item m="1" x="3507"/>
        <item m="1" x="3508"/>
        <item m="1" x="3509"/>
        <item m="1" x="3510"/>
        <item m="1" x="3511"/>
        <item m="1" x="3512"/>
        <item m="1" x="3513"/>
        <item m="1" x="3514"/>
        <item m="1" x="3515"/>
        <item m="1" x="3516"/>
        <item m="1" x="3517"/>
        <item m="1" x="3518"/>
        <item m="1" x="3519"/>
        <item m="1" x="1018"/>
        <item m="1" x="3520"/>
        <item m="1" x="3521"/>
        <item m="1" x="3522"/>
        <item m="1" x="3523"/>
        <item m="1" x="3524"/>
        <item m="1" x="3525"/>
        <item m="1" x="3526"/>
        <item m="1" x="3527"/>
        <item m="1" x="3528"/>
        <item m="1" x="3529"/>
        <item m="1" x="3530"/>
        <item m="1" x="3531"/>
        <item m="1" x="3532"/>
        <item m="1" x="3533"/>
        <item m="1" x="3534"/>
        <item m="1" x="3535"/>
        <item m="1" x="3536"/>
        <item m="1" x="3537"/>
        <item m="1" x="1037"/>
        <item m="1" x="3538"/>
        <item m="1" x="3539"/>
        <item m="1" x="3540"/>
        <item m="1" x="3541"/>
        <item m="1" x="3542"/>
        <item m="1" x="3543"/>
        <item m="1" x="3544"/>
        <item m="1" x="3545"/>
        <item m="1" x="3546"/>
        <item m="1" x="3547"/>
        <item m="1" x="3548"/>
        <item m="1" x="3549"/>
        <item m="1" x="3550"/>
        <item m="1" x="3551"/>
        <item m="1" x="3552"/>
        <item m="1" x="3553"/>
        <item m="1" x="3554"/>
        <item m="1" x="3555"/>
        <item m="1" x="3556"/>
        <item m="1" x="3557"/>
        <item m="1" x="1058"/>
        <item m="1" x="3558"/>
        <item m="1" x="3559"/>
        <item m="1" x="3560"/>
        <item m="1" x="3561"/>
        <item m="1" x="3562"/>
        <item m="1" x="3563"/>
        <item m="1" x="3564"/>
        <item m="1" x="3565"/>
        <item m="1" x="3566"/>
        <item m="1" x="3567"/>
        <item m="1" x="3568"/>
        <item m="1" x="3569"/>
        <item m="1" x="3570"/>
        <item m="1" x="3571"/>
        <item m="1" x="3572"/>
        <item m="1" x="3573"/>
        <item m="1" x="3574"/>
        <item m="1" x="3575"/>
        <item m="1" x="3576"/>
        <item m="1" x="3577"/>
        <item m="1" x="1079"/>
        <item m="1" x="3578"/>
        <item m="1" x="3579"/>
        <item m="1" x="3580"/>
        <item m="1" x="3581"/>
        <item m="1" x="3582"/>
        <item x="754"/>
        <item m="1" x="3583"/>
        <item m="1" x="3584"/>
        <item m="1" x="3585"/>
        <item m="1" x="3586"/>
        <item m="1" x="3587"/>
        <item m="1" x="3588"/>
        <item m="1" x="3589"/>
        <item m="1" x="3590"/>
        <item m="1" x="3591"/>
        <item m="1" x="3592"/>
        <item m="1" x="3593"/>
        <item m="1" x="3594"/>
        <item m="1" x="3595"/>
        <item m="1" x="3596"/>
        <item m="1" x="3597"/>
        <item m="1" x="1100"/>
        <item m="1" x="3598"/>
        <item m="1" x="2283"/>
        <item m="1" x="3599"/>
        <item m="1" x="3600"/>
        <item m="1" x="3602"/>
        <item m="1" x="3603"/>
        <item m="1" x="3604"/>
        <item m="1" x="3606"/>
        <item m="1" x="3607"/>
        <item m="1" x="3608"/>
        <item m="1" x="3609"/>
        <item m="1" x="3610"/>
        <item m="1" x="3611"/>
        <item m="1" x="3612"/>
        <item m="1" x="3613"/>
        <item m="1" x="3614"/>
        <item m="1" x="3615"/>
        <item m="1" x="3616"/>
        <item m="1" x="3617"/>
        <item m="1" x="1122"/>
        <item m="1" x="3618"/>
        <item m="1" x="3619"/>
        <item m="1" x="3620"/>
        <item m="1" x="3621"/>
        <item m="1" x="3622"/>
        <item m="1" x="3623"/>
        <item m="1" x="3624"/>
        <item m="1" x="3627"/>
        <item m="1" x="3628"/>
        <item m="1" x="1484"/>
        <item m="1" x="3629"/>
        <item m="1" x="3630"/>
        <item m="1" x="3631"/>
        <item m="1" x="3632"/>
        <item m="1" x="2946"/>
        <item m="1" x="3634"/>
        <item m="1" x="3635"/>
        <item m="1" x="3636"/>
        <item m="1" x="3637"/>
        <item m="1" x="3638"/>
        <item m="1" x="3639"/>
        <item m="1" x="3640"/>
        <item m="1" x="3642"/>
        <item m="1" x="3643"/>
        <item m="1" x="3644"/>
        <item m="1" x="3645"/>
        <item m="1" x="3646"/>
        <item m="1" x="3647"/>
        <item m="1" x="3649"/>
        <item m="1" x="1159"/>
        <item m="1" x="3650"/>
        <item m="1" x="3651"/>
        <item m="1" x="3652"/>
        <item m="1" x="3654"/>
        <item m="1" x="3655"/>
        <item m="1" x="3656"/>
        <item m="1" x="3657"/>
        <item m="1" x="3658"/>
        <item m="1" x="3659"/>
        <item m="1" x="3660"/>
        <item m="1" x="3661"/>
        <item m="1" x="1995"/>
        <item m="1" x="3662"/>
        <item m="1" x="3663"/>
        <item m="1" x="3664"/>
        <item m="1" x="3665"/>
        <item m="1" x="3666"/>
        <item m="1" x="3668"/>
        <item m="1" x="3669"/>
        <item m="1" x="3670"/>
        <item m="1" x="3671"/>
        <item m="1" x="3672"/>
        <item m="1" x="3673"/>
        <item m="1" x="3674"/>
        <item m="1" x="3675"/>
        <item m="1" x="3676"/>
        <item m="1" x="3677"/>
        <item m="1" x="3678"/>
        <item m="1" x="3679"/>
        <item m="1" x="3680"/>
        <item m="1" x="3681"/>
        <item m="1" x="3682"/>
        <item m="1" x="3683"/>
        <item m="1" x="1197"/>
        <item m="1" x="3684"/>
        <item m="1" x="3685"/>
        <item m="1" x="3686"/>
        <item m="1" x="3687"/>
        <item m="1" x="3690"/>
        <item m="1" x="3691"/>
        <item m="1" x="3692"/>
        <item m="1" x="3693"/>
        <item m="1" x="3694"/>
        <item m="1" x="3695"/>
        <item m="1" x="3696"/>
        <item m="1" x="3697"/>
        <item m="1" x="3698"/>
        <item m="1" x="3699"/>
        <item m="1" x="3700"/>
        <item m="1" x="3701"/>
        <item m="1" x="3702"/>
        <item m="1" x="3703"/>
        <item m="1" x="3705"/>
        <item m="1" x="3706"/>
        <item m="1" x="3707"/>
        <item m="1" x="3708"/>
        <item m="1" x="3709"/>
        <item m="1" x="3711"/>
        <item m="1" x="3712"/>
        <item m="1" x="3713"/>
        <item m="1" x="3714"/>
        <item m="1" x="3715"/>
        <item m="1" x="3716"/>
        <item m="1" x="3717"/>
        <item m="1" x="3718"/>
        <item m="1" x="3719"/>
        <item m="1" x="3720"/>
        <item m="1" x="1237"/>
        <item m="1" x="3721"/>
        <item m="1" x="3722"/>
        <item m="1" x="3723"/>
        <item m="1" x="3724"/>
        <item m="1" x="3725"/>
        <item m="1" x="3726"/>
        <item m="1" x="3727"/>
        <item m="1" x="3728"/>
        <item m="1" x="3729"/>
        <item m="1" x="3731"/>
        <item m="1" x="3732"/>
        <item m="1" x="3734"/>
        <item m="1" x="3735"/>
        <item m="1" x="3736"/>
        <item m="1" x="3737"/>
        <item m="1" x="3738"/>
        <item m="1" x="1256"/>
        <item m="1" x="3739"/>
        <item m="1" x="3740"/>
        <item m="1" x="3741"/>
        <item x="591"/>
        <item m="1" x="3742"/>
        <item m="1" x="3743"/>
        <item m="1" x="3744"/>
        <item m="1" x="3745"/>
        <item m="1" x="3746"/>
        <item m="1" x="3747"/>
        <item m="1" x="3748"/>
        <item m="1" x="3749"/>
        <item m="1" x="3750"/>
        <item m="1" x="3751"/>
        <item m="1" x="3752"/>
        <item m="1" x="3753"/>
        <item m="1" x="3754"/>
        <item m="1" x="3755"/>
        <item m="1" x="3756"/>
        <item m="1" x="1277"/>
        <item m="1" x="3757"/>
        <item m="1" x="1578"/>
        <item m="1" x="3758"/>
        <item m="1" x="3759"/>
        <item m="1" x="3761"/>
        <item m="1" x="3762"/>
        <item m="1" x="3763"/>
        <item m="1" x="3764"/>
        <item m="1" x="3765"/>
        <item m="1" x="1266"/>
        <item m="1" x="3766"/>
        <item m="1" x="3767"/>
        <item m="1" x="3768"/>
        <item m="1" x="3769"/>
        <item m="1" x="3770"/>
        <item m="1" x="3771"/>
        <item m="1" x="3772"/>
        <item m="1" x="3773"/>
        <item m="1" x="1297"/>
        <item m="1" x="3774"/>
        <item m="1" x="3776"/>
        <item m="1" x="3777"/>
        <item m="1" x="3778"/>
        <item m="1" x="3779"/>
        <item m="1" x="3780"/>
        <item m="1" x="3781"/>
        <item m="1" x="3782"/>
        <item x="582"/>
        <item m="1" x="3783"/>
        <item m="1" x="3784"/>
        <item m="1" x="3786"/>
        <item m="1" x="3787"/>
        <item m="1" x="3788"/>
        <item m="1" x="3789"/>
        <item m="1" x="3790"/>
        <item m="1" x="1316"/>
        <item m="1" x="3791"/>
        <item m="1" x="3792"/>
        <item m="1" x="3793"/>
        <item m="1" x="3794"/>
        <item m="1" x="3795"/>
        <item m="1" x="3796"/>
        <item m="1" x="3797"/>
        <item m="1" x="3798"/>
        <item m="1" x="3799"/>
        <item m="1" x="3801"/>
        <item m="1" x="3802"/>
        <item m="1" x="3803"/>
        <item m="1" x="3804"/>
        <item m="1" x="3805"/>
        <item m="1" x="3806"/>
        <item m="1" x="3807"/>
        <item m="1" x="3808"/>
        <item m="1" x="1335"/>
        <item m="1" x="3809"/>
        <item m="1" x="3810"/>
        <item m="1" x="3811"/>
        <item m="1" x="3812"/>
        <item m="1" x="3813"/>
        <item m="1" x="3814"/>
        <item m="1" x="3815"/>
        <item m="1" x="3816"/>
        <item m="1" x="3817"/>
        <item m="1" x="3818"/>
        <item m="1" x="3819"/>
        <item m="1" x="3821"/>
        <item m="1" x="3822"/>
        <item m="1" x="3823"/>
        <item m="1" x="3824"/>
        <item m="1" x="3825"/>
        <item m="1" x="3826"/>
        <item m="1" x="3827"/>
        <item m="1" x="3828"/>
        <item m="1" x="1356"/>
        <item m="1" x="3829"/>
        <item m="1" x="3831"/>
        <item m="1" x="3832"/>
        <item m="1" x="3833"/>
        <item m="1" x="3834"/>
        <item m="1" x="3835"/>
        <item m="1" x="3836"/>
        <item m="1" x="3837"/>
        <item m="1" x="3838"/>
        <item m="1" x="3839"/>
        <item m="1" x="3840"/>
        <item m="1" x="3841"/>
        <item m="1" x="3842"/>
        <item m="1" x="3843"/>
        <item m="1" x="3844"/>
        <item m="1" x="3845"/>
        <item m="1" x="1374"/>
        <item m="1" x="3846"/>
        <item m="1" x="3847"/>
        <item m="1" x="3848"/>
        <item m="1" x="3849"/>
        <item m="1" x="3850"/>
        <item m="1" x="3851"/>
        <item m="1" x="3852"/>
        <item m="1" x="3853"/>
        <item m="1" x="3854"/>
        <item m="1" x="3855"/>
        <item m="1" x="3856"/>
        <item m="1" x="3857"/>
        <item m="1" x="3858"/>
        <item m="1" x="3859"/>
        <item m="1" x="3860"/>
        <item m="1" x="3861"/>
        <item m="1" x="3862"/>
        <item m="1" x="3863"/>
        <item m="1" x="1393"/>
        <item m="1" x="3864"/>
        <item m="1" x="3865"/>
        <item m="1" x="3866"/>
        <item m="1" x="3868"/>
        <item m="1" x="3869"/>
        <item m="1" x="3870"/>
        <item m="1" x="3872"/>
        <item m="1" x="3873"/>
        <item x="752"/>
        <item m="1" x="3874"/>
        <item m="1" x="3875"/>
        <item m="1" x="3876"/>
        <item m="1" x="3877"/>
        <item m="1" x="3878"/>
        <item m="1" x="3879"/>
        <item m="1" x="3880"/>
        <item m="1" x="1412"/>
        <item m="1" x="3881"/>
        <item m="1" x="3882"/>
        <item m="1" x="3883"/>
        <item m="1" x="3884"/>
        <item m="1" x="3885"/>
        <item m="1" x="3886"/>
        <item m="1" x="3887"/>
        <item m="1" x="3888"/>
        <item m="1" x="3889"/>
        <item x="616"/>
        <item m="1" x="3890"/>
        <item m="1" x="3891"/>
        <item m="1" x="3892"/>
        <item m="1" x="3893"/>
        <item m="1" x="3894"/>
        <item m="1" x="3895"/>
        <item m="1" x="3896"/>
        <item m="1" x="3897"/>
        <item m="1" x="1431"/>
        <item m="1" x="3898"/>
        <item m="1" x="3899"/>
        <item m="1" x="3900"/>
        <item m="1" x="3901"/>
        <item m="1" x="3902"/>
        <item m="1" x="3903"/>
        <item m="1" x="3904"/>
        <item m="1" x="1575"/>
        <item m="1" x="3905"/>
        <item m="1" x="3906"/>
        <item m="1" x="3908"/>
        <item m="1" x="3909"/>
        <item m="1" x="3911"/>
        <item m="1" x="3912"/>
        <item m="1" x="3913"/>
        <item m="1" x="3914"/>
        <item m="1" x="3916"/>
        <item m="1" x="3917"/>
        <item m="1" x="3918"/>
        <item m="1" x="3919"/>
        <item m="1" x="3920"/>
        <item m="1" x="3921"/>
        <item m="1" x="3922"/>
        <item m="1" x="3923"/>
        <item m="1" x="3924"/>
        <item m="1" x="3925"/>
        <item m="1" x="3926"/>
        <item m="1" x="3927"/>
        <item m="1" x="1376"/>
        <item m="1" x="1465"/>
        <item m="1" x="3928"/>
        <item m="1" x="3930"/>
        <item m="1" x="3931"/>
        <item m="1" x="4179"/>
        <item x="664"/>
        <item m="1" x="3934"/>
        <item m="1" x="3935"/>
        <item m="1" x="3936"/>
        <item m="1" x="4180"/>
        <item m="1" x="3938"/>
        <item m="1" x="3939"/>
        <item m="1" x="3940"/>
        <item m="1" x="3941"/>
        <item m="1" x="4181"/>
        <item m="1" x="3942"/>
        <item m="1" x="3943"/>
        <item m="1" x="4182"/>
        <item m="1" x="3945"/>
        <item m="1" x="3946"/>
        <item m="1" x="3947"/>
        <item m="1" x="3949"/>
        <item m="1" x="3952"/>
        <item m="1" x="3953"/>
        <item m="1" x="2936"/>
        <item m="1" x="3954"/>
        <item m="1" x="3955"/>
        <item m="1" x="3956"/>
        <item m="1" x="3957"/>
        <item m="1" x="3958"/>
        <item m="1" x="3959"/>
        <item m="1" x="3960"/>
        <item m="1" x="3961"/>
        <item m="1" x="3962"/>
        <item m="1" x="3963"/>
        <item m="1" x="3964"/>
        <item m="1" x="3965"/>
        <item m="1" x="3966"/>
        <item m="1" x="3967"/>
        <item m="1" x="3968"/>
        <item m="1" x="3970"/>
        <item m="1" x="3971"/>
        <item m="1" x="3972"/>
        <item m="1" x="3973"/>
        <item m="1" x="3974"/>
        <item m="1" x="3975"/>
        <item x="605"/>
        <item m="1" x="3978"/>
        <item m="1" x="3979"/>
        <item m="1" x="3980"/>
        <item m="1" x="3981"/>
        <item m="1" x="3982"/>
        <item m="1" x="3983"/>
        <item m="1" x="3984"/>
        <item x="572"/>
        <item m="1" x="3986"/>
        <item m="1" x="3987"/>
        <item m="1" x="3988"/>
        <item m="1" x="3989"/>
        <item m="1" x="3990"/>
        <item m="1" x="3991"/>
        <item m="1" x="3992"/>
        <item m="1" x="3994"/>
        <item m="1" x="3995"/>
        <item m="1" x="3996"/>
        <item m="1" x="3997"/>
        <item m="1" x="3998"/>
        <item m="1" x="4000"/>
        <item m="1" x="4001"/>
        <item m="1" x="4002"/>
        <item m="1" x="4003"/>
        <item m="1" x="4004"/>
        <item m="1" x="4005"/>
        <item m="1" x="4006"/>
        <item m="1" x="4007"/>
        <item m="1" x="1604"/>
        <item m="1" x="4008"/>
        <item m="1" x="4010"/>
        <item m="1" x="4011"/>
        <item x="753"/>
        <item m="1" x="4012"/>
        <item m="1" x="4013"/>
        <item m="1" x="4014"/>
        <item m="1" x="4015"/>
        <item x="86"/>
        <item m="1" x="4018"/>
        <item m="1" x="4019"/>
        <item m="1" x="4020"/>
        <item m="1" x="4021"/>
        <item m="1" x="4022"/>
        <item m="1" x="4023"/>
        <item m="1" x="4024"/>
        <item m="1" x="4025"/>
        <item m="1" x="4026"/>
        <item m="1" x="4027"/>
        <item m="1" x="4028"/>
        <item m="1" x="4029"/>
        <item m="1" x="4030"/>
        <item m="1" x="4031"/>
        <item m="1" x="4032"/>
        <item m="1" x="4033"/>
        <item m="1" x="4034"/>
        <item m="1" x="4035"/>
        <item m="1" x="1573"/>
        <item m="1" x="4036"/>
        <item m="1" x="4038"/>
        <item m="1" x="4039"/>
        <item m="1" x="4040"/>
        <item m="1" x="4041"/>
        <item m="1" x="4042"/>
        <item m="1" x="4043"/>
        <item m="1" x="4044"/>
        <item m="1" x="4045"/>
        <item m="1" x="4046"/>
        <item m="1" x="4047"/>
        <item m="1" x="4048"/>
        <item m="1" x="4049"/>
        <item m="1" x="4050"/>
        <item m="1" x="4051"/>
        <item m="1" x="4052"/>
        <item m="1" x="4053"/>
        <item m="1" x="1593"/>
        <item m="1" x="4054"/>
        <item m="1" x="4055"/>
        <item m="1" x="4056"/>
        <item m="1" x="4057"/>
        <item m="1" x="4058"/>
        <item m="1" x="4059"/>
        <item m="1" x="4060"/>
        <item x="564"/>
        <item m="1" x="4062"/>
        <item m="1" x="4063"/>
        <item m="1" x="4064"/>
        <item m="1" x="4065"/>
        <item m="1" x="4066"/>
        <item m="1" x="4067"/>
        <item m="1" x="4068"/>
        <item m="1" x="4069"/>
        <item m="1" x="4070"/>
        <item m="1" x="4071"/>
        <item m="1" x="4072"/>
        <item m="1" x="4073"/>
        <item m="1" x="4074"/>
        <item m="1" x="4075"/>
        <item m="1" x="4076"/>
        <item m="1" x="4077"/>
        <item m="1" x="4078"/>
        <item m="1" x="4079"/>
        <item m="1" x="4081"/>
        <item m="1" x="4082"/>
        <item m="1" x="1508"/>
        <item m="1" x="4083"/>
        <item m="1" x="4084"/>
        <item m="1" x="4085"/>
        <item m="1" x="4086"/>
        <item m="1" x="4087"/>
        <item m="1" x="1632"/>
        <item m="1" x="4088"/>
        <item m="1" x="4090"/>
        <item m="1" x="4091"/>
        <item m="1" x="4092"/>
        <item m="1" x="4093"/>
        <item m="1" x="4094"/>
        <item m="1" x="4095"/>
        <item m="1" x="4096"/>
        <item m="1" x="4097"/>
        <item m="1" x="4098"/>
        <item m="1" x="4100"/>
        <item m="1" x="4101"/>
        <item m="1" x="4102"/>
        <item m="1" x="4103"/>
        <item m="1" x="4104"/>
        <item m="1" x="4105"/>
        <item m="1" x="4106"/>
        <item m="1" x="4107"/>
        <item m="1" x="1653"/>
        <item m="1" x="4108"/>
        <item m="1" x="4109"/>
        <item m="1" x="4110"/>
        <item m="1" x="4111"/>
        <item m="1" x="4112"/>
        <item m="1" x="4113"/>
        <item m="1" x="4114"/>
        <item m="1" x="4115"/>
        <item m="1" x="4116"/>
        <item m="1" x="4117"/>
        <item m="1" x="4118"/>
        <item m="1" x="4119"/>
        <item m="1" x="4120"/>
        <item m="1" x="4121"/>
        <item m="1" x="4122"/>
        <item m="1" x="4123"/>
        <item m="1" x="1673"/>
        <item m="1" x="4124"/>
        <item m="1" x="2401"/>
        <item m="1" x="4125"/>
        <item m="1" x="4126"/>
        <item m="1" x="4127"/>
        <item m="1" x="4128"/>
        <item m="1" x="4129"/>
        <item m="1" x="4130"/>
        <item m="1" x="4183"/>
        <item m="1" x="4132"/>
        <item m="1" x="4133"/>
        <item m="1" x="4134"/>
        <item m="1" x="4135"/>
        <item m="1" x="4136"/>
        <item m="1" x="4137"/>
        <item m="1" x="4138"/>
        <item m="1" x="4139"/>
        <item m="1" x="4184"/>
        <item m="1" x="4141"/>
        <item m="1" x="4142"/>
        <item m="1" x="4143"/>
        <item m="1" x="4144"/>
        <item m="1" x="4185"/>
        <item m="1" x="4146"/>
        <item m="1" x="4147"/>
        <item m="1" x="4148"/>
        <item m="1" x="4186"/>
        <item m="1" x="4150"/>
        <item m="1" x="4151"/>
        <item m="1" x="4152"/>
        <item m="1" x="4153"/>
        <item m="1" x="4187"/>
        <item m="1" x="4188"/>
        <item m="1" x="4156"/>
        <item m="1" x="4157"/>
        <item m="1" x="4158"/>
        <item m="1" x="4159"/>
        <item m="1" x="4160"/>
        <item m="1" x="4161"/>
        <item m="1" x="4162"/>
        <item m="1" x="4163"/>
        <item m="1" x="4189"/>
        <item m="1" x="4165"/>
        <item m="1" x="4166"/>
        <item m="1" x="4167"/>
        <item m="1" x="4168"/>
        <item m="1" x="4190"/>
        <item m="1" x="4170"/>
        <item m="1" x="4171"/>
        <item m="1" x="4172"/>
        <item m="1" x="4191"/>
        <item m="1" x="4174"/>
        <item m="1" x="4175"/>
        <item m="1" x="4176"/>
        <item m="1" x="4177"/>
        <item m="1" x="4192"/>
        <item m="1" x="3932"/>
        <item m="1" x="3937"/>
        <item m="1" x="4131"/>
        <item m="1" x="4140"/>
        <item m="1" x="4145"/>
        <item m="1" x="4149"/>
        <item m="1" x="4154"/>
        <item m="1" x="4155"/>
        <item m="1" x="4164"/>
        <item m="1" x="4169"/>
        <item m="1" x="4173"/>
        <item m="1" x="4178"/>
        <item m="1" x="2601"/>
        <item m="1" x="2602"/>
        <item m="1" x="2603"/>
        <item m="1" x="2604"/>
        <item m="1" x="2605"/>
        <item m="1" x="2606"/>
        <item m="1" x="2607"/>
        <item m="1" x="2608"/>
        <item m="1" x="2609"/>
        <item m="1" x="2610"/>
        <item m="1" x="2611"/>
        <item m="1" x="2612"/>
        <item m="1" x="2613"/>
        <item m="1" x="2614"/>
        <item m="1" x="2615"/>
        <item m="1" x="2616"/>
        <item m="1" x="2617"/>
        <item m="1" x="2618"/>
        <item m="1" x="2619"/>
        <item m="1" x="2620"/>
        <item m="1" x="2621"/>
        <item m="1" x="2622"/>
        <item m="1" x="2623"/>
        <item m="1" x="2624"/>
        <item m="1" x="2625"/>
        <item m="1" x="2626"/>
        <item m="1" x="2627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m="1" x="2637"/>
        <item m="1" x="2638"/>
        <item m="1" x="2639"/>
        <item m="1" x="2640"/>
        <item m="1" x="2641"/>
        <item m="1" x="2642"/>
        <item m="1" x="2643"/>
        <item m="1" x="2644"/>
        <item m="1" x="2645"/>
        <item m="1" x="2646"/>
        <item m="1" x="2647"/>
        <item m="1" x="2648"/>
        <item m="1" x="2649"/>
        <item m="1" x="2650"/>
        <item m="1" x="2651"/>
        <item m="1" x="2652"/>
        <item m="1" x="2653"/>
        <item m="1" x="2654"/>
        <item m="1" x="2655"/>
        <item m="1" x="2656"/>
        <item m="1" x="2657"/>
        <item m="1" x="2658"/>
        <item m="1" x="2659"/>
        <item m="1" x="2660"/>
        <item m="1" x="2661"/>
        <item m="1" x="2662"/>
        <item m="1" x="2663"/>
        <item m="1" x="2664"/>
        <item m="1" x="2665"/>
        <item m="1" x="2666"/>
        <item m="1" x="2667"/>
        <item m="1" x="2668"/>
        <item m="1" x="2669"/>
        <item m="1" x="2670"/>
        <item m="1" x="2671"/>
        <item m="1" x="2672"/>
        <item m="1" x="2673"/>
        <item m="1" x="2674"/>
        <item m="1" x="2675"/>
        <item m="1" x="2676"/>
        <item m="1" x="2677"/>
        <item m="1" x="2678"/>
        <item m="1" x="2679"/>
        <item m="1" x="2680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690"/>
        <item m="1" x="2691"/>
        <item m="1" x="2692"/>
        <item m="1" x="2693"/>
        <item m="1" x="2694"/>
        <item m="1" x="2695"/>
        <item m="1" x="2696"/>
        <item m="1" x="2697"/>
        <item m="1" x="2698"/>
        <item m="1" x="2699"/>
        <item m="1" x="2700"/>
        <item m="1" x="2701"/>
        <item m="1" x="2702"/>
        <item m="1" x="2703"/>
        <item m="1" x="2704"/>
        <item m="1" x="2705"/>
        <item m="1" x="2706"/>
        <item m="1" x="2707"/>
        <item m="1" x="2708"/>
        <item m="1" x="2709"/>
        <item m="1" x="2710"/>
        <item m="1" x="2711"/>
        <item m="1" x="2712"/>
        <item m="1" x="2713"/>
        <item m="1" x="2714"/>
        <item m="1" x="2715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2727"/>
        <item m="1" x="2728"/>
        <item m="1" x="2729"/>
        <item m="1" x="2730"/>
        <item m="1" x="2731"/>
        <item m="1" x="2732"/>
        <item m="1" x="2733"/>
        <item m="1" x="2734"/>
        <item m="1" x="2735"/>
        <item m="1" x="2736"/>
        <item m="1" x="2737"/>
        <item m="1" x="2738"/>
        <item m="1" x="2739"/>
        <item m="1" x="2740"/>
        <item m="1" x="2741"/>
        <item m="1" x="2742"/>
        <item m="1" x="2743"/>
        <item m="1" x="2744"/>
        <item m="1" x="2745"/>
        <item m="1" x="2746"/>
        <item m="1" x="2747"/>
        <item m="1" x="2748"/>
        <item m="1" x="2749"/>
        <item m="1" x="2750"/>
        <item m="1" x="2751"/>
        <item m="1" x="2752"/>
        <item m="1" x="2753"/>
        <item m="1" x="2754"/>
        <item m="1" x="2755"/>
        <item m="1" x="2756"/>
        <item m="1" x="2757"/>
        <item m="1" x="2758"/>
        <item m="1" x="2759"/>
        <item m="1" x="2760"/>
        <item m="1" x="2761"/>
        <item m="1" x="2762"/>
        <item m="1" x="2763"/>
        <item m="1" x="2764"/>
        <item m="1" x="2765"/>
        <item m="1" x="2766"/>
        <item m="1" x="2767"/>
        <item m="1" x="2768"/>
        <item m="1" x="2769"/>
        <item m="1" x="2770"/>
        <item m="1" x="2771"/>
        <item m="1" x="2772"/>
        <item m="1" x="2773"/>
        <item m="1" x="2774"/>
        <item m="1" x="2775"/>
        <item m="1" x="2776"/>
        <item m="1" x="2777"/>
        <item m="1" x="2778"/>
        <item m="1" x="2779"/>
        <item m="1" x="2780"/>
        <item m="1" x="2781"/>
        <item m="1" x="2782"/>
        <item m="1" x="2783"/>
        <item m="1" x="2784"/>
        <item m="1" x="2785"/>
        <item m="1" x="2786"/>
        <item m="1" x="2787"/>
        <item m="1" x="2788"/>
        <item m="1" x="2789"/>
        <item m="1" x="2790"/>
        <item m="1" x="2791"/>
        <item m="1" x="2792"/>
        <item m="1" x="2793"/>
        <item m="1" x="2794"/>
        <item m="1" x="2795"/>
        <item m="1" x="2796"/>
        <item m="1" x="2798"/>
        <item m="1" x="2799"/>
        <item m="1" x="2800"/>
        <item m="1" x="2801"/>
        <item m="1" x="2802"/>
        <item m="1" x="2803"/>
        <item m="1" x="2804"/>
        <item m="1" x="2805"/>
        <item m="1" x="2806"/>
        <item m="1" x="2807"/>
        <item m="1" x="2808"/>
        <item m="1" x="2809"/>
        <item m="1" x="2810"/>
        <item m="1" x="2811"/>
        <item m="1" x="2812"/>
        <item m="1" x="2813"/>
        <item m="1" x="2814"/>
        <item m="1" x="2815"/>
        <item m="1" x="2816"/>
        <item m="1" x="2817"/>
        <item m="1" x="2818"/>
        <item m="1" x="2819"/>
        <item m="1" x="2820"/>
        <item m="1" x="2821"/>
        <item m="1" x="2822"/>
        <item m="1" x="2823"/>
        <item m="1" x="2824"/>
        <item m="1" x="2825"/>
        <item m="1" x="2826"/>
        <item m="1" x="2827"/>
        <item m="1" x="2828"/>
        <item m="1" x="2829"/>
        <item m="1" x="2830"/>
        <item m="1" x="2831"/>
        <item m="1" x="2832"/>
        <item m="1" x="2833"/>
        <item m="1" x="2834"/>
        <item m="1" x="2835"/>
        <item m="1" x="2836"/>
        <item m="1" x="2838"/>
        <item m="1" x="2839"/>
        <item m="1" x="2840"/>
        <item m="1" x="2842"/>
        <item m="1" x="2843"/>
        <item m="1" x="2844"/>
        <item m="1" x="2846"/>
        <item m="1" x="2848"/>
        <item m="1" x="2849"/>
        <item m="1" x="2850"/>
        <item m="1" x="1141"/>
        <item m="1" x="2851"/>
        <item m="1" x="2852"/>
        <item m="1" x="2853"/>
        <item m="1" x="2854"/>
        <item m="1" x="2855"/>
        <item m="1" x="2856"/>
        <item m="1" x="2858"/>
        <item m="1" x="2859"/>
        <item m="1" x="2860"/>
        <item m="1" x="2861"/>
        <item m="1" x="2862"/>
        <item m="1" x="2863"/>
        <item m="1" x="2864"/>
        <item m="1" x="2865"/>
        <item m="1" x="2866"/>
        <item m="1" x="1162"/>
        <item m="1" x="2867"/>
        <item m="1" x="2868"/>
        <item m="1" x="2869"/>
        <item m="1" x="2870"/>
        <item m="1" x="2871"/>
        <item m="1" x="2872"/>
        <item m="1" x="2873"/>
        <item m="1" x="2004"/>
        <item m="1" x="2874"/>
        <item m="1" x="2875"/>
        <item m="1" x="2876"/>
        <item m="1" x="2877"/>
        <item m="1" x="2878"/>
        <item m="1" x="2879"/>
        <item m="1" x="2880"/>
        <item m="1" x="2881"/>
        <item m="1" x="1247"/>
        <item m="1" x="2882"/>
        <item m="1" x="2883"/>
        <item m="1" x="2884"/>
        <item m="1" x="2885"/>
        <item m="1" x="2886"/>
        <item m="1" x="2887"/>
        <item m="1" x="2888"/>
        <item m="1" x="2021"/>
        <item m="1" x="2889"/>
        <item m="1" x="2890"/>
        <item m="1" x="2891"/>
        <item m="1" x="2892"/>
        <item m="1" x="2893"/>
        <item m="1" x="2894"/>
        <item m="1" x="2895"/>
        <item m="1" x="2896"/>
        <item m="1" x="2897"/>
        <item m="1" x="2898"/>
        <item m="1" x="2899"/>
        <item m="1" x="2900"/>
        <item m="1" x="2901"/>
        <item m="1" x="2902"/>
        <item m="1" x="2903"/>
        <item m="1" x="2904"/>
        <item m="1" x="2905"/>
        <item m="1" x="2906"/>
        <item m="1" x="2907"/>
        <item m="1" x="2908"/>
        <item m="1" x="2909"/>
        <item m="1" x="2910"/>
        <item m="1" x="2911"/>
        <item m="1" x="2912"/>
        <item m="1" x="2913"/>
        <item m="1" x="2914"/>
        <item m="1" x="2915"/>
        <item m="1" x="2916"/>
        <item m="1" x="2917"/>
        <item m="1" x="2918"/>
        <item m="1" x="2919"/>
        <item m="1" x="2920"/>
        <item m="1" x="2921"/>
        <item m="1" x="2922"/>
        <item m="1" x="2923"/>
        <item m="1" x="2924"/>
        <item m="1" x="2925"/>
        <item m="1" x="2926"/>
        <item m="1" x="2928"/>
        <item m="1" x="2929"/>
        <item m="1" x="2107"/>
        <item m="1" x="2930"/>
        <item m="1" x="2931"/>
        <item m="1" x="2932"/>
        <item m="1" x="2933"/>
        <item m="1" x="2934"/>
        <item m="1" x="2935"/>
        <item m="1" x="2937"/>
        <item m="1" x="2938"/>
        <item m="1" x="2939"/>
        <item m="1" x="2940"/>
        <item m="1" x="2941"/>
        <item m="1" x="2942"/>
        <item m="1" x="2943"/>
        <item m="1" x="1964"/>
        <item m="1" x="2944"/>
        <item m="1" x="2945"/>
        <item m="1" x="2947"/>
        <item m="1" x="2948"/>
        <item m="1" x="2949"/>
        <item m="1" x="2950"/>
        <item m="1" x="2951"/>
        <item m="1" x="2952"/>
        <item m="1" x="2953"/>
        <item m="1" x="2954"/>
        <item m="1" x="2955"/>
        <item m="1" x="2956"/>
        <item m="1" x="2957"/>
        <item m="1" x="2958"/>
        <item m="1" x="2959"/>
        <item m="1" x="2960"/>
        <item m="1" x="2962"/>
        <item m="1" x="1644"/>
        <item x="205"/>
        <item m="1" x="2964"/>
        <item m="1" x="2965"/>
        <item m="1" x="2966"/>
        <item m="1" x="2967"/>
        <item m="1" x="2968"/>
        <item m="1" x="2969"/>
        <item m="1" x="2970"/>
        <item x="66"/>
        <item m="1" x="2971"/>
        <item m="1" x="2972"/>
        <item x="593"/>
        <item m="1" x="2973"/>
        <item m="1" x="2974"/>
        <item m="1" x="2975"/>
        <item m="1" x="2976"/>
        <item m="1" x="2977"/>
        <item m="1" x="2978"/>
        <item m="1" x="2979"/>
        <item m="1" x="2980"/>
        <item m="1" x="2981"/>
        <item m="1" x="2982"/>
        <item m="1" x="2983"/>
        <item m="1" x="2984"/>
        <item m="1" x="2985"/>
        <item m="1" x="2986"/>
        <item m="1" x="2987"/>
        <item m="1" x="2988"/>
        <item m="1" x="2989"/>
        <item m="1" x="2990"/>
        <item m="1" x="2991"/>
        <item m="1" x="2992"/>
        <item m="1" x="2993"/>
        <item m="1" x="2994"/>
        <item m="1" x="2995"/>
        <item m="1" x="2996"/>
        <item m="1" x="2997"/>
        <item m="1" x="2998"/>
        <item m="1" x="2999"/>
        <item m="1" x="3000"/>
        <item m="1" x="3001"/>
        <item m="1" x="3002"/>
        <item m="1" x="3003"/>
        <item m="1" x="3004"/>
        <item m="1" x="3005"/>
        <item m="1" x="3007"/>
        <item m="1" x="3008"/>
        <item m="1" x="3009"/>
        <item m="1" x="3010"/>
        <item m="1" x="3011"/>
        <item m="1" x="3012"/>
        <item m="1" x="3013"/>
        <item m="1" x="3014"/>
        <item m="1" x="3015"/>
        <item m="1" x="3016"/>
        <item m="1" x="3017"/>
        <item m="1" x="3018"/>
        <item m="1" x="3019"/>
        <item m="1" x="3020"/>
        <item m="1" x="3021"/>
        <item m="1" x="3022"/>
        <item m="1" x="3023"/>
        <item m="1" x="3024"/>
        <item m="1" x="3025"/>
        <item m="1" x="3026"/>
        <item m="1" x="3027"/>
        <item m="1" x="3028"/>
        <item m="1" x="3029"/>
        <item m="1" x="3030"/>
        <item m="1" x="3031"/>
        <item m="1" x="3032"/>
        <item m="1" x="3033"/>
        <item m="1" x="3034"/>
        <item m="1" x="3035"/>
        <item m="1" x="3036"/>
        <item m="1" x="3037"/>
        <item m="1" x="3038"/>
        <item m="1" x="3039"/>
        <item m="1" x="3040"/>
        <item m="1" x="3041"/>
        <item m="1" x="3042"/>
        <item m="1" x="3043"/>
        <item m="1" x="3044"/>
        <item m="1" x="3045"/>
        <item m="1" x="3046"/>
        <item m="1" x="3047"/>
        <item m="1" x="3048"/>
        <item m="1" x="3049"/>
        <item m="1" x="3050"/>
        <item m="1" x="3051"/>
        <item m="1" x="3052"/>
        <item m="1" x="3053"/>
        <item m="1" x="3054"/>
        <item m="1" x="3055"/>
        <item m="1" x="3056"/>
        <item m="1" x="3057"/>
        <item m="1" x="3058"/>
        <item m="1" x="3059"/>
        <item m="1" x="3060"/>
        <item m="1" x="3061"/>
        <item m="1" x="3062"/>
        <item m="1" x="3063"/>
        <item m="1" x="3064"/>
        <item m="1" x="3065"/>
        <item m="1" x="3066"/>
        <item m="1" x="3067"/>
        <item m="1" x="3068"/>
        <item m="1" x="3070"/>
        <item m="1" x="3071"/>
        <item m="1" x="3072"/>
        <item m="1" x="3073"/>
        <item m="1" x="3074"/>
        <item m="1" x="3075"/>
        <item m="1" x="3076"/>
        <item m="1" x="3077"/>
        <item m="1" x="3078"/>
        <item m="1" x="3079"/>
        <item m="1" x="3080"/>
        <item m="1" x="3081"/>
        <item m="1" x="3082"/>
        <item m="1" x="3083"/>
        <item m="1" x="3084"/>
        <item m="1" x="3085"/>
        <item m="1" x="3086"/>
        <item m="1" x="3087"/>
        <item m="1" x="3088"/>
        <item m="1" x="3089"/>
        <item m="1" x="3090"/>
        <item m="1" x="3091"/>
        <item m="1" x="3092"/>
        <item m="1" x="3093"/>
        <item m="1" x="3094"/>
        <item m="1" x="3095"/>
        <item m="1" x="3096"/>
        <item m="1" x="3097"/>
        <item m="1" x="3098"/>
        <item m="1" x="3099"/>
        <item m="1" x="3100"/>
        <item m="1" x="3101"/>
        <item m="1" x="3102"/>
        <item m="1" x="3103"/>
        <item m="1" x="3104"/>
        <item m="1" x="3105"/>
        <item m="1" x="3106"/>
        <item m="1" x="3107"/>
        <item m="1" x="3108"/>
        <item m="1" x="3109"/>
        <item m="1" x="3110"/>
        <item m="1" x="3111"/>
        <item m="1" x="3112"/>
        <item m="1" x="3113"/>
        <item m="1" x="3114"/>
        <item m="1" x="3115"/>
        <item m="1" x="3116"/>
        <item m="1" x="3117"/>
        <item m="1" x="2545"/>
        <item m="1" x="2546"/>
        <item m="1" x="2547"/>
        <item m="1" x="2548"/>
        <item m="1" x="2549"/>
        <item m="1" x="2551"/>
        <item m="1" x="2553"/>
        <item m="1" x="2554"/>
        <item m="1" x="2555"/>
        <item m="1" x="2556"/>
        <item m="1" x="2557"/>
        <item m="1" x="2558"/>
        <item m="1" x="2559"/>
        <item m="1" x="2560"/>
        <item m="1" x="2561"/>
        <item m="1" x="3118"/>
        <item m="1" x="3119"/>
        <item m="1" x="1455"/>
        <item m="1" x="3121"/>
        <item m="1" x="3122"/>
        <item m="1" x="3123"/>
        <item m="1" x="3124"/>
        <item m="1" x="3125"/>
        <item m="1" x="3126"/>
        <item m="1" x="3127"/>
        <item m="1" x="3128"/>
        <item m="1" x="3129"/>
        <item m="1" x="3130"/>
        <item m="1" x="2281"/>
        <item m="1" x="1130"/>
        <item m="1" x="3131"/>
        <item m="1" x="3132"/>
        <item m="1" x="3133"/>
        <item m="1" x="3134"/>
        <item m="1" x="3135"/>
        <item m="1" x="3136"/>
        <item m="1" x="3137"/>
        <item m="1" x="3140"/>
        <item m="1" x="3141"/>
        <item m="1" x="3142"/>
        <item m="1" x="3143"/>
        <item m="1" x="3144"/>
        <item m="1" x="3145"/>
        <item m="1" x="3146"/>
        <item m="1" x="3147"/>
        <item m="1" x="3149"/>
        <item m="1" x="3150"/>
        <item m="1" x="3151"/>
        <item m="1" x="3152"/>
        <item m="1" x="3153"/>
        <item m="1" x="3154"/>
        <item m="1" x="3155"/>
        <item m="1" x="3156"/>
        <item m="1" x="3158"/>
        <item m="1" x="3159"/>
        <item m="1" x="3160"/>
        <item m="1" x="3161"/>
        <item m="1" x="3163"/>
        <item m="1" x="3164"/>
        <item m="1" x="3165"/>
        <item m="1" x="3166"/>
        <item m="1" x="3167"/>
        <item m="1" x="3170"/>
        <item m="1" x="3171"/>
        <item m="1" x="3172"/>
        <item m="1" x="3173"/>
        <item m="1" x="3174"/>
        <item m="1" x="3175"/>
        <item m="1" x="3176"/>
        <item m="1" x="2329"/>
        <item m="1" x="3177"/>
        <item m="1" x="3179"/>
        <item m="1" x="3180"/>
        <item m="1" x="3181"/>
        <item m="1" x="3182"/>
        <item m="1" x="3183"/>
        <item m="1" x="3184"/>
        <item m="1" x="3185"/>
        <item m="1" x="3186"/>
        <item m="1" x="3188"/>
        <item m="1" x="3189"/>
        <item m="1" x="3190"/>
        <item m="1" x="3191"/>
        <item m="1" x="3192"/>
        <item m="1" x="3193"/>
        <item m="1" x="3194"/>
        <item m="1" x="3195"/>
        <item m="1" x="3196"/>
        <item m="1" x="3197"/>
        <item m="1" x="1890"/>
        <item m="1" x="3199"/>
        <item m="1" x="1528"/>
        <item m="1" x="3200"/>
        <item m="1" x="3201"/>
        <item m="1" x="3202"/>
        <item m="1" x="3203"/>
        <item m="1" x="3204"/>
        <item m="1" x="3205"/>
        <item m="1" x="3206"/>
        <item m="1" x="3207"/>
        <item m="1" x="3208"/>
        <item m="1" x="3211"/>
        <item m="1" x="3212"/>
        <item m="1" x="3213"/>
        <item m="1" x="3214"/>
        <item m="1" x="3215"/>
        <item m="1" x="3216"/>
        <item m="1" x="3217"/>
        <item m="1" x="3218"/>
        <item m="1" x="1545"/>
        <item m="1" x="3219"/>
        <item m="1" x="3220"/>
        <item m="1" x="3223"/>
        <item m="1" x="3224"/>
        <item m="1" x="3225"/>
        <item m="1" x="3226"/>
        <item m="1" x="3227"/>
        <item m="1" x="3229"/>
        <item m="1" x="3230"/>
        <item m="1" x="3232"/>
        <item m="1" x="3233"/>
        <item m="1" x="3234"/>
        <item m="1" x="3235"/>
        <item m="1" x="3236"/>
        <item m="1" x="3237"/>
        <item m="1" x="3239"/>
        <item m="1" x="2288"/>
        <item m="1" x="3240"/>
        <item m="1" x="3241"/>
        <item m="1" x="3242"/>
        <item m="1" x="3243"/>
        <item m="1" x="3244"/>
        <item m="1" x="3245"/>
        <item m="1" x="3246"/>
        <item m="1" x="3247"/>
        <item m="1" x="3248"/>
        <item m="1" x="3250"/>
        <item m="1" x="3251"/>
        <item m="1" x="3252"/>
        <item m="1" x="3253"/>
        <item m="1" x="3254"/>
        <item m="1" x="3255"/>
        <item m="1" x="3256"/>
        <item m="1" x="3257"/>
        <item m="1" x="3258"/>
        <item m="1" x="3259"/>
        <item m="1" x="3260"/>
        <item m="1" x="3261"/>
        <item m="1" x="3262"/>
        <item m="1" x="1592"/>
        <item m="1" x="3263"/>
        <item m="1" x="2350"/>
        <item m="1" x="3264"/>
        <item m="1" x="3265"/>
        <item m="1" x="3267"/>
        <item m="1" x="3268"/>
        <item m="1" x="3269"/>
        <item m="1" x="2293"/>
        <item m="1" x="3270"/>
        <item m="1" x="3273"/>
        <item m="1" x="3274"/>
        <item m="1" x="3275"/>
        <item m="1" x="3276"/>
        <item m="1" x="3277"/>
        <item m="1" x="3278"/>
        <item m="1" x="3279"/>
        <item m="1" x="3280"/>
        <item m="1" x="3281"/>
        <item m="1" x="3282"/>
        <item m="1" x="3283"/>
        <item m="1" x="3284"/>
        <item m="1" x="3285"/>
        <item m="1" x="3286"/>
        <item m="1" x="3287"/>
        <item m="1" x="3289"/>
        <item m="1" x="3290"/>
        <item m="1" x="3291"/>
        <item m="1" x="3292"/>
        <item m="1" x="3293"/>
        <item m="1" x="3294"/>
        <item m="1" x="3295"/>
        <item m="1" x="3297"/>
        <item m="1" x="3298"/>
        <item m="1" x="3300"/>
        <item m="1" x="3301"/>
        <item m="1" x="3302"/>
        <item m="1" x="3303"/>
        <item m="1" x="3304"/>
        <item m="1" x="3305"/>
        <item m="1" x="3306"/>
        <item m="1" x="3308"/>
        <item m="1" x="3309"/>
        <item m="1" x="3310"/>
        <item m="1" x="3311"/>
        <item m="1" x="3312"/>
        <item m="1" x="3313"/>
        <item m="1" x="3314"/>
        <item m="1" x="3315"/>
        <item m="1" x="3316"/>
        <item x="805"/>
        <item m="1" x="3317"/>
        <item m="1" x="3318"/>
        <item m="1" x="3319"/>
        <item m="1" x="3320"/>
        <item m="1" x="3321"/>
        <item m="1" x="3322"/>
        <item m="1" x="3323"/>
        <item m="1" x="3324"/>
        <item m="1" x="3325"/>
        <item m="1" x="3326"/>
        <item m="1" x="3327"/>
        <item m="1" x="3328"/>
        <item m="1" x="3329"/>
        <item m="1" x="3330"/>
        <item m="1" x="2489"/>
        <item m="1" x="3331"/>
        <item m="1" x="3332"/>
        <item m="1" x="3333"/>
        <item m="1" x="3334"/>
        <item m="1" x="3335"/>
        <item m="1" x="3336"/>
        <item m="1" x="3337"/>
        <item m="1" x="3338"/>
        <item m="1" x="3339"/>
        <item m="1" x="3340"/>
        <item m="1" x="3341"/>
        <item m="1" x="3342"/>
        <item m="1" x="3343"/>
        <item m="1" x="3344"/>
        <item m="1" x="3345"/>
        <item m="1" x="3346"/>
        <item m="1" x="3347"/>
        <item m="1" x="3348"/>
        <item m="1" x="3349"/>
        <item m="1" x="3350"/>
        <item m="1" x="3351"/>
        <item m="1" x="3352"/>
        <item m="1" x="3353"/>
        <item m="1" x="3354"/>
        <item m="1" x="3355"/>
        <item m="1" x="3356"/>
        <item m="1" x="3357"/>
        <item m="1" x="3358"/>
        <item m="1" x="3359"/>
        <item m="1" x="3360"/>
        <item m="1" x="3361"/>
        <item m="1" x="3362"/>
        <item m="1" x="3363"/>
        <item m="1" x="3364"/>
        <item m="1" x="3365"/>
        <item m="1" x="3366"/>
        <item m="1" x="3367"/>
        <item m="1" x="3368"/>
        <item m="1" x="3369"/>
        <item m="1" x="3370"/>
        <item m="1" x="3371"/>
        <item m="1" x="3372"/>
        <item m="1" x="3373"/>
        <item m="1" x="3374"/>
        <item m="1" x="3375"/>
        <item m="1" x="3376"/>
        <item m="1" x="3377"/>
        <item m="1" x="3378"/>
        <item m="1" x="3379"/>
        <item m="1" x="3380"/>
        <item m="1" x="3381"/>
        <item m="1" x="3382"/>
        <item m="1" x="3383"/>
        <item m="1" x="3384"/>
        <item m="1" x="3385"/>
        <item m="1" x="3386"/>
        <item m="1" x="2475"/>
        <item m="1" x="2476"/>
        <item m="1" x="2477"/>
        <item m="1" x="2478"/>
        <item m="1" x="2479"/>
        <item m="1" x="2480"/>
        <item m="1" x="2481"/>
        <item m="1" x="2482"/>
        <item m="1" x="2483"/>
        <item m="1" x="2484"/>
        <item m="1" x="2485"/>
        <item m="1" x="2486"/>
        <item m="1" x="2487"/>
        <item m="1" x="2488"/>
        <item m="1" x="2490"/>
        <item m="1" x="2491"/>
        <item m="1" x="2492"/>
        <item m="1" x="2493"/>
        <item m="1" x="2494"/>
        <item m="1" x="2495"/>
        <item m="1" x="2496"/>
        <item m="1" x="1750"/>
        <item m="1" x="1751"/>
        <item m="1" x="1752"/>
        <item m="1" x="2497"/>
        <item m="1" x="2562"/>
        <item m="1" x="2563"/>
        <item m="1" x="2564"/>
        <item m="1" x="2565"/>
        <item m="1" x="2566"/>
        <item m="1" x="2567"/>
        <item m="1" x="2568"/>
        <item m="1" x="2569"/>
        <item m="1" x="2570"/>
        <item m="1" x="2571"/>
        <item m="1" x="2572"/>
        <item m="1" x="2573"/>
        <item m="1" x="2574"/>
        <item m="1" x="2575"/>
        <item m="1" x="2511"/>
        <item m="1" x="2576"/>
        <item m="1" x="2513"/>
        <item m="1" x="2577"/>
        <item m="1" x="2578"/>
        <item m="1" x="2516"/>
        <item m="1" x="2579"/>
        <item m="1" x="2518"/>
        <item m="1" x="2580"/>
        <item m="1" x="2581"/>
        <item m="1" x="2582"/>
        <item m="1" x="2583"/>
        <item m="1" x="2584"/>
        <item m="1" x="2585"/>
        <item m="1" x="2586"/>
        <item m="1" x="2587"/>
        <item m="1" x="2588"/>
        <item m="1" x="2589"/>
        <item m="1" x="2590"/>
        <item m="1" x="2591"/>
        <item m="1" x="2592"/>
        <item m="1" x="2593"/>
        <item m="1" x="2594"/>
        <item m="1" x="2595"/>
        <item m="1" x="2535"/>
        <item m="1" x="2596"/>
        <item m="1" x="2537"/>
        <item m="1" x="2597"/>
        <item m="1" x="2598"/>
        <item m="1" x="2540"/>
        <item m="1" x="2599"/>
        <item m="1" x="2542"/>
        <item m="1" x="2543"/>
        <item m="1" x="2600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1"/>
        <item m="1" x="1083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4"/>
        <item m="1" x="1945"/>
        <item m="1" x="1946"/>
        <item m="1" x="1947"/>
        <item m="1" x="1948"/>
        <item m="1" x="1949"/>
        <item m="1" x="1950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5"/>
        <item m="1" x="1966"/>
        <item m="1" x="1967"/>
        <item m="1" x="1968"/>
        <item m="1" x="1969"/>
        <item m="1" x="1971"/>
        <item m="1" x="1972"/>
        <item m="1" x="1973"/>
        <item m="1" x="1974"/>
        <item m="1" x="1975"/>
        <item m="1" x="1976"/>
        <item m="1" x="1977"/>
        <item m="1" x="1978"/>
        <item m="1" x="1979"/>
        <item x="772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m="1" x="1990"/>
        <item m="1" x="1991"/>
        <item m="1" x="1992"/>
        <item m="1" x="1993"/>
        <item m="1" x="1994"/>
        <item m="1" x="1996"/>
        <item m="1" x="1997"/>
        <item m="1" x="1998"/>
        <item m="1" x="1999"/>
        <item m="1" x="2000"/>
        <item m="1" x="2001"/>
        <item m="1" x="2002"/>
        <item m="1" x="2003"/>
        <item m="1" x="2005"/>
        <item m="1" x="2006"/>
        <item m="1" x="2007"/>
        <item m="1" x="2008"/>
        <item m="1" x="2009"/>
        <item m="1" x="2010"/>
        <item m="1" x="2011"/>
        <item m="1" x="2012"/>
        <item x="764"/>
        <item m="1" x="2013"/>
        <item m="1" x="2014"/>
        <item m="1" x="2015"/>
        <item m="1" x="2016"/>
        <item m="1" x="2017"/>
        <item m="1" x="2018"/>
        <item m="1" x="2019"/>
        <item m="1" x="2020"/>
        <item m="1" x="2022"/>
        <item m="1" x="2023"/>
        <item m="1" x="2024"/>
        <item m="1" x="2025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1144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6"/>
        <item m="1" x="2057"/>
        <item m="1" x="2058"/>
        <item m="1" x="1228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2083"/>
        <item m="1" x="2084"/>
        <item m="1" x="2085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7"/>
        <item m="1" x="2098"/>
        <item m="1" x="2099"/>
        <item m="1" x="2100"/>
        <item m="1" x="2101"/>
        <item m="1" x="2102"/>
        <item m="1" x="2103"/>
        <item m="1" x="2104"/>
        <item m="1" x="2105"/>
        <item m="1" x="2106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2117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m="1" x="2129"/>
        <item m="1" x="2130"/>
        <item m="1" x="2131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m="1" x="2151"/>
        <item m="1" x="2152"/>
        <item m="1" x="2153"/>
        <item m="1" x="2154"/>
        <item m="1" x="2155"/>
        <item m="1" x="2156"/>
        <item m="1" x="2157"/>
        <item m="1" x="2158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2228"/>
        <item m="1" x="2229"/>
        <item m="1" x="2230"/>
        <item m="1" x="2231"/>
        <item m="1" x="2232"/>
        <item m="1" x="2233"/>
        <item m="1" x="2234"/>
        <item m="1" x="2235"/>
        <item m="1" x="2236"/>
        <item m="1" x="2237"/>
        <item m="1" x="2238"/>
        <item m="1" x="2239"/>
        <item m="1" x="2240"/>
        <item m="1" x="2241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2269"/>
        <item m="1" x="2270"/>
        <item m="1" x="2271"/>
        <item m="1" x="2272"/>
        <item m="1" x="2273"/>
        <item m="1" x="2274"/>
        <item m="1" x="2275"/>
        <item m="1" x="2276"/>
        <item m="1" x="2278"/>
        <item m="1" x="2279"/>
        <item m="1" x="2282"/>
        <item m="1" x="2284"/>
        <item m="1" x="2285"/>
        <item m="1" x="2286"/>
        <item m="1" x="2287"/>
        <item m="1" x="2290"/>
        <item m="1" x="2291"/>
        <item m="1" x="2292"/>
        <item m="1" x="2294"/>
        <item m="1" x="2295"/>
        <item m="1" x="2296"/>
        <item m="1" x="2297"/>
        <item m="1" x="2298"/>
        <item m="1" x="2300"/>
        <item m="1" x="2301"/>
        <item m="1" x="2302"/>
        <item m="1" x="2303"/>
        <item m="1" x="2304"/>
        <item m="1" x="2305"/>
        <item m="1" x="2306"/>
        <item m="1" x="2307"/>
        <item m="1" x="2308"/>
        <item m="1" x="2309"/>
        <item m="1" x="2310"/>
        <item m="1" x="2311"/>
        <item m="1" x="2312"/>
        <item m="1" x="2313"/>
        <item m="1" x="2314"/>
        <item m="1" x="2316"/>
        <item m="1" x="2317"/>
        <item m="1" x="2318"/>
        <item m="1" x="2319"/>
        <item m="1" x="2320"/>
        <item m="1" x="2323"/>
        <item m="1" x="2324"/>
        <item m="1" x="2325"/>
        <item m="1" x="2326"/>
        <item m="1" x="2327"/>
        <item m="1" x="2328"/>
        <item m="1" x="2330"/>
        <item m="1" x="2331"/>
        <item m="1" x="2332"/>
        <item m="1" x="2334"/>
        <item m="1" x="2335"/>
        <item m="1" x="2336"/>
        <item m="1" x="2337"/>
        <item m="1" x="2338"/>
        <item m="1" x="2340"/>
        <item m="1" x="2341"/>
        <item m="1" x="2342"/>
        <item m="1" x="2343"/>
        <item m="1" x="2344"/>
        <item m="1" x="2345"/>
        <item m="1" x="2346"/>
        <item m="1" x="2347"/>
        <item m="1" x="2348"/>
        <item m="1" x="1520"/>
        <item m="1" x="2349"/>
        <item m="1" x="2351"/>
        <item m="1" x="2352"/>
        <item m="1" x="2353"/>
        <item x="653"/>
        <item m="1" x="2354"/>
        <item m="1" x="2355"/>
        <item m="1" x="2356"/>
        <item m="1" x="2358"/>
        <item m="1" x="2359"/>
        <item m="1" x="2360"/>
        <item m="1" x="2361"/>
        <item m="1" x="2362"/>
        <item m="1" x="2363"/>
        <item m="1" x="2365"/>
        <item m="1" x="2366"/>
        <item m="1" x="2367"/>
        <item m="1" x="2368"/>
        <item m="1" x="2369"/>
        <item m="1" x="2370"/>
        <item m="1" x="2371"/>
        <item m="1" x="2372"/>
        <item m="1" x="2373"/>
        <item m="1" x="2375"/>
        <item m="1" x="2376"/>
        <item m="1" x="2377"/>
        <item m="1" x="2378"/>
        <item m="1" x="2379"/>
        <item m="1" x="2380"/>
        <item m="1" x="2381"/>
        <item m="1" x="2382"/>
        <item m="1" x="2383"/>
        <item m="1" x="2384"/>
        <item m="1" x="2385"/>
        <item m="1" x="2386"/>
        <item m="1" x="2387"/>
        <item m="1" x="2388"/>
        <item m="1" x="2389"/>
        <item m="1" x="2390"/>
        <item m="1" x="2391"/>
        <item m="1" x="2392"/>
        <item m="1" x="2393"/>
        <item m="1" x="2394"/>
        <item m="1" x="2395"/>
        <item m="1" x="2396"/>
        <item m="1" x="2397"/>
        <item m="1" x="2398"/>
        <item m="1" x="2399"/>
        <item m="1" x="2402"/>
        <item m="1" x="2404"/>
        <item m="1" x="2405"/>
        <item m="1" x="2406"/>
        <item x="670"/>
        <item m="1" x="2407"/>
        <item m="1" x="2408"/>
        <item m="1" x="2409"/>
        <item m="1" x="2410"/>
        <item m="1" x="2411"/>
        <item m="1" x="2412"/>
        <item m="1" x="2413"/>
        <item m="1" x="2414"/>
        <item m="1" x="2415"/>
        <item m="1" x="2416"/>
        <item m="1" x="2417"/>
        <item m="1" x="2418"/>
        <item m="1" x="2419"/>
        <item m="1" x="2421"/>
        <item m="1" x="2422"/>
        <item m="1" x="2423"/>
        <item m="1" x="2425"/>
        <item x="293"/>
        <item m="1" x="2426"/>
        <item m="1" x="2427"/>
        <item m="1" x="2428"/>
        <item m="1" x="2429"/>
        <item m="1" x="2430"/>
        <item m="1" x="2431"/>
        <item m="1" x="2432"/>
        <item m="1" x="2433"/>
        <item m="1" x="1613"/>
        <item m="1" x="2434"/>
        <item m="1" x="2435"/>
        <item m="1" x="2436"/>
        <item m="1" x="2437"/>
        <item m="1" x="2438"/>
        <item m="1" x="2439"/>
        <item m="1" x="2440"/>
        <item m="1" x="2441"/>
        <item m="1" x="2442"/>
        <item m="1" x="2444"/>
        <item m="1" x="2445"/>
        <item m="1" x="2446"/>
        <item m="1" x="2447"/>
        <item m="1" x="2448"/>
        <item m="1" x="2449"/>
        <item m="1" x="2450"/>
        <item m="1" x="2451"/>
        <item m="1" x="2452"/>
        <item m="1" x="2454"/>
        <item m="1" x="2455"/>
        <item m="1" x="1637"/>
        <item m="1" x="2456"/>
        <item m="1" x="2457"/>
        <item m="1" x="2458"/>
        <item m="1" x="2459"/>
        <item m="1" x="2460"/>
        <item m="1" x="2461"/>
        <item m="1" x="2463"/>
        <item m="1" x="2464"/>
        <item m="1" x="2466"/>
        <item m="1" x="2467"/>
        <item m="1" x="2468"/>
        <item m="1" x="2469"/>
        <item m="1" x="2470"/>
        <item m="1" x="2471"/>
        <item m="1" x="2473"/>
        <item m="1" x="2474"/>
        <item m="1" x="2253"/>
        <item m="1" x="2254"/>
        <item m="1" x="2255"/>
        <item m="1" x="1439"/>
        <item m="1" x="2256"/>
        <item m="1" x="2258"/>
        <item m="1" x="2259"/>
        <item m="1" x="2260"/>
        <item m="1" x="2261"/>
        <item m="1" x="2262"/>
        <item m="1" x="2263"/>
        <item m="1" x="2266"/>
        <item m="1" x="2267"/>
        <item m="1" x="2268"/>
        <item m="1" x="2498"/>
        <item m="1" x="2499"/>
        <item m="1" x="2500"/>
        <item m="1" x="2501"/>
        <item m="1" x="2502"/>
        <item m="1" x="2503"/>
        <item m="1" x="2504"/>
        <item m="1" x="2505"/>
        <item m="1" x="2506"/>
        <item m="1" x="2507"/>
        <item m="1" x="2508"/>
        <item m="1" x="2509"/>
        <item m="1" x="2510"/>
        <item m="1" x="2512"/>
        <item m="1" x="2514"/>
        <item m="1" x="2515"/>
        <item m="1" x="2517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28"/>
        <item m="1" x="2529"/>
        <item m="1" x="2530"/>
        <item m="1" x="2531"/>
        <item m="1" x="2532"/>
        <item m="1" x="2533"/>
        <item m="1" x="2534"/>
        <item m="1" x="2536"/>
        <item m="1" x="2538"/>
        <item m="1" x="2539"/>
        <item m="1" x="2541"/>
        <item m="1" x="2544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80"/>
        <item m="1" x="1081"/>
        <item m="1" x="1082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4"/>
        <item x="642"/>
        <item m="1" x="1125"/>
        <item m="1" x="1126"/>
        <item m="1" x="1127"/>
        <item m="1" x="1128"/>
        <item m="1" x="1129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2"/>
        <item m="1" x="1145"/>
        <item m="1" x="1146"/>
        <item m="1" x="1147"/>
        <item m="1" x="1148"/>
        <item m="1" x="1149"/>
        <item m="1" x="1150"/>
        <item m="1" x="1153"/>
        <item m="1" x="1154"/>
        <item m="1" x="1155"/>
        <item m="1" x="1156"/>
        <item m="1" x="1157"/>
        <item x="607"/>
        <item m="1" x="1158"/>
        <item m="1" x="1161"/>
        <item m="1" x="1163"/>
        <item m="1" x="1164"/>
        <item m="1" x="1165"/>
        <item m="1" x="1166"/>
        <item m="1" x="1167"/>
        <item m="1" x="1168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m="1" x="1181"/>
        <item m="1" x="1182"/>
        <item m="1" x="1183"/>
        <item m="1" x="1184"/>
        <item m="1" x="1185"/>
        <item m="1" x="1186"/>
        <item m="1" x="1187"/>
        <item m="1" x="1188"/>
        <item m="1" x="1189"/>
        <item m="1" x="1190"/>
        <item m="1" x="1191"/>
        <item m="1" x="1192"/>
        <item m="1" x="1193"/>
        <item m="1" x="1194"/>
        <item m="1" x="1195"/>
        <item m="1" x="1196"/>
        <item m="1" x="1198"/>
        <item m="1" x="1199"/>
        <item m="1" x="1200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m="1" x="1216"/>
        <item m="1" x="1217"/>
        <item m="1" x="1219"/>
        <item m="1" x="1220"/>
        <item m="1" x="1221"/>
        <item m="1" x="1222"/>
        <item m="1" x="1223"/>
        <item m="1" x="1224"/>
        <item m="1" x="1225"/>
        <item m="1" x="1226"/>
        <item m="1" x="1227"/>
        <item m="1" x="1229"/>
        <item m="1" x="1230"/>
        <item m="1" x="1231"/>
        <item m="1" x="1232"/>
        <item m="1" x="1233"/>
        <item m="1" x="1234"/>
        <item m="1" x="1235"/>
        <item m="1" x="1236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m="1" x="1248"/>
        <item m="1" x="1249"/>
        <item m="1" x="1250"/>
        <item m="1" x="1251"/>
        <item m="1" x="1252"/>
        <item m="1" x="1253"/>
        <item m="1" x="1254"/>
        <item m="1" x="1255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8"/>
        <item m="1" x="1280"/>
        <item m="1" x="1281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5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m="1" x="1411"/>
        <item m="1" x="1413"/>
        <item m="1" x="1415"/>
        <item m="1" x="1416"/>
        <item m="1" x="1417"/>
        <item m="1" x="1418"/>
        <item m="1" x="1419"/>
        <item m="1" x="1420"/>
        <item m="1" x="1421"/>
        <item m="1" x="1422"/>
        <item m="1" x="1423"/>
        <item m="1" x="1424"/>
        <item m="1" x="1426"/>
        <item m="1" x="1427"/>
        <item m="1" x="1428"/>
        <item m="1" x="1429"/>
        <item m="1" x="1430"/>
        <item m="1" x="1432"/>
        <item m="1" x="1433"/>
        <item m="1" x="1434"/>
        <item m="1" x="1435"/>
        <item m="1" x="1436"/>
        <item m="1" x="1437"/>
        <item m="1" x="1438"/>
        <item m="1" x="1440"/>
        <item m="1" x="1444"/>
        <item m="1" x="1445"/>
        <item m="1" x="1446"/>
        <item m="1" x="1448"/>
        <item m="1" x="1449"/>
        <item m="1" x="1450"/>
        <item m="1" x="1451"/>
        <item m="1" x="1452"/>
        <item m="1" x="1453"/>
        <item m="1" x="1454"/>
        <item m="1" x="1456"/>
        <item m="1" x="1457"/>
        <item m="1" x="1458"/>
        <item m="1" x="1459"/>
        <item m="1" x="1460"/>
        <item m="1" x="1461"/>
        <item m="1" x="1463"/>
        <item m="1" x="1464"/>
        <item m="1" x="1466"/>
        <item m="1" x="1467"/>
        <item m="1" x="1468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0"/>
        <item m="1" x="1481"/>
        <item m="1" x="1482"/>
        <item m="1" x="1483"/>
        <item x="393"/>
        <item m="1" x="1485"/>
        <item m="1" x="1486"/>
        <item m="1" x="1487"/>
        <item m="1" x="1488"/>
        <item m="1" x="1489"/>
        <item m="1" x="1490"/>
        <item m="1" x="1491"/>
        <item m="1" x="1492"/>
        <item m="1" x="1493"/>
        <item m="1" x="1494"/>
        <item m="1" x="1495"/>
        <item m="1" x="1496"/>
        <item m="1" x="1497"/>
        <item m="1" x="1498"/>
        <item m="1" x="1499"/>
        <item m="1" x="1500"/>
        <item m="1" x="1502"/>
        <item m="1" x="1503"/>
        <item m="1" x="1505"/>
        <item m="1" x="1506"/>
        <item m="1" x="1507"/>
        <item m="1" x="1509"/>
        <item x="230"/>
        <item m="1" x="1510"/>
        <item m="1" x="1511"/>
        <item m="1" x="1512"/>
        <item m="1" x="1513"/>
        <item m="1" x="1514"/>
        <item m="1" x="1515"/>
        <item m="1" x="1516"/>
        <item m="1" x="1517"/>
        <item m="1" x="1519"/>
        <item m="1" x="1521"/>
        <item m="1" x="1522"/>
        <item m="1" x="1523"/>
        <item m="1" x="1524"/>
        <item m="1" x="1525"/>
        <item m="1" x="1526"/>
        <item m="1" x="1527"/>
        <item m="1" x="1529"/>
        <item m="1" x="1530"/>
        <item m="1" x="1531"/>
        <item m="1" x="1532"/>
        <item m="1" x="1533"/>
        <item m="1" x="1534"/>
        <item m="1" x="1535"/>
        <item m="1" x="1536"/>
        <item m="1" x="1538"/>
        <item m="1" x="1539"/>
        <item m="1" x="1540"/>
        <item m="1" x="1541"/>
        <item m="1" x="1542"/>
        <item m="1" x="1543"/>
        <item m="1" x="1544"/>
        <item m="1" x="1546"/>
        <item m="1" x="1547"/>
        <item m="1" x="1548"/>
        <item m="1" x="1549"/>
        <item m="1" x="1550"/>
        <item m="1" x="1551"/>
        <item m="1" x="1552"/>
        <item m="1" x="1554"/>
        <item m="1" x="1555"/>
        <item m="1" x="1556"/>
        <item m="1" x="1557"/>
        <item m="1" x="1558"/>
        <item m="1" x="1559"/>
        <item m="1" x="1560"/>
        <item m="1" x="1561"/>
        <item m="1" x="1562"/>
        <item m="1" x="1563"/>
        <item m="1" x="1564"/>
        <item m="1" x="1565"/>
        <item m="1" x="1566"/>
        <item m="1" x="1567"/>
        <item m="1" x="1568"/>
        <item m="1" x="1569"/>
        <item m="1" x="1570"/>
        <item m="1" x="1571"/>
        <item m="1" x="1572"/>
        <item m="1" x="1574"/>
        <item m="1" x="1576"/>
        <item m="1" x="1577"/>
        <item m="1" x="1579"/>
        <item m="1" x="1580"/>
        <item m="1" x="1581"/>
        <item m="1" x="1582"/>
        <item m="1" x="1583"/>
        <item m="1" x="1585"/>
        <item m="1" x="1586"/>
        <item m="1" x="1588"/>
        <item m="1" x="1589"/>
        <item m="1" x="1590"/>
        <item m="1" x="1591"/>
        <item m="1" x="1594"/>
        <item m="1" x="1595"/>
        <item m="1" x="1596"/>
        <item m="1" x="1597"/>
        <item m="1" x="1599"/>
        <item m="1" x="1600"/>
        <item m="1" x="1601"/>
        <item m="1" x="1602"/>
        <item m="1" x="1603"/>
        <item m="1" x="1605"/>
        <item m="1" x="1606"/>
        <item m="1" x="1607"/>
        <item m="1" x="1608"/>
        <item m="1" x="1609"/>
        <item m="1" x="1610"/>
        <item m="1" x="1611"/>
        <item m="1" x="1612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3"/>
        <item m="1" x="1634"/>
        <item m="1" x="1635"/>
        <item m="1" x="1636"/>
        <item m="1" x="1638"/>
        <item m="1" x="1639"/>
        <item m="1" x="1640"/>
        <item m="1" x="1641"/>
        <item m="1" x="1642"/>
        <item m="1" x="1643"/>
        <item m="1" x="1646"/>
        <item m="1" x="1648"/>
        <item m="1" x="1649"/>
        <item m="1" x="1650"/>
        <item m="1" x="1651"/>
        <item m="1" x="1652"/>
        <item m="1" x="1654"/>
        <item m="1" x="1655"/>
        <item m="1" x="1656"/>
        <item m="1" x="1657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4"/>
        <item x="65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5"/>
        <item x="276"/>
        <item x="277"/>
        <item x="278"/>
        <item x="279"/>
        <item x="280"/>
        <item x="281"/>
        <item x="282"/>
        <item x="284"/>
        <item x="287"/>
        <item x="288"/>
        <item x="289"/>
        <item x="290"/>
        <item x="291"/>
        <item x="292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6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2"/>
        <item x="383"/>
        <item x="384"/>
        <item x="385"/>
        <item x="386"/>
        <item x="387"/>
        <item x="388"/>
        <item x="389"/>
        <item x="390"/>
        <item x="392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5"/>
        <item x="566"/>
        <item x="567"/>
        <item x="568"/>
        <item x="569"/>
        <item x="570"/>
        <item x="571"/>
        <item x="575"/>
        <item x="576"/>
        <item x="577"/>
        <item x="578"/>
        <item x="579"/>
        <item x="580"/>
        <item x="581"/>
        <item x="583"/>
        <item x="584"/>
        <item x="585"/>
        <item x="586"/>
        <item x="587"/>
        <item x="588"/>
        <item x="589"/>
        <item x="590"/>
        <item x="592"/>
        <item x="594"/>
        <item x="596"/>
        <item x="597"/>
        <item x="598"/>
        <item x="599"/>
        <item x="600"/>
        <item x="601"/>
        <item x="602"/>
        <item x="604"/>
        <item x="606"/>
        <item x="608"/>
        <item x="609"/>
        <item x="610"/>
        <item x="611"/>
        <item x="615"/>
        <item x="617"/>
        <item x="618"/>
        <item x="619"/>
        <item x="620"/>
        <item x="621"/>
        <item x="623"/>
        <item x="625"/>
        <item x="626"/>
        <item x="627"/>
        <item x="628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3"/>
        <item x="644"/>
        <item x="645"/>
        <item x="646"/>
        <item x="647"/>
        <item x="648"/>
        <item x="649"/>
        <item x="650"/>
        <item x="651"/>
        <item x="652"/>
        <item x="654"/>
        <item x="656"/>
        <item x="657"/>
        <item x="658"/>
        <item x="659"/>
        <item x="660"/>
        <item x="661"/>
        <item x="662"/>
        <item x="663"/>
        <item x="665"/>
        <item x="666"/>
        <item x="667"/>
        <item x="668"/>
        <item x="669"/>
        <item x="671"/>
        <item x="672"/>
        <item x="673"/>
        <item x="674"/>
        <item x="675"/>
        <item x="676"/>
        <item x="677"/>
        <item x="678"/>
        <item x="679"/>
        <item x="680"/>
        <item x="682"/>
        <item x="683"/>
        <item x="684"/>
        <item x="685"/>
        <item x="686"/>
        <item x="687"/>
        <item x="688"/>
        <item x="689"/>
        <item x="690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5"/>
        <item x="756"/>
        <item x="757"/>
        <item x="758"/>
        <item x="759"/>
        <item x="760"/>
        <item x="761"/>
        <item x="762"/>
        <item x="763"/>
        <item x="765"/>
        <item x="766"/>
        <item x="767"/>
        <item x="768"/>
        <item x="769"/>
        <item x="770"/>
        <item x="771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8"/>
        <item x="799"/>
        <item x="800"/>
        <item x="801"/>
        <item x="802"/>
        <item x="803"/>
        <item x="804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</items>
    </pivotField>
    <pivotField axis="axisRow" compact="0" outline="0" subtotalTop="0" showAll="0" includeNewItemsInFilter="1" defaultSubtotal="0">
      <items count="6678">
        <item x="5"/>
        <item x="364"/>
        <item x="366"/>
        <item m="1" x="1080"/>
        <item x="346"/>
        <item x="166"/>
        <item m="1" x="636"/>
        <item x="419"/>
        <item m="1" x="1620"/>
        <item m="1" x="1813"/>
        <item x="350"/>
        <item m="1" x="1616"/>
        <item m="1" x="2286"/>
        <item x="236"/>
        <item m="1" x="1098"/>
        <item m="1" x="669"/>
        <item x="414"/>
        <item x="146"/>
        <item m="1" x="3986"/>
        <item m="1" x="5010"/>
        <item m="1" x="1485"/>
        <item m="1" x="2570"/>
        <item m="1" x="1600"/>
        <item m="1" x="793"/>
        <item m="1" x="866"/>
        <item m="1" x="679"/>
        <item m="1" x="6569"/>
        <item m="1" x="2373"/>
        <item x="340"/>
        <item x="420"/>
        <item x="322"/>
        <item m="1" x="805"/>
        <item x="428"/>
        <item m="1" x="1821"/>
        <item m="1" x="1196"/>
        <item m="1" x="1713"/>
        <item m="1" x="1884"/>
        <item m="1" x="4403"/>
        <item m="1" x="6392"/>
        <item x="358"/>
        <item x="221"/>
        <item x="348"/>
        <item m="1" x="1245"/>
        <item m="1" x="1762"/>
        <item m="1" x="628"/>
        <item m="1" x="2859"/>
        <item m="1" x="1112"/>
        <item m="1" x="1688"/>
        <item m="1" x="2233"/>
        <item m="1" x="825"/>
        <item x="383"/>
        <item m="1" x="687"/>
        <item m="1" x="1005"/>
        <item m="1" x="2124"/>
        <item x="169"/>
        <item m="1" x="1866"/>
        <item m="1" x="2125"/>
        <item x="158"/>
        <item m="1" x="573"/>
        <item m="1" x="6451"/>
        <item m="1" x="4264"/>
        <item m="1" x="5194"/>
        <item m="1" x="4177"/>
        <item x="214"/>
        <item m="1" x="5106"/>
        <item m="1" x="4084"/>
        <item m="1" x="1763"/>
        <item m="1" x="1689"/>
        <item x="176"/>
        <item x="319"/>
        <item x="425"/>
        <item m="1" x="1126"/>
        <item m="1" x="971"/>
        <item m="1" x="811"/>
        <item m="1" x="1483"/>
        <item x="243"/>
        <item m="1" x="1893"/>
        <item m="1" x="1101"/>
        <item m="1" x="799"/>
        <item m="1" x="1223"/>
        <item m="1" x="4808"/>
        <item m="1" x="1195"/>
        <item x="255"/>
        <item m="1" x="1897"/>
        <item m="1" x="1131"/>
        <item m="1" x="1249"/>
        <item m="1" x="959"/>
        <item m="1" x="1028"/>
        <item m="1" x="786"/>
        <item m="1" x="1456"/>
        <item m="1" x="6216"/>
        <item x="381"/>
        <item m="1" x="677"/>
        <item m="1" x="4482"/>
        <item x="152"/>
        <item m="1" x="1761"/>
        <item m="1" x="972"/>
        <item m="1" x="1542"/>
        <item m="1" x="534"/>
        <item x="328"/>
        <item m="1" x="5356"/>
        <item x="426"/>
        <item m="1" x="1792"/>
        <item x="411"/>
        <item m="1" x="1497"/>
        <item m="1" x="4263"/>
        <item m="1" x="5192"/>
        <item m="1" x="1841"/>
        <item m="1" x="3136"/>
        <item x="351"/>
        <item m="1" x="5996"/>
        <item m="1" x="808"/>
        <item m="1" x="3702"/>
        <item m="1" x="3618"/>
        <item m="1" x="4118"/>
        <item m="1" x="1247"/>
        <item x="200"/>
        <item m="1" x="1520"/>
        <item m="1" x="2514"/>
        <item x="422"/>
        <item m="1" x="3278"/>
        <item m="1" x="5734"/>
        <item m="1" x="662"/>
        <item x="286"/>
        <item m="1" x="3576"/>
        <item x="344"/>
        <item m="1" x="2918"/>
        <item m="1" x="2236"/>
        <item x="287"/>
        <item m="1" x="3228"/>
        <item m="1" x="2642"/>
        <item m="1" x="6186"/>
        <item m="1" x="1896"/>
        <item m="1" x="2096"/>
        <item x="256"/>
        <item m="1" x="594"/>
        <item m="1" x="1585"/>
        <item m="1" x="797"/>
        <item m="1" x="1682"/>
        <item m="1" x="1501"/>
        <item m="1" x="4401"/>
        <item m="1" x="2607"/>
        <item m="1" x="2155"/>
        <item m="1" x="4572"/>
        <item m="1" x="6143"/>
        <item m="1" x="6615"/>
        <item m="1" x="1618"/>
        <item x="341"/>
        <item m="1" x="1192"/>
        <item m="1" x="6035"/>
        <item x="329"/>
        <item m="1" x="814"/>
        <item m="1" x="596"/>
        <item m="1" x="835"/>
        <item m="1" x="3388"/>
        <item m="1" x="3857"/>
        <item x="262"/>
        <item m="1" x="5094"/>
        <item m="1" x="2243"/>
        <item m="1" x="5566"/>
        <item m="1" x="3507"/>
        <item m="1" x="6563"/>
        <item m="1" x="4934"/>
        <item m="1" x="694"/>
        <item m="1" x="1054"/>
        <item m="1" x="1803"/>
        <item m="1" x="1613"/>
        <item m="1" x="1797"/>
        <item m="1" x="4201"/>
        <item m="1" x="1495"/>
        <item m="1" x="2253"/>
        <item m="1" x="1693"/>
        <item m="1" x="1877"/>
        <item m="1" x="6023"/>
        <item m="1" x="2692"/>
        <item m="1" x="6510"/>
        <item m="1" x="2108"/>
        <item m="1" x="5352"/>
        <item m="1" x="4227"/>
        <item m="1" x="1102"/>
        <item m="1" x="3646"/>
        <item m="1" x="3211"/>
        <item m="1" x="4173"/>
        <item m="1" x="3133"/>
        <item m="1" x="4532"/>
        <item m="1" x="5879"/>
        <item m="1" x="794"/>
        <item m="1" x="1452"/>
        <item m="1" x="3990"/>
        <item m="1" x="4287"/>
        <item m="1" x="6209"/>
        <item m="1" x="2858"/>
        <item m="1" x="2196"/>
        <item m="1" x="3069"/>
        <item m="1" x="4012"/>
        <item m="1" x="4393"/>
        <item m="1" x="4761"/>
        <item m="1" x="2600"/>
        <item m="1" x="2463"/>
        <item m="1" x="6416"/>
        <item m="1" x="4129"/>
        <item m="1" x="5245"/>
        <item m="1" x="2462"/>
        <item m="1" x="6241"/>
        <item m="1" x="4413"/>
        <item m="1" x="1619"/>
        <item m="1" x="1441"/>
        <item m="1" x="3675"/>
        <item m="1" x="5277"/>
        <item x="232"/>
        <item m="1" x="1888"/>
        <item m="1" x="2933"/>
        <item m="1" x="4919"/>
        <item m="1" x="3407"/>
        <item m="1" x="2748"/>
        <item m="1" x="2943"/>
        <item m="1" x="4738"/>
        <item m="1" x="3520"/>
        <item m="1" x="1324"/>
        <item m="1" x="2865"/>
        <item x="142"/>
        <item m="1" x="2784"/>
        <item m="1" x="6227"/>
        <item m="1" x="2881"/>
        <item m="1" x="3360"/>
        <item m="1" x="6424"/>
        <item m="1" x="3728"/>
        <item m="1" x="6034"/>
        <item m="1" x="4581"/>
        <item m="1" x="3593"/>
        <item m="1" x="6437"/>
        <item m="1" x="4698"/>
        <item m="1" x="5642"/>
        <item m="1" x="6167"/>
        <item m="1" x="2628"/>
        <item x="228"/>
        <item m="1" x="5966"/>
        <item m="1" x="1617"/>
        <item m="1" x="3870"/>
        <item m="1" x="6465"/>
        <item m="1" x="4270"/>
        <item m="1" x="3596"/>
        <item m="1" x="4616"/>
        <item m="1" x="1175"/>
        <item m="1" x="3167"/>
        <item m="1" x="3704"/>
        <item m="1" x="5504"/>
        <item m="1" x="578"/>
        <item m="1" x="4019"/>
        <item x="423"/>
        <item m="1" x="4311"/>
        <item m="1" x="5051"/>
        <item m="1" x="2695"/>
        <item m="1" x="4222"/>
        <item m="1" x="1614"/>
        <item m="1" x="5063"/>
        <item m="1" x="3458"/>
        <item m="1" x="3735"/>
        <item m="1" x="4330"/>
        <item m="1" x="6525"/>
        <item m="1" x="3288"/>
        <item m="1" x="4592"/>
        <item m="1" x="6623"/>
        <item m="1" x="3745"/>
        <item m="1" x="3477"/>
        <item m="1" x="2727"/>
        <item m="1" x="3760"/>
        <item m="1" x="1068"/>
        <item m="1" x="6275"/>
        <item m="1" x="4078"/>
        <item m="1" x="6289"/>
        <item m="1" x="3613"/>
        <item m="1" x="2949"/>
        <item m="1" x="4837"/>
        <item m="1" x="4941"/>
        <item m="1" x="2856"/>
        <item m="1" x="3899"/>
        <item m="1" x="3807"/>
        <item m="1" x="4295"/>
        <item m="1" x="4589"/>
        <item m="1" x="5509"/>
        <item m="1" x="4693"/>
        <item m="1" x="5825"/>
        <item m="1" x="4136"/>
        <item m="1" x="3196"/>
        <item m="1" x="6636"/>
        <item m="1" x="4697"/>
        <item m="1" x="2220"/>
        <item m="1" x="5850"/>
        <item m="1" x="3855"/>
        <item m="1" x="3957"/>
        <item m="1" x="6061"/>
        <item m="1" x="3758"/>
        <item m="1" x="5975"/>
        <item m="1" x="6085"/>
        <item m="1" x="3503"/>
        <item m="1" x="4927"/>
        <item m="1" x="4364"/>
        <item m="1" x="4643"/>
        <item m="1" x="5597"/>
        <item m="1" x="4381"/>
        <item m="1" x="5806"/>
        <item m="1" x="5324"/>
        <item m="1" x="3920"/>
        <item m="1" x="2602"/>
        <item m="1" x="6226"/>
        <item m="1" x="5629"/>
        <item m="1" x="5949"/>
        <item m="1" x="3385"/>
        <item m="1" x="6448"/>
        <item m="1" x="4605"/>
        <item m="1" x="5562"/>
        <item m="1" x="3586"/>
        <item m="1" x="3312"/>
        <item m="1" x="3233"/>
        <item m="1" x="5976"/>
        <item m="1" x="861"/>
        <item m="1" x="1031"/>
        <item m="1" x="2954"/>
        <item m="1" x="4002"/>
        <item m="1" x="4575"/>
        <item m="1" x="4852"/>
        <item m="1" x="4112"/>
        <item m="1" x="5695"/>
        <item m="1" x="3076"/>
        <item m="1" x="3262"/>
        <item m="1" x="4564"/>
        <item m="1" x="5154"/>
        <item m="1" x="5614"/>
        <item m="1" x="2696"/>
        <item m="1" x="1608"/>
        <item m="1" x="4226"/>
        <item m="1" x="4000"/>
        <item m="1" x="5748"/>
        <item m="1" x="4602"/>
        <item m="1" x="6012"/>
        <item m="1" x="4469"/>
        <item m="1" x="6539"/>
        <item m="1" x="5857"/>
        <item m="1" x="4260"/>
        <item m="1" x="1722"/>
        <item m="1" x="6513"/>
        <item m="1" x="4774"/>
        <item m="1" x="5877"/>
        <item m="1" x="3366"/>
        <item m="1" x="5112"/>
        <item m="1" x="6640"/>
        <item m="1" x="5071"/>
        <item m="1" x="6112"/>
        <item m="1" x="3256"/>
        <item m="1" x="5231"/>
        <item m="1" x="3759"/>
        <item m="1" x="2975"/>
        <item m="1" x="4869"/>
        <item m="1" x="4771"/>
        <item m="1" x="6468"/>
        <item m="1" x="3404"/>
        <item m="1" x="2651"/>
        <item m="1" x="5993"/>
        <item m="1" x="3004"/>
        <item m="1" x="3841"/>
        <item m="1" x="3898"/>
        <item m="1" x="6669"/>
        <item m="1" x="5044"/>
        <item m="1" x="4518"/>
        <item m="1" x="3801"/>
        <item m="1" x="2601"/>
        <item m="1" x="2876"/>
        <item m="1" x="3326"/>
        <item m="1" x="3610"/>
        <item m="1" x="2824"/>
        <item m="1" x="4032"/>
        <item m="1" x="646"/>
        <item m="1" x="5555"/>
        <item m="1" x="6285"/>
        <item m="1" x="4354"/>
        <item m="1" x="4665"/>
        <item m="1" x="5820"/>
        <item m="1" x="5946"/>
        <item m="1" x="2959"/>
        <item m="1" x="5803"/>
        <item m="1" x="3561"/>
        <item m="1" x="4973"/>
        <item m="1" x="5030"/>
        <item m="1" x="4145"/>
        <item m="1" x="6609"/>
        <item m="1" x="5846"/>
        <item m="1" x="2179"/>
        <item m="1" x="6193"/>
        <item m="1" x="4911"/>
        <item m="1" x="2922"/>
        <item m="1" x="2934"/>
        <item m="1" x="4644"/>
        <item m="1" x="2910"/>
        <item m="1" x="5083"/>
        <item m="1" x="5723"/>
        <item m="1" x="5057"/>
        <item m="1" x="4063"/>
        <item m="1" x="4647"/>
        <item m="1" x="5084"/>
        <item m="1" x="5553"/>
        <item m="1" x="3090"/>
        <item m="1" x="4398"/>
        <item m="1" x="3055"/>
        <item m="1" x="4626"/>
        <item m="1" x="5641"/>
        <item m="1" x="5726"/>
        <item m="1" x="5147"/>
        <item m="1" x="4312"/>
        <item m="1" x="6196"/>
        <item m="1" x="4899"/>
        <item m="1" x="5348"/>
        <item m="1" x="5765"/>
        <item m="1" x="4034"/>
        <item m="1" x="4751"/>
        <item m="1" x="4912"/>
        <item m="1" x="5408"/>
        <item m="1" x="6162"/>
        <item m="1" x="3695"/>
        <item m="1" x="5994"/>
        <item m="1" x="5716"/>
        <item m="1" x="4097"/>
        <item m="1" x="5995"/>
        <item m="1" x="6567"/>
        <item m="1" x="3235"/>
        <item m="1" x="3796"/>
        <item m="1" x="3328"/>
        <item m="1" x="5315"/>
        <item m="1" x="2809"/>
        <item m="1" x="3194"/>
        <item m="1" x="3336"/>
        <item m="1" x="3290"/>
        <item m="1" x="4890"/>
        <item m="1" x="2661"/>
        <item m="1" x="5421"/>
        <item m="1" x="3171"/>
        <item m="1" x="4870"/>
        <item m="1" x="4835"/>
        <item m="1" x="3263"/>
        <item m="1" x="5201"/>
        <item m="1" x="5816"/>
        <item m="1" x="6343"/>
        <item m="1" x="5288"/>
        <item m="1" x="5802"/>
        <item m="1" x="3260"/>
        <item m="1" x="6228"/>
        <item m="1" x="4772"/>
        <item m="1" x="6672"/>
        <item m="1" x="4275"/>
        <item m="1" x="4054"/>
        <item m="1" x="2689"/>
        <item m="1" x="5661"/>
        <item m="1" x="6517"/>
        <item m="1" x="6361"/>
        <item m="1" x="3403"/>
        <item m="1" x="2535"/>
        <item m="1" x="5535"/>
        <item m="1" x="1220"/>
        <item m="1" x="6157"/>
        <item x="20"/>
        <item m="1" x="4144"/>
        <item m="1" x="5697"/>
        <item m="1" x="3903"/>
        <item m="1" x="5239"/>
        <item m="1" x="6395"/>
        <item m="1" x="3022"/>
        <item m="1" x="6010"/>
        <item m="1" x="1879"/>
        <item m="1" x="1447"/>
        <item m="1" x="6183"/>
        <item m="1" x="3474"/>
        <item m="1" x="2992"/>
        <item m="1" x="6444"/>
        <item m="1" x="6208"/>
        <item m="1" x="4473"/>
        <item m="1" x="6268"/>
        <item m="1" x="3152"/>
        <item m="1" x="4159"/>
        <item m="1" x="5041"/>
        <item m="1" x="6597"/>
        <item m="1" x="1150"/>
        <item m="1" x="3126"/>
        <item m="1" x="6077"/>
        <item m="1" x="6379"/>
        <item m="1" x="2672"/>
        <item m="1" x="4397"/>
        <item m="1" x="3084"/>
        <item m="1" x="4137"/>
        <item m="1" x="4841"/>
        <item m="1" x="2019"/>
        <item m="1" x="3707"/>
        <item m="1" x="2340"/>
        <item m="1" x="5800"/>
        <item m="1" x="3509"/>
        <item m="1" x="6250"/>
        <item m="1" x="5506"/>
        <item m="1" x="6280"/>
        <item m="1" x="5182"/>
        <item m="1" x="6179"/>
        <item m="1" x="3823"/>
        <item m="1" x="2840"/>
        <item m="1" x="3461"/>
        <item m="1" x="4530"/>
        <item m="1" x="6420"/>
        <item m="1" x="5832"/>
        <item m="1" x="1421"/>
        <item m="1" x="2760"/>
        <item m="1" x="6384"/>
        <item m="1" x="4369"/>
        <item m="1" x="6637"/>
        <item m="1" x="2616"/>
        <item m="1" x="5935"/>
        <item m="1" x="5835"/>
        <item m="1" x="3097"/>
        <item m="1" x="1016"/>
        <item m="1" x="4025"/>
        <item m="1" x="1069"/>
        <item m="1" x="802"/>
        <item m="1" x="5656"/>
        <item m="1" x="5628"/>
        <item m="1" x="4346"/>
        <item m="1" x="5149"/>
        <item m="1" x="4526"/>
        <item m="1" x="6453"/>
        <item m="1" x="4955"/>
        <item m="1" x="2623"/>
        <item m="1" x="2496"/>
        <item m="1" x="6524"/>
        <item m="1" x="1064"/>
        <item m="1" x="1791"/>
        <item m="1" x="4347"/>
        <item m="1" x="3882"/>
        <item m="1" x="3943"/>
        <item m="1" x="4039"/>
        <item x="103"/>
        <item m="1" x="3188"/>
        <item m="1" x="4661"/>
        <item m="1" x="6358"/>
        <item m="1" x="1815"/>
        <item m="1" x="5640"/>
        <item x="349"/>
        <item m="1" x="5364"/>
        <item m="1" x="1100"/>
        <item m="1" x="3165"/>
        <item m="1" x="3645"/>
        <item m="1" x="641"/>
        <item m="1" x="4399"/>
        <item m="1" x="4542"/>
        <item m="1" x="6131"/>
        <item m="1" x="3819"/>
        <item m="1" x="3635"/>
        <item m="1" x="4710"/>
        <item m="1" x="4796"/>
        <item m="1" x="5532"/>
        <item m="1" x="795"/>
        <item x="356"/>
        <item m="1" x="2659"/>
        <item m="1" x="4760"/>
        <item m="1" x="659"/>
        <item m="1" x="4274"/>
        <item m="1" x="5367"/>
        <item m="1" x="1927"/>
        <item m="1" x="3960"/>
        <item m="1" x="2285"/>
        <item m="1" x="5250"/>
        <item m="1" x="2625"/>
        <item m="1" x="4080"/>
        <item m="1" x="6297"/>
        <item m="1" x="5110"/>
        <item m="1" x="6396"/>
        <item m="1" x="5458"/>
        <item m="1" x="5488"/>
        <item m="1" x="2658"/>
        <item m="1" x="3682"/>
        <item m="1" x="5379"/>
        <item x="156"/>
        <item m="1" x="3836"/>
        <item m="1" x="5127"/>
        <item m="1" x="3406"/>
        <item m="1" x="4251"/>
        <item m="1" x="2104"/>
        <item m="1" x="5804"/>
        <item m="1" x="5136"/>
        <item x="174"/>
        <item m="1" x="3154"/>
        <item m="1" x="3329"/>
        <item m="1" x="3390"/>
        <item m="1" x="5531"/>
        <item m="1" x="3224"/>
        <item m="1" x="4656"/>
        <item m="1" x="6412"/>
        <item m="1" x="4338"/>
        <item m="1" x="4969"/>
        <item m="1" x="6433"/>
        <item m="1" x="507"/>
        <item m="1" x="5266"/>
        <item m="1" x="3913"/>
        <item m="1" x="6522"/>
        <item m="1" x="2742"/>
        <item m="1" x="6324"/>
        <item x="275"/>
        <item m="1" x="3742"/>
        <item m="1" x="4385"/>
        <item m="1" x="5122"/>
        <item x="218"/>
        <item m="1" x="6562"/>
        <item m="1" x="5018"/>
        <item m="1" x="5395"/>
        <item x="126"/>
        <item m="1" x="2440"/>
        <item x="385"/>
        <item m="1" x="6348"/>
        <item m="1" x="6019"/>
        <item m="1" x="4005"/>
        <item m="1" x="3200"/>
        <item m="1" x="4736"/>
        <item m="1" x="4461"/>
        <item m="1" x="3583"/>
        <item m="1" x="4638"/>
        <item m="1" x="3334"/>
        <item m="1" x="655"/>
        <item m="1" x="6051"/>
        <item m="1" x="5456"/>
        <item m="1" x="3727"/>
        <item x="410"/>
        <item m="1" x="5416"/>
        <item m="1" x="4533"/>
        <item m="1" x="1919"/>
        <item m="1" x="3332"/>
        <item m="1" x="2765"/>
        <item m="1" x="5603"/>
        <item m="1" x="3494"/>
        <item m="1" x="2251"/>
        <item m="1" x="2655"/>
        <item m="1" x="6109"/>
        <item m="1" x="5894"/>
        <item m="1" x="1523"/>
        <item m="1" x="2013"/>
        <item x="209"/>
        <item m="1" x="2938"/>
        <item m="1" x="4550"/>
        <item m="1" x="2224"/>
        <item m="1" x="1191"/>
        <item x="394"/>
        <item x="353"/>
        <item m="1" x="2822"/>
        <item m="1" x="625"/>
        <item m="1" x="6360"/>
        <item m="1" x="791"/>
        <item m="1" x="546"/>
        <item m="1" x="1780"/>
        <item m="1" x="1147"/>
        <item m="1" x="626"/>
        <item m="1" x="630"/>
        <item m="1" x="1066"/>
        <item m="1" x="1915"/>
        <item x="19"/>
        <item m="1" x="5862"/>
        <item m="1" x="803"/>
        <item m="1" x="2098"/>
        <item m="1" x="815"/>
        <item x="309"/>
        <item m="1" x="5045"/>
        <item m="1" x="2394"/>
        <item m="1" x="3942"/>
        <item m="1" x="2057"/>
        <item m="1" x="6388"/>
        <item m="1" x="5943"/>
        <item m="1" x="1622"/>
        <item m="1" x="696"/>
        <item m="1" x="3143"/>
        <item m="1" x="2987"/>
        <item m="1" x="1580"/>
        <item m="1" x="1467"/>
        <item m="1" x="3559"/>
        <item m="1" x="4158"/>
        <item m="1" x="5944"/>
        <item m="1" x="4866"/>
        <item m="1" x="3153"/>
        <item m="1" x="6238"/>
        <item m="1" x="2961"/>
        <item m="1" x="3338"/>
        <item m="1" x="4622"/>
        <item m="1" x="3247"/>
        <item m="1" x="4688"/>
        <item m="1" x="6031"/>
        <item m="1" x="6648"/>
        <item m="1" x="6450"/>
        <item m="1" x="1549"/>
        <item m="1" x="690"/>
        <item m="1" x="585"/>
        <item m="1" x="732"/>
        <item m="1" x="5530"/>
        <item m="1" x="784"/>
        <item x="34"/>
        <item m="1" x="4612"/>
        <item m="1" x="2095"/>
        <item m="1" x="1207"/>
        <item m="1" x="3161"/>
        <item m="1" x="4680"/>
        <item x="133"/>
        <item m="1" x="4805"/>
        <item m="1" x="3476"/>
        <item m="1" x="5022"/>
        <item m="1" x="5789"/>
        <item m="1" x="2811"/>
        <item m="1" x="1723"/>
        <item m="1" x="5751"/>
        <item m="1" x="1577"/>
        <item m="1" x="6574"/>
        <item m="1" x="4450"/>
        <item m="1" x="5655"/>
        <item x="136"/>
        <item m="1" x="4246"/>
        <item m="1" x="3764"/>
        <item x="46"/>
        <item m="1" x="3311"/>
        <item m="1" x="4701"/>
        <item m="1" x="2837"/>
        <item m="1" x="5237"/>
        <item m="1" x="5270"/>
        <item m="1" x="5507"/>
        <item m="1" x="3795"/>
        <item m="1" x="5342"/>
        <item m="1" x="5073"/>
        <item m="1" x="5481"/>
        <item m="1" x="3459"/>
        <item m="1" x="3282"/>
        <item m="1" x="4853"/>
        <item m="1" x="2688"/>
        <item m="1" x="6299"/>
        <item m="1" x="3852"/>
        <item m="1" x="5617"/>
        <item m="1" x="5417"/>
        <item m="1" x="3045"/>
        <item x="386"/>
        <item m="1" x="6271"/>
        <item m="1" x="1554"/>
        <item m="1" x="3595"/>
        <item m="1" x="686"/>
        <item m="1" x="6322"/>
        <item m="1" x="6438"/>
        <item m="1" x="1237"/>
        <item x="314"/>
        <item x="299"/>
        <item m="1" x="5714"/>
        <item m="1" x="3239"/>
        <item m="1" x="3703"/>
        <item m="1" x="2517"/>
        <item m="1" x="6340"/>
        <item m="1" x="5093"/>
        <item m="1" x="5607"/>
        <item m="1" x="6242"/>
        <item m="1" x="3155"/>
        <item m="1" x="3044"/>
        <item m="1" x="3285"/>
        <item m="1" x="6621"/>
        <item m="1" x="1885"/>
        <item m="1" x="2864"/>
        <item m="1" x="3876"/>
        <item x="365"/>
        <item m="1" x="1545"/>
        <item m="1" x="5612"/>
        <item m="1" x="4543"/>
        <item m="1" x="3274"/>
        <item m="1" x="3062"/>
        <item m="1" x="3099"/>
        <item m="1" x="5175"/>
        <item m="1" x="1878"/>
        <item m="1" x="2757"/>
        <item m="1" x="960"/>
        <item m="1" x="5377"/>
        <item m="1" x="4780"/>
        <item m="1" x="3429"/>
        <item m="1" x="6496"/>
        <item m="1" x="5199"/>
        <item m="1" x="6120"/>
        <item m="1" x="4027"/>
        <item m="1" x="3988"/>
        <item m="1" x="6256"/>
        <item m="1" x="6627"/>
        <item m="1" x="1199"/>
        <item m="1" x="5256"/>
        <item m="1" x="1900"/>
        <item m="1" x="3656"/>
        <item m="1" x="5443"/>
        <item m="1" x="1448"/>
        <item m="1" x="5124"/>
        <item m="1" x="2175"/>
        <item m="1" x="6356"/>
        <item m="1" x="2999"/>
        <item m="1" x="1344"/>
        <item m="1" x="5680"/>
        <item m="1" x="4766"/>
        <item m="1" x="4452"/>
        <item m="1" x="4556"/>
        <item m="1" x="4192"/>
        <item m="1" x="4149"/>
        <item m="1" x="3381"/>
        <item m="1" x="3839"/>
        <item m="1" x="5328"/>
        <item m="1" x="5648"/>
        <item m="1" x="2033"/>
        <item m="1" x="5719"/>
        <item m="1" x="6141"/>
        <item m="1" x="4749"/>
        <item m="1" x="2763"/>
        <item m="1" x="5445"/>
        <item m="1" x="2682"/>
        <item m="1" x="6554"/>
        <item m="1" x="6088"/>
        <item m="1" x="2258"/>
        <item m="1" x="1926"/>
        <item m="1" x="796"/>
        <item m="1" x="4043"/>
        <item m="1" x="1578"/>
        <item m="1" x="6096"/>
        <item m="1" x="2919"/>
        <item m="1" x="4617"/>
        <item m="1" x="6140"/>
        <item m="1" x="1837"/>
        <item m="1" x="5690"/>
        <item m="1" x="1186"/>
        <item m="1" x="2736"/>
        <item m="1" x="5560"/>
        <item m="1" x="6189"/>
        <item m="1" x="6440"/>
        <item m="1" x="4340"/>
        <item m="1" x="4888"/>
        <item m="1" x="6590"/>
        <item m="1" x="3042"/>
        <item m="1" x="3584"/>
        <item m="1" x="5778"/>
        <item m="1" x="6252"/>
        <item m="1" x="3258"/>
        <item m="1" x="5278"/>
        <item m="1" x="2958"/>
        <item m="1" x="4472"/>
        <item m="1" x="1176"/>
        <item m="1" x="3714"/>
        <item m="1" x="6107"/>
        <item m="1" x="4053"/>
        <item m="1" x="2897"/>
        <item m="1" x="3250"/>
        <item m="1" x="1889"/>
        <item m="1" x="4303"/>
        <item m="1" x="4388"/>
        <item m="1" x="2723"/>
        <item m="1" x="5020"/>
        <item m="1" x="3401"/>
        <item m="1" x="5863"/>
        <item m="1" x="5931"/>
        <item m="1" x="3357"/>
        <item m="1" x="5981"/>
        <item m="1" x="5963"/>
        <item m="1" x="3342"/>
        <item m="1" x="2890"/>
        <item m="1" x="2966"/>
        <item m="1" x="3107"/>
        <item m="1" x="5930"/>
        <item m="1" x="5703"/>
        <item m="1" x="4168"/>
        <item m="1" x="5066"/>
        <item m="1" x="3393"/>
        <item m="1" x="4167"/>
        <item m="1" x="5810"/>
        <item m="1" x="2627"/>
        <item m="1" x="4277"/>
        <item m="1" x="2880"/>
        <item m="1" x="3456"/>
        <item m="1" x="2713"/>
        <item m="1" x="3322"/>
        <item m="1" x="3437"/>
        <item m="1" x="3609"/>
        <item m="1" x="5742"/>
        <item m="1" x="2746"/>
        <item m="1" x="4253"/>
        <item m="1" x="3481"/>
        <item m="1" x="4980"/>
        <item m="1" x="3987"/>
        <item m="1" x="6195"/>
        <item m="1" x="2810"/>
        <item m="1" x="3731"/>
        <item m="1" x="3166"/>
        <item m="1" x="3928"/>
        <item m="1" x="1246"/>
        <item m="1" x="4334"/>
        <item m="1" x="3172"/>
        <item m="1" x="3794"/>
        <item m="1" x="4108"/>
        <item m="1" x="1046"/>
        <item m="1" x="3965"/>
        <item m="1" x="4234"/>
        <item m="1" x="4509"/>
        <item m="1" x="6661"/>
        <item m="1" x="4845"/>
        <item m="1" x="6004"/>
        <item m="1" x="2592"/>
        <item m="1" x="3364"/>
        <item m="1" x="3493"/>
        <item m="1" x="6213"/>
        <item m="1" x="6272"/>
        <item m="1" x="3202"/>
        <item m="1" x="3089"/>
        <item m="1" x="1217"/>
        <item m="1" x="2705"/>
        <item m="1" x="4010"/>
        <item m="1" x="5246"/>
        <item m="1" x="4411"/>
        <item m="1" x="4856"/>
        <item m="1" x="5263"/>
        <item m="1" x="2631"/>
        <item m="1" x="5109"/>
        <item m="1" x="3547"/>
        <item m="1" x="4409"/>
        <item m="1" x="3441"/>
        <item m="1" x="2201"/>
        <item m="1" x="3687"/>
        <item m="1" x="2708"/>
        <item m="1" x="3094"/>
        <item m="1" x="4615"/>
        <item m="1" x="3500"/>
        <item m="1" x="3091"/>
        <item m="1" x="3430"/>
        <item m="1" x="3036"/>
        <item m="1" x="4502"/>
        <item m="1" x="4891"/>
        <item m="1" x="5291"/>
        <item m="1" x="2247"/>
        <item m="1" x="1752"/>
        <item m="1" x="4586"/>
        <item m="1" x="2671"/>
        <item m="1" x="3464"/>
        <item m="1" x="3798"/>
        <item m="1" x="5522"/>
        <item m="1" x="3219"/>
        <item m="1" x="5140"/>
        <item m="1" x="2805"/>
        <item m="1" x="5148"/>
        <item m="1" x="2814"/>
        <item m="1" x="6099"/>
        <item m="1" x="3034"/>
        <item m="1" x="5170"/>
        <item m="1" x="1415"/>
        <item m="1" x="4573"/>
        <item m="1" x="5330"/>
        <item m="1" x="3000"/>
        <item m="1" x="5970"/>
        <item m="1" x="4109"/>
        <item m="1" x="3776"/>
        <item m="1" x="2164"/>
        <item m="1" x="926"/>
        <item m="1" x="3210"/>
        <item m="1" x="3454"/>
        <item m="1" x="5129"/>
        <item m="1" x="5096"/>
        <item m="1" x="4608"/>
        <item m="1" x="6220"/>
        <item m="1" x="5545"/>
        <item m="1" x="4630"/>
        <item m="1" x="4102"/>
        <item m="1" x="2916"/>
        <item m="1" x="2803"/>
        <item m="1" x="4165"/>
        <item x="409"/>
        <item m="1" x="5583"/>
        <item m="1" x="4830"/>
        <item m="1" x="4427"/>
        <item m="1" x="6030"/>
        <item m="1" x="3777"/>
        <item m="1" x="2894"/>
        <item m="1" x="2885"/>
        <item m="1" x="3719"/>
        <item m="1" x="5444"/>
        <item m="1" x="1881"/>
        <item m="1" x="4993"/>
        <item m="1" x="2136"/>
        <item m="1" x="830"/>
        <item m="1" x="1628"/>
        <item m="1" x="4512"/>
        <item m="1" x="3372"/>
        <item m="1" x="3620"/>
        <item m="1" x="3615"/>
        <item m="1" x="6178"/>
        <item m="1" x="4781"/>
        <item m="1" x="2657"/>
        <item m="1" x="4569"/>
        <item m="1" x="1814"/>
        <item m="1" x="5092"/>
        <item x="296"/>
        <item x="429"/>
        <item m="1" x="5368"/>
        <item m="1" x="4846"/>
        <item m="1" x="5741"/>
        <item m="1" x="3093"/>
        <item m="1" x="5035"/>
        <item m="1" x="3249"/>
        <item m="1" x="4679"/>
        <item m="1" x="2844"/>
        <item x="211"/>
        <item m="1" x="5713"/>
        <item m="1" x="1767"/>
        <item m="1" x="6363"/>
        <item m="1" x="3513"/>
        <item m="1" x="3829"/>
        <item m="1" x="5184"/>
        <item m="1" x="3227"/>
        <item x="135"/>
        <item m="1" x="5980"/>
        <item m="1" x="4933"/>
        <item m="1" x="4563"/>
        <item x="170"/>
        <item m="1" x="3662"/>
        <item m="1" x="1480"/>
        <item m="1" x="6064"/>
        <item m="1" x="4976"/>
        <item x="343"/>
        <item m="1" x="3523"/>
        <item m="1" x="5047"/>
        <item m="1" x="2768"/>
        <item m="1" x="6584"/>
        <item m="1" x="2006"/>
        <item m="1" x="5821"/>
        <item m="1" x="5688"/>
        <item m="1" x="4881"/>
        <item m="1" x="6080"/>
        <item m="1" x="5362"/>
        <item m="1" x="3102"/>
        <item m="1" x="5514"/>
        <item m="1" x="5137"/>
        <item m="1" x="2725"/>
        <item m="1" x="4360"/>
        <item m="1" x="6551"/>
        <item m="1" x="5598"/>
        <item m="1" x="3782"/>
        <item m="1" x="2145"/>
        <item m="1" x="5251"/>
        <item m="1" x="766"/>
        <item m="1" x="2127"/>
        <item x="330"/>
        <item m="1" x="3565"/>
        <item m="1" x="1587"/>
        <item m="1" x="3050"/>
        <item x="332"/>
        <item m="1" x="3955"/>
        <item m="1" x="3677"/>
        <item m="1" x="6455"/>
        <item m="1" x="2117"/>
        <item m="1" x="5454"/>
        <item m="1" x="819"/>
        <item m="1" x="5004"/>
        <item m="1" x="5019"/>
        <item m="1" x="5757"/>
        <item m="1" x="4607"/>
        <item m="1" x="2818"/>
        <item m="1" x="3521"/>
        <item x="59"/>
        <item m="1" x="3240"/>
        <item m="1" x="3746"/>
        <item m="1" x="5496"/>
        <item m="1" x="1594"/>
        <item m="1" x="3472"/>
        <item m="1" x="3043"/>
        <item m="1" x="6586"/>
        <item m="1" x="4216"/>
        <item m="1" x="6154"/>
        <item m="1" x="5781"/>
        <item m="1" x="5801"/>
        <item m="1" x="6222"/>
        <item m="1" x="5292"/>
        <item m="1" x="5524"/>
        <item m="1" x="3424"/>
        <item m="1" x="2272"/>
        <item m="1" x="4441"/>
        <item m="1" x="3531"/>
        <item m="1" x="3765"/>
        <item m="1" x="6665"/>
        <item m="1" x="1781"/>
        <item m="1" x="4212"/>
        <item m="1" x="2673"/>
        <item m="1" x="3625"/>
        <item m="1" x="4310"/>
        <item m="1" x="5327"/>
        <item m="1" x="6546"/>
        <item m="1" x="1916"/>
        <item m="1" x="4884"/>
        <item m="1" x="2249"/>
        <item m="1" x="1783"/>
        <item x="312"/>
        <item m="1" x="3907"/>
        <item m="1" x="4328"/>
        <item m="1" x="3541"/>
        <item m="1" x="1798"/>
        <item m="1" x="4724"/>
        <item m="1" x="4199"/>
        <item m="1" x="5279"/>
        <item m="1" x="4297"/>
        <item x="167"/>
        <item m="1" x="6106"/>
        <item m="1" x="598"/>
        <item m="1" x="6346"/>
        <item m="1" x="5102"/>
        <item m="1" x="3496"/>
        <item m="1" x="3556"/>
        <item m="1" x="3046"/>
        <item m="1" x="4810"/>
        <item m="1" x="5540"/>
        <item m="1" x="3734"/>
        <item m="1" x="4924"/>
        <item m="1" x="1062"/>
        <item m="1" x="4187"/>
        <item m="1" x="3253"/>
        <item m="1" x="5311"/>
        <item m="1" x="3653"/>
        <item m="1" x="3529"/>
        <item m="1" x="3941"/>
        <item m="1" x="4579"/>
        <item m="1" x="5290"/>
        <item m="1" x="4219"/>
        <item m="1" x="6589"/>
        <item m="1" x="1809"/>
        <item x="184"/>
        <item m="1" x="3723"/>
        <item m="1" x="6174"/>
        <item m="1" x="5016"/>
        <item m="1" x="5334"/>
        <item m="1" x="2829"/>
        <item m="1" x="3661"/>
        <item m="1" x="4704"/>
        <item m="1" x="4510"/>
        <item m="1" x="5934"/>
        <item m="1" x="5743"/>
        <item m="1" x="4524"/>
        <item m="1" x="1835"/>
        <item m="1" x="698"/>
        <item m="1" x="4382"/>
        <item m="1" x="5623"/>
        <item m="1" x="747"/>
        <item m="1" x="800"/>
        <item m="1" x="508"/>
        <item m="1" x="6516"/>
        <item x="323"/>
        <item m="1" x="3623"/>
        <item m="1" x="2254"/>
        <item m="1" x="828"/>
        <item x="162"/>
        <item m="1" x="4893"/>
        <item x="230"/>
        <item m="1" x="610"/>
        <item x="380"/>
        <item m="1" x="3891"/>
        <item m="1" x="4937"/>
        <item m="1" x="823"/>
        <item m="1" x="2652"/>
        <item m="1" x="3908"/>
        <item m="1" x="4098"/>
        <item x="187"/>
        <item m="1" x="4372"/>
        <item m="1" x="4111"/>
        <item m="1" x="5559"/>
        <item m="1" x="5261"/>
        <item m="1" x="777"/>
        <item m="1" x="3648"/>
        <item m="1" x="4500"/>
        <item m="1" x="2666"/>
        <item m="1" x="4261"/>
        <item m="1" x="2998"/>
        <item m="1" x="4675"/>
        <item m="1" x="5236"/>
        <item m="1" x="3649"/>
        <item m="1" x="5087"/>
        <item m="1" x="730"/>
        <item m="1" x="2842"/>
        <item m="1" x="6617"/>
        <item m="1" x="3020"/>
        <item m="1" x="4653"/>
        <item m="1" x="3549"/>
        <item m="1" x="2978"/>
        <item m="1" x="4116"/>
        <item m="1" x="2741"/>
        <item m="1" x="6622"/>
        <item m="1" x="6063"/>
        <item m="1" x="3425"/>
        <item m="1" x="1871"/>
        <item m="1" x="4267"/>
        <item m="1" x="4035"/>
        <item m="1" x="4175"/>
        <item m="1" x="4873"/>
        <item m="1" x="3669"/>
        <item m="1" x="3387"/>
        <item m="1" x="621"/>
        <item m="1" x="2460"/>
        <item m="1" x="5411"/>
        <item x="263"/>
        <item m="1" x="661"/>
        <item m="1" x="1913"/>
        <item m="1" x="3858"/>
        <item m="1" x="3376"/>
        <item m="1" x="5086"/>
        <item m="1" x="3204"/>
        <item m="1" x="5715"/>
        <item m="1" x="6581"/>
        <item m="1" x="6491"/>
        <item m="1" x="5255"/>
        <item m="1" x="5611"/>
        <item m="1" x="6564"/>
        <item m="1" x="4115"/>
        <item m="1" x="3186"/>
        <item m="1" x="5903"/>
        <item m="1" x="5763"/>
        <item m="1" x="4046"/>
        <item m="1" x="5302"/>
        <item m="1" x="5866"/>
        <item m="1" x="5807"/>
        <item m="1" x="6191"/>
        <item m="1" x="2722"/>
        <item m="1" x="3894"/>
        <item m="1" x="4499"/>
        <item m="1" x="5034"/>
        <item m="1" x="5470"/>
        <item m="1" x="5852"/>
        <item m="1" x="4466"/>
        <item m="1" x="6136"/>
        <item m="1" x="5347"/>
        <item m="1" x="5460"/>
        <item m="1" x="5322"/>
        <item m="1" x="6054"/>
        <item m="1" x="3226"/>
        <item m="1" x="3710"/>
        <item m="1" x="854"/>
        <item m="1" x="6344"/>
        <item m="1" x="752"/>
        <item m="1" x="627"/>
        <item m="1" x="3701"/>
        <item m="1" x="5372"/>
        <item m="1" x="3934"/>
        <item m="1" x="4999"/>
        <item m="1" x="2886"/>
        <item m="1" x="2903"/>
        <item x="337"/>
        <item m="1" x="6173"/>
        <item m="1" x="5725"/>
        <item m="1" x="6236"/>
        <item x="58"/>
        <item m="1" x="2967"/>
        <item m="1" x="6385"/>
        <item m="1" x="4300"/>
        <item m="1" x="5625"/>
        <item m="1" x="4857"/>
        <item m="1" x="5657"/>
        <item m="1" x="5284"/>
        <item m="1" x="6086"/>
        <item m="1" x="6188"/>
        <item m="1" x="5089"/>
        <item m="1" x="3810"/>
        <item x="212"/>
        <item m="1" x="2931"/>
        <item m="1" x="4593"/>
        <item m="1" x="1061"/>
        <item m="1" x="3067"/>
        <item m="1" x="4793"/>
        <item m="1" x="1890"/>
        <item m="1" x="4696"/>
        <item m="1" x="5494"/>
        <item m="1" x="6302"/>
        <item m="1" x="5449"/>
        <item m="1" x="3611"/>
        <item m="1" x="5986"/>
        <item m="1" x="5161"/>
        <item m="1" x="5892"/>
        <item m="1" x="5240"/>
        <item m="1" x="3007"/>
        <item m="1" x="2799"/>
        <item m="1" x="5387"/>
        <item m="1" x="2669"/>
        <item m="1" x="4923"/>
        <item m="1" x="5972"/>
        <item m="1" x="3130"/>
        <item m="1" x="5043"/>
        <item m="1" x="5959"/>
        <item m="1" x="6527"/>
        <item m="1" x="3179"/>
        <item m="1" x="4091"/>
        <item m="1" x="4686"/>
        <item m="1" x="5298"/>
        <item m="1" x="3002"/>
        <item m="1" x="5434"/>
        <item m="1" x="6599"/>
        <item m="1" x="4625"/>
        <item m="1" x="4492"/>
        <item m="1" x="4456"/>
        <item m="1" x="4858"/>
        <item m="1" x="4083"/>
        <item m="1" x="6045"/>
        <item m="1" x="4834"/>
        <item m="1" x="2782"/>
        <item m="1" x="950"/>
        <item m="1" x="3396"/>
        <item m="1" x="3433"/>
        <item m="1" x="4646"/>
        <item m="1" x="2964"/>
        <item m="1" x="3933"/>
        <item m="1" x="6404"/>
        <item m="1" x="6364"/>
        <item m="1" x="4673"/>
        <item m="1" x="4152"/>
        <item m="1" x="3845"/>
        <item m="1" x="2693"/>
        <item m="1" x="5003"/>
        <item m="1" x="2740"/>
        <item m="1" x="6067"/>
        <item m="1" x="4106"/>
        <item m="1" x="5774"/>
        <item m="1" x="3880"/>
        <item m="1" x="5899"/>
        <item m="1" x="2819"/>
        <item m="1" x="2613"/>
        <item m="1" x="2704"/>
        <item m="1" x="2957"/>
        <item m="1" x="5502"/>
        <item m="1" x="6419"/>
        <item m="1" x="1213"/>
        <item m="1" x="5467"/>
        <item m="1" x="4859"/>
        <item x="86"/>
        <item m="1" x="2884"/>
        <item m="1" x="4633"/>
        <item m="1" x="6116"/>
        <item m="1" x="3737"/>
        <item m="1" x="4711"/>
        <item m="1" x="4597"/>
        <item m="1" x="3284"/>
        <item m="1" x="6234"/>
        <item x="306"/>
        <item m="1" x="3448"/>
        <item x="99"/>
        <item m="1" x="3944"/>
        <item m="1" x="2474"/>
        <item m="1" x="4353"/>
        <item m="1" x="5489"/>
        <item m="1" x="1768"/>
        <item m="1" x="4464"/>
        <item m="1" x="6161"/>
        <item m="1" x="4785"/>
        <item m="1" x="5321"/>
        <item m="1" x="1824"/>
        <item x="430"/>
        <item m="1" x="4637"/>
        <item m="1" x="5955"/>
        <item m="1" x="3234"/>
        <item m="1" x="6026"/>
        <item m="1" x="4161"/>
        <item m="1" x="558"/>
        <item m="1" x="5627"/>
        <item m="1" x="4728"/>
        <item m="1" x="5249"/>
        <item x="315"/>
        <item m="1" x="1148"/>
        <item m="1" x="1790"/>
        <item m="1" x="3964"/>
        <item m="1" x="3793"/>
        <item m="1" x="4707"/>
        <item m="1" x="1700"/>
        <item m="1" x="3725"/>
        <item m="1" x="4429"/>
        <item m="1" x="3958"/>
        <item m="1" x="4090"/>
        <item m="1" x="3389"/>
        <item m="1" x="2793"/>
        <item m="1" x="6258"/>
        <item m="1" x="5897"/>
        <item m="1" x="4645"/>
        <item m="1" x="3379"/>
        <item m="1" x="4827"/>
        <item m="1" x="6246"/>
        <item m="1" x="4404"/>
        <item m="1" x="3435"/>
        <item m="1" x="3146"/>
        <item m="1" x="2102"/>
        <item m="1" x="6643"/>
        <item m="1" x="3315"/>
        <item m="1" x="660"/>
        <item m="1" x="3289"/>
        <item m="1" x="3009"/>
        <item m="1" x="5402"/>
        <item m="1" x="4743"/>
        <item m="1" x="4974"/>
        <item m="1" x="5771"/>
        <item m="1" x="5497"/>
        <item m="1" x="3201"/>
        <item m="1" x="520"/>
        <item m="1" x="2997"/>
        <item m="1" x="4151"/>
        <item m="1" x="3717"/>
        <item m="1" x="4423"/>
        <item m="1" x="5050"/>
        <item m="1" x="2639"/>
        <item m="1" x="3826"/>
        <item m="1" x="3862"/>
        <item m="1" x="3443"/>
        <item m="1" x="3471"/>
        <item m="1" x="2883"/>
        <item m="1" x="4613"/>
        <item m="1" x="4636"/>
        <item m="1" x="3806"/>
        <item m="1" x="3012"/>
        <item m="1" x="5048"/>
        <item m="1" x="6504"/>
        <item m="1" x="1827"/>
        <item m="1" x="4239"/>
        <item m="1" x="6565"/>
        <item m="1" x="6150"/>
        <item m="1" x="673"/>
        <item x="359"/>
        <item m="1" x="3530"/>
        <item m="1" x="3900"/>
        <item m="1" x="5268"/>
        <item m="1" x="3600"/>
        <item m="1" x="5238"/>
        <item m="1" x="6286"/>
        <item m="1" x="4820"/>
        <item m="1" x="1859"/>
        <item m="1" x="3484"/>
        <item m="1" x="1586"/>
        <item m="1" x="1898"/>
        <item m="1" x="2423"/>
        <item m="1" x="2366"/>
        <item m="1" x="3834"/>
        <item m="1" x="4337"/>
        <item m="1" x="637"/>
        <item m="1" x="4344"/>
        <item m="1" x="492"/>
        <item m="1" x="945"/>
        <item m="1" x="5120"/>
        <item m="1" x="3639"/>
        <item m="1" x="3132"/>
        <item m="1" x="504"/>
        <item m="1" x="3640"/>
        <item m="1" x="3945"/>
        <item m="1" x="5021"/>
        <item m="1" x="635"/>
        <item m="1" x="1455"/>
        <item m="1" x="743"/>
        <item m="1" x="3896"/>
        <item m="1" x="4521"/>
        <item x="401"/>
        <item m="1" x="6526"/>
        <item m="1" x="5166"/>
        <item m="1" x="2795"/>
        <item m="1" x="6128"/>
        <item m="1" x="2792"/>
        <item m="1" x="4431"/>
        <item m="1" x="3028"/>
        <item m="1" x="776"/>
        <item m="1" x="6127"/>
        <item m="1" x="3420"/>
        <item m="1" x="2344"/>
        <item m="1" x="4642"/>
        <item m="1" x="4960"/>
        <item m="1" x="6505"/>
        <item m="1" x="3397"/>
        <item m="1" x="3411"/>
        <item m="1" x="3273"/>
        <item x="362"/>
        <item m="1" x="4559"/>
        <item m="1" x="5499"/>
        <item m="1" x="1108"/>
        <item m="1" x="1772"/>
        <item m="1" x="5624"/>
        <item m="1" x="844"/>
        <item m="1" x="2068"/>
        <item m="1" x="2291"/>
        <item m="1" x="857"/>
        <item m="1" x="4669"/>
        <item m="1" x="4105"/>
        <item m="1" x="6387"/>
        <item m="1" x="5770"/>
        <item m="1" x="1460"/>
        <item m="1" x="2649"/>
        <item x="280"/>
        <item m="1" x="3498"/>
        <item m="1" x="849"/>
        <item m="1" x="1015"/>
        <item x="163"/>
        <item m="1" x="1001"/>
        <item m="1" x="785"/>
        <item m="1" x="5886"/>
        <item m="1" x="2170"/>
        <item m="1" x="2828"/>
        <item m="1" x="2730"/>
        <item m="1" x="1904"/>
        <item m="1" x="2107"/>
        <item m="1" x="3488"/>
        <item m="1" x="3248"/>
        <item m="1" x="5114"/>
        <item m="1" x="3330"/>
        <item m="1" x="1681"/>
        <item m="1" x="5317"/>
        <item m="1" x="3694"/>
        <item m="1" x="4483"/>
        <item m="1" x="4236"/>
        <item m="1" x="1242"/>
        <item x="327"/>
        <item m="1" x="3138"/>
        <item m="1" x="3606"/>
        <item m="1" x="6560"/>
        <item m="1" x="3310"/>
        <item x="300"/>
        <item m="1" x="1863"/>
        <item m="1" x="4576"/>
        <item m="1" x="3918"/>
        <item m="1" x="5167"/>
        <item m="1" x="5589"/>
        <item m="1" x="5351"/>
        <item m="1" x="1589"/>
        <item m="1" x="3816"/>
        <item m="1" x="1825"/>
        <item x="342"/>
        <item m="1" x="6350"/>
        <item m="1" x="3120"/>
        <item m="1" x="2217"/>
        <item m="1" x="4674"/>
        <item m="1" x="801"/>
        <item m="1" x="6202"/>
        <item m="1" x="5180"/>
        <item m="1" x="6315"/>
        <item m="1" x="2937"/>
        <item m="1" x="5561"/>
        <item m="1" x="6006"/>
        <item m="1" x="5376"/>
        <item m="1" x="2700"/>
        <item m="1" x="3743"/>
        <item m="1" x="2960"/>
        <item m="1" x="3049"/>
        <item m="1" x="3243"/>
        <item m="1" x="4925"/>
        <item m="1" x="4164"/>
        <item m="1" x="3109"/>
        <item m="1" x="4408"/>
        <item m="1" x="4905"/>
        <item m="1" x="4902"/>
        <item m="1" x="6103"/>
        <item m="1" x="3074"/>
        <item m="1" x="4687"/>
        <item m="1" x="5006"/>
        <item m="1" x="4943"/>
        <item m="1" x="1051"/>
        <item m="1" x="1049"/>
        <item m="1" x="4606"/>
        <item x="220"/>
        <item x="222"/>
        <item m="1" x="5145"/>
        <item m="1" x="977"/>
        <item m="1" x="4795"/>
        <item m="1" x="4435"/>
        <item m="1" x="3292"/>
        <item m="1" x="1724"/>
        <item x="73"/>
        <item m="1" x="1909"/>
        <item m="1" x="3052"/>
        <item m="1" x="1442"/>
        <item m="1" x="1079"/>
        <item m="1" x="6249"/>
        <item m="1" x="4140"/>
        <item m="1" x="2245"/>
        <item m="1" x="1812"/>
        <item m="1" x="1025"/>
        <item m="1" x="4935"/>
        <item m="1" x="4555"/>
        <item m="1" x="6594"/>
        <item m="1" x="2234"/>
        <item x="334"/>
        <item m="1" x="3774"/>
        <item m="1" x="5228"/>
        <item m="1" x="5392"/>
        <item m="1" x="1200"/>
        <item m="1" x="3455"/>
        <item m="1" x="3557"/>
        <item m="1" x="6479"/>
        <item m="1" x="2690"/>
        <item m="1" x="2237"/>
        <item m="1" x="3365"/>
        <item m="1" x="6155"/>
        <item m="1" x="708"/>
        <item m="1" x="3866"/>
        <item m="1" x="2990"/>
        <item m="1" x="2664"/>
        <item m="1" x="787"/>
        <item m="1" x="4921"/>
        <item m="1" x="1294"/>
        <item m="1" x="4458"/>
        <item m="1" x="4894"/>
        <item m="1" x="3856"/>
        <item m="1" x="4400"/>
        <item x="367"/>
        <item m="1" x="5052"/>
        <item x="56"/>
        <item m="1" x="4479"/>
        <item m="1" x="1872"/>
        <item m="1" x="3840"/>
        <item m="1" x="5710"/>
        <item m="1" x="2009"/>
        <item m="1" x="1454"/>
        <item m="1" x="6456"/>
        <item m="1" x="1198"/>
        <item x="201"/>
        <item m="1" x="1235"/>
        <item m="1" x="3626"/>
        <item m="1" x="4703"/>
        <item m="1" x="5450"/>
        <item m="1" x="5441"/>
        <item m="1" x="5645"/>
        <item m="1" x="5082"/>
        <item m="1" x="5139"/>
        <item m="1" x="4741"/>
        <item m="1" x="4819"/>
        <item m="1" x="5117"/>
        <item m="1" x="5116"/>
        <item m="1" x="5135"/>
        <item m="1" x="5005"/>
        <item m="1" x="6182"/>
        <item m="1" x="4237"/>
        <item m="1" x="6298"/>
        <item m="1" x="3178"/>
        <item m="1" x="5293"/>
        <item m="1" x="2737"/>
        <item m="1" x="2699"/>
        <item m="1" x="3601"/>
        <item m="1" x="3358"/>
        <item m="1" x="4415"/>
        <item m="1" x="5390"/>
        <item m="1" x="4350"/>
        <item m="1" x="5929"/>
        <item m="1" x="3569"/>
        <item m="1" x="6020"/>
        <item m="1" x="5871"/>
        <item m="1" x="5663"/>
        <item m="1" x="3333"/>
        <item m="1" x="5308"/>
        <item m="1" x="5604"/>
        <item m="1" x="3257"/>
        <item m="1" x="2888"/>
        <item m="1" x="4640"/>
        <item m="1" x="3119"/>
        <item m="1" x="4037"/>
        <item m="1" x="3187"/>
        <item m="1" x="5399"/>
        <item m="1" x="3854"/>
        <item m="1" x="771"/>
        <item m="1" x="3192"/>
        <item m="1" x="4247"/>
        <item m="1" x="6414"/>
        <item m="1" x="3864"/>
        <item m="1" x="6218"/>
        <item m="1" x="6073"/>
        <item m="1" x="4444"/>
        <item m="1" x="6221"/>
        <item m="1" x="4709"/>
        <item m="1" x="6494"/>
        <item x="172"/>
        <item m="1" x="6638"/>
        <item m="1" x="4146"/>
        <item m="1" x="3298"/>
        <item m="1" x="6111"/>
        <item m="1" x="3924"/>
        <item m="1" x="3198"/>
        <item m="1" x="4249"/>
        <item m="1" x="6660"/>
        <item x="283"/>
        <item m="1" x="3693"/>
        <item m="1" x="5591"/>
        <item m="1" x="4981"/>
        <item m="1" x="4953"/>
        <item m="1" x="6405"/>
        <item m="1" x="4213"/>
        <item m="1" x="5126"/>
        <item m="1" x="3101"/>
        <item m="1" x="6632"/>
        <item m="1" x="5869"/>
        <item m="1" x="5601"/>
        <item m="1" x="6321"/>
        <item m="1" x="856"/>
        <item m="1" x="5647"/>
        <item m="1" x="6177"/>
        <item m="1" x="5551"/>
        <item m="1" x="4807"/>
        <item m="1" x="5269"/>
        <item m="1" x="5503"/>
        <item m="1" x="3904"/>
        <item m="1" x="3749"/>
        <item m="1" x="4114"/>
        <item m="1" x="4126"/>
        <item m="1" x="2142"/>
        <item m="1" x="5009"/>
        <item m="1" x="6168"/>
        <item m="1" x="3480"/>
        <item m="1" x="6335"/>
        <item m="1" x="4308"/>
        <item m="1" x="3983"/>
        <item m="1" x="5271"/>
        <item m="1" x="6391"/>
        <item m="1" x="3974"/>
        <item m="1" x="6331"/>
        <item m="1" x="3419"/>
        <item m="1" x="3580"/>
        <item m="1" x="6329"/>
        <item m="1" x="6394"/>
        <item m="1" x="833"/>
        <item m="1" x="3641"/>
        <item m="1" x="5383"/>
        <item m="1" x="3815"/>
        <item m="1" x="1785"/>
        <item m="1" x="2683"/>
        <item m="1" x="4706"/>
        <item m="1" x="6650"/>
        <item m="1" x="5746"/>
        <item m="1" x="3492"/>
        <item m="1" x="4764"/>
        <item m="1" x="2641"/>
        <item m="1" x="5811"/>
        <item m="1" x="2703"/>
        <item m="1" x="6281"/>
        <item m="1" x="6604"/>
        <item m="1" x="1597"/>
        <item m="1" x="6591"/>
        <item m="1" x="3950"/>
        <item m="1" x="5230"/>
        <item m="1" x="3910"/>
        <item m="1" x="5913"/>
        <item m="1" x="2904"/>
        <item m="1" x="2259"/>
        <item m="1" x="2598"/>
        <item m="1" x="6277"/>
        <item m="1" x="3808"/>
        <item m="1" x="1201"/>
        <item m="1" x="5357"/>
        <item m="1" x="4049"/>
        <item x="25"/>
        <item m="1" x="6002"/>
        <item m="1" x="3398"/>
        <item m="1" x="5133"/>
        <item m="1" x="3436"/>
        <item m="1" x="4041"/>
        <item m="1" x="6066"/>
        <item m="1" x="4773"/>
        <item m="1" x="6328"/>
        <item m="1" x="3024"/>
        <item m="1" x="1444"/>
        <item m="1" x="3846"/>
        <item m="1" x="530"/>
        <item m="1" x="3588"/>
        <item m="1" x="3802"/>
        <item m="1" x="1908"/>
        <item m="1" x="3548"/>
        <item m="1" x="3916"/>
        <item m="1" x="3602"/>
        <item m="1" x="3213"/>
        <item m="1" x="5169"/>
        <item m="1" x="6011"/>
        <item m="1" x="1117"/>
        <item m="1" x="5952"/>
        <item m="1" x="5436"/>
        <item m="1" x="6024"/>
        <item m="1" x="2743"/>
        <item m="1" x="6306"/>
        <item m="1" x="3526"/>
        <item m="1" x="4567"/>
        <item m="1" x="846"/>
        <item m="1" x="6383"/>
        <item m="1" x="4659"/>
        <item x="69"/>
        <item m="1" x="3874"/>
        <item m="1" x="5584"/>
        <item m="1" x="5772"/>
        <item m="1" x="3316"/>
        <item m="1" x="4028"/>
        <item m="1" x="5592"/>
        <item m="1" x="2354"/>
        <item m="1" x="3469"/>
        <item m="1" x="4395"/>
        <item m="1" x="5521"/>
        <item m="1" x="4174"/>
        <item m="1" x="6176"/>
        <item m="1" x="2815"/>
        <item m="1" x="5104"/>
        <item m="1" x="2878"/>
        <item m="1" x="4963"/>
        <item m="1" x="4875"/>
        <item m="1" x="4828"/>
        <item m="1" x="3351"/>
        <item m="1" x="5887"/>
        <item m="1" x="4183"/>
        <item m="1" x="6547"/>
        <item m="1" x="6570"/>
        <item m="1" x="2123"/>
        <item m="1" x="4356"/>
        <item m="1" x="1143"/>
        <item m="1" x="2976"/>
        <item m="1" x="5316"/>
        <item m="1" x="4351"/>
        <item m="1" x="3267"/>
        <item m="1" x="3127"/>
        <item m="1" x="5412"/>
        <item m="1" x="2869"/>
        <item m="1" x="3317"/>
        <item m="1" x="5353"/>
        <item m="1" x="3720"/>
        <item m="1" x="4036"/>
        <item m="1" x="1516"/>
        <item m="1" x="649"/>
        <item m="1" x="4124"/>
        <item m="1" x="5838"/>
        <item m="1" x="4141"/>
        <item m="1" x="5344"/>
        <item m="1" x="6290"/>
        <item m="1" x="3688"/>
        <item m="1" x="2470"/>
        <item m="1" x="4416"/>
        <item m="1" x="2679"/>
        <item m="1" x="6244"/>
        <item m="1" x="6485"/>
        <item x="240"/>
        <item m="1" x="933"/>
        <item m="1" x="1567"/>
        <item m="1" x="1187"/>
        <item m="1" x="4843"/>
        <item m="1" x="597"/>
        <item m="1" x="4375"/>
        <item m="1" x="5861"/>
        <item m="1" x="3462"/>
        <item m="1" x="3237"/>
        <item m="1" x="4110"/>
        <item m="1" x="6428"/>
        <item m="1" x="5769"/>
        <item m="1" x="1185"/>
        <item m="1" x="4776"/>
        <item m="1" x="2777"/>
        <item m="1" x="1091"/>
        <item m="1" x="5452"/>
        <item m="1" x="6446"/>
        <item m="1" x="6603"/>
        <item m="1" x="4268"/>
        <item m="1" x="4529"/>
        <item m="1" x="779"/>
        <item m="1" x="6663"/>
        <item m="1" x="5594"/>
        <item m="1" x="4744"/>
        <item m="1" x="4986"/>
        <item m="1" x="3844"/>
        <item m="1" x="4113"/>
        <item m="1" x="4753"/>
        <item m="1" x="1854"/>
        <item m="1" x="3863"/>
        <item m="1" x="2851"/>
        <item m="1" x="789"/>
        <item m="1" x="2982"/>
        <item m="1" x="6232"/>
        <item m="1" x="6550"/>
        <item m="1" x="816"/>
        <item m="1" x="6403"/>
        <item m="1" x="5217"/>
        <item m="1" x="4634"/>
        <item m="1" x="6557"/>
        <item m="1" x="3637"/>
        <item m="1" x="5439"/>
        <item m="1" x="2678"/>
        <item m="1" x="1169"/>
        <item x="456"/>
        <item x="235"/>
        <item m="1" x="5924"/>
        <item m="1" x="5396"/>
        <item m="1" x="4453"/>
        <item m="1" x="6651"/>
        <item m="1" x="6056"/>
        <item m="1" x="5420"/>
        <item m="1" x="2544"/>
        <item m="1" x="1159"/>
        <item m="1" x="2105"/>
        <item m="1" x="6655"/>
        <item m="1" x="3970"/>
        <item m="1" x="5185"/>
        <item m="1" x="5333"/>
        <item m="1" x="3019"/>
        <item m="1" x="5007"/>
        <item m="1" x="5922"/>
        <item m="1" x="3683"/>
        <item m="1" x="5653"/>
        <item m="1" x="5299"/>
        <item m="1" x="3100"/>
        <item m="1" x="6530"/>
        <item m="1" x="3830"/>
        <item m="1" x="1511"/>
        <item m="1" x="6605"/>
        <item m="1" x="1457"/>
        <item m="1" x="1204"/>
        <item m="1" x="5389"/>
        <item m="1" x="2630"/>
        <item m="1" x="2152"/>
        <item m="1" x="768"/>
        <item m="1" x="1590"/>
        <item m="1" x="1342"/>
        <item x="111"/>
        <item m="1" x="5528"/>
        <item m="1" x="2716"/>
        <item m="1" x="4430"/>
        <item m="1" x="4842"/>
        <item m="1" x="2706"/>
        <item m="1" x="517"/>
        <item m="1" x="5973"/>
        <item x="382"/>
        <item m="1" x="4596"/>
        <item m="1" x="6549"/>
        <item m="1" x="3911"/>
        <item m="1" x="6369"/>
        <item m="1" x="1996"/>
        <item m="1" x="4273"/>
        <item m="1" x="5517"/>
        <item m="1" x="640"/>
        <item m="1" x="6374"/>
        <item m="1" x="3321"/>
        <item m="1" x="4018"/>
        <item m="1" x="1647"/>
        <item m="1" x="4832"/>
        <item m="1" x="2963"/>
        <item m="1" x="1745"/>
        <item m="1" x="3616"/>
        <item m="1" x="2212"/>
        <item x="377"/>
        <item m="1" x="638"/>
        <item m="1" x="560"/>
        <item m="1" x="5675"/>
        <item x="128"/>
        <item m="1" x="5693"/>
        <item m="1" x="3451"/>
        <item m="1" x="3915"/>
        <item m="1" x="4989"/>
        <item m="1" x="5582"/>
        <item m="1" x="6317"/>
        <item x="372"/>
        <item m="1" x="1202"/>
        <item x="298"/>
        <item m="1" x="3339"/>
        <item m="1" x="6334"/>
        <item m="1" x="5827"/>
        <item m="1" x="2241"/>
        <item m="1" x="3320"/>
        <item m="1" x="6646"/>
        <item m="1" x="5954"/>
        <item m="1" x="1190"/>
        <item m="1" x="1564"/>
        <item m="1" x="5493"/>
        <item m="1" x="5078"/>
        <item m="1" x="3506"/>
        <item m="1" x="689"/>
        <item m="1" x="721"/>
        <item m="1" x="5651"/>
        <item m="1" x="582"/>
        <item m="1" x="4871"/>
        <item m="1" x="5813"/>
        <item m="1" x="6671"/>
        <item m="1" x="1777"/>
        <item m="1" x="1864"/>
        <item m="1" x="3631"/>
        <item m="1" x="6309"/>
        <item m="1" x="2021"/>
        <item m="1" x="3697"/>
        <item m="1" x="1514"/>
        <item m="1" x="2980"/>
        <item m="1" x="1582"/>
        <item x="123"/>
        <item m="1" x="5543"/>
        <item m="1" x="4314"/>
        <item m="1" x="6373"/>
        <item m="1" x="645"/>
        <item m="1" x="2835"/>
        <item m="1" x="4942"/>
        <item m="1" x="5401"/>
        <item m="1" x="6125"/>
        <item m="1" x="4609"/>
        <item m="1" x="5247"/>
        <item m="1" x="5882"/>
        <item m="1" x="3017"/>
        <item m="1" x="6059"/>
        <item m="1" x="5958"/>
        <item m="1" x="6668"/>
        <item m="1" x="4514"/>
        <item m="1" x="3722"/>
        <item m="1" x="3337"/>
        <item m="1" x="2913"/>
        <item m="1" x="6129"/>
        <item m="1" x="1940"/>
        <item m="1" x="4062"/>
        <item m="1" x="4359"/>
        <item m="1" x="3128"/>
        <item m="1" x="3182"/>
        <item m="1" x="4715"/>
        <item m="1" x="6166"/>
        <item m="1" x="4190"/>
        <item m="1" x="1991"/>
        <item m="1" x="6667"/>
        <item m="1" x="3373"/>
        <item m="1" x="2932"/>
        <item m="1" x="6323"/>
        <item m="1" x="2993"/>
        <item m="1" x="4104"/>
        <item m="1" x="6108"/>
        <item m="1" x="3352"/>
        <item m="1" x="5864"/>
        <item m="1" x="4095"/>
        <item m="1" x="6206"/>
        <item m="1" x="5785"/>
        <item m="1" x="5717"/>
        <item m="1" x="4990"/>
        <item m="1" x="3713"/>
        <item m="1" x="3624"/>
        <item m="1" x="3251"/>
        <item m="1" x="5183"/>
        <item m="1" x="5538"/>
        <item m="1" x="3718"/>
        <item m="1" x="3532"/>
        <item m="1" x="5040"/>
        <item m="1" x="3578"/>
        <item m="1" x="2981"/>
        <item m="1" x="5259"/>
        <item m="1" x="5232"/>
        <item m="1" x="4836"/>
        <item m="1" x="6070"/>
        <item m="1" x="4024"/>
        <item m="1" x="5564"/>
        <item m="1" x="5483"/>
        <item m="1" x="3685"/>
        <item m="1" x="1676"/>
        <item m="1" x="4280"/>
        <item m="1" x="5463"/>
        <item m="1" x="3079"/>
        <item m="1" x="3359"/>
        <item m="1" x="6489"/>
        <item m="1" x="3280"/>
        <item m="1" x="4553"/>
        <item m="1" x="2905"/>
        <item m="1" x="4160"/>
        <item m="1" x="3335"/>
        <item m="1" x="3307"/>
        <item m="1" x="6666"/>
        <item m="1" x="5132"/>
        <item m="1" x="5841"/>
        <item m="1" x="3417"/>
        <item m="1" x="4370"/>
        <item m="1" x="3897"/>
        <item m="1" x="5477"/>
        <item m="1" x="4326"/>
        <item m="1" x="6223"/>
        <item m="1" x="4455"/>
        <item m="1" x="4033"/>
        <item m="1" x="3562"/>
        <item m="1" x="3134"/>
        <item m="1" x="2995"/>
        <item m="1" x="5754"/>
        <item m="1" x="5916"/>
        <item m="1" x="4544"/>
        <item m="1" x="6262"/>
        <item m="1" x="6330"/>
        <item m="1" x="5151"/>
        <item m="1" x="4491"/>
        <item m="1" x="2917"/>
        <item m="1" x="5556"/>
        <item m="1" x="6093"/>
        <item m="1" x="5817"/>
        <item m="1" x="3071"/>
        <item m="1" x="6172"/>
        <item m="1" x="6575"/>
        <item m="1" x="6144"/>
        <item m="1" x="6060"/>
        <item m="1" x="4757"/>
        <item m="1" x="5482"/>
        <item m="1" x="6588"/>
        <item m="1" x="5276"/>
        <item m="1" x="1338"/>
        <item m="1" x="6273"/>
        <item m="1" x="4008"/>
        <item m="1" x="2971"/>
        <item m="1" x="4695"/>
        <item m="1" x="4130"/>
        <item m="1" x="5575"/>
        <item m="1" x="3255"/>
        <item m="1" x="3325"/>
        <item m="1" x="3740"/>
        <item m="1" x="3947"/>
        <item m="1" x="6542"/>
        <item m="1" x="859"/>
        <item m="1" x="4568"/>
        <item m="1" x="4493"/>
        <item m="1" x="4730"/>
        <item m="1" x="3174"/>
        <item m="1" x="5848"/>
        <item m="1" x="5011"/>
        <item m="1" x="4787"/>
        <item m="1" x="6005"/>
        <item m="1" x="2955"/>
        <item m="1" x="5301"/>
        <item m="1" x="2940"/>
        <item m="1" x="3264"/>
        <item m="1" x="6674"/>
        <item m="1" x="3659"/>
        <item m="1" x="5856"/>
        <item m="1" x="5712"/>
        <item m="1" x="3568"/>
        <item m="1" x="3145"/>
        <item m="1" x="6658"/>
        <item m="1" x="5809"/>
        <item m="1" x="5272"/>
        <item m="1" x="5652"/>
        <item m="1" x="3831"/>
        <item m="1" x="4013"/>
        <item m="1" x="5727"/>
        <item m="1" x="1604"/>
        <item m="1" x="5914"/>
        <item m="1" x="4918"/>
        <item m="1" x="3790"/>
        <item m="1" x="3642"/>
        <item m="1" x="2831"/>
        <item m="1" x="5354"/>
        <item m="1" x="5414"/>
        <item m="1" x="6145"/>
        <item m="1" x="5235"/>
        <item m="1" x="4077"/>
        <item m="1" x="3755"/>
        <item m="1" x="5895"/>
        <item m="1" x="5552"/>
        <item m="1" x="5393"/>
        <item m="1" x="3783"/>
        <item m="1" x="6592"/>
        <item m="1" x="3664"/>
        <item m="1" x="4262"/>
        <item m="1" x="2720"/>
        <item m="1" x="5615"/>
        <item m="1" x="2702"/>
        <item m="1" x="6587"/>
        <item m="1" x="3041"/>
        <item m="1" x="5683"/>
        <item m="1" x="1534"/>
        <item m="1" x="1847"/>
        <item m="1" x="4282"/>
        <item m="1" x="5659"/>
        <item m="1" x="3665"/>
        <item m="1" x="6512"/>
        <item m="1" x="5711"/>
        <item m="1" x="6580"/>
        <item m="1" x="6265"/>
        <item m="1" x="5382"/>
        <item m="1" x="4211"/>
        <item m="1" x="2674"/>
        <item m="1" x="648"/>
        <item m="1" x="4654"/>
        <item m="1" x="3784"/>
        <item m="1" x="6071"/>
        <item x="370"/>
        <item m="1" x="3377"/>
        <item m="1" x="6426"/>
        <item m="1" x="3149"/>
        <item m="1" x="4655"/>
        <item m="1" x="773"/>
        <item m="1" x="4876"/>
        <item m="1" x="5486"/>
        <item x="60"/>
        <item m="1" x="2143"/>
        <item m="1" x="1443"/>
        <item m="1" x="868"/>
        <item m="1" x="3732"/>
        <item m="1" x="6211"/>
        <item m="1" x="1459"/>
        <item m="1" x="5223"/>
        <item m="1" x="2759"/>
        <item m="1" x="4783"/>
        <item m="1" x="5721"/>
        <item m="1" x="4070"/>
        <item m="1" x="2471"/>
        <item m="1" x="6606"/>
        <item m="1" x="2569"/>
        <item m="1" x="5241"/>
        <item m="1" x="2633"/>
        <item m="1" x="5923"/>
        <item m="1" x="5736"/>
        <item m="1" x="6571"/>
        <item m="1" x="5060"/>
        <item m="1" x="3510"/>
        <item m="1" x="4391"/>
        <item m="1" x="4204"/>
        <item m="1" x="3345"/>
        <item m="1" x="4505"/>
        <item m="1" x="3297"/>
        <item m="1" x="4259"/>
        <item m="1" x="2911"/>
        <item m="1" x="1214"/>
        <item m="1" x="5202"/>
        <item m="1" x="4548"/>
        <item m="1" x="4189"/>
        <item m="1" x="3875"/>
        <item m="1" x="4685"/>
        <item m="1" x="3592"/>
        <item m="1" x="4815"/>
        <item m="1" x="5329"/>
        <item m="1" x="3655"/>
        <item m="1" x="4121"/>
        <item m="1" x="3814"/>
        <item m="1" x="3797"/>
        <item m="1" x="5876"/>
        <item m="1" x="6469"/>
        <item m="1" x="3587"/>
        <item m="1" x="2500"/>
        <item m="1" x="3922"/>
        <item m="1" x="1063"/>
        <item x="400"/>
        <item x="360"/>
        <item m="1" x="1197"/>
        <item m="1" x="5991"/>
        <item m="1" x="5787"/>
        <item m="1" x="5626"/>
        <item m="1" x="2834"/>
        <item x="151"/>
        <item m="1" x="5142"/>
        <item m="1" x="4242"/>
        <item m="1" x="4513"/>
        <item m="1" x="5440"/>
        <item m="1" x="5740"/>
        <item m="1" x="4540"/>
        <item m="1" x="2991"/>
        <item m="1" x="2820"/>
        <item m="1" x="3230"/>
        <item m="1" x="2906"/>
        <item m="1" x="6270"/>
        <item m="1" x="5567"/>
        <item m="1" x="4061"/>
        <item m="1" x="4950"/>
        <item m="1" x="6159"/>
        <item m="1" x="2622"/>
        <item m="1" x="2877"/>
        <item m="1" x="3604"/>
        <item m="1" x="3051"/>
        <item m="1" x="5668"/>
        <item m="1" x="5824"/>
        <item m="1" x="2646"/>
        <item m="1" x="6582"/>
        <item m="1" x="3475"/>
        <item m="1" x="4428"/>
        <item m="1" x="3614"/>
        <item m="1" x="2756"/>
        <item m="1" x="4185"/>
        <item m="1" x="1165"/>
        <item m="1" x="1152"/>
        <item m="1" x="6198"/>
        <item m="1" x="821"/>
        <item m="1" x="5662"/>
        <item m="1" x="3881"/>
        <item m="1" x="6607"/>
        <item m="1" x="5212"/>
        <item m="1" x="2965"/>
        <item m="1" x="2449"/>
        <item m="1" x="3286"/>
        <item m="1" x="3771"/>
        <item m="1" x="4566"/>
        <item m="1" x="5505"/>
        <item m="1" x="5037"/>
        <item m="1" x="5682"/>
        <item m="1" x="3952"/>
        <item m="1" x="1891"/>
        <item m="1" x="3667"/>
        <item m="1" x="4740"/>
        <item m="1" x="4459"/>
        <item m="1" x="1698"/>
        <item m="1" x="5921"/>
        <item m="1" x="1865"/>
        <item m="1" x="5000"/>
        <item x="177"/>
        <item m="1" x="4802"/>
        <item m="1" x="4536"/>
        <item m="1" x="3837"/>
        <item m="1" x="5141"/>
        <item m="1" x="3431"/>
        <item m="1" x="4713"/>
        <item m="1" x="4915"/>
        <item m="1" x="6110"/>
        <item m="1" x="1941"/>
        <item m="1" x="3778"/>
        <item m="1" x="2854"/>
        <item x="389"/>
        <item m="1" x="2287"/>
        <item m="1" x="3699"/>
        <item m="1" x="6199"/>
        <item x="180"/>
        <item m="1" x="4951"/>
        <item m="1" x="6642"/>
        <item x="352"/>
        <item m="1" x="5547"/>
        <item m="1" x="2158"/>
        <item m="1" x="4849"/>
        <item m="1" x="2466"/>
        <item m="1" x="3811"/>
        <item m="1" x="3747"/>
        <item m="1" x="5065"/>
        <item m="1" x="5967"/>
        <item m="1" x="5608"/>
        <item x="149"/>
        <item m="1" x="1861"/>
        <item m="1" x="4333"/>
        <item m="1" x="5945"/>
        <item m="1" x="760"/>
        <item m="1" x="1295"/>
        <item m="1" x="3678"/>
        <item m="1" x="6326"/>
        <item m="1" x="4708"/>
        <item m="1" x="4153"/>
        <item m="1" x="5739"/>
        <item m="1" x="5314"/>
        <item m="1" x="5788"/>
        <item m="1" x="2715"/>
        <item m="1" x="3716"/>
        <item m="1" x="2896"/>
        <item m="1" x="3938"/>
        <item m="1" x="6276"/>
        <item m="1" x="853"/>
        <item x="260"/>
        <item m="1" x="5146"/>
        <item m="1" x="1522"/>
        <item m="1" x="6028"/>
        <item m="1" x="1905"/>
        <item m="1" x="1626"/>
        <item m="1" x="5001"/>
        <item m="1" x="5565"/>
        <item m="1" x="5262"/>
        <item m="1" x="3106"/>
        <item m="1" x="3412"/>
        <item m="1" x="4528"/>
        <item m="1" x="5042"/>
        <item m="1" x="4258"/>
        <item m="1" x="4537"/>
        <item m="1" x="5210"/>
        <item m="1" x="4394"/>
        <item m="1" x="6380"/>
        <item m="1" x="6376"/>
        <item m="1" x="3268"/>
        <item m="1" x="479"/>
        <item m="1" x="4926"/>
        <item m="1" x="4978"/>
        <item m="1" x="6382"/>
        <item m="1" x="2807"/>
        <item m="1" x="3221"/>
        <item m="1" x="3650"/>
        <item m="1" x="3736"/>
        <item m="1" x="754"/>
        <item m="1" x="6534"/>
        <item m="1" x="5471"/>
        <item m="1" x="5332"/>
        <item m="1" x="6673"/>
        <item m="1" x="6389"/>
        <item m="1" x="4030"/>
        <item m="1" x="3478"/>
        <item m="1" x="3095"/>
        <item m="1" x="4535"/>
        <item m="1" x="3993"/>
        <item m="1" x="5988"/>
        <item m="1" x="5951"/>
        <item m="1" x="2685"/>
        <item m="1" x="6431"/>
        <item m="1" x="5755"/>
        <item m="1" x="3622"/>
        <item m="1" x="6472"/>
        <item m="1" x="4422"/>
        <item m="1" x="4763"/>
        <item m="1" x="2606"/>
        <item m="1" x="4677"/>
        <item m="1" x="4523"/>
        <item m="1" x="2781"/>
        <item m="1" x="3691"/>
        <item m="1" x="3229"/>
        <item m="1" x="1085"/>
        <item m="1" x="4895"/>
        <item m="1" x="838"/>
        <item m="1" x="4561"/>
        <item m="1" x="6345"/>
        <item m="1" x="5510"/>
        <item m="1" x="3929"/>
        <item m="1" x="5221"/>
        <item m="1" x="4678"/>
        <item m="1" x="6291"/>
        <item m="1" x="2608"/>
        <item m="1" x="3215"/>
        <item m="1" x="3343"/>
        <item m="1" x="6610"/>
        <item m="1" x="5632"/>
        <item m="1" x="5174"/>
        <item m="1" x="4791"/>
        <item m="1" x="5062"/>
        <item m="1" x="4717"/>
        <item m="1" x="3111"/>
        <item m="1" x="6677"/>
        <item m="1" x="4143"/>
        <item m="1" x="3975"/>
        <item m="1" x="4982"/>
        <item m="1" x="5061"/>
        <item m="1" x="3544"/>
        <item m="1" x="4538"/>
        <item m="1" x="3434"/>
        <item m="1" x="5068"/>
        <item m="1" x="3594"/>
        <item m="1" x="4600"/>
        <item m="1" x="4406"/>
        <item m="1" x="6600"/>
        <item x="282"/>
        <item m="1" x="6393"/>
        <item m="1" x="3973"/>
        <item m="1" x="3827"/>
        <item m="1" x="5720"/>
        <item m="1" x="5865"/>
        <item m="1" x="5672"/>
        <item m="1" x="6180"/>
        <item m="1" x="5677"/>
        <item m="1" x="2870"/>
        <item m="1" x="6230"/>
        <item m="1" x="5732"/>
        <item m="1" x="5572"/>
        <item m="1" x="5457"/>
        <item m="1" x="3114"/>
        <item m="1" x="4588"/>
        <item m="1" x="5100"/>
        <item m="1" x="5336"/>
        <item m="1" x="2895"/>
        <item m="1" x="4150"/>
        <item m="1" x="5215"/>
        <item m="1" x="3231"/>
        <item m="1" x="3555"/>
        <item m="1" x="5058"/>
        <item m="1" x="3306"/>
        <item m="1" x="5654"/>
        <item m="1" x="6040"/>
        <item m="1" x="4348"/>
        <item m="1" x="5718"/>
        <item m="1" x="5248"/>
        <item m="1" x="4057"/>
        <item m="1" x="4769"/>
        <item m="1" x="3654"/>
        <item x="47"/>
        <item m="1" x="5265"/>
        <item x="336"/>
        <item m="1" x="4997"/>
        <item m="1" x="2866"/>
        <item m="1" x="5798"/>
        <item m="1" x="3293"/>
        <item m="1" x="5670"/>
        <item m="1" x="5529"/>
        <item m="1" x="3514"/>
        <item m="1" x="3597"/>
        <item m="1" x="3276"/>
        <item m="1" x="3884"/>
        <item m="1" x="5840"/>
        <item m="1" x="6618"/>
        <item m="1" x="4649"/>
        <item m="1" x="6293"/>
        <item m="1" x="3027"/>
        <item m="1" x="3170"/>
        <item m="1" x="3414"/>
        <item m="1" x="2619"/>
        <item m="1" x="4169"/>
        <item m="1" x="3008"/>
        <item m="1" x="4758"/>
        <item m="1" x="6307"/>
        <item m="1" x="4131"/>
        <item m="1" x="5891"/>
        <item m="1" x="4737"/>
        <item m="1" x="4052"/>
        <item m="1" x="6243"/>
        <item m="1" x="2731"/>
        <item m="1" x="3053"/>
        <item m="1" x="3394"/>
        <item m="1" x="5193"/>
        <item m="1" x="5744"/>
        <item m="1" x="3768"/>
        <item m="1" x="6069"/>
        <item m="1" x="6474"/>
        <item m="1" x="5038"/>
        <item m="1" x="2946"/>
        <item m="1" x="2947"/>
        <item m="1" x="3705"/>
        <item m="1" x="2813"/>
        <item m="1" x="6506"/>
        <item m="1" x="3449"/>
        <item m="1" x="4784"/>
        <item m="1" x="4868"/>
        <item m="1" x="6074"/>
        <item m="1" x="6130"/>
        <item m="1" x="6044"/>
        <item m="1" x="5587"/>
        <item m="1" x="2986"/>
        <item m="1" x="6261"/>
        <item x="250"/>
        <item m="1" x="3495"/>
        <item m="1" x="5999"/>
        <item m="1" x="4465"/>
        <item m="1" x="5442"/>
        <item m="1" x="4156"/>
        <item m="1" x="6314"/>
        <item m="1" x="4882"/>
        <item m="1" x="1794"/>
        <item m="1" x="4756"/>
        <item m="1" x="2697"/>
        <item m="1" x="6078"/>
        <item m="1" x="5843"/>
        <item m="1" x="4747"/>
        <item m="1" x="4451"/>
        <item m="1" x="2733"/>
        <item m="1" x="3773"/>
        <item m="1" x="5219"/>
        <item m="1" x="5985"/>
        <item m="1" x="4855"/>
        <item m="1" x="5036"/>
        <item m="1" x="4621"/>
        <item m="1" x="6008"/>
        <item x="318"/>
        <item m="1" x="6365"/>
        <item m="1" x="3818"/>
        <item m="1" x="6065"/>
        <item m="1" x="6225"/>
        <item m="1" x="5264"/>
        <item m="1" x="3191"/>
        <item m="1" x="6032"/>
        <item m="1" x="6207"/>
        <item m="1" x="5381"/>
        <item m="1" x="1364"/>
        <item m="1" x="5433"/>
        <item m="1" x="2951"/>
        <item m="1" x="6095"/>
        <item m="1" x="2656"/>
        <item m="1" x="2985"/>
        <item m="1" x="5698"/>
        <item m="1" x="2873"/>
        <item m="1" x="5252"/>
        <item m="1" x="6025"/>
        <item m="1" x="3485"/>
        <item m="1" x="4765"/>
        <item m="1" x="1009"/>
        <item m="1" x="1820"/>
        <item m="1" x="6133"/>
        <item m="1" x="4782"/>
        <item m="1" x="3418"/>
        <item m="1" x="5455"/>
        <item m="1" x="6185"/>
        <item m="1" x="3775"/>
        <item m="1" x="4343"/>
        <item m="1" x="6292"/>
        <item m="1" x="1576"/>
        <item m="1" x="2889"/>
        <item m="1" x="3868"/>
        <item m="1" x="3487"/>
        <item m="1" x="5786"/>
        <item m="1" x="4527"/>
        <item m="1" x="3252"/>
        <item m="1" x="5388"/>
        <item m="1" x="5669"/>
        <item m="1" x="6647"/>
        <item m="1" x="5908"/>
        <item m="1" x="5799"/>
        <item m="1" x="1596"/>
        <item m="1" x="2952"/>
        <item m="1" x="6284"/>
        <item m="1" x="6540"/>
        <item m="1" x="6458"/>
        <item m="1" x="5130"/>
        <item m="1" x="3668"/>
        <item m="1" x="3452"/>
        <item m="1" x="3363"/>
        <item m="1" x="4323"/>
        <item m="1" x="1135"/>
        <item x="85"/>
        <item m="1" x="5775"/>
        <item m="1" x="2662"/>
        <item m="1" x="6523"/>
        <item m="1" x="6495"/>
        <item m="1" x="990"/>
        <item m="1" x="3785"/>
        <item m="1" x="3421"/>
        <item m="1" x="6484"/>
        <item m="1" x="4641"/>
        <item m="1" x="3308"/>
        <item m="1" x="4799"/>
        <item m="1" x="2808"/>
        <item m="1" x="6372"/>
        <item m="1" x="5900"/>
        <item m="1" x="5447"/>
        <item m="1" x="4754"/>
        <item m="1" x="5400"/>
        <item m="1" x="5046"/>
        <item m="1" x="6337"/>
        <item m="1" x="3984"/>
        <item m="1" x="6255"/>
        <item m="1" x="3313"/>
        <item m="1" x="4445"/>
        <item m="1" x="4861"/>
        <item m="1" x="2867"/>
        <item m="1" x="931"/>
        <item m="1" x="2701"/>
        <item m="1" x="6460"/>
        <item m="1" x="4306"/>
        <item m="1" x="2595"/>
        <item m="1" x="4863"/>
        <item m="1" x="5694"/>
        <item m="1" x="3638"/>
        <item m="1" x="4494"/>
        <item m="1" x="4060"/>
        <item m="1" x="1179"/>
        <item m="1" x="4851"/>
        <item m="1" x="5974"/>
        <item m="1" x="5424"/>
        <item m="1" x="6558"/>
        <item m="1" x="4148"/>
        <item m="1" x="4304"/>
        <item m="1" x="3999"/>
        <item m="1" x="5709"/>
        <item m="1" x="3254"/>
        <item m="1" x="4957"/>
        <item m="1" x="1817"/>
        <item m="1" x="4663"/>
        <item m="1" x="2477"/>
        <item m="1" x="3959"/>
        <item m="1" x="2719"/>
        <item m="1" x="5002"/>
        <item m="1" x="2862"/>
        <item m="1" x="3350"/>
        <item m="1" x="559"/>
        <item m="1" x="6595"/>
        <item m="1" x="5095"/>
        <item m="1" x="6499"/>
        <item m="1" x="5783"/>
        <item m="1" x="4726"/>
        <item m="1" x="1033"/>
        <item m="1" x="6611"/>
        <item m="1" x="734"/>
        <item m="1" x="3068"/>
        <item m="1" x="4487"/>
        <item m="1" x="889"/>
        <item x="101"/>
        <item m="1" x="4405"/>
        <item m="1" x="3542"/>
        <item m="1" x="5526"/>
        <item m="1" x="3245"/>
        <item m="1" x="3591"/>
        <item m="1" x="1482"/>
        <item m="1" x="3423"/>
        <item m="1" x="4011"/>
        <item m="1" x="3453"/>
        <item m="1" x="6566"/>
        <item m="1" x="5520"/>
        <item m="1" x="5346"/>
        <item m="1" x="5418"/>
        <item m="1" x="1370"/>
        <item m="1" x="4044"/>
        <item m="1" x="6529"/>
        <item m="1" x="5631"/>
        <item m="1" x="3018"/>
        <item m="1" x="5474"/>
        <item m="1" x="5195"/>
        <item x="186"/>
        <item m="1" x="2729"/>
        <item m="1" x="4666"/>
        <item m="1" x="4624"/>
        <item m="1" x="5374"/>
        <item m="1" x="1211"/>
        <item m="1" x="5953"/>
        <item m="1" x="772"/>
        <item m="1" x="3681"/>
        <item m="1" x="4554"/>
        <item m="1" x="5636"/>
        <item m="1" x="4988"/>
        <item m="1" x="5274"/>
        <item m="1" x="4288"/>
        <item m="1" x="4228"/>
        <item m="1" x="5338"/>
        <item m="1" x="6463"/>
        <item m="1" x="3039"/>
        <item m="1" x="5385"/>
        <item m="1" x="6619"/>
        <item m="1" x="5926"/>
        <item m="1" x="4485"/>
        <item x="387"/>
        <item m="1" x="3048"/>
        <item m="1" x="5319"/>
        <item m="1" x="3543"/>
        <item m="1" x="4291"/>
        <item m="1" x="4719"/>
        <item x="413"/>
        <item m="1" x="3440"/>
        <item m="1" x="2797"/>
        <item m="1" x="2242"/>
        <item m="1" x="3619"/>
        <item m="1" x="4547"/>
        <item m="1" x="2663"/>
        <item m="1" x="3551"/>
        <item m="1" x="3605"/>
        <item m="1" x="5370"/>
        <item m="1" x="5103"/>
        <item m="1" x="3341"/>
        <item m="1" x="3889"/>
        <item m="1" x="4293"/>
        <item m="1" x="820"/>
        <item m="1" x="5845"/>
        <item m="1" x="2526"/>
        <item m="1" x="3871"/>
        <item m="1" x="5191"/>
        <item m="1" x="4254"/>
        <item m="1" x="4800"/>
        <item m="1" x="6047"/>
        <item m="1" x="5090"/>
        <item m="1" x="3629"/>
        <item m="1" x="3860"/>
        <item m="1" x="3299"/>
        <item m="1" x="5404"/>
        <item m="1" x="6572"/>
        <item m="1" x="6429"/>
        <item m="1" x="4436"/>
        <item m="1" x="1609"/>
        <item m="1" x="2770"/>
        <item m="1" x="807"/>
        <item m="1" x="5762"/>
        <item m="1" x="4163"/>
        <item m="1" x="5737"/>
        <item m="1" x="2711"/>
        <item m="1" x="5984"/>
        <item m="1" x="5622"/>
        <item m="1" x="3977"/>
        <item m="1" x="4176"/>
        <item m="1" x="4522"/>
        <item m="1" x="4814"/>
        <item m="1" x="4975"/>
        <item m="1" x="4833"/>
        <item m="1" x="5365"/>
        <item m="1" x="5013"/>
        <item m="1" x="672"/>
        <item x="98"/>
        <item m="1" x="2621"/>
        <item m="1" x="6057"/>
        <item m="1" x="2094"/>
        <item m="1" x="1113"/>
        <item x="363"/>
        <item m="1" x="3246"/>
        <item m="1" x="5209"/>
        <item m="1" x="1649"/>
        <item m="1" x="1451"/>
        <item m="1" x="5928"/>
        <item m="1" x="1775"/>
        <item m="1" x="3925"/>
        <item m="1" x="4470"/>
        <item m="1" x="5855"/>
        <item x="71"/>
        <item x="273"/>
        <item m="1" x="3242"/>
        <item m="1" x="1875"/>
        <item m="1" x="4209"/>
        <item m="1" x="5464"/>
        <item m="1" x="1189"/>
        <item m="1" x="5578"/>
        <item m="1" x="3770"/>
        <item m="1" x="5226"/>
        <item m="1" x="5674"/>
        <item m="1" x="4092"/>
        <item m="1" x="5707"/>
        <item m="1" x="3175"/>
        <item m="1" x="6613"/>
        <item m="1" x="6132"/>
        <item m="1" x="3906"/>
        <item m="1" x="6593"/>
        <item m="1" x="4557"/>
        <item m="1" x="3073"/>
        <item m="1" x="5359"/>
        <item m="1" x="2956"/>
        <item m="1" x="6300"/>
        <item m="1" x="5942"/>
        <item m="1" x="6511"/>
        <item m="1" x="3309"/>
        <item m="1" x="4065"/>
        <item m="1" x="2849"/>
        <item m="1" x="1544"/>
        <item m="1" x="4031"/>
        <item m="1" x="1850"/>
        <item m="1" x="6171"/>
        <item m="1" x="4191"/>
        <item m="1" x="4788"/>
        <item m="1" x="5155"/>
        <item m="1" x="4229"/>
        <item m="1" x="3905"/>
        <item m="1" x="3992"/>
        <item m="1" x="4565"/>
        <item m="1" x="6538"/>
        <item m="1" x="3767"/>
        <item m="1" x="6656"/>
        <item m="1" x="2762"/>
        <item m="1" x="3652"/>
        <item m="1" x="5593"/>
        <item m="1" x="3537"/>
        <item m="1" x="3753"/>
        <item m="1" x="5960"/>
        <item m="1" x="4629"/>
        <item m="1" x="6481"/>
        <item m="1" x="3621"/>
        <item m="1" x="4731"/>
        <item m="1" x="4079"/>
        <item m="1" x="1433"/>
        <item m="1" x="2825"/>
        <item m="1" x="4195"/>
        <item m="1" x="5671"/>
        <item m="1" x="3996"/>
        <item m="1" x="6021"/>
        <item m="1" x="5394"/>
        <item m="1" x="4681"/>
        <item m="1" x="4657"/>
        <item m="1" x="2597"/>
        <item m="1" x="3511"/>
        <item m="1" x="2908"/>
        <item m="1" x="4017"/>
        <item m="1" x="2783"/>
        <item m="1" x="3369"/>
        <item m="1" x="4074"/>
        <item m="1" x="3483"/>
        <item m="1" x="3804"/>
        <item m="1" x="5476"/>
        <item m="1" x="6175"/>
        <item m="1" x="4798"/>
        <item m="1" x="5536"/>
        <item m="1" x="4210"/>
        <item m="1" x="4368"/>
        <item m="1" x="4383"/>
        <item m="1" x="5371"/>
        <item m="1" x="4813"/>
        <item m="1" x="4178"/>
        <item m="1" x="3657"/>
        <item m="1" x="5600"/>
        <item m="1" x="6137"/>
        <item m="1" x="5512"/>
        <item m="1" x="5808"/>
        <item m="1" x="5940"/>
        <item m="1" x="4811"/>
        <item m="1" x="3115"/>
        <item m="1" x="3405"/>
        <item m="1" x="5204"/>
        <item m="1" x="4867"/>
        <item m="1" x="2968"/>
        <item m="1" x="6046"/>
        <item m="1" x="5805"/>
        <item m="1" x="5868"/>
        <item m="1" x="6114"/>
        <item m="1" x="2635"/>
        <item m="1" x="5025"/>
        <item m="1" x="5947"/>
        <item m="1" x="2698"/>
        <item m="1" x="2676"/>
        <item m="1" x="6445"/>
        <item m="1" x="6507"/>
        <item m="1" x="5015"/>
        <item m="1" x="3033"/>
        <item m="1" x="5646"/>
        <item m="1" x="6508"/>
        <item m="1" x="5419"/>
        <item m="1" x="5533"/>
        <item m="1" x="4361"/>
        <item m="1" x="5595"/>
        <item m="1" x="2892"/>
        <item m="1" x="1422"/>
        <item m="1" x="2893"/>
        <item m="1" x="2634"/>
        <item m="1" x="3995"/>
        <item m="1" x="4056"/>
        <item m="1" x="3473"/>
        <item m="1" x="4386"/>
        <item m="1" x="5851"/>
        <item m="1" x="3781"/>
        <item m="1" x="5495"/>
        <item m="1" x="703"/>
        <item m="1" x="6520"/>
        <item m="1" x="6312"/>
        <item m="1" x="6368"/>
        <item m="1" x="5125"/>
        <item m="1" x="3061"/>
        <item m="1" x="2168"/>
        <item m="1" x="5518"/>
        <item m="1" x="6084"/>
        <item m="1" x="5492"/>
        <item m="1" x="5200"/>
        <item m="1" x="4801"/>
        <item m="1" x="2838"/>
        <item m="1" x="5254"/>
        <item m="1" x="3066"/>
        <item m="1" x="2879"/>
        <item m="1" x="3865"/>
        <item m="1" x="5403"/>
        <item m="1" x="5777"/>
        <item m="1" x="4223"/>
        <item m="1" x="3355"/>
        <item m="1" x="3383"/>
        <item m="1" x="3144"/>
        <item m="1" x="3189"/>
        <item m="1" x="5541"/>
        <item m="1" x="5295"/>
        <item m="1" x="6378"/>
        <item m="1" x="6579"/>
        <item m="1" x="5197"/>
        <item m="1" x="6339"/>
        <item m="1" x="4218"/>
        <item m="1" x="4591"/>
        <item m="1" x="5243"/>
        <item m="1" x="4188"/>
        <item m="1" x="4181"/>
        <item m="1" x="6454"/>
        <item m="1" x="6487"/>
        <item m="1" x="2833"/>
        <item m="1" x="543"/>
        <item m="1" x="4352"/>
        <item m="1" x="3208"/>
        <item m="1" x="6514"/>
        <item m="1" x="4220"/>
        <item m="1" x="4879"/>
        <item m="1" x="6115"/>
        <item m="1" x="3949"/>
        <item m="1" x="5752"/>
        <item m="1" x="5297"/>
        <item m="1" x="4446"/>
        <item m="1" x="4329"/>
        <item m="1" x="2950"/>
        <item m="1" x="3980"/>
        <item m="1" x="4390"/>
        <item m="1" x="5366"/>
        <item m="1" x="3482"/>
        <item m="1" x="5971"/>
        <item m="1" x="5968"/>
        <item m="1" x="2929"/>
        <item m="1" x="3362"/>
        <item m="1" x="5874"/>
        <item m="1" x="3912"/>
        <item m="1" x="6018"/>
        <item m="1" x="3883"/>
        <item m="1" x="3077"/>
        <item m="1" x="4248"/>
        <item m="1" x="2113"/>
        <item m="1" x="3426"/>
        <item m="1" x="3612"/>
        <item m="1" x="5961"/>
        <item m="1" x="2969"/>
        <item m="1" x="6170"/>
        <item m="1" x="4384"/>
        <item m="1" x="6264"/>
        <item m="1" x="4417"/>
        <item m="1" x="5380"/>
        <item m="1" x="5312"/>
        <item m="1" x="6477"/>
        <item m="1" x="5581"/>
        <item m="1" x="6630"/>
        <item m="1" x="3122"/>
        <item m="1" x="5854"/>
        <item m="1" x="3859"/>
        <item m="1" x="4184"/>
        <item m="1" x="3670"/>
        <item m="1" x="5733"/>
        <item m="1" x="2804"/>
        <item m="1" x="5227"/>
        <item m="1" x="5017"/>
        <item m="1" x="3813"/>
        <item m="1" x="3301"/>
        <item m="1" x="2665"/>
        <item m="1" x="5077"/>
        <item m="1" x="2766"/>
        <item m="1" x="6126"/>
        <item m="1" x="6410"/>
        <item m="1" x="3599"/>
        <item m="1" x="5203"/>
        <item m="1" x="1058"/>
        <item m="1" x="3422"/>
        <item m="1" x="1400"/>
        <item m="1" x="6441"/>
        <item m="1" x="5870"/>
        <item m="1" x="4877"/>
        <item m="1" x="2101"/>
        <item m="1" x="5076"/>
        <item m="1" x="3522"/>
        <item m="1" x="1529"/>
        <item m="1" x="958"/>
        <item x="30"/>
        <item m="1" x="757"/>
        <item m="1" x="5782"/>
        <item m="1" x="3715"/>
        <item m="1" x="3032"/>
        <item m="1" x="4515"/>
        <item m="1" x="6254"/>
        <item m="1" x="3712"/>
        <item m="1" x="2269"/>
        <item m="1" x="3979"/>
        <item m="1" x="3577"/>
        <item m="1" x="2836"/>
        <item m="1" x="3676"/>
        <item m="1" x="6274"/>
        <item m="1" x="1572"/>
        <item m="1" x="5162"/>
        <item m="1" x="4319"/>
        <item m="1" x="2670"/>
        <item m="1" x="3438"/>
        <item m="1" x="6257"/>
        <item m="1" x="4684"/>
        <item m="1" x="981"/>
        <item m="1" x="5730"/>
        <item m="1" x="2483"/>
        <item m="1" x="4298"/>
        <item m="1" x="3956"/>
        <item m="1" x="2983"/>
        <item m="1" x="6645"/>
        <item x="147"/>
        <item m="1" x="5823"/>
        <item x="21"/>
        <item m="1" x="6043"/>
        <item m="1" x="1599"/>
        <item m="1" x="5773"/>
        <item m="1" x="6608"/>
        <item m="1" x="1071"/>
        <item m="1" x="3788"/>
        <item m="1" x="3636"/>
        <item m="1" x="4208"/>
        <item x="213"/>
        <item x="159"/>
        <item m="1" x="5029"/>
        <item m="1" x="1065"/>
        <item x="95"/>
        <item m="1" x="6269"/>
        <item m="1" x="6266"/>
        <item m="1" x="5885"/>
        <item x="321"/>
        <item m="1" x="4055"/>
        <item m="1" x="4301"/>
        <item m="1" x="5660"/>
        <item m="1" x="2510"/>
        <item m="1" x="3193"/>
        <item m="1" x="4723"/>
        <item m="1" x="6467"/>
        <item m="1" x="5768"/>
        <item m="1" x="5896"/>
        <item m="1" x="4682"/>
        <item m="1" x="3666"/>
        <item m="1" x="1209"/>
        <item m="1" x="3769"/>
        <item m="1" x="3809"/>
        <item m="1" x="2681"/>
        <item x="231"/>
        <item m="1" x="5218"/>
        <item m="1" x="3011"/>
        <item m="1" x="3323"/>
        <item m="1" x="4203"/>
        <item m="1" x="5643"/>
        <item m="1" x="5469"/>
        <item m="1" x="4752"/>
        <item m="1" x="3658"/>
        <item m="1" x="4072"/>
        <item m="1" x="6197"/>
        <item m="1" x="2691"/>
        <item m="1" x="3072"/>
        <item m="1" x="5398"/>
        <item m="1" x="671"/>
        <item x="264"/>
        <item m="1" x="5610"/>
        <item m="1" x="3663"/>
        <item m="1" x="3571"/>
        <item m="1" x="5318"/>
        <item m="1" x="4420"/>
        <item m="1" x="5831"/>
        <item x="376"/>
        <item m="1" x="4520"/>
        <item m="1" x="6559"/>
        <item m="1" x="6049"/>
        <item m="1" x="5054"/>
        <item m="1" x="2140"/>
        <item m="1" x="6352"/>
        <item m="1" x="4959"/>
        <item m="1" x="4003"/>
        <item m="1" x="3812"/>
        <item m="1" x="5917"/>
        <item m="1" x="2043"/>
        <item x="32"/>
        <item m="1" x="6543"/>
        <item m="1" x="6659"/>
        <item m="1" x="2753"/>
        <item m="1" x="1575"/>
        <item m="1" x="6427"/>
        <item m="1" x="6493"/>
        <item m="1" x="1316"/>
        <item m="1" x="4238"/>
        <item m="1" x="2853"/>
        <item m="1" x="5413"/>
        <item m="1" x="5320"/>
        <item m="1" x="3176"/>
        <item m="1" x="3399"/>
        <item m="1" x="2637"/>
        <item m="1" x="5676"/>
        <item m="1" x="1510"/>
        <item m="1" x="6553"/>
        <item m="1" x="6247"/>
        <item m="1" x="2752"/>
        <item m="1" x="2481"/>
        <item m="1" x="2747"/>
        <item m="1" x="1027"/>
        <item m="1" x="1584"/>
        <item m="1" x="1892"/>
        <item m="1" x="5920"/>
        <item m="1" x="1428"/>
        <item m="1" x="5099"/>
        <item m="1" x="4746"/>
        <item m="1" x="1588"/>
        <item m="1" x="4051"/>
        <item m="1" x="4762"/>
        <item m="1" x="6476"/>
        <item m="1" x="6521"/>
        <item m="1" x="2492"/>
        <item m="1" x="4233"/>
        <item m="1" x="5405"/>
        <item m="1" x="4670"/>
        <item m="1" x="5437"/>
        <item m="1" x="4577"/>
        <item m="1" x="5867"/>
        <item m="1" x="6304"/>
        <item m="1" x="5992"/>
        <item m="1" x="2832"/>
        <item m="1" x="3353"/>
        <item m="1" x="5340"/>
        <item m="1" x="826"/>
        <item m="1" x="5605"/>
        <item m="1" x="5815"/>
        <item m="1" x="6631"/>
        <item m="1" x="5484"/>
        <item m="1" x="5144"/>
        <item m="1" x="4892"/>
        <item m="1" x="2603"/>
        <item m="1" x="664"/>
        <item m="1" x="1846"/>
        <item x="242"/>
        <item m="1" x="1412"/>
        <item m="1" x="5577"/>
        <item m="1" x="4443"/>
        <item m="1" x="6123"/>
        <item m="1" x="3104"/>
        <item m="1" x="4495"/>
        <item m="1" x="4779"/>
        <item m="1" x="5735"/>
        <item m="1" x="5472"/>
        <item m="1" x="3086"/>
        <item m="1" x="5310"/>
        <item m="1" x="6215"/>
        <item m="1" x="3123"/>
        <item m="1" x="4412"/>
        <item m="1" x="3346"/>
        <item m="1" x="5569"/>
        <item m="1" x="6639"/>
        <item m="1" x="6239"/>
        <item m="1" x="5759"/>
        <item m="1" x="5177"/>
        <item m="1" x="2718"/>
        <item m="1" x="5487"/>
        <item m="1" x="3772"/>
        <item m="1" x="3023"/>
        <item m="1" x="6301"/>
        <item m="1" x="3199"/>
        <item m="1" x="5307"/>
        <item m="1" x="4732"/>
        <item m="1" x="4100"/>
        <item m="1" x="6245"/>
        <item m="1" x="3356"/>
        <item m="1" x="5462"/>
        <item m="1" x="5258"/>
        <item m="1" x="5906"/>
        <item m="1" x="4009"/>
        <item m="1" x="6556"/>
        <item m="1" x="3446"/>
        <item m="1" x="3117"/>
        <item m="1" x="6240"/>
        <item m="1" x="4516"/>
        <item m="1" x="5363"/>
        <item m="1" x="4490"/>
        <item m="1" x="3207"/>
        <item m="1" x="3504"/>
        <item m="1" x="5650"/>
        <item m="1" x="5098"/>
        <item m="1" x="5039"/>
        <item m="1" x="6135"/>
        <item m="1" x="4296"/>
        <item m="1" x="3967"/>
        <item m="1" x="804"/>
        <item m="1" x="6181"/>
        <item m="1" x="5537"/>
        <item m="1" x="4243"/>
        <item m="1" x="4478"/>
        <item m="1" x="6654"/>
        <item m="1" x="3103"/>
        <item m="1" x="6341"/>
        <item m="1" x="1707"/>
        <item m="1" x="6347"/>
        <item m="1" x="3643"/>
        <item m="1" x="6614"/>
        <item m="1" x="6407"/>
        <item m="1" x="3244"/>
        <item m="1" x="5056"/>
        <item m="1" x="4889"/>
        <item m="1" x="5989"/>
        <item m="1" x="5842"/>
        <item m="1" x="6367"/>
        <item x="369"/>
        <item m="1" x="2769"/>
        <item m="1" x="2599"/>
        <item m="1" x="2989"/>
        <item m="1" x="4864"/>
        <item m="1" x="4922"/>
        <item m="1" x="5826"/>
        <item m="1" x="719"/>
        <item m="1" x="4583"/>
        <item m="1" x="5055"/>
        <item m="1" x="3444"/>
        <item m="1" x="6401"/>
        <item m="1" x="4501"/>
        <item m="1" x="3632"/>
        <item m="1" x="4250"/>
        <item m="1" x="3105"/>
        <item m="1" x="4931"/>
        <item m="1" x="6353"/>
        <item m="1" x="3850"/>
        <item m="1" x="4448"/>
        <item m="1" x="4029"/>
        <item m="1" x="4570"/>
        <item m="1" x="3803"/>
        <item m="1" x="3946"/>
        <item m="1" x="4434"/>
        <item m="1" x="4207"/>
        <item m="1" x="6498"/>
        <item m="1" x="4460"/>
        <item m="1" x="1560"/>
        <item m="1" x="4720"/>
        <item m="1" x="3402"/>
        <item m="1" x="4231"/>
        <item m="1" x="2221"/>
        <item m="1" x="3751"/>
        <item m="1" x="5491"/>
        <item m="1" x="6470"/>
        <item m="1" x="5978"/>
        <item m="1" x="6555"/>
        <item m="1" x="2789"/>
        <item m="1" x="3726"/>
        <item m="1" x="6635"/>
        <item m="1" x="3917"/>
        <item m="1" x="2875"/>
        <item m="1" x="6616"/>
        <item m="1" x="4991"/>
        <item m="1" x="5349"/>
        <item m="1" x="5684"/>
        <item m="1" x="3847"/>
        <item m="1" x="4087"/>
        <item m="1" x="3706"/>
        <item m="1" x="2714"/>
        <item m="1" x="3466"/>
        <item m="1" x="5932"/>
        <item m="1" x="4336"/>
        <item m="1" x="1912"/>
        <item m="1" x="6192"/>
        <item m="1" x="6091"/>
        <item m="1" x="5164"/>
        <item m="1" x="6478"/>
        <item m="1" x="4307"/>
        <item m="1" x="4389"/>
        <item m="1" x="3505"/>
        <item m="1" x="2228"/>
        <item m="1" x="3786"/>
        <item m="1" x="4549"/>
        <item m="1" x="3279"/>
        <item m="1" x="3163"/>
        <item m="1" x="4790"/>
        <item m="1" x="3347"/>
        <item m="1" x="2772"/>
        <item m="1" x="3205"/>
        <item m="1" x="6055"/>
        <item m="1" x="4792"/>
        <item m="1" x="3197"/>
        <item m="1" x="4580"/>
        <item m="1" x="6014"/>
        <item m="1" x="5373"/>
        <item m="1" x="3442"/>
        <item m="1" x="5160"/>
        <item m="1" x="4571"/>
        <item m="1" x="6151"/>
        <item m="1" x="3479"/>
        <item m="1" x="3225"/>
        <item m="1" x="4339"/>
        <item m="1" x="6355"/>
        <item m="1" x="4952"/>
        <item m="1" x="4437"/>
        <item m="1" x="3026"/>
        <item m="1" x="4734"/>
        <item m="1" x="3582"/>
        <item m="1" x="3156"/>
        <item x="375"/>
        <item m="1" x="4797"/>
        <item m="1" x="4197"/>
        <item m="1" x="4230"/>
        <item m="1" x="3209"/>
        <item m="1" x="3533"/>
        <item m="1" x="5839"/>
        <item m="1" x="3651"/>
        <item m="1" x="3570"/>
        <item m="1" x="4021"/>
        <item m="1" x="4081"/>
        <item m="1" x="4085"/>
        <item m="1" x="6308"/>
        <item m="1" x="2256"/>
        <item m="1" x="2817"/>
        <item m="1" x="2654"/>
        <item m="1" x="5296"/>
        <item m="1" x="5024"/>
        <item m="1" x="1109"/>
        <item m="1" x="4096"/>
        <item m="1" x="3327"/>
        <item m="1" x="2786"/>
        <item m="1" x="4582"/>
        <item m="1" x="6102"/>
        <item m="1" x="3527"/>
        <item m="1" x="2227"/>
        <item m="1" x="6015"/>
        <item m="1" x="6204"/>
        <item m="1" x="5012"/>
        <item m="1" x="3572"/>
        <item m="1" x="3147"/>
        <item m="1" x="4578"/>
        <item m="1" x="4200"/>
        <item m="1" x="5224"/>
        <item m="1" x="4844"/>
        <item m="1" x="6390"/>
        <item m="1" x="5501"/>
        <item m="1" x="3936"/>
        <item m="1" x="3892"/>
        <item m="1" x="490"/>
        <item m="1" x="3056"/>
        <item m="1" x="5500"/>
        <item m="1" x="3673"/>
        <item m="1" x="3820"/>
        <item m="1" x="4371"/>
        <item m="1" x="4221"/>
        <item m="1" x="2750"/>
        <item m="1" x="4511"/>
        <item m="1" x="6602"/>
        <item m="1" x="3552"/>
        <item m="1" x="5779"/>
        <item m="1" x="5074"/>
        <item m="1" x="1437"/>
        <item m="1" x="5912"/>
        <item m="1" x="3909"/>
        <item m="1" x="4887"/>
        <item m="1" x="6105"/>
        <item m="1" x="1250"/>
        <item m="1" x="5303"/>
        <item m="1" x="1902"/>
        <item m="1" x="6097"/>
        <item m="1" x="3047"/>
        <item m="1" x="5225"/>
        <item m="1" x="3168"/>
        <item m="1" x="3428"/>
        <item m="1" x="1132"/>
        <item m="1" x="5957"/>
        <item m="1" x="4804"/>
        <item m="1" x="6089"/>
        <item x="226"/>
        <item x="407"/>
        <item m="1" x="2882"/>
        <item m="1" x="3989"/>
        <item m="1" x="5027"/>
        <item m="1" x="2645"/>
        <item m="1" x="3232"/>
        <item m="1" x="5222"/>
        <item m="1" x="5490"/>
        <item m="1" x="5355"/>
        <item m="1" x="1570"/>
        <item m="1" x="1784"/>
        <item m="1" x="4302"/>
        <item m="1" x="1471"/>
        <item m="1" x="4909"/>
        <item m="1" x="5836"/>
        <item m="1" x="6535"/>
        <item m="1" x="1903"/>
        <item m="1" x="652"/>
        <item m="1" x="2912"/>
        <item m="1" x="4862"/>
        <item m="1" x="1612"/>
        <item m="1" x="5305"/>
        <item m="1" x="6457"/>
        <item m="1" x="4256"/>
        <item m="1" x="3296"/>
        <item m="1" x="3828"/>
        <item m="1" x="4257"/>
        <item m="1" x="564"/>
        <item m="1" x="6320"/>
        <item m="1" x="6260"/>
        <item m="1" x="2512"/>
        <item x="227"/>
        <item m="1" x="5280"/>
        <item m="1" x="2647"/>
        <item m="1" x="3382"/>
        <item m="1" x="2785"/>
        <item m="1" x="1055"/>
        <item m="1" x="5907"/>
        <item m="1" x="1627"/>
        <item m="1" x="2850"/>
        <item m="1" x="4745"/>
        <item m="1" x="3869"/>
        <item m="1" x="654"/>
        <item m="1" x="4392"/>
        <item m="1" x="4614"/>
        <item m="1" x="2675"/>
        <item m="1" x="4376"/>
        <item m="1" x="6439"/>
        <item m="1" x="2930"/>
        <item m="1" x="4088"/>
        <item m="1" x="2841"/>
        <item m="1" x="5430"/>
        <item m="1" x="6333"/>
        <item m="1" x="5665"/>
        <item m="1" x="4341"/>
        <item m="1" x="4045"/>
        <item m="1" x="4362"/>
        <item m="1" x="4449"/>
        <item m="1" x="6652"/>
        <item m="1" x="4048"/>
        <item m="1" x="4086"/>
        <item m="1" x="2921"/>
        <item m="1" x="1512"/>
        <item m="1" x="3519"/>
        <item m="1" x="3553"/>
        <item m="1" x="2923"/>
        <item m="1" x="6050"/>
        <item m="1" x="1562"/>
        <item m="1" x="2176"/>
        <item m="1" x="4954"/>
        <item m="1" x="4998"/>
        <item m="1" x="2624"/>
        <item m="1" x="3467"/>
        <item m="1" x="2594"/>
        <item m="1" x="3271"/>
        <item m="1" x="3003"/>
        <item m="1" x="3887"/>
        <item m="1" x="4970"/>
        <item m="1" x="5915"/>
        <item m="1" x="4940"/>
        <item m="1" x="3833"/>
        <item m="1" x="842"/>
        <item m="1" x="5415"/>
        <item m="1" x="6113"/>
        <item m="1" x="6121"/>
        <item m="1" x="3733"/>
        <item m="1" x="5091"/>
        <item m="1" x="1533"/>
        <item m="1" x="5639"/>
        <item m="1" x="4365"/>
        <item m="1" x="4315"/>
        <item x="190"/>
        <item m="1" x="6098"/>
        <item m="1" x="4722"/>
        <item m="1" x="6421"/>
        <item m="1" x="3005"/>
        <item m="1" x="4778"/>
        <item m="1" x="2605"/>
        <item m="1" x="5858"/>
        <item m="1" x="5938"/>
        <item m="1" x="5990"/>
        <item x="398"/>
        <item m="1" x="1566"/>
        <item m="1" x="767"/>
        <item m="1" x="6480"/>
        <item m="1" x="4822"/>
        <item m="1" x="2515"/>
        <item m="1" x="5621"/>
        <item m="1" x="5498"/>
        <item m="1" x="5580"/>
        <item m="1" x="6279"/>
        <item m="1" x="2292"/>
        <item m="1" x="1040"/>
        <item m="1" x="2509"/>
        <item m="1" x="3692"/>
        <item m="1" x="5286"/>
        <item m="1" x="6466"/>
        <item m="1" x="6053"/>
        <item m="1" x="993"/>
        <item m="1" x="494"/>
        <item m="1" x="1515"/>
        <item m="1" x="6118"/>
        <item x="390"/>
        <item m="1" x="2617"/>
        <item m="1" x="3082"/>
        <item m="1" x="5173"/>
        <item x="143"/>
        <item m="1" x="5196"/>
        <item m="1" x="3558"/>
        <item m="1" x="6375"/>
        <item m="1" x="6119"/>
        <item m="1" x="5179"/>
        <item m="1" x="4093"/>
        <item m="1" x="3671"/>
        <item m="1" x="2174"/>
        <item m="1" x="3195"/>
        <item m="1" x="5323"/>
        <item m="1" x="5453"/>
        <item m="1" x="624"/>
        <item m="1" x="1130"/>
        <item m="1" x="533"/>
        <item m="1" x="5188"/>
        <item m="1" x="4020"/>
        <item m="1" x="2710"/>
        <item m="1" x="4806"/>
        <item m="1" x="3939"/>
        <item m="1" x="4122"/>
        <item m="1" x="1496"/>
        <item m="1" x="2738"/>
        <item m="1" x="3961"/>
        <item m="1" x="3415"/>
        <item m="1" x="4335"/>
        <item m="1" x="4816"/>
        <item m="1" x="5760"/>
        <item m="1" x="6187"/>
        <item m="1" x="4166"/>
        <item m="1" x="4945"/>
        <item m="1" x="5468"/>
        <item m="1" x="3791"/>
        <item m="1" x="6231"/>
        <item m="1" x="4968"/>
        <item m="1" x="5722"/>
        <item m="1" x="3159"/>
        <item m="1" x="2821"/>
        <item m="1" x="2612"/>
        <item m="1" x="5123"/>
        <item m="1" x="3450"/>
        <item m="1" x="3190"/>
        <item m="1" x="3220"/>
        <item m="1" x="2927"/>
        <item m="1" x="5880"/>
        <item m="1" x="5459"/>
        <item m="1" x="5634"/>
        <item m="1" x="5187"/>
        <item m="1" x="4631"/>
        <item m="1" x="3065"/>
        <item m="1" x="2596"/>
        <item m="1" x="3157"/>
        <item m="1" x="3457"/>
        <item m="1" x="4907"/>
        <item m="1" x="4812"/>
        <item m="1" x="3689"/>
        <item m="1" x="3013"/>
        <item m="1" x="4058"/>
        <item m="1" x="6156"/>
        <item m="1" x="6033"/>
        <item m="1" x="3780"/>
        <item m="1" x="6062"/>
        <item m="1" x="4289"/>
        <item m="1" x="4272"/>
        <item m="1" x="6079"/>
        <item m="1" x="4966"/>
        <item m="1" x="3674"/>
        <item m="1" x="2907"/>
        <item m="1" x="5473"/>
        <item m="1" x="2860"/>
        <item m="1" x="4604"/>
        <item m="1" x="4977"/>
        <item m="1" x="5977"/>
        <item m="1" x="4073"/>
        <item m="1" x="6377"/>
        <item m="1" x="3573"/>
        <item m="1" x="5244"/>
        <item m="1" x="4700"/>
        <item m="1" x="4786"/>
        <item m="1" x="3644"/>
        <item m="1" x="6503"/>
        <item m="1" x="5666"/>
        <item m="1" x="2744"/>
        <item m="1" x="3739"/>
        <item m="1" x="6653"/>
        <item m="1" x="2901"/>
        <item m="1" x="5700"/>
        <item m="1" x="4099"/>
        <item m="1" x="3754"/>
        <item m="1" x="2900"/>
        <item m="1" x="4120"/>
        <item m="1" x="6164"/>
        <item m="1" x="3183"/>
        <item m="1" x="4552"/>
        <item m="1" x="6675"/>
        <item m="1" x="6531"/>
        <item m="1" x="4598"/>
        <item m="1" x="4965"/>
        <item m="1" x="6267"/>
        <item m="1" x="6325"/>
        <item m="1" x="4367"/>
        <item m="1" x="3603"/>
        <item m="1" x="6295"/>
        <item m="1" x="2791"/>
        <item m="1" x="4676"/>
        <item m="1" x="4119"/>
        <item m="1" x="4089"/>
        <item m="1" x="3016"/>
        <item m="1" x="2776"/>
        <item m="1" x="3851"/>
        <item m="1" x="5834"/>
        <item m="1" x="2806"/>
        <item m="1" x="2751"/>
        <item m="1" x="5159"/>
        <item m="1" x="5113"/>
        <item m="1" x="3319"/>
        <item m="1" x="6229"/>
        <item m="1" x="2790"/>
        <item m="1" x="6210"/>
        <item m="1" x="4519"/>
        <item m="1" x="3680"/>
        <item m="1" x="3400"/>
        <item m="1" x="4872"/>
        <item m="1" x="6408"/>
        <item m="1" x="6296"/>
        <item m="1" x="3877"/>
        <item m="1" x="3787"/>
        <item m="1" x="5881"/>
        <item m="1" x="2948"/>
        <item m="1" x="5686"/>
        <item m="1" x="6641"/>
        <item m="1" x="3679"/>
        <item m="1" x="3524"/>
        <item m="1" x="5753"/>
        <item m="1" x="1776"/>
        <item m="1" x="5919"/>
        <item m="1" x="4069"/>
        <item m="1" x="3805"/>
        <item m="1" x="4496"/>
        <item m="1" x="4932"/>
        <item m="1" x="6509"/>
        <item x="313"/>
        <item m="1" x="2944"/>
        <item m="1" x="3940"/>
        <item m="1" x="3185"/>
        <item m="1" x="3370"/>
        <item m="1" x="3893"/>
        <item m="1" x="3463"/>
        <item m="1" x="2680"/>
        <item m="1" x="4283"/>
        <item m="1" x="6459"/>
        <item m="1" x="6282"/>
        <item m="1" x="731"/>
        <item m="1" x="668"/>
        <item m="1" x="3921"/>
        <item m="1" x="3966"/>
        <item m="1" x="6294"/>
        <item m="1" x="4342"/>
        <item m="1" x="5511"/>
        <item m="1" x="5128"/>
        <item m="1" x="3015"/>
        <item m="1" x="1438"/>
        <item m="1" x="3374"/>
        <item m="1" x="4611"/>
        <item m="1" x="1551"/>
        <item m="1" x="6502"/>
        <item m="1" x="5599"/>
        <item m="1" x="5948"/>
        <item m="1" x="5165"/>
        <item m="1" x="4373"/>
        <item m="1" x="3761"/>
        <item m="1" x="5361"/>
        <item m="1" x="2830"/>
        <item m="1" x="4702"/>
        <item m="1" x="4374"/>
        <item m="1" x="4440"/>
        <item m="1" x="2171"/>
        <item m="1" x="6399"/>
        <item m="1" x="3994"/>
        <item m="1" x="4658"/>
        <item m="1" x="3878"/>
        <item m="1" x="2988"/>
        <item m="1" x="5014"/>
        <item m="1" x="2780"/>
        <item m="1" x="4050"/>
        <item m="1" x="3660"/>
        <item m="1" x="4928"/>
        <item m="1" x="4042"/>
        <item m="1" x="3981"/>
        <item m="1" x="4082"/>
        <item m="1" x="5979"/>
        <item m="1" x="3291"/>
        <item m="1" x="5360"/>
        <item m="1" x="5635"/>
        <item m="1" x="2614"/>
        <item m="1" x="5574"/>
        <item m="1" x="3222"/>
        <item m="1" x="3113"/>
        <item m="1" x="5761"/>
        <item m="1" x="4900"/>
        <item m="1" x="1078"/>
        <item m="1" x="2874"/>
        <item m="1" x="4531"/>
        <item m="1" x="5586"/>
        <item m="1" x="3217"/>
        <item m="1" x="4059"/>
        <item x="345"/>
        <item m="1" x="810"/>
        <item m="1" x="6628"/>
        <item m="1" x="4961"/>
        <item m="1" x="848"/>
        <item m="1" x="4775"/>
        <item m="1" x="3873"/>
        <item m="1" x="3445"/>
        <item m="1" x="3886"/>
        <item m="1" x="1876"/>
        <item m="1" x="2223"/>
        <item m="1" x="6205"/>
        <item m="1" x="6402"/>
        <item m="1" x="3690"/>
        <item m="1" x="1741"/>
        <item m="1" x="3779"/>
        <item m="1" x="5602"/>
        <item m="1" x="4590"/>
        <item m="1" x="6423"/>
        <item m="1" x="1089"/>
        <item m="1" x="3724"/>
        <item m="1" x="3849"/>
        <item m="1" x="3266"/>
        <item m="1" x="4225"/>
        <item m="1" x="3821"/>
        <item m="1" x="5673"/>
        <item m="1" x="5936"/>
        <item m="1" x="4125"/>
        <item m="1" x="6573"/>
        <item m="1" x="5451"/>
        <item m="1" x="2648"/>
        <item m="1" x="2724"/>
        <item m="1" x="4733"/>
        <item m="1" x="5539"/>
        <item m="1" x="5023"/>
        <item m="1" x="3608"/>
        <item m="1" x="6483"/>
        <item m="1" x="4748"/>
        <item m="1" x="4939"/>
        <item m="1" x="5026"/>
        <item m="1" x="4507"/>
        <item m="1" x="4683"/>
        <item m="1" x="4992"/>
        <item m="1" x="5933"/>
        <item m="1" x="5681"/>
        <item m="1" x="5706"/>
        <item m="1" x="4729"/>
        <item m="1" x="5898"/>
        <item m="1" x="5220"/>
        <item m="1" x="6497"/>
        <item m="1" x="3141"/>
        <item m="1" x="3340"/>
        <item m="1" x="3035"/>
        <item m="1" x="6081"/>
        <item m="1" x="3164"/>
        <item m="1" x="6442"/>
        <item m="1" x="5750"/>
        <item m="1" x="4410"/>
        <item m="1" x="4639"/>
        <item m="1" x="6310"/>
        <item m="1" x="3971"/>
        <item m="1" x="5687"/>
        <item m="1" x="3410"/>
        <item m="1" x="5386"/>
        <item m="1" x="3919"/>
        <item m="1" x="6048"/>
        <item m="1" x="749"/>
        <item m="1" x="6528"/>
        <item m="1" x="4938"/>
        <item m="1" x="5107"/>
        <item m="1" x="6662"/>
        <item m="1" x="6537"/>
        <item m="1" x="3349"/>
        <item m="1" x="3080"/>
        <item m="1" x="6142"/>
        <item m="1" x="1328"/>
        <item m="1" x="3932"/>
        <item m="1" x="3287"/>
        <item m="1" x="2611"/>
        <item m="1" x="6417"/>
        <item m="1" x="5570"/>
        <item m="1" x="4847"/>
        <item m="1" x="6058"/>
        <item m="1" x="521"/>
        <item m="1" x="6036"/>
        <item m="1" x="4147"/>
        <item m="1" x="5776"/>
        <item m="1" x="3031"/>
        <item m="1" x="5534"/>
        <item m="1" x="6001"/>
        <item m="1" x="6406"/>
        <item m="1" x="3021"/>
        <item m="1" x="6263"/>
        <item m="1" x="746"/>
        <item m="1" x="523"/>
        <item m="1" x="6022"/>
        <item m="1" x="4318"/>
        <item m="1" x="3386"/>
        <item m="1" x="6386"/>
        <item m="1" x="2847"/>
        <item m="1" x="6259"/>
        <item m="1" x="5571"/>
        <item m="1" x="3750"/>
        <item m="1" x="4285"/>
        <item x="155"/>
        <item m="1" x="6104"/>
        <item m="1" x="3265"/>
        <item m="1" x="3413"/>
        <item m="1" x="2868"/>
        <item m="1" x="3135"/>
        <item m="1" x="6362"/>
        <item m="1" x="4691"/>
        <item m="1" x="4224"/>
        <item m="1" x="4794"/>
        <item m="1" x="5081"/>
        <item m="1" x="2754"/>
        <item m="1" x="3579"/>
        <item m="1" x="4380"/>
        <item m="1" x="6381"/>
        <item m="1" x="3491"/>
        <item m="1" x="528"/>
        <item m="1" x="5461"/>
        <item m="1" x="4426"/>
        <item m="1" x="4690"/>
        <item m="1" x="3647"/>
        <item m="1" x="2686"/>
        <item m="1" x="4789"/>
        <item m="1" x="3203"/>
        <item m="1" x="4433"/>
        <item m="1" x="5176"/>
        <item m="1" x="5997"/>
        <item m="1" x="6620"/>
        <item m="1" x="5873"/>
        <item m="1" x="6068"/>
        <item m="1" x="4904"/>
        <item m="1" x="3116"/>
        <item m="1" x="4886"/>
        <item m="1" x="5131"/>
        <item m="1" x="4172"/>
        <item m="1" x="4321"/>
        <item m="1" x="3756"/>
        <item m="1" x="3825"/>
        <item m="1" x="4142"/>
        <item m="1" x="5153"/>
        <item m="1" x="764"/>
        <item m="1" x="1849"/>
        <item m="1" x="5909"/>
        <item m="1" x="5178"/>
        <item m="1" x="5596"/>
        <item m="1" x="5937"/>
        <item m="1" x="3150"/>
        <item m="1" x="4947"/>
        <item m="1" x="4396"/>
        <item m="1" x="4777"/>
        <item m="1" x="2942"/>
        <item m="1" x="4668"/>
        <item m="1" x="3708"/>
        <item m="1" x="3628"/>
        <item m="1" x="5579"/>
        <item m="1" x="5331"/>
        <item m="1" x="2636"/>
        <item m="1" x="552"/>
        <item m="1" x="1728"/>
        <item m="1" x="3824"/>
        <item m="1" x="5121"/>
        <item m="1" x="4825"/>
        <item m="1" x="4716"/>
        <item m="1" x="3538"/>
        <item m="1" x="3872"/>
        <item m="1" x="5101"/>
        <item m="1" x="4117"/>
        <item m="1" x="3006"/>
        <item m="1" x="6626"/>
        <item m="1" x="3206"/>
        <item m="1" x="4506"/>
        <item m="1" x="3124"/>
        <item m="1" x="2739"/>
        <item m="1" x="5704"/>
        <item m="1" x="5118"/>
        <item m="1" x="1332"/>
        <item x="157"/>
        <item m="1" x="1215"/>
        <item m="1" x="3059"/>
        <item m="1" x="1625"/>
        <item m="1" x="2973"/>
        <item m="1" x="4418"/>
        <item m="1" x="1405"/>
        <item m="1" x="3554"/>
        <item m="1" x="5358"/>
        <item m="1" x="2687"/>
        <item m="1" x="4022"/>
        <item m="1" x="4015"/>
        <item m="1" x="3057"/>
        <item m="1" x="5878"/>
        <item m="1" x="4471"/>
        <item m="1" x="5784"/>
        <item m="1" x="5213"/>
        <item m="1" x="2475"/>
        <item m="1" x="2653"/>
        <item m="1" x="5606"/>
        <item m="1" x="519"/>
        <item m="1" x="5206"/>
        <item m="1" x="1910"/>
        <item m="1" x="5847"/>
        <item m="1" x="3416"/>
        <item m="1" x="3001"/>
        <item m="1" x="3125"/>
        <item m="1" x="3752"/>
        <item m="1" x="4839"/>
        <item m="1" x="5391"/>
        <item m="1" x="4286"/>
        <item m="1" x="3354"/>
        <item m="1" x="5375"/>
        <item m="1" x="4402"/>
        <item m="1" x="6473"/>
        <item m="1" x="5294"/>
        <item m="1" x="2709"/>
        <item m="1" x="4585"/>
        <item m="1" x="2774"/>
        <item m="1" x="6212"/>
        <item m="1" x="6160"/>
        <item m="1" x="6501"/>
        <item m="1" x="5758"/>
        <item m="1" x="5749"/>
        <item m="1" x="3953"/>
        <item m="1" x="4672"/>
        <item m="1" x="3344"/>
        <item m="1" x="6029"/>
        <item m="1" x="4883"/>
        <item m="1" x="6400"/>
        <item m="1" x="3885"/>
        <item m="1" x="3236"/>
        <item m="1" x="3489"/>
        <item m="1" x="4047"/>
        <item m="1" x="1702"/>
        <item m="1" x="1937"/>
        <item m="1" x="5198"/>
        <item m="1" x="6598"/>
        <item m="1" x="850"/>
        <item m="1" x="670"/>
        <item m="1" x="5780"/>
        <item m="1" x="6601"/>
        <item m="1" x="2941"/>
        <item m="1" x="3096"/>
        <item m="1" x="5819"/>
        <item x="197"/>
        <item m="1" x="5397"/>
        <item m="1" x="2779"/>
        <item m="1" x="6500"/>
        <item m="1" x="4946"/>
        <item m="1" x="2235"/>
        <item m="1" x="1077"/>
        <item m="1" x="720"/>
        <item m="1" x="3832"/>
        <item m="1" x="733"/>
        <item m="1" x="1424"/>
        <item m="1" x="818"/>
        <item m="1" x="4908"/>
        <item x="424"/>
        <item m="1" x="4809"/>
        <item m="1" x="3223"/>
        <item m="1" x="5962"/>
        <item m="1" x="5550"/>
        <item m="1" x="4425"/>
        <item m="1" x="6430"/>
        <item m="1" x="5306"/>
        <item x="393"/>
        <item m="1" x="1037"/>
        <item m="1" x="1227"/>
        <item m="1" x="4064"/>
        <item m="1" x="1203"/>
        <item m="1" x="2667"/>
        <item m="1" x="6447"/>
        <item m="1" x="6075"/>
        <item m="1" x="4838"/>
        <item m="1" x="4898"/>
        <item m="1" x="3040"/>
        <item m="1" x="4006"/>
        <item m="1" x="6122"/>
        <item m="1" x="4345"/>
        <item m="1" x="5326"/>
        <item m="1" x="5079"/>
        <item m="1" x="3060"/>
        <item m="1" x="6190"/>
        <item m="1" x="3590"/>
        <item m="1" x="6578"/>
        <item m="1" x="6117"/>
        <item m="1" x="2609"/>
        <item m="1" x="5766"/>
        <item m="1" x="2977"/>
        <item m="1" x="5309"/>
        <item m="1" x="3075"/>
        <item m="1" x="3121"/>
        <item m="1" x="5544"/>
        <item m="1" x="5637"/>
        <item m="1" x="5837"/>
        <item m="1" x="6235"/>
        <item m="1" x="3525"/>
        <item m="1" x="4735"/>
        <item m="1" x="4558"/>
        <item m="1" x="5747"/>
        <item m="1" x="2640"/>
        <item m="1" x="6038"/>
        <item m="1" x="2953"/>
        <item m="1" x="5724"/>
        <item m="1" x="5519"/>
        <item m="1" x="5890"/>
        <item m="1" x="4186"/>
        <item m="1" x="3546"/>
        <item m="1" x="4309"/>
        <item m="1" x="4407"/>
        <item m="1" x="5795"/>
        <item m="1" x="5833"/>
        <item m="1" x="6649"/>
        <item m="1" x="6224"/>
        <item m="1" x="4252"/>
        <item m="1" x="3535"/>
        <item m="1" x="4170"/>
        <item m="1" x="6163"/>
        <item m="1" x="3598"/>
        <item m="1" x="4539"/>
        <item m="1" x="5028"/>
        <item m="1" x="3508"/>
        <item m="1" x="5053"/>
        <item m="1" x="3617"/>
        <item m="1" x="5257"/>
        <item m="1" x="2899"/>
        <item m="1" x="6634"/>
        <item m="1" x="1806"/>
        <item m="1" x="2707"/>
        <item m="1" x="5860"/>
        <item m="1" x="2928"/>
        <item m="1" x="3112"/>
        <item m="1" x="6612"/>
        <item m="1" x="4667"/>
        <item m="1" x="5853"/>
        <item m="1" x="6434"/>
        <item m="1" x="2745"/>
        <item m="1" x="3294"/>
        <item m="1" x="4979"/>
        <item m="1" x="4964"/>
        <item m="1" x="3064"/>
        <item m="1" x="1680"/>
        <item x="361"/>
        <item m="1" x="3822"/>
        <item m="1" x="3927"/>
        <item m="1" x="3158"/>
        <item m="1" x="4128"/>
        <item m="1" x="4850"/>
        <item m="1" x="5158"/>
        <item m="1" x="4419"/>
        <item m="1" x="4454"/>
        <item m="1" x="4327"/>
        <item m="1" x="4755"/>
        <item m="1" x="3902"/>
        <item m="1" x="3567"/>
        <item m="1" x="2764"/>
        <item m="1" x="5465"/>
        <item m="1" x="4829"/>
        <item m="1" x="3502"/>
        <item x="333"/>
        <item m="1" x="4714"/>
        <item m="1" x="2788"/>
        <item m="1" x="5080"/>
        <item m="1" x="3497"/>
        <item m="1" x="3985"/>
        <item m="1" x="5105"/>
        <item m="1" x="4560"/>
        <item m="1" x="5756"/>
        <item m="1" x="3108"/>
        <item m="1" x="1984"/>
        <item m="1" x="3972"/>
        <item m="1" x="2773"/>
        <item m="1" x="2626"/>
        <item m="1" x="5590"/>
        <item m="1" x="4594"/>
        <item m="1" x="4162"/>
        <item m="1" x="4878"/>
        <item m="1" x="5282"/>
        <item m="1" x="4619"/>
        <item m="1" x="5479"/>
        <item m="1" x="6124"/>
        <item m="1" x="4803"/>
        <item m="1" x="4007"/>
        <item m="1" x="3672"/>
        <item m="1" x="6398"/>
        <item m="1" x="3843"/>
        <item m="1" x="4332"/>
        <item m="1" x="4182"/>
        <item m="1" x="4378"/>
        <item m="1" x="6013"/>
        <item m="1" x="3700"/>
        <item m="1" x="812"/>
        <item m="1" x="3277"/>
        <item m="1" x="4721"/>
        <item m="1" x="5446"/>
        <item m="1" x="2728"/>
        <item m="1" x="5849"/>
        <item m="1" x="5702"/>
        <item m="1" x="2872"/>
        <item m="1" x="5216"/>
        <item m="1" x="3238"/>
        <item m="1" x="5685"/>
        <item m="1" x="6462"/>
        <item m="1" x="4235"/>
        <item m="1" x="3861"/>
        <item m="1" x="4906"/>
        <item m="1" x="4463"/>
        <item m="1" x="4292"/>
        <item m="1" x="6319"/>
        <item m="1" x="4179"/>
        <item m="1" x="5859"/>
        <item m="1" x="5189"/>
        <item m="1" x="3259"/>
        <item m="1" x="3384"/>
        <item m="1" x="1453"/>
        <item m="1" x="6153"/>
        <item m="1" x="3063"/>
        <item m="1" x="6094"/>
        <item m="1" x="2505"/>
        <item m="1" x="1470"/>
        <item m="1" x="6338"/>
        <item m="1" x="2273"/>
        <item m="1" x="5905"/>
        <item m="1" x="6518"/>
        <item m="1" x="5679"/>
        <item m="1" x="4699"/>
        <item m="1" x="6332"/>
        <item x="233"/>
        <item m="1" x="3468"/>
        <item m="1" x="3709"/>
        <item m="1" x="5964"/>
        <item m="1" x="1738"/>
        <item m="1" x="2193"/>
        <item m="1" x="3303"/>
        <item m="1" x="761"/>
        <item m="1" x="3177"/>
        <item m="1" x="3029"/>
        <item m="1" x="5369"/>
        <item m="1" x="6633"/>
        <item m="1" x="4821"/>
        <item m="1" x="5384"/>
        <item m="1" x="1787"/>
        <item m="1" x="4075"/>
        <item m="1" x="4599"/>
        <item m="1" x="4155"/>
        <item m="1" x="6436"/>
        <item m="1" x="4651"/>
        <item m="1" x="6184"/>
        <item m="1" x="4026"/>
        <item x="427"/>
        <item m="1" x="5409"/>
        <item m="1" x="4194"/>
        <item m="1" x="3741"/>
        <item m="1" x="4171"/>
        <item m="1" x="3490"/>
        <item m="1" x="4541"/>
        <item m="1" x="3139"/>
        <item m="1" x="4265"/>
        <item m="1" x="6548"/>
        <item m="1" x="3534"/>
        <item m="1" x="5705"/>
        <item m="1" x="3792"/>
        <item m="1" x="4984"/>
        <item m="1" x="3954"/>
        <item m="1" x="1450"/>
        <item m="1" x="6515"/>
        <item m="1" x="3895"/>
        <item m="1" x="5152"/>
        <item m="1" x="4486"/>
        <item m="1" x="4910"/>
        <item m="1" x="5214"/>
        <item m="1" x="5728"/>
        <item m="1" x="3879"/>
        <item m="1" x="4349"/>
        <item m="1" x="3085"/>
        <item m="1" x="5889"/>
        <item m="1" x="4358"/>
        <item m="1" x="2629"/>
        <item m="1" x="5157"/>
        <item m="1" x="4664"/>
        <item m="1" x="5345"/>
        <item m="1" x="5982"/>
        <item m="1" x="1194"/>
        <item m="1" x="4929"/>
        <item m="1" x="827"/>
        <item m="1" x="3763"/>
        <item m="1" x="3799"/>
        <item m="1" x="3789"/>
        <item m="1" x="5008"/>
        <item x="199"/>
        <item m="1" x="1331"/>
        <item m="1" x="6583"/>
        <item m="1" x="3014"/>
        <item m="1" x="1136"/>
        <item m="1" x="4595"/>
        <item m="1" x="3269"/>
        <item m="1" x="1583"/>
        <item m="1" x="2767"/>
        <item m="1" x="1709"/>
        <item m="1" x="1411"/>
        <item m="1" x="713"/>
        <item m="1" x="2668"/>
        <item m="1" x="4324"/>
        <item m="1" x="1907"/>
        <item m="1" x="939"/>
        <item m="1" x="3162"/>
        <item m="1" x="6007"/>
        <item m="1" x="2915"/>
        <item m="1" x="1329"/>
        <item m="1" x="4517"/>
        <item m="1" x="1774"/>
        <item m="1" x="5633"/>
        <item m="1" x="867"/>
        <item m="1" x="3151"/>
        <item m="1" x="3633"/>
        <item m="1" x="2816"/>
        <item m="1" x="5630"/>
        <item m="1" x="3368"/>
        <item m="1" x="5872"/>
        <item m="1" x="4316"/>
        <item m="1" x="3367"/>
        <item m="1" x="2801"/>
        <item m="1" x="6533"/>
        <item m="1" x="4545"/>
        <item m="1" x="4180"/>
        <item m="1" x="6313"/>
        <item m="1" x="3566"/>
        <item m="1" x="4076"/>
        <item m="1" x="2761"/>
        <item m="1" x="5211"/>
        <item m="1" x="4040"/>
        <item m="1" x="3581"/>
        <item m="1" x="5428"/>
        <item m="1" x="3627"/>
        <item m="1" x="969"/>
        <item m="1" x="6670"/>
        <item m="1" x="2920"/>
        <item m="1" x="4068"/>
        <item m="1" x="3270"/>
        <item m="1" x="5822"/>
        <item m="1" x="4692"/>
        <item m="1" x="2855"/>
        <item m="1" x="2898"/>
        <item m="1" x="5410"/>
        <item m="1" x="6248"/>
        <item m="1" x="3148"/>
        <item m="1" x="4138"/>
        <item m="1" x="6148"/>
        <item m="1" x="5508"/>
        <item m="1" x="4278"/>
        <item m="1" x="6568"/>
        <item m="1" x="6342"/>
        <item m="1" x="2610"/>
        <item m="1" x="2796"/>
        <item m="1" x="6288"/>
        <item m="1" x="2694"/>
        <item m="1" x="5525"/>
        <item m="1" x="2887"/>
        <item m="1" x="2802"/>
        <item m="1" x="4313"/>
        <item m="1" x="4132"/>
        <item m="1" x="1394"/>
        <item m="1" x="5767"/>
        <item m="1" x="6200"/>
        <item m="1" x="4967"/>
        <item m="1" x="1336"/>
        <item m="1" x="4281"/>
        <item m="1" x="4320"/>
        <item m="1" x="6311"/>
        <item m="1" x="2926"/>
        <item m="1" x="3380"/>
        <item m="1" x="2480"/>
        <item m="1" x="3169"/>
        <item m="1" x="6233"/>
        <item m="1" x="3563"/>
        <item m="1" x="3686"/>
        <item m="1" x="4767"/>
        <item m="1" x="3744"/>
        <item m="1" x="3963"/>
        <item m="1" x="3766"/>
        <item m="1" x="3173"/>
        <item m="1" x="4936"/>
        <item m="1" x="1010"/>
        <item m="1" x="4094"/>
        <item m="1" x="3129"/>
        <item m="1" x="2852"/>
        <item m="1" x="1498"/>
        <item m="1" x="6158"/>
        <item m="1" x="2939"/>
        <item m="1" x="5691"/>
        <item m="1" x="5285"/>
        <item m="1" x="3634"/>
        <item m="1" x="5893"/>
        <item m="1" x="6657"/>
        <item x="397"/>
        <item m="1" x="6072"/>
        <item m="1" x="5339"/>
        <item m="1" x="3757"/>
        <item m="1" x="5794"/>
        <item m="1" x="5205"/>
        <item m="1" x="5969"/>
        <item m="1" x="6411"/>
        <item m="1" x="3517"/>
        <item m="1" x="2863"/>
        <item m="1" x="2712"/>
        <item m="1" x="4217"/>
        <item m="1" x="3241"/>
        <item m="1" x="4317"/>
        <item m="1" x="6305"/>
        <item m="1" x="2826"/>
        <item m="1" x="2891"/>
        <item m="1" x="6082"/>
        <item m="1" x="6037"/>
        <item m="1" x="4279"/>
        <item m="1" x="3962"/>
        <item m="1" x="5689"/>
        <item m="1" x="5283"/>
        <item m="1" x="3630"/>
        <item m="1" x="3516"/>
        <item m="1" x="4503"/>
        <item m="1" x="4271"/>
        <item m="1" x="4854"/>
        <item m="1" x="4133"/>
        <item m="1" x="5181"/>
        <item m="1" x="4214"/>
        <item m="1" x="5844"/>
        <item m="1" x="4662"/>
        <item m="1" x="5692"/>
        <item m="1" x="3539"/>
        <item m="1" x="3304"/>
        <item m="1" x="5325"/>
        <item m="1" x="6544"/>
        <item m="1" x="4357"/>
        <item m="1" x="3696"/>
        <item m="1" x="5812"/>
        <item m="1" x="998"/>
        <item m="1" x="2924"/>
        <item m="1" x="6492"/>
        <item m="1" x="623"/>
        <item m="1" x="6000"/>
        <item m="1" x="4718"/>
        <item m="1" x="5548"/>
        <item m="1" x="5515"/>
        <item m="1" x="5925"/>
        <item m="1" x="6664"/>
        <item m="1" x="3439"/>
        <item m="1" x="2109"/>
        <item m="1" x="6316"/>
        <item m="1" x="3951"/>
        <item m="1" x="5618"/>
        <item m="1" x="4103"/>
        <item m="1" x="5115"/>
        <item m="1" x="5422"/>
        <item m="1" x="5304"/>
        <item m="1" x="568"/>
        <item m="1" x="4107"/>
        <item m="1" x="4071"/>
        <item m="1" x="1953"/>
        <item m="1" x="855"/>
        <item m="1" x="6318"/>
        <item m="1" x="3281"/>
        <item m="1" x="4689"/>
        <item m="1" x="3738"/>
        <item m="1" x="5119"/>
        <item m="1" x="4983"/>
        <item m="1" x="4865"/>
        <item m="1" x="4913"/>
        <item m="1" x="5745"/>
        <item m="1" x="3914"/>
        <item m="1" x="3460"/>
        <item m="1" x="4276"/>
        <item m="1" x="5527"/>
        <item m="1" x="5568"/>
        <item m="1" x="1918"/>
        <item m="1" x="6203"/>
        <item x="251"/>
        <item m="1" x="3890"/>
        <item m="1" x="3025"/>
        <item m="1" x="4632"/>
        <item m="1" x="2970"/>
        <item m="1" x="3923"/>
        <item m="1" x="1732"/>
        <item m="1" x="4551"/>
        <item m="1" x="6418"/>
        <item m="1" x="5150"/>
        <item m="1" x="4497"/>
        <item m="1" x="4014"/>
        <item m="1" x="3447"/>
        <item m="1" x="2755"/>
        <item m="1" x="4232"/>
        <item m="1" x="3131"/>
        <item m="1" x="3931"/>
        <item m="1" x="6536"/>
        <item m="1" x="5998"/>
        <item m="1" x="4848"/>
        <item m="1" x="3470"/>
        <item m="1" x="5069"/>
        <item m="1" x="5423"/>
        <item m="1" x="6464"/>
        <item m="1" x="2771"/>
        <item m="1" x="4897"/>
        <item m="1" x="4475"/>
        <item m="1" x="4157"/>
        <item m="1" x="4193"/>
        <item m="1" x="6676"/>
        <item m="1" x="2861"/>
        <item m="1" x="4618"/>
        <item m="1" x="4742"/>
        <item m="1" x="4823"/>
        <item m="1" x="5965"/>
        <item m="1" x="2925"/>
        <item m="1" x="2593"/>
        <item m="1" x="5649"/>
        <item m="1" x="6017"/>
        <item m="1" x="6541"/>
        <item m="1" x="4467"/>
        <item m="1" x="1855"/>
        <item m="1" x="5814"/>
        <item m="1" x="5939"/>
        <item m="1" x="4930"/>
        <item m="1" x="3536"/>
        <item m="1" x="2936"/>
        <item m="1" x="1138"/>
        <item m="1" x="6139"/>
        <item m="1" x="3512"/>
        <item m="1" x="2823"/>
        <item m="1" x="6432"/>
        <item m="1" x="2812"/>
        <item m="1" x="3560"/>
        <item m="1" x="5072"/>
        <item m="1" x="4885"/>
        <item m="1" x="3314"/>
        <item m="1" x="3545"/>
        <item m="1" x="5242"/>
        <item m="1" x="6552"/>
        <item m="1" x="4949"/>
        <item m="1" x="3142"/>
        <item m="1" x="5168"/>
        <item m="1" x="3800"/>
        <item m="1" x="1052"/>
        <item m="1" x="1178"/>
        <item m="1" x="4290"/>
        <item m="1" x="6452"/>
        <item m="1" x="4650"/>
        <item m="1" x="2186"/>
        <item m="1" x="3305"/>
        <item m="1" x="4438"/>
        <item m="1" x="631"/>
        <item m="1" x="5941"/>
        <item m="1" x="5829"/>
        <item m="1" x="5701"/>
        <item m="1" x="4705"/>
        <item m="1" x="2717"/>
        <item m="1" x="4628"/>
        <item m="1" x="6100"/>
        <item m="1" x="2749"/>
        <item m="1" x="5032"/>
        <item m="1" x="6545"/>
        <item m="1" x="2270"/>
        <item m="1" x="3395"/>
        <item m="1" x="4269"/>
        <item m="1" x="3361"/>
        <item x="140"/>
        <item m="1" x="4504"/>
        <item m="1" x="3275"/>
        <item m="1" x="763"/>
        <item m="1" x="6134"/>
        <item m="1" x="1581"/>
        <item m="1" x="6366"/>
        <item m="1" x="1023"/>
        <item m="1" x="4363"/>
        <item m="1" x="5134"/>
        <item m="1" x="4896"/>
        <item m="1" x="4948"/>
        <item m="1" x="6519"/>
        <item m="1" x="6415"/>
        <item m="1" x="3318"/>
        <item m="1" x="2996"/>
        <item m="1" x="5480"/>
        <item m="1" x="4712"/>
        <item m="1" x="5172"/>
        <item m="1" x="4818"/>
        <item m="1" x="2146"/>
        <item m="1" x="4322"/>
        <item m="1" x="2732"/>
        <item m="1" x="3698"/>
        <item m="1" x="2845"/>
        <item m="1" x="5542"/>
        <item m="1" x="4916"/>
        <item m="1" x="6357"/>
        <item m="1" x="5111"/>
        <item m="1" x="5300"/>
        <item m="1" x="1478"/>
        <item m="1" x="2660"/>
        <item m="1" x="4534"/>
        <item m="1" x="4241"/>
        <item m="1" x="5097"/>
        <item m="1" x="4355"/>
        <item m="1" x="2684"/>
        <item m="1" x="6471"/>
        <item m="1" x="3300"/>
        <item m="1" x="4101"/>
        <item m="1" x="3110"/>
        <item m="1" x="3427"/>
        <item m="1" x="3540"/>
        <item m="1" x="3348"/>
        <item m="1" x="5208"/>
        <item m="1" x="2620"/>
        <item m="1" x="5234"/>
        <item m="1" x="4725"/>
        <item m="1" x="4914"/>
        <item m="1" x="667"/>
        <item m="1" x="2758"/>
        <item m="1" x="3968"/>
        <item m="1" x="1648"/>
        <item m="1" x="2239"/>
        <item m="1" x="3037"/>
        <item m="1" x="2734"/>
        <item m="1" x="5378"/>
        <item m="1" x="4739"/>
        <item m="1" x="2839"/>
        <item m="1" x="619"/>
        <item m="1" x="1060"/>
        <item m="1" x="5313"/>
        <item m="1" x="2721"/>
        <item m="1" x="6359"/>
        <item m="1" x="1479"/>
        <item m="1" x="5341"/>
        <item m="1" x="806"/>
        <item m="1" x="3098"/>
        <item m="1" x="3160"/>
        <item m="1" x="3589"/>
        <item m="1" x="4462"/>
        <item m="1" x="3078"/>
        <item m="1" x="4759"/>
        <item m="1" x="4432"/>
        <item m="1" x="5983"/>
        <item m="1" x="4826"/>
        <item m="1" x="3835"/>
        <item m="1" x="2677"/>
        <item m="1" x="4004"/>
        <item m="1" x="4840"/>
        <item m="1" x="5619"/>
        <item m="1" x="4377"/>
        <item m="1" x="4620"/>
        <item m="1" x="3216"/>
        <item m="1" x="6090"/>
        <item m="1" x="3969"/>
        <item m="1" x="6461"/>
        <item m="1" x="4635"/>
        <item m="1" x="5950"/>
        <item m="1" x="5620"/>
        <item m="1" x="6138"/>
        <item m="1" x="6303"/>
        <item m="1" x="3088"/>
        <item m="1" x="3711"/>
        <item m="1" x="4901"/>
        <item m="1" x="3976"/>
        <item m="1" x="3853"/>
        <item m="1" x="3283"/>
        <item m="1" x="4623"/>
        <item m="1" x="5731"/>
        <item m="1" x="4587"/>
        <item m="1" x="4299"/>
        <item m="1" x="5573"/>
        <item m="1" x="6165"/>
        <item m="1" x="5207"/>
        <item m="1" x="5478"/>
        <item m="1" x="5406"/>
        <item m="1" x="4996"/>
        <item m="1" x="6219"/>
        <item m="1" x="2935"/>
        <item m="1" x="3564"/>
        <item m="1" x="5554"/>
        <item m="1" x="6629"/>
        <item m="1" x="2735"/>
        <item m="1" x="6585"/>
        <item m="1" x="4474"/>
        <item m="1" x="6237"/>
        <item m="1" x="4860"/>
        <item m="1" x="3140"/>
        <item m="1" x="3486"/>
        <item m="1" x="5267"/>
        <item m="1" x="3180"/>
        <item m="1" x="4603"/>
        <item m="1" x="4880"/>
        <item m="1" x="5432"/>
        <item m="1" x="5644"/>
        <item m="1" x="5638"/>
        <item m="1" x="6354"/>
        <item m="1" x="2962"/>
        <item m="1" x="4920"/>
        <item m="1" x="3184"/>
        <item m="1" x="3550"/>
        <item m="1" x="5427"/>
        <item m="1" x="4627"/>
        <item m="1" x="2775"/>
        <item m="1" x="3302"/>
        <item m="1" x="4874"/>
        <item m="1" x="4956"/>
        <item m="1" x="5558"/>
        <item m="1" x="5163"/>
        <item m="1" x="952"/>
        <item m="1" x="1248"/>
        <item m="1" x="6596"/>
        <item m="1" x="6251"/>
        <item m="1" x="6490"/>
        <item m="1" x="6577"/>
        <item m="1" x="1901"/>
        <item m="1" x="2778"/>
        <item m="1" x="3842"/>
        <item m="1" x="2618"/>
        <item m="1" x="5729"/>
        <item m="1" x="3888"/>
        <item m="1" x="5335"/>
        <item m="1" x="2979"/>
        <item m="1" x="5696"/>
        <item m="1" x="2984"/>
        <item m="1" x="6101"/>
        <item m="1" x="3998"/>
        <item m="1" x="5143"/>
        <item m="1" x="575"/>
        <item m="1" x="5435"/>
        <item m="1" x="5523"/>
        <item m="1" x="4442"/>
        <item m="1" x="3575"/>
        <item m="1" x="3684"/>
        <item m="1" x="4985"/>
        <item m="1" x="4648"/>
        <item m="1" x="6027"/>
        <item m="1" x="5667"/>
        <item m="1" x="5927"/>
        <item m="1" x="5516"/>
        <item m="1" x="6076"/>
        <item m="1" x="3010"/>
        <item m="1" x="6169"/>
        <item m="1" x="4903"/>
        <item m="1" x="5585"/>
        <item m="1" x="4972"/>
        <item m="1" x="4525"/>
        <item m="1" x="4824"/>
        <item m="1" x="2240"/>
        <item m="1" x="2604"/>
        <item m="1" x="6644"/>
        <item m="1" x="1746"/>
        <item m="1" x="6217"/>
        <item m="1" x="5901"/>
        <item m="1" x="4266"/>
        <item m="1" x="2914"/>
        <item m="1" x="5557"/>
        <item m="1" x="5796"/>
        <item m="1" x="2945"/>
        <item m="1" x="2787"/>
        <item m="1" x="6482"/>
        <item m="1" x="5425"/>
        <item m="1" x="4215"/>
        <item m="1" x="5426"/>
        <item m="1" x="5902"/>
        <item m="1" x="5289"/>
        <item m="1" x="6201"/>
        <item m="1" x="3978"/>
        <item m="1" x="5549"/>
        <item m="1" x="4962"/>
        <item m="1" x="5260"/>
        <item m="1" x="2798"/>
        <item m="1" x="4139"/>
        <item m="1" x="4001"/>
        <item m="1" x="5513"/>
        <item m="1" x="5828"/>
        <item m="1" x="3991"/>
        <item m="1" x="4831"/>
        <item m="1" x="3087"/>
        <item m="1" x="4489"/>
        <item m="1" x="5883"/>
        <item m="1" x="3295"/>
        <item m="1" x="3515"/>
        <item m="1" x="5658"/>
        <item m="1" x="4994"/>
        <item m="1" x="3607"/>
        <item m="1" x="3083"/>
        <item m="1" x="5485"/>
        <item m="1" x="5563"/>
        <item m="1" x="4127"/>
        <item m="1" x="6532"/>
        <item m="1" x="6422"/>
        <item m="1" x="6194"/>
        <item m="1" x="5190"/>
        <item m="1" x="4305"/>
        <item m="1" x="6214"/>
        <item m="1" x="3375"/>
        <item m="1" x="3901"/>
        <item m="1" x="5438"/>
        <item m="1" x="3729"/>
        <item m="1" x="6488"/>
        <item m="1" x="5075"/>
        <item m="1" x="2615"/>
        <item m="1" x="3391"/>
        <item m="1" x="5793"/>
        <item m="1" x="4325"/>
        <item m="1" x="4817"/>
        <item m="1" x="5830"/>
        <item m="1" x="6475"/>
        <item m="1" x="4379"/>
        <item m="1" x="4038"/>
        <item m="1" x="4917"/>
        <item m="1" x="2643"/>
        <item m="1" x="4457"/>
        <item m="1" x="4366"/>
        <item m="1" x="3081"/>
        <item m="1" x="2632"/>
        <item m="1" x="4205"/>
        <item m="1" x="5613"/>
        <item m="1" x="4481"/>
        <item m="1" x="3935"/>
        <item m="1" x="5875"/>
        <item m="1" x="3518"/>
        <item m="1" x="5273"/>
        <item m="1" x="4770"/>
        <item m="1" x="4135"/>
        <item m="1" x="2638"/>
        <item m="1" x="3762"/>
        <item m="1" x="4255"/>
        <item m="1" x="4584"/>
        <item m="1" x="4284"/>
        <item m="1" x="3997"/>
        <item m="1" x="5987"/>
        <item m="1" x="4414"/>
        <item m="1" x="3408"/>
        <item m="1" x="4727"/>
        <item m="1" x="6278"/>
        <item m="1" x="3030"/>
        <item m="1" x="6041"/>
        <item m="1" x="1579"/>
        <item m="1" x="4995"/>
        <item m="1" x="2857"/>
        <item m="1" x="6371"/>
        <item m="1" x="4944"/>
        <item m="1" x="6409"/>
        <item m="1" x="4750"/>
        <item m="1" x="1446"/>
        <item m="1" x="5070"/>
        <item x="188"/>
        <item m="1" x="2800"/>
        <item m="1" x="4023"/>
        <item m="1" x="5699"/>
        <item m="1" x="4546"/>
        <item m="1" x="6624"/>
        <item m="1" x="5466"/>
        <item m="1" x="6486"/>
        <item m="1" x="3181"/>
        <item m="1" x="1873"/>
        <item m="1" x="3528"/>
        <item m="1" x="3730"/>
        <item m="1" x="3499"/>
        <item m="1" x="6625"/>
        <item m="1" x="1222"/>
        <item m="1" x="5049"/>
        <item m="1" x="6449"/>
        <item m="1" x="5085"/>
        <item m="1" x="3838"/>
        <item m="1" x="4123"/>
        <item m="1" x="4660"/>
        <item m="1" x="4240"/>
        <item m="1" x="3721"/>
        <item m="1" x="3432"/>
        <item m="1" x="3585"/>
        <item m="1" x="3054"/>
        <item m="1" x="617"/>
        <item m="1" x="4610"/>
        <item m="1" x="3070"/>
        <item m="1" x="5790"/>
        <item m="1" x="3038"/>
        <item m="1" x="5337"/>
        <item m="1" x="4134"/>
        <item m="1" x="2994"/>
        <item m="1" x="4294"/>
        <item m="1" x="4198"/>
        <item m="1" x="3261"/>
        <item m="1" x="3926"/>
        <item m="1" x="6443"/>
        <item m="1" x="5448"/>
        <item m="1" x="1832"/>
        <item m="1" x="5233"/>
        <item m="1" x="607"/>
        <item m="1" x="4671"/>
        <item m="1" x="4562"/>
        <item m="1" x="5738"/>
        <item m="1" x="6146"/>
        <item m="1" x="4387"/>
        <item m="1" x="2298"/>
        <item m="1" x="3272"/>
        <item m="1" x="1786"/>
        <item m="1" x="5186"/>
        <item m="1" x="6039"/>
        <item m="1" x="6351"/>
        <item m="1" x="4987"/>
        <item m="1" x="3409"/>
        <item m="1" x="6425"/>
        <item m="1" x="5343"/>
        <item m="1" x="5171"/>
        <item m="1" x="3371"/>
        <item m="1" x="2468"/>
        <item m="1" x="688"/>
        <item m="1" x="4768"/>
        <item m="1" x="3817"/>
        <item m="1" x="3092"/>
        <item m="1" x="3118"/>
        <item m="1" x="2902"/>
        <item m="1" x="2909"/>
        <item m="1" x="5064"/>
        <item m="1" x="3930"/>
        <item m="1" x="3848"/>
        <item m="1" x="6435"/>
        <item m="1" x="5429"/>
        <item m="1" x="2726"/>
        <item m="1" x="3218"/>
        <item m="1" x="3867"/>
        <item m="1" x="3212"/>
        <item m="1" x="5067"/>
        <item m="1" x="5576"/>
        <item m="1" x="5281"/>
        <item m="1" x="4694"/>
        <item m="1" x="4468"/>
        <item m="1" x="4477"/>
        <item m="1" x="2284"/>
        <item m="1" x="5956"/>
        <item m="1" x="3137"/>
        <item m="1" x="6413"/>
        <item m="1" x="5031"/>
        <item m="1" x="5884"/>
        <item m="1" x="3058"/>
        <item m="1" x="5229"/>
        <item m="1" x="5033"/>
        <item m="1" x="3331"/>
        <item m="1" x="4601"/>
        <item m="1" x="712"/>
        <item m="1" x="1782"/>
        <item m="1" x="5253"/>
        <item m="1" x="5616"/>
        <item m="1" x="2972"/>
        <item m="1" x="3378"/>
        <item m="1" x="3748"/>
        <item m="1" x="5910"/>
        <item m="1" x="5287"/>
        <item m="1" x="5792"/>
        <item m="1" x="4331"/>
        <item x="165"/>
        <item m="1" x="4196"/>
        <item m="1" x="4066"/>
        <item m="1" x="5138"/>
        <item m="1" x="1343"/>
        <item m="1" x="4424"/>
        <item m="1" x="6561"/>
        <item m="1" x="4508"/>
        <item m="1" x="6397"/>
        <item m="1" x="836"/>
        <item m="1" x="5708"/>
        <item m="1" x="1111"/>
        <item m="1" x="5918"/>
        <item m="1" x="6042"/>
        <item m="1" x="5609"/>
        <item m="1" x="6287"/>
        <item m="1" x="2031"/>
        <item m="1" x="2248"/>
        <item m="1" x="6052"/>
        <item m="1" x="5904"/>
        <item m="1" x="5088"/>
        <item m="1" x="4484"/>
        <item m="1" x="4016"/>
        <item m="1" x="5791"/>
        <item m="1" x="3501"/>
        <item m="1" x="6009"/>
        <item m="1" x="2650"/>
        <item m="1" x="6349"/>
        <item m="1" x="5546"/>
        <item m="1" x="4958"/>
        <item m="1" x="6147"/>
        <item m="1" x="3214"/>
        <item m="1" x="5350"/>
        <item m="1" x="4244"/>
        <item m="1" x="4488"/>
        <item m="1" x="6336"/>
        <item m="1" x="4574"/>
        <item m="1" x="4971"/>
        <item m="1" x="2644"/>
        <item m="1" x="6327"/>
        <item m="1" x="5764"/>
        <item m="1" x="6149"/>
        <item m="1" x="3937"/>
        <item m="1" x="6370"/>
        <item m="1" x="4206"/>
        <item m="1" x="6092"/>
        <item m="1" x="6576"/>
        <item m="1" x="5678"/>
        <item m="1" x="5108"/>
        <item m="1" x="2843"/>
        <item m="1" x="5588"/>
        <item m="1" x="4447"/>
        <item m="1" x="2871"/>
        <item m="1" x="5407"/>
        <item m="1" x="2848"/>
        <item m="1" x="5275"/>
        <item m="1" x="6016"/>
        <item m="1" x="3392"/>
        <item m="1" x="4498"/>
        <item m="1" x="4245"/>
        <item m="1" x="4154"/>
        <item m="1" x="4652"/>
        <item m="1" x="6152"/>
        <item m="1" x="3982"/>
        <item m="1" x="5475"/>
        <item m="1" x="4421"/>
        <item m="1" x="2974"/>
        <item m="1" x="2794"/>
        <item m="1" x="5818"/>
        <item m="1" x="5888"/>
        <item m="1" x="4476"/>
        <item m="1" x="5797"/>
        <item m="1" x="5431"/>
        <item m="1" x="5911"/>
        <item m="1" x="6003"/>
        <item m="1" x="3324"/>
        <item m="1" x="5059"/>
        <item m="1" x="5664"/>
        <item m="1" x="2846"/>
        <item m="1" x="4480"/>
        <item m="1" x="4202"/>
        <item m="1" x="3574"/>
        <item m="1" x="6087"/>
        <item m="1" x="3948"/>
        <item m="1" x="5156"/>
        <item m="1" x="6083"/>
        <item m="1" x="4067"/>
        <item m="1" x="6253"/>
        <item m="1" x="2827"/>
        <item m="1" x="3465"/>
        <item m="1" x="4439"/>
        <item m="1" x="6283"/>
        <item m="1" x="2419"/>
        <item m="1" x="2420"/>
        <item m="1" x="1963"/>
        <item m="1" x="2421"/>
        <item m="1" x="2422"/>
        <item m="1" x="1254"/>
        <item m="1" x="1382"/>
        <item m="1" x="1969"/>
        <item m="1" x="2424"/>
        <item m="1" x="2425"/>
        <item m="1" x="2426"/>
        <item m="1" x="1973"/>
        <item m="1" x="1974"/>
        <item m="1" x="1975"/>
        <item m="1" x="1976"/>
        <item m="1" x="2427"/>
        <item m="1" x="1979"/>
        <item m="1" x="1980"/>
        <item m="1" x="1981"/>
        <item m="1" x="1389"/>
        <item m="1" x="1982"/>
        <item m="1" x="1983"/>
        <item m="1" x="1985"/>
        <item m="1" x="1986"/>
        <item m="1" x="1987"/>
        <item x="175"/>
        <item m="1" x="1988"/>
        <item m="1" x="2428"/>
        <item m="1" x="2429"/>
        <item m="1" x="2430"/>
        <item m="1" x="2431"/>
        <item m="1" x="2432"/>
        <item m="1" x="2433"/>
        <item m="1" x="2434"/>
        <item m="1" x="2435"/>
        <item m="1" x="2436"/>
        <item m="1" x="2437"/>
        <item m="1" x="2001"/>
        <item m="1" x="2003"/>
        <item m="1" x="2004"/>
        <item m="1" x="2005"/>
        <item m="1" x="2007"/>
        <item m="1" x="2008"/>
        <item m="1" x="2010"/>
        <item m="1" x="2011"/>
        <item m="1" x="2012"/>
        <item m="1" x="2014"/>
        <item m="1" x="2016"/>
        <item m="1" x="2017"/>
        <item m="1" x="2018"/>
        <item m="1" x="2020"/>
        <item m="1" x="2022"/>
        <item m="1" x="2023"/>
        <item m="1" x="2024"/>
        <item m="1" x="2025"/>
        <item m="1" x="2026"/>
        <item m="1" x="2337"/>
        <item m="1" x="2438"/>
        <item m="1" x="2030"/>
        <item m="1" x="2439"/>
        <item m="1" x="2341"/>
        <item m="1" x="2441"/>
        <item m="1" x="2442"/>
        <item m="1" x="2443"/>
        <item m="1" x="2036"/>
        <item m="1" x="2037"/>
        <item m="1" x="2038"/>
        <item m="1" x="2444"/>
        <item m="1" x="2445"/>
        <item m="1" x="2446"/>
        <item m="1" x="2447"/>
        <item m="1" x="2448"/>
        <item m="1" x="2450"/>
        <item m="1" x="2451"/>
        <item m="1" x="2048"/>
        <item m="1" x="2452"/>
        <item m="1" x="2453"/>
        <item m="1" x="2454"/>
        <item m="1" x="2052"/>
        <item m="1" x="2054"/>
        <item m="1" x="2055"/>
        <item x="50"/>
        <item m="1" x="739"/>
        <item m="1" x="2056"/>
        <item m="1" x="2058"/>
        <item m="1" x="2455"/>
        <item m="1" x="2060"/>
        <item m="1" x="2456"/>
        <item m="1" x="858"/>
        <item m="1" x="2063"/>
        <item m="1" x="2064"/>
        <item m="1" x="2065"/>
        <item m="1" x="2066"/>
        <item m="1" x="2067"/>
        <item m="1" x="2069"/>
        <item m="1" x="2070"/>
        <item m="1" x="2071"/>
        <item m="1" x="2072"/>
        <item m="1" x="2073"/>
        <item m="1" x="2457"/>
        <item m="1" x="2076"/>
        <item m="1" x="2077"/>
        <item m="1" x="2078"/>
        <item m="1" x="934"/>
        <item m="1" x="495"/>
        <item m="1" x="2458"/>
        <item x="64"/>
        <item m="1" x="1170"/>
        <item m="1" x="2459"/>
        <item m="1" x="2081"/>
        <item m="1" x="2083"/>
        <item m="1" x="2084"/>
        <item m="1" x="2085"/>
        <item m="1" x="2086"/>
        <item m="1" x="2087"/>
        <item m="1" x="2088"/>
        <item m="1" x="2089"/>
        <item m="1" x="2090"/>
        <item m="1" x="2091"/>
        <item m="1" x="2461"/>
        <item m="1" x="2464"/>
        <item m="1" x="1808"/>
        <item m="1" x="2465"/>
        <item m="1" x="2467"/>
        <item m="1" x="2100"/>
        <item m="1" x="2103"/>
        <item m="1" x="2106"/>
        <item m="1" x="2469"/>
        <item m="1" x="2472"/>
        <item m="1" x="2114"/>
        <item m="1" x="2115"/>
        <item m="1" x="2116"/>
        <item m="1" x="2473"/>
        <item m="1" x="2121"/>
        <item m="1" x="2122"/>
        <item m="1" x="2126"/>
        <item m="1" x="2476"/>
        <item m="1" x="2342"/>
        <item m="1" x="2343"/>
        <item m="1" x="2133"/>
        <item m="1" x="2134"/>
        <item m="1" x="2135"/>
        <item m="1" x="2137"/>
        <item m="1" x="2138"/>
        <item m="1" x="2139"/>
        <item m="1" x="2478"/>
        <item m="1" x="2144"/>
        <item m="1" x="2479"/>
        <item m="1" x="2149"/>
        <item m="1" x="2150"/>
        <item m="1" x="2482"/>
        <item m="1" x="2157"/>
        <item m="1" x="1718"/>
        <item m="1" x="2484"/>
        <item m="1" x="2485"/>
        <item m="1" x="2486"/>
        <item m="1" x="2487"/>
        <item m="1" x="2488"/>
        <item m="1" x="2489"/>
        <item m="1" x="2490"/>
        <item m="1" x="2491"/>
        <item m="1" x="2493"/>
        <item m="1" x="2172"/>
        <item m="1" x="2494"/>
        <item m="1" x="2495"/>
        <item m="1" x="2178"/>
        <item m="1" x="2180"/>
        <item m="1" x="2181"/>
        <item m="1" x="2183"/>
        <item m="1" x="2184"/>
        <item m="1" x="2185"/>
        <item m="1" x="2187"/>
        <item m="1" x="2189"/>
        <item m="1" x="2190"/>
        <item m="1" x="1712"/>
        <item m="1" x="2191"/>
        <item m="1" x="2192"/>
        <item m="1" x="2194"/>
        <item m="1" x="2195"/>
        <item m="1" x="2497"/>
        <item m="1" x="2498"/>
        <item m="1" x="2499"/>
        <item m="1" x="2501"/>
        <item m="1" x="1788"/>
        <item m="1" x="2203"/>
        <item m="1" x="2204"/>
        <item m="1" x="2205"/>
        <item m="1" x="1601"/>
        <item m="1" x="2502"/>
        <item m="1" x="2503"/>
        <item m="1" x="2504"/>
        <item m="1" x="2211"/>
        <item m="1" x="2213"/>
        <item m="1" x="2506"/>
        <item m="1" x="2507"/>
        <item m="1" x="2216"/>
        <item m="1" x="2219"/>
        <item m="1" x="2222"/>
        <item m="1" x="2226"/>
        <item m="1" x="2229"/>
        <item m="1" x="2230"/>
        <item m="1" x="2231"/>
        <item m="1" x="2511"/>
        <item m="1" x="2513"/>
        <item m="1" x="852"/>
        <item m="1" x="2516"/>
        <item m="1" x="1004"/>
        <item m="1" x="2518"/>
        <item m="1" x="2257"/>
        <item m="1" x="556"/>
        <item m="1" x="2260"/>
        <item m="1" x="2519"/>
        <item m="1" x="2263"/>
        <item m="1" x="2264"/>
        <item m="1" x="2265"/>
        <item m="1" x="2520"/>
        <item m="1" x="2521"/>
        <item m="1" x="2522"/>
        <item m="1" x="2523"/>
        <item m="1" x="1440"/>
        <item m="1" x="2275"/>
        <item m="1" x="2276"/>
        <item m="1" x="2277"/>
        <item m="1" x="2288"/>
        <item m="1" x="2289"/>
        <item m="1" x="2290"/>
        <item m="1" x="2528"/>
        <item m="1" x="2529"/>
        <item m="1" x="2530"/>
        <item m="1" x="2531"/>
        <item m="1" x="2532"/>
        <item m="1" x="2533"/>
        <item m="1" x="2534"/>
        <item m="1" x="2536"/>
        <item m="1" x="2537"/>
        <item m="1" x="2538"/>
        <item m="1" x="2539"/>
        <item m="1" x="2304"/>
        <item m="1" x="2540"/>
        <item m="1" x="2524"/>
        <item m="1" x="2525"/>
        <item m="1" x="2281"/>
        <item m="1" x="2527"/>
        <item m="1" x="2283"/>
        <item m="1" x="2571"/>
        <item m="1" x="2572"/>
        <item m="1" x="2573"/>
        <item m="1" x="2574"/>
        <item m="1" x="2575"/>
        <item m="1" x="2546"/>
        <item m="1" x="2547"/>
        <item m="1" x="2576"/>
        <item m="1" x="2577"/>
        <item m="1" x="2578"/>
        <item m="1" x="2551"/>
        <item m="1" x="2579"/>
        <item m="1" x="2580"/>
        <item m="1" x="2581"/>
        <item m="1" x="2582"/>
        <item m="1" x="2583"/>
        <item m="1" x="2584"/>
        <item m="1" x="2585"/>
        <item m="1" x="2559"/>
        <item m="1" x="2560"/>
        <item m="1" x="2561"/>
        <item m="1" x="2586"/>
        <item m="1" x="2587"/>
        <item m="1" x="2588"/>
        <item m="1" x="2565"/>
        <item m="1" x="2589"/>
        <item m="1" x="2590"/>
        <item m="1" x="2591"/>
        <item m="1" x="2508"/>
        <item m="1" x="1593"/>
        <item m="1" x="2541"/>
        <item m="1" x="2542"/>
        <item m="1" x="2543"/>
        <item m="1" x="2545"/>
        <item m="1" x="2548"/>
        <item m="1" x="2549"/>
        <item m="1" x="2550"/>
        <item m="1" x="2552"/>
        <item m="1" x="2553"/>
        <item m="1" x="2554"/>
        <item m="1" x="2555"/>
        <item m="1" x="2556"/>
        <item m="1" x="2557"/>
        <item m="1" x="2558"/>
        <item m="1" x="2562"/>
        <item m="1" x="2563"/>
        <item m="1" x="2564"/>
        <item m="1" x="2566"/>
        <item m="1" x="2567"/>
        <item m="1" x="2568"/>
        <item m="1" x="1989"/>
        <item m="1" x="1961"/>
        <item m="1" x="1962"/>
        <item m="1" x="1964"/>
        <item m="1" x="1965"/>
        <item m="1" x="1966"/>
        <item m="1" x="1967"/>
        <item m="1" x="1968"/>
        <item m="1" x="1970"/>
        <item m="1" x="1971"/>
        <item m="1" x="1972"/>
        <item m="1" x="1977"/>
        <item m="1" x="1978"/>
        <item m="1" x="1990"/>
        <item m="1" x="1992"/>
        <item m="1" x="1993"/>
        <item m="1" x="1994"/>
        <item m="1" x="1995"/>
        <item m="1" x="1997"/>
        <item m="1" x="1998"/>
        <item m="1" x="1999"/>
        <item m="1" x="2000"/>
        <item m="1" x="2002"/>
        <item m="1" x="2015"/>
        <item m="1" x="2027"/>
        <item m="1" x="2338"/>
        <item m="1" x="2339"/>
        <item m="1" x="2034"/>
        <item m="1" x="2035"/>
        <item m="1" x="2039"/>
        <item m="1" x="2040"/>
        <item m="1" x="2041"/>
        <item m="1" x="2042"/>
        <item m="1" x="2044"/>
        <item m="1" x="2045"/>
        <item m="1" x="2046"/>
        <item m="1" x="2047"/>
        <item m="1" x="2049"/>
        <item m="1" x="2050"/>
        <item m="1" x="2051"/>
        <item m="1" x="2053"/>
        <item m="1" x="2059"/>
        <item m="1" x="2061"/>
        <item m="1" x="2062"/>
        <item m="1" x="2074"/>
        <item m="1" x="2075"/>
        <item m="1" x="2079"/>
        <item m="1" x="2080"/>
        <item m="1" x="2082"/>
        <item m="1" x="2092"/>
        <item m="1" x="2093"/>
        <item m="1" x="2097"/>
        <item m="1" x="609"/>
        <item m="1" x="2110"/>
        <item m="1" x="2111"/>
        <item m="1" x="2112"/>
        <item m="1" x="2118"/>
        <item m="1" x="2119"/>
        <item m="1" x="2120"/>
        <item m="1" x="2128"/>
        <item m="1" x="2129"/>
        <item x="13"/>
        <item m="1" x="2131"/>
        <item m="1" x="2132"/>
        <item m="1" x="2141"/>
        <item m="1" x="2147"/>
        <item m="1" x="2148"/>
        <item m="1" x="2151"/>
        <item m="1" x="2153"/>
        <item m="1" x="2154"/>
        <item m="1" x="2156"/>
        <item m="1" x="2159"/>
        <item m="1" x="2160"/>
        <item m="1" x="2161"/>
        <item m="1" x="2162"/>
        <item m="1" x="2163"/>
        <item m="1" x="2165"/>
        <item m="1" x="2166"/>
        <item m="1" x="2167"/>
        <item m="1" x="2169"/>
        <item m="1" x="2173"/>
        <item m="1" x="2177"/>
        <item m="1" x="2182"/>
        <item m="1" x="2188"/>
        <item m="1" x="2197"/>
        <item m="1" x="2198"/>
        <item m="1" x="2199"/>
        <item m="1" x="2200"/>
        <item m="1" x="2202"/>
        <item m="1" x="2206"/>
        <item m="1" x="2207"/>
        <item m="1" x="2208"/>
        <item m="1" x="2209"/>
        <item m="1" x="2210"/>
        <item m="1" x="2214"/>
        <item m="1" x="2215"/>
        <item m="1" x="2218"/>
        <item m="1" x="2225"/>
        <item m="1" x="2232"/>
        <item m="1" x="2238"/>
        <item m="1" x="1232"/>
        <item x="402"/>
        <item m="1" x="2244"/>
        <item m="1" x="2392"/>
        <item m="1" x="2393"/>
        <item m="1" x="2252"/>
        <item m="1" x="2255"/>
        <item m="1" x="2261"/>
        <item m="1" x="2262"/>
        <item m="1" x="2266"/>
        <item m="1" x="2267"/>
        <item m="1" x="2268"/>
        <item m="1" x="2271"/>
        <item m="1" x="2279"/>
        <item m="1" x="2280"/>
        <item m="1" x="2282"/>
        <item m="1" x="475"/>
        <item m="1" x="2345"/>
        <item m="1" x="2346"/>
        <item m="1" x="2347"/>
        <item m="1" x="2348"/>
        <item m="1" x="2349"/>
        <item m="1" x="2032"/>
        <item m="1" x="2299"/>
        <item m="1" x="2300"/>
        <item m="1" x="2301"/>
        <item m="1" x="2302"/>
        <item m="1" x="2303"/>
        <item m="1" x="2350"/>
        <item m="1" x="2306"/>
        <item m="1" x="2395"/>
        <item m="1" x="2396"/>
        <item m="1" x="2397"/>
        <item m="1" x="2398"/>
        <item m="1" x="2399"/>
        <item m="1" x="2312"/>
        <item m="1" x="2313"/>
        <item m="1" x="956"/>
        <item m="1" x="2400"/>
        <item m="1" x="2401"/>
        <item m="1" x="2402"/>
        <item m="1" x="2403"/>
        <item m="1" x="2404"/>
        <item m="1" x="2405"/>
        <item m="1" x="2406"/>
        <item m="1" x="2407"/>
        <item m="1" x="2408"/>
        <item m="1" x="2409"/>
        <item m="1" x="2410"/>
        <item m="1" x="2411"/>
        <item m="1" x="2326"/>
        <item m="1" x="2327"/>
        <item m="1" x="2328"/>
        <item m="1" x="2412"/>
        <item m="1" x="2413"/>
        <item m="1" x="2414"/>
        <item m="1" x="2415"/>
        <item m="1" x="2416"/>
        <item m="1" x="2334"/>
        <item m="1" x="2417"/>
        <item m="1" x="2418"/>
        <item m="1" x="2246"/>
        <item m="1" x="2250"/>
        <item m="1" x="2274"/>
        <item m="1" x="2278"/>
        <item m="1" x="2383"/>
        <item m="1" x="2308"/>
        <item m="1" x="2309"/>
        <item m="1" x="2310"/>
        <item m="1" x="2311"/>
        <item m="1" x="2375"/>
        <item m="1" x="2315"/>
        <item m="1" x="2376"/>
        <item m="1" x="2377"/>
        <item m="1" x="2384"/>
        <item m="1" x="2385"/>
        <item m="1" x="2386"/>
        <item m="1" x="2387"/>
        <item m="1" x="2388"/>
        <item m="1" x="2359"/>
        <item m="1" x="2360"/>
        <item m="1" x="2361"/>
        <item m="1" x="2379"/>
        <item m="1" x="2330"/>
        <item m="1" x="2380"/>
        <item m="1" x="2381"/>
        <item m="1" x="2389"/>
        <item m="1" x="2390"/>
        <item m="1" x="2391"/>
        <item m="1" x="2374"/>
        <item m="1" x="2352"/>
        <item m="1" x="2353"/>
        <item m="1" x="2368"/>
        <item m="1" x="2367"/>
        <item m="1" x="2356"/>
        <item m="1" x="2378"/>
        <item m="1" x="2358"/>
        <item m="1" x="2362"/>
        <item m="1" x="2363"/>
        <item m="1" x="2371"/>
        <item m="1" x="2382"/>
        <item m="1" x="2365"/>
        <item m="1" x="2314"/>
        <item m="1" x="2316"/>
        <item m="1" x="2317"/>
        <item m="1" x="2369"/>
        <item m="1" x="2370"/>
        <item m="1" x="2329"/>
        <item m="1" x="2331"/>
        <item m="1" x="2332"/>
        <item m="1" x="2372"/>
        <item m="1" x="2099"/>
        <item m="1" x="2351"/>
        <item m="1" x="2318"/>
        <item m="1" x="2355"/>
        <item m="1" x="2357"/>
        <item m="1" x="2333"/>
        <item m="1" x="2364"/>
        <item m="1" x="2028"/>
        <item m="1" x="2029"/>
        <item m="1" x="2130"/>
        <item m="1" x="2293"/>
        <item m="1" x="2294"/>
        <item m="1" x="2295"/>
        <item m="1" x="2296"/>
        <item m="1" x="2297"/>
        <item m="1" x="2305"/>
        <item m="1" x="2307"/>
        <item m="1" x="2319"/>
        <item m="1" x="2320"/>
        <item m="1" x="2321"/>
        <item m="1" x="2322"/>
        <item m="1" x="2323"/>
        <item m="1" x="2324"/>
        <item m="1" x="2325"/>
        <item m="1" x="2335"/>
        <item m="1" x="2336"/>
        <item m="1" x="1670"/>
        <item m="1" x="1671"/>
        <item m="1" x="1672"/>
        <item m="1" x="1673"/>
        <item m="1" x="1674"/>
        <item m="1" x="1675"/>
        <item m="1" x="1677"/>
        <item m="1" x="1678"/>
        <item m="1" x="1679"/>
        <item m="1" x="614"/>
        <item m="1" x="1683"/>
        <item m="1" x="1684"/>
        <item m="1" x="1685"/>
        <item m="1" x="1686"/>
        <item m="1" x="1687"/>
        <item m="1" x="1690"/>
        <item m="1" x="1691"/>
        <item m="1" x="1692"/>
        <item m="1" x="1694"/>
        <item m="1" x="1695"/>
        <item m="1" x="1696"/>
        <item m="1" x="1697"/>
        <item m="1" x="829"/>
        <item m="1" x="1699"/>
        <item m="1" x="1701"/>
        <item m="1" x="1703"/>
        <item m="1" x="1704"/>
        <item m="1" x="1705"/>
        <item m="1" x="1706"/>
        <item m="1" x="1708"/>
        <item m="1" x="1710"/>
        <item m="1" x="1711"/>
        <item m="1" x="1127"/>
        <item m="1" x="1714"/>
        <item m="1" x="1715"/>
        <item m="1" x="1716"/>
        <item m="1" x="1717"/>
        <item m="1" x="1719"/>
        <item m="1" x="1720"/>
        <item m="1" x="1721"/>
        <item m="1" x="1725"/>
        <item m="1" x="1726"/>
        <item m="1" x="1727"/>
        <item m="1" x="1729"/>
        <item m="1" x="1730"/>
        <item m="1" x="1731"/>
        <item m="1" x="1733"/>
        <item x="331"/>
        <item m="1" x="1734"/>
        <item m="1" x="1735"/>
        <item m="1" x="1736"/>
        <item m="1" x="1737"/>
        <item m="1" x="1739"/>
        <item m="1" x="1740"/>
        <item m="1" x="1742"/>
        <item m="1" x="1743"/>
        <item m="1" x="1744"/>
        <item m="1" x="1747"/>
        <item m="1" x="1748"/>
        <item m="1" x="1749"/>
        <item m="1" x="1750"/>
        <item m="1" x="1751"/>
        <item m="1" x="1753"/>
        <item m="1" x="1754"/>
        <item m="1" x="1755"/>
        <item m="1" x="1756"/>
        <item m="1" x="1757"/>
        <item m="1" x="1758"/>
        <item m="1" x="1759"/>
        <item m="1" x="1760"/>
        <item m="1" x="1621"/>
        <item m="1" x="1764"/>
        <item m="1" x="1765"/>
        <item m="1" x="1766"/>
        <item m="1" x="1769"/>
        <item m="1" x="1770"/>
        <item m="1" x="1771"/>
        <item m="1" x="1773"/>
        <item m="1" x="947"/>
        <item m="1" x="1778"/>
        <item m="1" x="684"/>
        <item m="1" x="1779"/>
        <item x="137"/>
        <item m="1" x="1041"/>
        <item m="1" x="685"/>
        <item m="1" x="1789"/>
        <item m="1" x="1793"/>
        <item m="1" x="1795"/>
        <item m="1" x="1796"/>
        <item m="1" x="1799"/>
        <item m="1" x="1800"/>
        <item m="1" x="1801"/>
        <item m="1" x="1802"/>
        <item m="1" x="1804"/>
        <item m="1" x="1805"/>
        <item m="1" x="1807"/>
        <item m="1" x="1810"/>
        <item x="154"/>
        <item m="1" x="1811"/>
        <item m="1" x="1208"/>
        <item m="1" x="1816"/>
        <item m="1" x="1818"/>
        <item m="1" x="1819"/>
        <item m="1" x="1822"/>
        <item m="1" x="1823"/>
        <item m="1" x="1826"/>
        <item m="1" x="1828"/>
        <item m="1" x="1829"/>
        <item m="1" x="1830"/>
        <item m="1" x="1831"/>
        <item m="1" x="683"/>
        <item m="1" x="1833"/>
        <item m="1" x="1834"/>
        <item m="1" x="1836"/>
        <item m="1" x="1838"/>
        <item m="1" x="1839"/>
        <item m="1" x="1840"/>
        <item m="1" x="1842"/>
        <item m="1" x="1843"/>
        <item m="1" x="1844"/>
        <item m="1" x="1845"/>
        <item m="1" x="1848"/>
        <item m="1" x="1851"/>
        <item m="1" x="1852"/>
        <item m="1" x="1853"/>
        <item m="1" x="1856"/>
        <item m="1" x="1857"/>
        <item m="1" x="1858"/>
        <item m="1" x="1860"/>
        <item m="1" x="1862"/>
        <item m="1" x="1867"/>
        <item m="1" x="1868"/>
        <item m="1" x="1869"/>
        <item m="1" x="1870"/>
        <item m="1" x="1874"/>
        <item x="406"/>
        <item m="1" x="1880"/>
        <item m="1" x="1882"/>
        <item m="1" x="1883"/>
        <item m="1" x="1886"/>
        <item m="1" x="1887"/>
        <item m="1" x="1894"/>
        <item m="1" x="1895"/>
        <item m="1" x="1899"/>
        <item m="1" x="1906"/>
        <item m="1" x="602"/>
        <item m="1" x="1911"/>
        <item m="1" x="863"/>
        <item m="1" x="1914"/>
        <item m="1" x="1917"/>
        <item m="1" x="532"/>
        <item m="1" x="1920"/>
        <item m="1" x="1921"/>
        <item m="1" x="1922"/>
        <item m="1" x="1923"/>
        <item m="1" x="1924"/>
        <item m="1" x="1925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8"/>
        <item m="1" x="1939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4"/>
        <item m="1" x="1955"/>
        <item m="1" x="1956"/>
        <item m="1" x="1957"/>
        <item m="1" x="1958"/>
        <item m="1" x="1959"/>
        <item m="1" x="1960"/>
        <item m="1" x="1310"/>
        <item m="1" x="1311"/>
        <item m="1" x="1312"/>
        <item m="1" x="1313"/>
        <item m="1" x="1314"/>
        <item m="1" x="1315"/>
        <item m="1" x="1317"/>
        <item m="1" x="1318"/>
        <item m="1" x="1319"/>
        <item m="1" x="1320"/>
        <item m="1" x="1321"/>
        <item m="1" x="1322"/>
        <item m="1" x="485"/>
        <item m="1" x="1323"/>
        <item m="1" x="1325"/>
        <item m="1" x="1326"/>
        <item m="1" x="1327"/>
        <item m="1" x="1330"/>
        <item m="1" x="1333"/>
        <item m="1" x="1334"/>
        <item m="1" x="1335"/>
        <item m="1" x="1337"/>
        <item m="1" x="1339"/>
        <item m="1" x="1340"/>
        <item m="1" x="1341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5"/>
        <item m="1" x="1366"/>
        <item m="1" x="1367"/>
        <item m="1" x="1368"/>
        <item m="1" x="1369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3"/>
        <item m="1" x="1384"/>
        <item m="1" x="1385"/>
        <item m="1" x="1386"/>
        <item m="1" x="1387"/>
        <item m="1" x="1388"/>
        <item m="1" x="1122"/>
        <item m="1" x="1390"/>
        <item m="1" x="1391"/>
        <item m="1" x="1392"/>
        <item m="1" x="1393"/>
        <item m="1" x="1395"/>
        <item m="1" x="1396"/>
        <item m="1" x="1397"/>
        <item m="1" x="1398"/>
        <item m="1" x="1399"/>
        <item m="1" x="1401"/>
        <item m="1" x="1402"/>
        <item m="1" x="1403"/>
        <item m="1" x="1404"/>
        <item m="1" x="1406"/>
        <item m="1" x="1407"/>
        <item m="1" x="1408"/>
        <item m="1" x="1409"/>
        <item m="1" x="1410"/>
        <item m="1" x="1413"/>
        <item m="1" x="1414"/>
        <item m="1" x="1416"/>
        <item m="1" x="1417"/>
        <item m="1" x="1418"/>
        <item m="1" x="1419"/>
        <item m="1" x="1420"/>
        <item m="1" x="1423"/>
        <item m="1" x="1425"/>
        <item m="1" x="1426"/>
        <item m="1" x="1427"/>
        <item m="1" x="1429"/>
        <item m="1" x="1430"/>
        <item m="1" x="904"/>
        <item m="1" x="1431"/>
        <item m="1" x="1432"/>
        <item m="1" x="1039"/>
        <item m="1" x="1434"/>
        <item m="1" x="1435"/>
        <item m="1" x="1436"/>
        <item m="1" x="1439"/>
        <item m="1" x="1445"/>
        <item m="1" x="1449"/>
        <item m="1" x="780"/>
        <item m="1" x="1458"/>
        <item m="1" x="1461"/>
        <item m="1" x="1462"/>
        <item m="1" x="1463"/>
        <item m="1" x="1464"/>
        <item m="1" x="1465"/>
        <item m="1" x="1466"/>
        <item m="1" x="1468"/>
        <item m="1" x="1469"/>
        <item m="1" x="1472"/>
        <item m="1" x="1473"/>
        <item m="1" x="1474"/>
        <item m="1" x="1475"/>
        <item m="1" x="1476"/>
        <item x="168"/>
        <item m="1" x="1477"/>
        <item m="1" x="1095"/>
        <item m="1" x="1481"/>
        <item m="1" x="1484"/>
        <item m="1" x="1486"/>
        <item m="1" x="1487"/>
        <item m="1" x="1488"/>
        <item m="1" x="1489"/>
        <item m="1" x="1490"/>
        <item m="1" x="1491"/>
        <item m="1" x="1492"/>
        <item m="1" x="1493"/>
        <item m="1" x="1494"/>
        <item m="1" x="1499"/>
        <item m="1" x="1500"/>
        <item m="1" x="1502"/>
        <item m="1" x="1503"/>
        <item m="1" x="1504"/>
        <item m="1" x="1505"/>
        <item x="72"/>
        <item m="1" x="1506"/>
        <item m="1" x="1507"/>
        <item m="1" x="1508"/>
        <item m="1" x="1509"/>
        <item m="1" x="1513"/>
        <item m="1" x="1517"/>
        <item m="1" x="1518"/>
        <item m="1" x="1519"/>
        <item m="1" x="1521"/>
        <item m="1" x="1524"/>
        <item m="1" x="1525"/>
        <item m="1" x="1526"/>
        <item m="1" x="1527"/>
        <item m="1" x="1528"/>
        <item m="1" x="1530"/>
        <item m="1" x="1531"/>
        <item m="1" x="1532"/>
        <item m="1" x="1535"/>
        <item m="1" x="1536"/>
        <item m="1" x="1537"/>
        <item m="1" x="1538"/>
        <item m="1" x="824"/>
        <item m="1" x="1539"/>
        <item m="1" x="1540"/>
        <item m="1" x="1541"/>
        <item m="1" x="1543"/>
        <item m="1" x="1546"/>
        <item m="1" x="1547"/>
        <item m="1" x="1548"/>
        <item m="1" x="1550"/>
        <item m="1" x="1552"/>
        <item m="1" x="1553"/>
        <item m="1" x="1555"/>
        <item m="1" x="1556"/>
        <item m="1" x="1557"/>
        <item m="1" x="1558"/>
        <item x="148"/>
        <item m="1" x="1559"/>
        <item m="1" x="1561"/>
        <item m="1" x="1563"/>
        <item m="1" x="1565"/>
        <item m="1" x="1568"/>
        <item m="1" x="1569"/>
        <item m="1" x="1571"/>
        <item m="1" x="1573"/>
        <item m="1" x="1574"/>
        <item m="1" x="1591"/>
        <item m="1" x="1592"/>
        <item m="1" x="1595"/>
        <item m="1" x="1598"/>
        <item m="1" x="1602"/>
        <item m="1" x="1603"/>
        <item m="1" x="1605"/>
        <item m="1" x="1606"/>
        <item m="1" x="1607"/>
        <item m="1" x="633"/>
        <item m="1" x="1610"/>
        <item m="1" x="1611"/>
        <item m="1" x="663"/>
        <item m="1" x="1615"/>
        <item m="1" x="738"/>
        <item m="1" x="1623"/>
        <item x="421"/>
        <item m="1" x="1624"/>
        <item m="1" x="1629"/>
        <item m="1" x="1630"/>
        <item m="1" x="1631"/>
        <item m="1" x="923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292"/>
        <item m="1" x="1669"/>
        <item m="1" x="1251"/>
        <item m="1" x="1252"/>
        <item m="1" x="1253"/>
        <item m="1" x="1255"/>
        <item m="1" x="1256"/>
        <item m="1" x="1257"/>
        <item m="1" x="1258"/>
        <item m="1" x="1259"/>
        <item m="1" x="1260"/>
        <item m="1" x="1261"/>
        <item m="1" x="1262"/>
        <item m="1" x="1263"/>
        <item m="1" x="925"/>
        <item m="1" x="1264"/>
        <item m="1" x="1296"/>
        <item m="1" x="1266"/>
        <item m="1" x="1267"/>
        <item m="1" x="1268"/>
        <item m="1" x="1269"/>
        <item m="1" x="1270"/>
        <item m="1" x="1271"/>
        <item m="1" x="1272"/>
        <item m="1" x="1297"/>
        <item m="1" x="1298"/>
        <item m="1" x="1299"/>
        <item m="1" x="1300"/>
        <item m="1" x="1301"/>
        <item m="1" x="1302"/>
        <item m="1" x="1303"/>
        <item m="1" x="1280"/>
        <item m="1" x="1281"/>
        <item m="1" x="1282"/>
        <item m="1" x="1283"/>
        <item m="1" x="1284"/>
        <item m="1" x="1285"/>
        <item m="1" x="1286"/>
        <item m="1" x="1304"/>
        <item m="1" x="1305"/>
        <item m="1" x="1306"/>
        <item m="1" x="1307"/>
        <item m="1" x="1308"/>
        <item m="1" x="1309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4"/>
        <item m="1" x="927"/>
        <item m="1" x="928"/>
        <item m="1" x="929"/>
        <item m="1" x="930"/>
        <item m="1" x="932"/>
        <item m="1" x="935"/>
        <item m="1" x="936"/>
        <item m="1" x="937"/>
        <item m="1" x="938"/>
        <item m="1" x="940"/>
        <item m="1" x="941"/>
        <item m="1" x="942"/>
        <item m="1" x="943"/>
        <item m="1" x="944"/>
        <item m="1" x="946"/>
        <item m="1" x="948"/>
        <item m="1" x="949"/>
        <item m="1" x="951"/>
        <item m="1" x="953"/>
        <item m="1" x="954"/>
        <item m="1" x="955"/>
        <item m="1" x="957"/>
        <item m="1" x="961"/>
        <item m="1" x="962"/>
        <item m="1" x="963"/>
        <item m="1" x="964"/>
        <item m="1" x="965"/>
        <item m="1" x="966"/>
        <item m="1" x="967"/>
        <item m="1" x="968"/>
        <item m="1" x="970"/>
        <item m="1" x="973"/>
        <item m="1" x="974"/>
        <item m="1" x="975"/>
        <item m="1" x="976"/>
        <item m="1" x="978"/>
        <item m="1" x="979"/>
        <item m="1" x="980"/>
        <item x="412"/>
        <item m="1" x="982"/>
        <item m="1" x="983"/>
        <item m="1" x="984"/>
        <item m="1" x="985"/>
        <item m="1" x="986"/>
        <item m="1" x="987"/>
        <item m="1" x="988"/>
        <item m="1" x="989"/>
        <item m="1" x="991"/>
        <item m="1" x="992"/>
        <item m="1" x="994"/>
        <item m="1" x="995"/>
        <item m="1" x="996"/>
        <item m="1" x="997"/>
        <item m="1" x="565"/>
        <item m="1" x="999"/>
        <item m="1" x="1000"/>
        <item m="1" x="1002"/>
        <item m="1" x="1003"/>
        <item m="1" x="1006"/>
        <item m="1" x="1007"/>
        <item m="1" x="1008"/>
        <item m="1" x="1011"/>
        <item m="1" x="1012"/>
        <item m="1" x="1013"/>
        <item m="1" x="1014"/>
        <item m="1" x="1017"/>
        <item m="1" x="1018"/>
        <item m="1" x="1019"/>
        <item m="1" x="1020"/>
        <item m="1" x="1021"/>
        <item m="1" x="1022"/>
        <item m="1" x="1024"/>
        <item m="1" x="1026"/>
        <item m="1" x="1029"/>
        <item m="1" x="1030"/>
        <item m="1" x="1032"/>
        <item m="1" x="1034"/>
        <item m="1" x="1035"/>
        <item m="1" x="1036"/>
        <item m="1" x="1038"/>
        <item m="1" x="1042"/>
        <item m="1" x="1043"/>
        <item m="1" x="1044"/>
        <item m="1" x="1045"/>
        <item m="1" x="1047"/>
        <item m="1" x="1048"/>
        <item x="339"/>
        <item m="1" x="1050"/>
        <item m="1" x="1053"/>
        <item m="1" x="1056"/>
        <item m="1" x="1057"/>
        <item m="1" x="1059"/>
        <item m="1" x="1067"/>
        <item m="1" x="1070"/>
        <item m="1" x="1072"/>
        <item m="1" x="1073"/>
        <item m="1" x="1074"/>
        <item m="1" x="1075"/>
        <item m="1" x="1076"/>
        <item m="1" x="1081"/>
        <item m="1" x="1082"/>
        <item m="1" x="1083"/>
        <item m="1" x="1084"/>
        <item m="1" x="1086"/>
        <item m="1" x="1087"/>
        <item m="1" x="1088"/>
        <item m="1" x="1090"/>
        <item m="1" x="1092"/>
        <item m="1" x="1093"/>
        <item m="1" x="1094"/>
        <item m="1" x="1096"/>
        <item m="1" x="1097"/>
        <item m="1" x="1099"/>
        <item m="1" x="1103"/>
        <item m="1" x="1104"/>
        <item m="1" x="1105"/>
        <item m="1" x="1106"/>
        <item m="1" x="1107"/>
        <item m="1" x="1110"/>
        <item m="1" x="1114"/>
        <item m="1" x="1115"/>
        <item m="1" x="1116"/>
        <item m="1" x="1118"/>
        <item m="1" x="697"/>
        <item m="1" x="1119"/>
        <item m="1" x="1120"/>
        <item m="1" x="1121"/>
        <item m="1" x="1123"/>
        <item m="1" x="1124"/>
        <item m="1" x="1125"/>
        <item m="1" x="551"/>
        <item m="1" x="1128"/>
        <item m="1" x="1129"/>
        <item m="1" x="1133"/>
        <item m="1" x="1134"/>
        <item m="1" x="1137"/>
        <item m="1" x="1139"/>
        <item m="1" x="1140"/>
        <item m="1" x="1141"/>
        <item m="1" x="1142"/>
        <item m="1" x="1144"/>
        <item m="1" x="1145"/>
        <item m="1" x="1146"/>
        <item m="1" x="1149"/>
        <item m="1" x="1151"/>
        <item m="1" x="1153"/>
        <item m="1" x="1154"/>
        <item x="150"/>
        <item m="1" x="1155"/>
        <item m="1" x="1156"/>
        <item m="1" x="1157"/>
        <item m="1" x="1158"/>
        <item m="1" x="1160"/>
        <item m="1" x="1161"/>
        <item m="1" x="1162"/>
        <item m="1" x="1163"/>
        <item m="1" x="1164"/>
        <item m="1" x="1166"/>
        <item m="1" x="1167"/>
        <item m="1" x="1168"/>
        <item m="1" x="1171"/>
        <item m="1" x="1172"/>
        <item x="45"/>
        <item m="1" x="1173"/>
        <item m="1" x="1174"/>
        <item m="1" x="1177"/>
        <item x="417"/>
        <item m="1" x="1180"/>
        <item m="1" x="1181"/>
        <item m="1" x="1182"/>
        <item m="1" x="1183"/>
        <item m="1" x="1184"/>
        <item m="1" x="1188"/>
        <item m="1" x="1193"/>
        <item m="1" x="1205"/>
        <item m="1" x="1206"/>
        <item m="1" x="1210"/>
        <item m="1" x="1212"/>
        <item m="1" x="1216"/>
        <item m="1" x="1218"/>
        <item x="374"/>
        <item m="1" x="1219"/>
        <item m="1" x="1221"/>
        <item m="1" x="1224"/>
        <item m="1" x="1225"/>
        <item m="1" x="1226"/>
        <item m="1" x="1228"/>
        <item m="1" x="1229"/>
        <item m="1" x="1230"/>
        <item m="1" x="1231"/>
        <item m="1" x="1233"/>
        <item m="1" x="1234"/>
        <item x="384"/>
        <item m="1" x="1236"/>
        <item m="1" x="1238"/>
        <item m="1" x="1239"/>
        <item m="1" x="1240"/>
        <item m="1" x="1241"/>
        <item m="1" x="1243"/>
        <item m="1" x="1244"/>
        <item m="1" x="1265"/>
        <item m="1" x="1273"/>
        <item m="1" x="1274"/>
        <item m="1" x="1275"/>
        <item m="1" x="1276"/>
        <item m="1" x="1277"/>
        <item m="1" x="1278"/>
        <item m="1" x="1279"/>
        <item m="1" x="1287"/>
        <item m="1" x="1288"/>
        <item m="1" x="1289"/>
        <item m="1" x="1290"/>
        <item m="1" x="1291"/>
        <item m="1" x="1293"/>
        <item m="1" x="472"/>
        <item m="1" x="473"/>
        <item m="1" x="474"/>
        <item m="1" x="476"/>
        <item m="1" x="477"/>
        <item m="1" x="478"/>
        <item m="1" x="480"/>
        <item m="1" x="481"/>
        <item m="1" x="482"/>
        <item m="1" x="483"/>
        <item m="1" x="484"/>
        <item m="1" x="486"/>
        <item m="1" x="487"/>
        <item m="1" x="488"/>
        <item m="1" x="489"/>
        <item m="1" x="491"/>
        <item m="1" x="493"/>
        <item m="1" x="496"/>
        <item m="1" x="497"/>
        <item m="1" x="498"/>
        <item m="1" x="499"/>
        <item m="1" x="500"/>
        <item m="1" x="501"/>
        <item m="1" x="502"/>
        <item m="1" x="503"/>
        <item m="1" x="505"/>
        <item m="1" x="506"/>
        <item m="1" x="509"/>
        <item m="1" x="510"/>
        <item m="1" x="511"/>
        <item m="1" x="512"/>
        <item m="1" x="513"/>
        <item m="1" x="514"/>
        <item m="1" x="515"/>
        <item m="1" x="516"/>
        <item m="1" x="518"/>
        <item m="1" x="522"/>
        <item m="1" x="524"/>
        <item m="1" x="525"/>
        <item m="1" x="526"/>
        <item m="1" x="527"/>
        <item m="1" x="529"/>
        <item m="1" x="531"/>
        <item m="1" x="535"/>
        <item m="1" x="536"/>
        <item m="1" x="537"/>
        <item m="1" x="538"/>
        <item m="1" x="539"/>
        <item m="1" x="540"/>
        <item m="1" x="541"/>
        <item m="1" x="542"/>
        <item m="1" x="544"/>
        <item m="1" x="545"/>
        <item m="1" x="547"/>
        <item m="1" x="548"/>
        <item m="1" x="549"/>
        <item m="1" x="550"/>
        <item m="1" x="553"/>
        <item m="1" x="554"/>
        <item m="1" x="555"/>
        <item m="1" x="557"/>
        <item m="1" x="561"/>
        <item m="1" x="562"/>
        <item m="1" x="563"/>
        <item m="1" x="566"/>
        <item m="1" x="567"/>
        <item m="1" x="569"/>
        <item m="1" x="570"/>
        <item m="1" x="571"/>
        <item m="1" x="572"/>
        <item m="1" x="574"/>
        <item m="1" x="576"/>
        <item m="1" x="577"/>
        <item m="1" x="579"/>
        <item m="1" x="580"/>
        <item m="1" x="581"/>
        <item m="1" x="583"/>
        <item m="1" x="584"/>
        <item m="1" x="586"/>
        <item m="1" x="587"/>
        <item m="1" x="588"/>
        <item m="1" x="589"/>
        <item m="1" x="590"/>
        <item m="1" x="591"/>
        <item m="1" x="592"/>
        <item m="1" x="593"/>
        <item m="1" x="595"/>
        <item m="1" x="599"/>
        <item m="1" x="600"/>
        <item m="1" x="601"/>
        <item m="1" x="603"/>
        <item m="1" x="604"/>
        <item m="1" x="605"/>
        <item m="1" x="606"/>
        <item m="1" x="608"/>
        <item m="1" x="611"/>
        <item m="1" x="612"/>
        <item m="1" x="613"/>
        <item m="1" x="615"/>
        <item m="1" x="616"/>
        <item m="1" x="618"/>
        <item m="1" x="620"/>
        <item m="1" x="622"/>
        <item m="1" x="629"/>
        <item m="1" x="632"/>
        <item m="1" x="634"/>
        <item m="1" x="639"/>
        <item m="1" x="642"/>
        <item m="1" x="643"/>
        <item m="1" x="644"/>
        <item m="1" x="647"/>
        <item m="1" x="650"/>
        <item m="1" x="651"/>
        <item m="1" x="653"/>
        <item m="1" x="656"/>
        <item m="1" x="657"/>
        <item m="1" x="658"/>
        <item m="1" x="665"/>
        <item m="1" x="666"/>
        <item m="1" x="674"/>
        <item m="1" x="675"/>
        <item m="1" x="676"/>
        <item m="1" x="678"/>
        <item m="1" x="680"/>
        <item m="1" x="681"/>
        <item m="1" x="682"/>
        <item m="1" x="691"/>
        <item m="1" x="692"/>
        <item m="1" x="693"/>
        <item m="1" x="695"/>
        <item m="1" x="699"/>
        <item m="1" x="700"/>
        <item m="1" x="701"/>
        <item m="1" x="702"/>
        <item m="1" x="704"/>
        <item m="1" x="705"/>
        <item m="1" x="706"/>
        <item m="1" x="707"/>
        <item m="1" x="709"/>
        <item m="1" x="710"/>
        <item m="1" x="711"/>
        <item m="1" x="714"/>
        <item m="1" x="715"/>
        <item m="1" x="716"/>
        <item m="1" x="717"/>
        <item m="1" x="718"/>
        <item m="1" x="722"/>
        <item m="1" x="723"/>
        <item m="1" x="724"/>
        <item m="1" x="725"/>
        <item m="1" x="726"/>
        <item m="1" x="727"/>
        <item m="1" x="728"/>
        <item m="1" x="729"/>
        <item m="1" x="735"/>
        <item m="1" x="736"/>
        <item m="1" x="737"/>
        <item m="1" x="740"/>
        <item m="1" x="741"/>
        <item m="1" x="742"/>
        <item m="1" x="744"/>
        <item m="1" x="745"/>
        <item m="1" x="748"/>
        <item m="1" x="750"/>
        <item m="1" x="751"/>
        <item m="1" x="753"/>
        <item m="1" x="755"/>
        <item m="1" x="756"/>
        <item m="1" x="758"/>
        <item m="1" x="759"/>
        <item m="1" x="762"/>
        <item m="1" x="765"/>
        <item m="1" x="769"/>
        <item m="1" x="770"/>
        <item m="1" x="774"/>
        <item m="1" x="775"/>
        <item m="1" x="778"/>
        <item m="1" x="781"/>
        <item m="1" x="782"/>
        <item m="1" x="783"/>
        <item m="1" x="788"/>
        <item m="1" x="790"/>
        <item m="1" x="792"/>
        <item m="1" x="798"/>
        <item m="1" x="809"/>
        <item m="1" x="813"/>
        <item m="1" x="817"/>
        <item m="1" x="822"/>
        <item m="1" x="831"/>
        <item m="1" x="832"/>
        <item m="1" x="834"/>
        <item m="1" x="837"/>
        <item m="1" x="839"/>
        <item m="1" x="840"/>
        <item m="1" x="841"/>
        <item m="1" x="843"/>
        <item m="1" x="845"/>
        <item m="1" x="847"/>
        <item m="1" x="851"/>
        <item m="1" x="860"/>
        <item m="1" x="862"/>
        <item m="1" x="864"/>
        <item m="1" x="865"/>
        <item m="1" x="869"/>
        <item m="1" x="870"/>
        <item m="1" x="871"/>
        <item m="1" x="872"/>
        <item m="1" x="873"/>
        <item m="1" x="874"/>
        <item m="1" x="875"/>
        <item m="1" x="876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5"/>
        <item m="1" x="906"/>
        <item m="1" x="907"/>
        <item m="1" x="908"/>
        <item m="1" x="909"/>
        <item m="1" x="910"/>
        <item m="1" x="911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4"/>
        <item x="15"/>
        <item x="16"/>
        <item x="17"/>
        <item x="18"/>
        <item x="22"/>
        <item x="23"/>
        <item x="24"/>
        <item x="26"/>
        <item x="27"/>
        <item x="28"/>
        <item x="29"/>
        <item x="31"/>
        <item x="33"/>
        <item x="35"/>
        <item x="36"/>
        <item x="37"/>
        <item x="38"/>
        <item x="39"/>
        <item x="40"/>
        <item x="41"/>
        <item x="42"/>
        <item x="43"/>
        <item x="44"/>
        <item x="48"/>
        <item x="49"/>
        <item x="51"/>
        <item x="52"/>
        <item x="53"/>
        <item x="54"/>
        <item x="55"/>
        <item x="57"/>
        <item x="61"/>
        <item x="62"/>
        <item x="63"/>
        <item x="65"/>
        <item x="66"/>
        <item x="67"/>
        <item x="68"/>
        <item x="70"/>
        <item x="74"/>
        <item x="75"/>
        <item x="76"/>
        <item x="77"/>
        <item x="78"/>
        <item x="79"/>
        <item x="80"/>
        <item x="81"/>
        <item x="82"/>
        <item x="83"/>
        <item x="84"/>
        <item x="87"/>
        <item x="88"/>
        <item x="89"/>
        <item x="90"/>
        <item x="91"/>
        <item x="92"/>
        <item x="93"/>
        <item x="94"/>
        <item x="96"/>
        <item x="97"/>
        <item x="100"/>
        <item x="102"/>
        <item x="104"/>
        <item x="105"/>
        <item x="106"/>
        <item x="107"/>
        <item x="108"/>
        <item x="109"/>
        <item x="110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4"/>
        <item x="125"/>
        <item x="127"/>
        <item x="129"/>
        <item x="130"/>
        <item x="131"/>
        <item x="132"/>
        <item x="134"/>
        <item x="138"/>
        <item x="139"/>
        <item x="141"/>
        <item x="144"/>
        <item x="145"/>
        <item x="153"/>
        <item x="160"/>
        <item x="161"/>
        <item x="164"/>
        <item x="171"/>
        <item x="173"/>
        <item x="178"/>
        <item x="179"/>
        <item x="181"/>
        <item x="182"/>
        <item x="183"/>
        <item x="185"/>
        <item x="189"/>
        <item x="191"/>
        <item x="192"/>
        <item x="193"/>
        <item x="194"/>
        <item x="195"/>
        <item x="196"/>
        <item x="198"/>
        <item x="202"/>
        <item x="203"/>
        <item x="204"/>
        <item x="205"/>
        <item x="206"/>
        <item x="207"/>
        <item x="208"/>
        <item x="210"/>
        <item x="215"/>
        <item x="216"/>
        <item x="217"/>
        <item x="219"/>
        <item x="223"/>
        <item x="224"/>
        <item x="225"/>
        <item x="229"/>
        <item x="234"/>
        <item x="237"/>
        <item x="238"/>
        <item x="239"/>
        <item x="241"/>
        <item x="244"/>
        <item x="245"/>
        <item x="246"/>
        <item x="247"/>
        <item x="248"/>
        <item x="249"/>
        <item x="252"/>
        <item x="253"/>
        <item x="254"/>
        <item x="257"/>
        <item x="258"/>
        <item x="259"/>
        <item x="261"/>
        <item x="265"/>
        <item x="266"/>
        <item x="267"/>
        <item x="268"/>
        <item x="269"/>
        <item x="270"/>
        <item x="271"/>
        <item x="272"/>
        <item x="274"/>
        <item x="276"/>
        <item x="277"/>
        <item x="278"/>
        <item x="279"/>
        <item x="281"/>
        <item x="284"/>
        <item x="285"/>
        <item x="288"/>
        <item x="289"/>
        <item x="290"/>
        <item x="291"/>
        <item x="292"/>
        <item x="293"/>
        <item x="294"/>
        <item x="295"/>
        <item x="297"/>
        <item x="301"/>
        <item x="302"/>
        <item x="303"/>
        <item x="304"/>
        <item x="305"/>
        <item x="307"/>
        <item x="308"/>
        <item x="310"/>
        <item x="311"/>
        <item x="316"/>
        <item x="317"/>
        <item x="320"/>
        <item x="324"/>
        <item x="325"/>
        <item x="326"/>
        <item x="335"/>
        <item x="338"/>
        <item x="347"/>
        <item x="354"/>
        <item x="355"/>
        <item x="357"/>
        <item x="368"/>
        <item x="371"/>
        <item x="373"/>
        <item x="378"/>
        <item x="379"/>
        <item x="388"/>
        <item x="391"/>
        <item x="392"/>
        <item x="395"/>
        <item x="396"/>
        <item x="399"/>
        <item x="403"/>
        <item x="404"/>
        <item x="405"/>
        <item x="408"/>
        <item x="415"/>
        <item x="416"/>
        <item x="418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</items>
    </pivotField>
    <pivotField axis="axisRow" compact="0" outline="0" subtotalTop="0" showAll="0" includeNewItemsInFilter="1" defaultSubtotal="0">
      <items count="8000">
        <item x="19"/>
        <item m="1" x="3608"/>
        <item m="1" x="4856"/>
        <item x="679"/>
        <item m="1" x="3155"/>
        <item x="274"/>
        <item x="624"/>
        <item m="1" x="3185"/>
        <item m="1" x="4044"/>
        <item m="1" x="4449"/>
        <item m="1" x="6817"/>
        <item m="1" x="2425"/>
        <item m="1" x="2458"/>
        <item m="1" x="3636"/>
        <item m="1" x="7439"/>
        <item m="1" x="4105"/>
        <item m="1" x="4827"/>
        <item m="1" x="6812"/>
        <item m="1" x="3145"/>
        <item m="1" x="4568"/>
        <item m="1" x="6389"/>
        <item m="1" x="4001"/>
        <item m="1" x="4526"/>
        <item m="1" x="6734"/>
        <item m="1" x="6997"/>
        <item m="1" x="6238"/>
        <item m="1" x="7315"/>
        <item m="1" x="6666"/>
        <item m="1" x="7778"/>
        <item m="1" x="6288"/>
        <item m="1" x="3231"/>
        <item m="1" x="7775"/>
        <item m="1" x="7565"/>
        <item m="1" x="7079"/>
        <item m="1" x="7121"/>
        <item m="1" x="7787"/>
        <item m="1" x="6312"/>
        <item m="1" x="7102"/>
        <item m="1" x="3162"/>
        <item m="1" x="7593"/>
        <item m="1" x="3791"/>
        <item m="1" x="6380"/>
        <item m="1" x="4078"/>
        <item m="1" x="7283"/>
        <item m="1" x="1134"/>
        <item m="1" x="6907"/>
        <item m="1" x="6209"/>
        <item m="1" x="5659"/>
        <item m="1" x="6286"/>
        <item m="1" x="7998"/>
        <item m="1" x="7496"/>
        <item m="1" x="7583"/>
        <item m="1" x="7152"/>
        <item m="1" x="7184"/>
        <item m="1" x="7598"/>
        <item m="1" x="6201"/>
        <item m="1" x="6768"/>
        <item m="1" x="6222"/>
        <item m="1" x="2205"/>
        <item m="1" x="6195"/>
        <item m="1" x="6571"/>
        <item m="1" x="7885"/>
        <item m="1" x="7389"/>
        <item m="1" x="6525"/>
        <item m="1" x="7818"/>
        <item m="1" x="7614"/>
        <item m="1" x="5649"/>
        <item m="1" x="7357"/>
        <item m="1" x="7083"/>
        <item m="1" x="6432"/>
        <item m="1" x="6815"/>
        <item m="1" x="6211"/>
        <item m="1" x="7128"/>
        <item m="1" x="6224"/>
        <item m="1" x="6780"/>
        <item m="1" x="7929"/>
        <item m="1" x="6631"/>
        <item m="1" x="7432"/>
        <item m="1" x="7443"/>
        <item m="1" x="7440"/>
        <item m="1" x="6267"/>
        <item m="1" x="7031"/>
        <item m="1" x="6510"/>
        <item m="1" x="7306"/>
        <item m="1" x="6803"/>
        <item m="1" x="7221"/>
        <item m="1" x="7582"/>
        <item m="1" x="7366"/>
        <item m="1" x="6375"/>
        <item m="1" x="7975"/>
        <item m="1" x="7842"/>
        <item m="1" x="7770"/>
        <item m="1" x="6476"/>
        <item m="1" x="7926"/>
        <item m="1" x="7243"/>
        <item m="1" x="6342"/>
        <item m="1" x="7911"/>
        <item m="1" x="7748"/>
        <item m="1" x="7808"/>
        <item m="1" x="6844"/>
        <item m="1" x="6788"/>
        <item m="1" x="7411"/>
        <item m="1" x="7724"/>
        <item m="1" x="7377"/>
        <item m="1" x="6740"/>
        <item m="1" x="7216"/>
        <item m="1" x="7718"/>
        <item m="1" x="7118"/>
        <item m="1" x="7737"/>
        <item m="1" x="7618"/>
        <item m="1" x="7781"/>
        <item m="1" x="6504"/>
        <item m="1" x="7774"/>
        <item m="1" x="6287"/>
        <item m="1" x="7757"/>
        <item m="1" x="7951"/>
        <item m="1" x="6946"/>
        <item m="1" x="7789"/>
        <item m="1" x="6609"/>
        <item m="1" x="7965"/>
        <item m="1" x="6368"/>
        <item m="1" x="6366"/>
        <item m="1" x="6641"/>
        <item m="1" x="7853"/>
        <item m="1" x="6216"/>
        <item m="1" x="6725"/>
        <item m="1" x="6161"/>
        <item m="1" x="6944"/>
        <item m="1" x="7082"/>
        <item m="1" x="7901"/>
        <item m="1" x="7236"/>
        <item m="1" x="6767"/>
        <item m="1" x="7653"/>
        <item m="1" x="7916"/>
        <item m="1" x="7292"/>
        <item m="1" x="6770"/>
        <item m="1" x="7640"/>
        <item m="1" x="6171"/>
        <item m="1" x="6505"/>
        <item m="1" x="6564"/>
        <item m="1" x="7206"/>
        <item m="1" x="7570"/>
        <item m="1" x="7087"/>
        <item m="1" x="7996"/>
        <item m="1" x="6442"/>
        <item m="1" x="7515"/>
        <item m="1" x="7088"/>
        <item m="1" x="6205"/>
        <item m="1" x="6892"/>
        <item m="1" x="6285"/>
        <item m="1" x="7092"/>
        <item m="1" x="7051"/>
        <item m="1" x="7547"/>
        <item m="1" x="7086"/>
        <item m="1" x="6213"/>
        <item m="1" x="7752"/>
        <item m="1" x="6472"/>
        <item m="1" x="7680"/>
        <item m="1" x="7009"/>
        <item m="1" x="7751"/>
        <item m="1" x="6231"/>
        <item m="1" x="7217"/>
        <item m="1" x="3205"/>
        <item m="1" x="7203"/>
        <item m="1" x="6153"/>
        <item m="1" x="6912"/>
        <item m="1" x="7559"/>
        <item m="1" x="6274"/>
        <item m="1" x="7771"/>
        <item m="1" x="6814"/>
        <item m="1" x="6781"/>
        <item m="1" x="7944"/>
        <item m="1" x="7424"/>
        <item m="1" x="6613"/>
        <item m="1" x="7638"/>
        <item m="1" x="6769"/>
        <item m="1" x="7626"/>
        <item m="1" x="6542"/>
        <item m="1" x="7716"/>
        <item m="1" x="1203"/>
        <item m="1" x="7824"/>
        <item m="1" x="6789"/>
        <item m="1" x="7305"/>
        <item m="1" x="2367"/>
        <item m="1" x="7731"/>
        <item m="1" x="7499"/>
        <item m="1" x="7639"/>
        <item m="1" x="6899"/>
        <item m="1" x="6451"/>
        <item m="1" x="7688"/>
        <item m="1" x="6948"/>
        <item m="1" x="6648"/>
        <item m="1" x="6809"/>
        <item m="1" x="6884"/>
        <item m="1" x="6824"/>
        <item m="1" x="7649"/>
        <item m="1" x="6680"/>
        <item m="1" x="7277"/>
        <item m="1" x="6587"/>
        <item m="1" x="5919"/>
        <item m="1" x="7796"/>
        <item m="1" x="6582"/>
        <item m="1" x="7302"/>
        <item m="1" x="6908"/>
        <item m="1" x="7397"/>
        <item m="1" x="6538"/>
        <item m="1" x="6452"/>
        <item m="1" x="6658"/>
        <item m="1" x="7765"/>
        <item m="1" x="6502"/>
        <item m="1" x="7401"/>
        <item m="1" x="6253"/>
        <item x="655"/>
        <item m="1" x="7313"/>
        <item m="1" x="3675"/>
        <item m="1" x="6249"/>
        <item m="1" x="4863"/>
        <item m="1" x="7317"/>
        <item m="1" x="7374"/>
        <item m="1" x="6951"/>
        <item m="1" x="7530"/>
        <item m="1" x="7964"/>
        <item m="1" x="7723"/>
        <item m="1" x="6823"/>
        <item m="1" x="6386"/>
        <item m="1" x="6299"/>
        <item m="1" x="7446"/>
        <item m="1" x="6422"/>
        <item m="1" x="6973"/>
        <item x="391"/>
        <item m="1" x="7258"/>
        <item m="1" x="6816"/>
        <item m="1" x="7645"/>
        <item m="1" x="6338"/>
        <item m="1" x="6456"/>
        <item m="1" x="7974"/>
        <item m="1" x="6775"/>
        <item m="1" x="6772"/>
        <item m="1" x="7607"/>
        <item m="1" x="7158"/>
        <item m="1" x="7185"/>
        <item m="1" x="7655"/>
        <item m="1" x="3175"/>
        <item m="1" x="6598"/>
        <item m="1" x="6473"/>
        <item m="1" x="7476"/>
        <item m="1" x="7621"/>
        <item m="1" x="7856"/>
        <item m="1" x="3280"/>
        <item m="1" x="6685"/>
        <item m="1" x="7936"/>
        <item m="1" x="6574"/>
        <item m="1" x="7875"/>
        <item m="1" x="7555"/>
        <item m="1" x="7616"/>
        <item m="1" x="7405"/>
        <item m="1" x="6635"/>
        <item m="1" x="7090"/>
        <item m="1" x="7390"/>
        <item m="1" x="6185"/>
        <item m="1" x="7404"/>
        <item m="1" x="6160"/>
        <item m="1" x="6888"/>
        <item m="1" x="6269"/>
        <item m="1" x="7073"/>
        <item m="1" x="6910"/>
        <item m="1" x="6806"/>
        <item m="1" x="6696"/>
        <item m="1" x="7495"/>
        <item m="1" x="7681"/>
        <item m="1" x="7478"/>
        <item m="1" x="6649"/>
        <item m="1" x="7895"/>
        <item m="1" x="6220"/>
        <item m="1" x="6300"/>
        <item m="1" x="4828"/>
        <item m="1" x="6563"/>
        <item m="1" x="6327"/>
        <item m="1" x="7227"/>
        <item m="1" x="6750"/>
        <item m="1" x="7384"/>
        <item m="1" x="6879"/>
        <item m="1" x="6650"/>
        <item m="1" x="6616"/>
        <item m="1" x="3660"/>
        <item m="1" x="7610"/>
        <item m="1" x="7569"/>
        <item m="1" x="7872"/>
        <item m="1" x="7414"/>
        <item m="1" x="6282"/>
        <item m="1" x="7917"/>
        <item m="1" x="7931"/>
        <item m="1" x="6184"/>
        <item m="1" x="7442"/>
        <item m="1" x="7656"/>
        <item m="1" x="6479"/>
        <item m="1" x="7403"/>
        <item m="1" x="7544"/>
        <item m="1" x="7268"/>
        <item m="1" x="6849"/>
        <item m="1" x="7069"/>
        <item m="1" x="6270"/>
        <item m="1" x="7674"/>
        <item m="1" x="6675"/>
        <item m="1" x="7673"/>
        <item m="1" x="7963"/>
        <item m="1" x="7524"/>
        <item m="1" x="7348"/>
        <item x="612"/>
        <item m="1" x="7402"/>
        <item m="1" x="7574"/>
        <item m="1" x="7784"/>
        <item m="1" x="7561"/>
        <item m="1" x="7014"/>
        <item m="1" x="6748"/>
        <item m="1" x="7138"/>
        <item m="1" x="7988"/>
        <item m="1" x="6837"/>
        <item m="1" x="7330"/>
        <item m="1" x="7105"/>
        <item m="1" x="6965"/>
        <item m="1" x="7855"/>
        <item m="1" x="6840"/>
        <item m="1" x="7140"/>
        <item m="1" x="6661"/>
        <item m="1" x="7183"/>
        <item m="1" x="7035"/>
        <item x="603"/>
        <item m="1" x="7981"/>
        <item m="1" x="7776"/>
        <item m="1" x="4845"/>
        <item m="1" x="6859"/>
        <item m="1" x="5115"/>
        <item m="1" x="6248"/>
        <item m="1" x="4843"/>
        <item m="1" x="6990"/>
        <item m="1" x="6317"/>
        <item m="1" x="7487"/>
        <item m="1" x="3984"/>
        <item m="1" x="7690"/>
        <item m="1" x="7585"/>
        <item m="1" x="7068"/>
        <item m="1" x="6810"/>
        <item m="1" x="7727"/>
        <item m="1" x="3305"/>
        <item m="1" x="6362"/>
        <item m="1" x="7588"/>
        <item m="1" x="4723"/>
        <item m="1" x="6321"/>
        <item m="1" x="3244"/>
        <item m="1" x="6913"/>
        <item m="1" x="7018"/>
        <item m="1" x="7103"/>
        <item m="1" x="6721"/>
        <item m="1" x="7962"/>
        <item m="1" x="6196"/>
        <item m="1" x="7581"/>
        <item m="1" x="6668"/>
        <item m="1" x="6367"/>
        <item m="1" x="7957"/>
        <item m="1" x="4808"/>
        <item m="1" x="6638"/>
        <item m="1" x="7558"/>
        <item m="1" x="7890"/>
        <item m="1" x="7599"/>
        <item m="1" x="7949"/>
        <item m="1" x="6570"/>
        <item m="1" x="6886"/>
        <item m="1" x="7351"/>
        <item m="1" x="7992"/>
        <item m="1" x="1150"/>
        <item m="1" x="6562"/>
        <item m="1" x="7287"/>
        <item m="1" x="5312"/>
        <item m="1" x="7710"/>
        <item m="1" x="7048"/>
        <item m="1" x="7987"/>
        <item m="1" x="7519"/>
        <item m="1" x="7301"/>
        <item m="1" x="6914"/>
        <item m="1" x="6425"/>
        <item m="1" x="2942"/>
        <item m="1" x="7032"/>
        <item m="1" x="7323"/>
        <item m="1" x="7504"/>
        <item m="1" x="7812"/>
        <item m="1" x="7186"/>
        <item m="1" x="6846"/>
        <item m="1" x="6834"/>
        <item m="1" x="6524"/>
        <item m="1" x="1488"/>
        <item m="1" x="6356"/>
        <item m="1" x="7418"/>
        <item m="1" x="6191"/>
        <item m="1" x="7322"/>
        <item m="1" x="6600"/>
        <item m="1" x="5965"/>
        <item m="1" x="6818"/>
        <item m="1" x="7391"/>
        <item m="1" x="2933"/>
        <item m="1" x="3945"/>
        <item m="1" x="3069"/>
        <item m="1" x="7059"/>
        <item m="1" x="7934"/>
        <item m="1" x="7267"/>
        <item m="1" x="7910"/>
        <item m="1" x="7381"/>
        <item m="1" x="7947"/>
        <item m="1" x="6735"/>
        <item m="1" x="7321"/>
        <item m="1" x="7062"/>
        <item m="1" x="6645"/>
        <item m="1" x="6333"/>
        <item m="1" x="7178"/>
        <item m="1" x="6753"/>
        <item m="1" x="6358"/>
        <item m="1" x="7195"/>
        <item m="1" x="6967"/>
        <item m="1" x="7745"/>
        <item m="1" x="6393"/>
        <item m="1" x="6371"/>
        <item m="1" x="7695"/>
        <item m="1" x="7006"/>
        <item m="1" x="6207"/>
        <item m="1" x="7849"/>
        <item m="1" x="5760"/>
        <item m="1" x="7474"/>
        <item m="1" x="6566"/>
        <item m="1" x="7759"/>
        <item m="1" x="1279"/>
        <item m="1" x="7841"/>
        <item m="1" x="7552"/>
        <item m="1" x="6874"/>
        <item m="1" x="6898"/>
        <item m="1" x="4992"/>
        <item m="1" x="6871"/>
        <item m="1" x="6887"/>
        <item m="1" x="6189"/>
        <item m="1" x="6850"/>
        <item m="1" x="7345"/>
        <item m="1" x="6829"/>
        <item m="1" x="7040"/>
        <item m="1" x="7341"/>
        <item m="1" x="7201"/>
        <item m="1" x="6550"/>
        <item m="1" x="6779"/>
        <item m="1" x="6605"/>
        <item m="1" x="7894"/>
        <item m="1" x="6485"/>
        <item m="1" x="7906"/>
        <item m="1" x="6999"/>
        <item m="1" x="7303"/>
        <item m="1" x="7159"/>
        <item m="1" x="4617"/>
        <item m="1" x="4952"/>
        <item m="1" x="7150"/>
        <item m="1" x="6800"/>
        <item m="1" x="6331"/>
        <item m="1" x="6497"/>
        <item m="1" x="4829"/>
        <item m="1" x="7533"/>
        <item m="1" x="6825"/>
        <item m="1" x="6470"/>
        <item m="1" x="7728"/>
        <item m="1" x="7874"/>
        <item m="1" x="7756"/>
        <item m="1" x="6540"/>
        <item m="1" x="7333"/>
        <item m="1" x="6290"/>
        <item m="1" x="7458"/>
        <item m="1" x="6242"/>
        <item m="1" x="7340"/>
        <item m="1" x="5684"/>
        <item m="1" x="2320"/>
        <item m="1" x="4920"/>
        <item m="1" x="6499"/>
        <item m="1" x="7743"/>
        <item m="1" x="6177"/>
        <item m="1" x="6959"/>
        <item m="1" x="6603"/>
        <item m="1" x="7761"/>
        <item m="1" x="7005"/>
        <item m="1" x="6291"/>
        <item m="1" x="7749"/>
        <item m="1" x="6440"/>
        <item x="347"/>
        <item m="1" x="7226"/>
        <item m="1" x="6746"/>
        <item m="1" x="7155"/>
        <item m="1" x="6745"/>
        <item m="1" x="6297"/>
        <item m="1" x="7346"/>
        <item m="1" x="4088"/>
        <item m="1" x="7725"/>
        <item m="1" x="7124"/>
        <item m="1" x="3256"/>
        <item m="1" x="1921"/>
        <item m="1" x="7441"/>
        <item m="1" x="6945"/>
        <item m="1" x="5701"/>
        <item m="1" x="6489"/>
        <item m="1" x="6851"/>
        <item m="1" x="6926"/>
        <item m="1" x="6280"/>
        <item m="1" x="7539"/>
        <item m="1" x="6862"/>
        <item m="1" x="3739"/>
        <item m="1" x="4865"/>
        <item m="1" x="6466"/>
        <item m="1" x="7943"/>
        <item m="1" x="3672"/>
        <item m="1" x="7370"/>
        <item m="1" x="7029"/>
        <item m="1" x="6581"/>
        <item m="1" x="7107"/>
        <item m="1" x="3273"/>
        <item m="1" x="7755"/>
        <item m="1" x="7807"/>
        <item m="1" x="7831"/>
        <item m="1" x="7049"/>
        <item m="1" x="7993"/>
        <item m="1" x="7844"/>
        <item m="1" x="7008"/>
        <item m="1" x="7937"/>
        <item m="1" x="6716"/>
        <item m="1" x="7431"/>
        <item m="1" x="7509"/>
        <item m="1" x="6543"/>
        <item m="1" x="6964"/>
        <item m="1" x="7335"/>
        <item m="1" x="6655"/>
        <item m="1" x="6507"/>
        <item m="1" x="7976"/>
        <item m="1" x="7928"/>
        <item m="1" x="6608"/>
        <item m="1" x="7548"/>
        <item m="1" x="7324"/>
        <item m="1" x="7897"/>
        <item m="1" x="7297"/>
        <item m="1" x="7620"/>
        <item m="1" x="7708"/>
        <item m="1" x="6732"/>
        <item m="1" x="6449"/>
        <item m="1" x="6974"/>
        <item m="1" x="7600"/>
        <item m="1" x="7839"/>
        <item m="1" x="6471"/>
        <item m="1" x="7347"/>
        <item m="1" x="7197"/>
        <item m="1" x="7741"/>
        <item m="1" x="2260"/>
        <item m="1" x="6943"/>
        <item m="1" x="3936"/>
        <item m="1" x="6397"/>
        <item m="1" x="7935"/>
        <item x="127"/>
        <item m="1" x="3650"/>
        <item m="1" x="7806"/>
        <item m="1" x="6217"/>
        <item m="1" x="7409"/>
        <item m="1" x="5874"/>
        <item m="1" x="7747"/>
        <item m="1" x="1554"/>
        <item m="1" x="4881"/>
        <item m="1" x="6506"/>
        <item m="1" x="2100"/>
        <item m="1" x="7488"/>
        <item m="1" x="6921"/>
        <item m="1" x="6459"/>
        <item m="1" x="7837"/>
        <item m="1" x="7286"/>
        <item m="1" x="6268"/>
        <item m="1" x="7881"/>
        <item m="1" x="5025"/>
        <item m="1" x="4097"/>
        <item m="1" x="6193"/>
        <item m="1" x="6302"/>
        <item m="1" x="6496"/>
        <item x="614"/>
        <item m="1" x="6210"/>
        <item m="1" x="6950"/>
        <item m="1" x="6627"/>
        <item m="1" x="4026"/>
        <item m="1" x="6612"/>
        <item m="1" x="7257"/>
        <item m="1" x="6532"/>
        <item m="1" x="7275"/>
        <item m="1" x="6604"/>
        <item m="1" x="7711"/>
        <item m="1" x="6863"/>
        <item m="1" x="7642"/>
        <item m="1" x="6790"/>
        <item m="1" x="6796"/>
        <item m="1" x="7980"/>
        <item m="1" x="7887"/>
        <item m="1" x="6702"/>
        <item m="1" x="7238"/>
        <item m="1" x="7131"/>
        <item m="1" x="6828"/>
        <item m="1" x="6695"/>
        <item m="1" x="7753"/>
        <item m="1" x="7597"/>
        <item m="1" x="7654"/>
        <item m="1" x="1648"/>
        <item m="1" x="6387"/>
        <item m="1" x="6529"/>
        <item m="1" x="6727"/>
        <item m="1" x="7702"/>
        <item m="1" x="7406"/>
        <item m="1" x="7706"/>
        <item m="1" x="7039"/>
        <item m="1" x="3202"/>
        <item m="1" x="7063"/>
        <item m="1" x="7145"/>
        <item m="1" x="6374"/>
        <item m="1" x="6894"/>
        <item m="1" x="7160"/>
        <item m="1" x="6801"/>
        <item m="1" x="6761"/>
        <item m="1" x="7241"/>
        <item m="1" x="6700"/>
        <item m="1" x="7880"/>
        <item m="1" x="6535"/>
        <item m="1" x="7459"/>
        <item m="1" x="6411"/>
        <item m="1" x="7672"/>
        <item m="1" x="6512"/>
        <item m="1" x="7176"/>
        <item m="1" x="6799"/>
        <item m="1" x="6782"/>
        <item m="1" x="6994"/>
        <item m="1" x="6831"/>
        <item m="1" x="6206"/>
        <item m="1" x="1990"/>
        <item m="1" x="6430"/>
        <item m="1" x="6903"/>
        <item m="1" x="6978"/>
        <item m="1" x="6822"/>
        <item m="1" x="7553"/>
        <item m="1" x="6324"/>
        <item m="1" x="7572"/>
        <item m="1" x="7076"/>
        <item m="1" x="7285"/>
        <item m="1" x="6877"/>
        <item m="1" x="7064"/>
        <item m="1" x="1218"/>
        <item m="1" x="6246"/>
        <item m="1" x="7337"/>
        <item m="1" x="7180"/>
        <item m="1" x="7814"/>
        <item m="1" x="6202"/>
        <item m="1" x="7117"/>
        <item m="1" x="6265"/>
        <item m="1" x="7591"/>
        <item m="1" x="7123"/>
        <item m="1" x="7053"/>
        <item m="1" x="6663"/>
        <item m="1" x="6940"/>
        <item m="1" x="6491"/>
        <item m="1" x="7637"/>
        <item m="1" x="6262"/>
        <item m="1" x="7913"/>
        <item m="1" x="6588"/>
        <item m="1" x="2556"/>
        <item m="1" x="7126"/>
        <item m="1" x="6858"/>
        <item m="1" x="7506"/>
        <item m="1" x="7188"/>
        <item m="1" x="6644"/>
        <item m="1" x="7794"/>
        <item m="1" x="6705"/>
        <item m="1" x="7269"/>
        <item m="1" x="6923"/>
        <item m="1" x="6293"/>
        <item m="1" x="6878"/>
        <item m="1" x="6697"/>
        <item m="1" x="7575"/>
        <item m="1" x="7777"/>
        <item m="1" x="7486"/>
        <item m="1" x="7545"/>
        <item m="1" x="7968"/>
        <item m="1" x="7615"/>
        <item m="1" x="6429"/>
        <item m="1" x="6677"/>
        <item m="1" x="7256"/>
        <item m="1" x="6830"/>
        <item m="1" x="6200"/>
        <item m="1" x="7388"/>
        <item m="1" x="4923"/>
        <item m="1" x="3648"/>
        <item m="1" x="4830"/>
        <item m="1" x="6962"/>
        <item m="1" x="7254"/>
        <item m="1" x="7433"/>
        <item m="1" x="4831"/>
        <item m="1" x="7662"/>
        <item m="1" x="6152"/>
        <item m="1" x="6747"/>
        <item m="1" x="7878"/>
        <item m="1" x="6414"/>
        <item m="1" x="7684"/>
        <item m="1" x="5891"/>
        <item m="1" x="2008"/>
        <item m="1" x="7758"/>
        <item m="1" x="2406"/>
        <item m="1" x="6350"/>
        <item m="1" x="6778"/>
        <item m="1" x="7971"/>
        <item m="1" x="7861"/>
        <item m="1" x="3235"/>
        <item m="1" x="7375"/>
        <item m="1" x="6230"/>
        <item m="1" x="6229"/>
        <item m="1" x="2373"/>
        <item m="1" x="6345"/>
        <item m="1" x="7293"/>
        <item m="1" x="7966"/>
        <item m="1" x="4330"/>
        <item m="1" x="7568"/>
        <item m="1" x="7134"/>
        <item x="370"/>
        <item m="1" x="7663"/>
        <item m="1" x="6592"/>
        <item m="1" x="6573"/>
        <item m="1" x="6179"/>
        <item m="1" x="7540"/>
        <item m="1" x="6712"/>
        <item m="1" x="7498"/>
        <item m="1" x="6403"/>
        <item m="1" x="7629"/>
        <item m="1" x="7122"/>
        <item m="1" x="4922"/>
        <item m="1" x="1944"/>
        <item m="1" x="2802"/>
        <item m="1" x="6156"/>
        <item m="1" x="7359"/>
        <item m="1" x="7072"/>
        <item m="1" x="6513"/>
        <item m="1" x="6306"/>
        <item m="1" x="7479"/>
        <item m="1" x="6762"/>
        <item m="1" x="7457"/>
        <item m="1" x="6490"/>
        <item x="286"/>
        <item m="1" x="6952"/>
        <item m="1" x="7097"/>
        <item m="1" x="6515"/>
        <item m="1" x="7769"/>
        <item m="1" x="7278"/>
        <item m="1" x="7635"/>
        <item m="1" x="6556"/>
        <item m="1" x="6893"/>
        <item m="1" x="6190"/>
        <item m="1" x="7041"/>
        <item m="1" x="6643"/>
        <item m="1" x="6458"/>
        <item m="1" x="7198"/>
        <item m="1" x="7132"/>
        <item m="1" x="7484"/>
        <item m="1" x="6615"/>
        <item m="1" x="6424"/>
        <item m="1" x="7500"/>
        <item m="1" x="6461"/>
        <item m="1" x="6240"/>
        <item m="1" x="7595"/>
        <item m="1" x="6359"/>
        <item x="345"/>
        <item m="1" x="6421"/>
        <item m="1" x="7676"/>
        <item m="1" x="6939"/>
        <item m="1" x="6901"/>
        <item m="1" x="6517"/>
        <item m="1" x="7463"/>
        <item m="1" x="7363"/>
        <item m="1" x="2931"/>
        <item m="1" x="6955"/>
        <item m="1" x="7114"/>
        <item m="1" x="7237"/>
        <item m="1" x="6492"/>
        <item m="1" x="7678"/>
        <item m="1" x="7010"/>
        <item m="1" x="6234"/>
        <item m="1" x="6275"/>
        <item m="1" x="7156"/>
        <item m="1" x="6318"/>
        <item m="1" x="6577"/>
        <item m="1" x="6897"/>
        <item m="1" x="6996"/>
        <item m="1" x="7235"/>
        <item m="1" x="6741"/>
        <item m="1" x="4019"/>
        <item m="1" x="6180"/>
        <item m="1" x="6637"/>
        <item m="1" x="6361"/>
        <item m="1" x="6261"/>
        <item m="1" x="7417"/>
        <item m="1" x="7232"/>
        <item m="1" x="7945"/>
        <item m="1" x="6681"/>
        <item m="1" x="6309"/>
        <item m="1" x="7077"/>
        <item m="1" x="1599"/>
        <item m="1" x="3949"/>
        <item m="1" x="6310"/>
        <item m="1" x="6228"/>
        <item m="1" x="7835"/>
        <item m="1" x="7631"/>
        <item m="1" x="5022"/>
        <item m="1" x="6929"/>
        <item m="1" x="6410"/>
        <item m="1" x="7017"/>
        <item m="1" x="6970"/>
        <item m="1" x="7999"/>
        <item m="1" x="6295"/>
        <item m="1" x="6755"/>
        <item m="1" x="7717"/>
        <item m="1" x="2464"/>
        <item m="1" x="6514"/>
        <item m="1" x="7425"/>
        <item m="1" x="7130"/>
        <item m="1" x="6591"/>
        <item m="1" x="6972"/>
        <item m="1" x="6347"/>
        <item m="1" x="7659"/>
        <item m="1" x="7730"/>
        <item m="1" x="7829"/>
        <item m="1" x="4849"/>
        <item m="1" x="1282"/>
        <item m="1" x="7587"/>
        <item m="1" x="6325"/>
        <item m="1" x="7240"/>
        <item m="1" x="6396"/>
        <item m="1" x="6247"/>
        <item m="1" x="7754"/>
        <item m="1" x="7665"/>
        <item m="1" x="5245"/>
        <item m="1" x="7218"/>
        <item m="1" x="7623"/>
        <item m="1" x="7074"/>
        <item m="1" x="6463"/>
        <item m="1" x="7948"/>
        <item m="1" x="7907"/>
        <item m="1" x="4832"/>
        <item m="1" x="7202"/>
        <item m="1" x="7461"/>
        <item m="1" x="7703"/>
        <item m="1" x="6927"/>
        <item m="1" x="7651"/>
        <item m="1" x="7802"/>
        <item m="1" x="6279"/>
        <item m="1" x="6364"/>
        <item m="1" x="7596"/>
        <item m="1" x="7508"/>
        <item m="1" x="7933"/>
        <item m="1" x="6938"/>
        <item m="1" x="7908"/>
        <item m="1" x="7280"/>
        <item m="1" x="6560"/>
        <item m="1" x="6934"/>
        <item m="1" x="7762"/>
        <item m="1" x="6654"/>
        <item m="1" x="7127"/>
        <item m="1" x="6501"/>
        <item m="1" x="7136"/>
        <item m="1" x="6392"/>
        <item m="1" x="6664"/>
        <item m="1" x="4837"/>
        <item m="1" x="5310"/>
        <item m="1" x="6625"/>
        <item m="1" x="7543"/>
        <item m="1" x="5921"/>
        <item m="1" x="7419"/>
        <item m="1" x="7382"/>
        <item m="1" x="7154"/>
        <item m="1" x="7860"/>
        <item m="1" x="7100"/>
        <item m="1" x="7281"/>
        <item m="1" x="7846"/>
        <item m="1" x="6956"/>
        <item m="1" x="6622"/>
        <item m="1" x="6482"/>
        <item m="1" x="6793"/>
        <item m="1" x="6906"/>
        <item m="1" x="7294"/>
        <item m="1" x="7244"/>
        <item m="1" x="7535"/>
        <item m="1" x="7147"/>
        <item m="1" x="7742"/>
        <item m="1" x="7817"/>
        <item m="1" x="1367"/>
        <item m="1" x="7228"/>
        <item m="1" x="7726"/>
        <item m="1" x="7163"/>
        <item m="1" x="7850"/>
        <item m="1" x="7750"/>
        <item m="1" x="7501"/>
        <item m="1" x="6610"/>
        <item m="1" x="6905"/>
        <item m="1" x="6166"/>
        <item m="1" x="6856"/>
        <item m="1" x="7577"/>
        <item m="1" x="7958"/>
        <item x="574"/>
        <item m="1" x="6813"/>
        <item m="1" x="6710"/>
        <item m="1" x="5922"/>
        <item m="1" x="6503"/>
        <item m="1" x="7696"/>
        <item m="1" x="7319"/>
        <item m="1" x="6783"/>
        <item m="1" x="6199"/>
        <item m="1" x="6805"/>
        <item m="1" x="7343"/>
        <item m="1" x="7078"/>
        <item m="1" x="6857"/>
        <item m="1" x="6439"/>
        <item m="1" x="7396"/>
        <item m="1" x="6632"/>
        <item m="1" x="7438"/>
        <item m="1" x="7003"/>
        <item m="1" x="7248"/>
        <item m="1" x="6330"/>
        <item m="1" x="7979"/>
        <item m="1" x="3498"/>
        <item m="1" x="6254"/>
        <item m="1" x="6583"/>
        <item x="323"/>
        <item m="1" x="7514"/>
        <item m="1" x="7494"/>
        <item m="1" x="7551"/>
        <item m="1" x="6623"/>
        <item m="1" x="7365"/>
        <item m="1" x="7609"/>
        <item m="1" x="7034"/>
        <item m="1" x="6553"/>
        <item m="1" x="7368"/>
        <item m="1" x="6597"/>
        <item m="1" x="7903"/>
        <item m="1" x="6183"/>
        <item m="1" x="6618"/>
        <item m="1" x="7101"/>
        <item m="1" x="7977"/>
        <item m="1" x="7350"/>
        <item m="1" x="6521"/>
        <item m="1" x="6477"/>
        <item m="1" x="7428"/>
        <item m="1" x="6278"/>
        <item m="1" x="6283"/>
        <item m="1" x="6659"/>
        <item m="1" x="6175"/>
        <item m="1" x="6252"/>
        <item m="1" x="6155"/>
        <item m="1" x="6204"/>
        <item m="1" x="2969"/>
        <item m="1" x="7760"/>
        <item m="1" x="7271"/>
        <item m="1" x="7472"/>
        <item m="1" x="7679"/>
        <item m="1" x="7523"/>
        <item x="285"/>
        <item m="1" x="7785"/>
        <item m="1" x="7821"/>
        <item m="1" x="7864"/>
        <item m="1" x="6298"/>
        <item m="1" x="6760"/>
        <item m="1" x="7214"/>
        <item m="1" x="6547"/>
        <item m="1" x="7162"/>
        <item m="1" x="6272"/>
        <item m="1" x="4975"/>
        <item m="1" x="7636"/>
        <item m="1" x="7007"/>
        <item m="1" x="7196"/>
        <item m="1" x="4620"/>
        <item m="1" x="7309"/>
        <item m="1" x="6159"/>
        <item m="1" x="7697"/>
        <item m="1" x="7691"/>
        <item m="1" x="7579"/>
        <item m="1" x="6787"/>
        <item m="1" x="6394"/>
        <item m="1" x="7541"/>
        <item m="1" x="6794"/>
        <item m="1" x="6544"/>
        <item x="772"/>
        <item m="1" x="926"/>
        <item m="1" x="6930"/>
        <item m="1" x="7454"/>
        <item m="1" x="7518"/>
        <item m="1" x="6595"/>
        <item m="1" x="6457"/>
        <item m="1" x="7848"/>
        <item m="1" x="7914"/>
        <item m="1" x="7420"/>
        <item m="1" x="7057"/>
        <item m="1" x="7580"/>
        <item m="1" x="7311"/>
        <item m="1" x="7245"/>
        <item m="1" x="7601"/>
        <item m="1" x="7667"/>
        <item m="1" x="6885"/>
        <item m="1" x="6711"/>
        <item m="1" x="7429"/>
        <item m="1" x="6404"/>
        <item m="1" x="6271"/>
        <item m="1" x="6733"/>
        <item m="1" x="7234"/>
        <item m="1" x="7677"/>
        <item m="1" x="6902"/>
        <item m="1" x="6743"/>
        <item m="1" x="6624"/>
        <item m="1" x="7142"/>
        <item m="1" x="7242"/>
        <item m="1" x="7161"/>
        <item m="1" x="6679"/>
        <item m="1" x="6413"/>
        <item m="1" x="6480"/>
        <item m="1" x="6765"/>
        <item m="1" x="7025"/>
        <item m="1" x="7211"/>
        <item m="1" x="7393"/>
        <item m="1" x="7360"/>
        <item m="1" x="6966"/>
        <item m="1" x="6586"/>
        <item m="1" x="2881"/>
        <item m="1" x="7838"/>
        <item m="1" x="6227"/>
        <item m="1" x="7314"/>
        <item m="1" x="6738"/>
        <item m="1" x="6692"/>
        <item m="1" x="6378"/>
        <item m="1" x="7043"/>
        <item m="1" x="6915"/>
        <item m="1" x="6576"/>
        <item m="1" x="6593"/>
        <item m="1" x="7922"/>
        <item m="1" x="6720"/>
        <item m="1" x="6339"/>
        <item m="1" x="6630"/>
        <item m="1" x="7782"/>
        <item m="1" x="6873"/>
        <item m="1" x="6245"/>
        <item m="1" x="6349"/>
        <item m="1" x="7606"/>
        <item m="1" x="7098"/>
        <item m="1" x="7434"/>
        <item m="1" x="6693"/>
        <item m="1" x="7546"/>
        <item m="1" x="7265"/>
        <item m="1" x="6992"/>
        <item m="1" x="7773"/>
        <item m="1" x="6596"/>
        <item m="1" x="6192"/>
        <item m="1" x="7085"/>
        <item m="1" x="7452"/>
        <item m="1" x="6621"/>
        <item m="1" x="6516"/>
        <item m="1" x="6445"/>
        <item m="1" x="6683"/>
        <item m="1" x="7448"/>
        <item m="1" x="7740"/>
        <item m="1" x="6880"/>
        <item m="1" x="6509"/>
        <item m="1" x="7332"/>
        <item m="1" x="6838"/>
        <item m="1" x="6953"/>
        <item m="1" x="7467"/>
        <item m="1" x="6241"/>
        <item m="1" x="6433"/>
        <item m="1" x="6759"/>
        <item m="1" x="7973"/>
        <item m="1" x="7284"/>
        <item m="1" x="6289"/>
        <item m="1" x="7312"/>
        <item m="1" x="7451"/>
        <item m="1" x="7412"/>
        <item m="1" x="7246"/>
        <item m="1" x="7164"/>
        <item m="1" x="7918"/>
        <item m="1" x="6441"/>
        <item m="1" x="6178"/>
        <item m="1" x="7643"/>
        <item m="1" x="7564"/>
        <item m="1" x="6336"/>
        <item m="1" x="7512"/>
        <item m="1" x="6941"/>
        <item m="1" x="6646"/>
        <item m="1" x="6977"/>
        <item m="1" x="6802"/>
        <item m="1" x="7816"/>
        <item m="1" x="6233"/>
        <item m="1" x="6981"/>
        <item m="1" x="6197"/>
        <item m="1" x="6876"/>
        <item m="1" x="7416"/>
        <item m="1" x="7358"/>
        <item m="1" x="7490"/>
        <item m="1" x="6936"/>
        <item m="1" x="7046"/>
        <item m="1" x="7398"/>
        <item m="1" x="6590"/>
        <item m="1" x="6890"/>
        <item m="1" x="7339"/>
        <item m="1" x="6561"/>
        <item m="1" x="6922"/>
        <item m="1" x="6957"/>
        <item m="1" x="2266"/>
        <item m="1" x="7489"/>
        <item m="1" x="6157"/>
        <item m="1" x="7456"/>
        <item m="1" x="7611"/>
        <item m="1" x="6303"/>
        <item m="1" x="7735"/>
        <item m="1" x="7652"/>
        <item m="1" x="6168"/>
        <item m="1" x="6428"/>
        <item m="1" x="6469"/>
        <item m="1" x="7685"/>
        <item m="1" x="6839"/>
        <item m="1" x="7380"/>
        <item m="1" x="7001"/>
        <item m="1" x="7783"/>
        <item m="1" x="6674"/>
        <item m="1" x="7505"/>
        <item m="1" x="6657"/>
        <item m="1" x="6924"/>
        <item m="1" x="6826"/>
        <item m="1" x="6346"/>
        <item m="1" x="7233"/>
        <item m="1" x="6215"/>
        <item m="1" x="7037"/>
        <item m="1" x="5613"/>
        <item m="1" x="6717"/>
        <item m="1" x="7193"/>
        <item m="1" x="7423"/>
        <item m="1" x="6527"/>
        <item m="1" x="6807"/>
        <item m="1" x="7307"/>
        <item m="1" x="7689"/>
        <item m="1" x="6776"/>
        <item m="1" x="7521"/>
        <item m="1" x="7516"/>
        <item m="1" x="6729"/>
        <item m="1" x="6187"/>
        <item m="1" x="7825"/>
        <item m="1" x="6381"/>
        <item m="1" x="6578"/>
        <item m="1" x="7590"/>
        <item m="1" x="7669"/>
        <item m="1" x="7022"/>
        <item m="1" x="7027"/>
        <item m="1" x="6522"/>
        <item m="1" x="3174"/>
        <item m="1" x="7386"/>
        <item m="1" x="6537"/>
        <item m="1" x="6281"/>
        <item m="1" x="7016"/>
        <item m="1" x="7080"/>
        <item m="1" x="7826"/>
        <item m="1" x="7437"/>
        <item m="1" x="6454"/>
        <item m="1" x="7701"/>
        <item m="1" x="7803"/>
        <item m="1" x="7538"/>
        <item m="1" x="6656"/>
        <item m="1" x="7862"/>
        <item m="1" x="6219"/>
        <item x="630"/>
        <item m="1" x="7430"/>
        <item m="1" x="6372"/>
        <item m="1" x="6771"/>
        <item m="1" x="6235"/>
        <item m="1" x="6460"/>
        <item m="1" x="2016"/>
        <item m="1" x="5716"/>
        <item m="1" x="4490"/>
        <item m="1" x="6244"/>
        <item m="1" x="6462"/>
        <item m="1" x="6792"/>
        <item m="1" x="7647"/>
        <item m="1" x="6842"/>
        <item m="1" x="7349"/>
        <item m="1" x="7408"/>
        <item m="1" x="3144"/>
        <item m="1" x="6511"/>
        <item m="1" x="7713"/>
        <item m="1" x="3435"/>
        <item m="1" x="6820"/>
        <item m="1" x="7660"/>
        <item m="1" x="6933"/>
        <item m="1" x="7768"/>
        <item m="1" x="7532"/>
        <item m="1" x="7274"/>
        <item m="1" x="7589"/>
        <item m="1" x="6415"/>
        <item m="1" x="6833"/>
        <item m="1" x="6995"/>
        <item m="1" x="6811"/>
        <item m="1" x="5176"/>
        <item m="1" x="3297"/>
        <item m="1" x="7139"/>
        <item m="1" x="6652"/>
        <item m="1" x="6172"/>
        <item m="1" x="7067"/>
        <item m="1" x="7112"/>
        <item m="1" x="7502"/>
        <item m="1" x="6860"/>
        <item m="1" x="7047"/>
        <item m="1" x="6682"/>
        <item m="1" x="7729"/>
        <item m="1" x="7153"/>
        <item m="1" x="6273"/>
        <item m="1" x="7460"/>
        <item m="1" x="7181"/>
        <item m="1" x="7634"/>
        <item m="1" x="6942"/>
        <item m="1" x="7116"/>
        <item m="1" x="7664"/>
        <item m="1" x="7199"/>
        <item m="1" x="7356"/>
        <item m="1" x="7485"/>
        <item m="1" x="7997"/>
        <item m="1" x="6718"/>
        <item m="1" x="3012"/>
        <item m="1" x="7326"/>
        <item m="1" x="7549"/>
        <item m="1" x="6889"/>
        <item m="1" x="7334"/>
        <item m="1" x="7251"/>
        <item m="1" x="6236"/>
        <item m="1" x="7795"/>
        <item m="1" x="7815"/>
        <item m="1" x="7898"/>
        <item m="1" x="7694"/>
        <item m="1" x="6665"/>
        <item m="1" x="6518"/>
        <item m="1" x="7033"/>
        <item m="1" x="6931"/>
        <item m="1" x="7866"/>
        <item m="1" x="7892"/>
        <item m="1" x="7675"/>
        <item m="1" x="6845"/>
        <item m="1" x="6446"/>
        <item m="1" x="7104"/>
        <item m="1" x="7075"/>
        <item m="1" x="6541"/>
        <item m="1" x="6292"/>
        <item m="1" x="6545"/>
        <item m="1" x="7259"/>
        <item m="1" x="7038"/>
        <item m="1" x="7698"/>
        <item m="1" x="7983"/>
        <item m="1" x="7870"/>
        <item m="1" x="7481"/>
        <item m="1" x="7260"/>
        <item m="1" x="1659"/>
        <item m="1" x="6174"/>
        <item m="1" x="7560"/>
        <item m="1" x="6754"/>
        <item m="1" x="7830"/>
        <item m="1" x="6891"/>
        <item m="1" x="6786"/>
        <item m="1" x="6352"/>
        <item m="1" x="6882"/>
        <item m="1" x="7847"/>
        <item m="1" x="7376"/>
        <item m="1" x="6687"/>
        <item m="1" x="7604"/>
        <item m="1" x="7125"/>
        <item m="1" x="6690"/>
        <item m="1" x="6918"/>
        <item m="1" x="6883"/>
        <item m="1" x="7801"/>
        <item m="1" x="6226"/>
        <item m="1" x="6919"/>
        <item m="1" x="7224"/>
        <item m="1" x="6909"/>
        <item m="1" x="7255"/>
        <item m="1" x="3194"/>
        <item m="1" x="6162"/>
        <item m="1" x="6256"/>
        <item m="1" x="7115"/>
        <item m="1" x="6841"/>
        <item m="1" x="6154"/>
        <item m="1" x="6090"/>
        <item m="1" x="6355"/>
        <item m="1" x="6354"/>
        <item m="1" x="6369"/>
        <item m="1" x="7304"/>
        <item m="1" x="7157"/>
        <item m="1" x="7799"/>
        <item m="1" x="7480"/>
        <item m="1" x="6976"/>
        <item m="1" x="6376"/>
        <item m="1" x="7342"/>
        <item m="1" x="6437"/>
        <item m="1" x="6316"/>
        <item m="1" x="1169"/>
        <item m="1" x="7270"/>
        <item m="1" x="3154"/>
        <item m="1" x="7772"/>
        <item m="1" x="4814"/>
        <item m="1" x="7537"/>
        <item m="1" x="6701"/>
        <item m="1" x="3322"/>
        <item m="1" x="5930"/>
        <item m="1" x="7273"/>
        <item m="1" x="6351"/>
        <item x="749"/>
        <item m="1" x="3697"/>
        <item m="1" x="7466"/>
        <item m="1" x="7852"/>
        <item m="1" x="7902"/>
        <item m="1" x="5924"/>
        <item m="1" x="3455"/>
        <item m="1" x="6872"/>
        <item m="1" x="6555"/>
        <item m="1" x="7084"/>
        <item m="1" x="7223"/>
        <item m="1" x="6985"/>
        <item m="1" x="6642"/>
        <item m="1" x="6467"/>
        <item m="1" x="6954"/>
        <item m="1" x="4911"/>
        <item m="1" x="7493"/>
        <item m="1" x="7739"/>
        <item m="1" x="2152"/>
        <item m="1" x="5036"/>
        <item m="1" x="6714"/>
        <item m="1" x="6251"/>
        <item m="1" x="6736"/>
        <item m="1" x="6401"/>
        <item m="1" x="6340"/>
        <item m="1" x="6284"/>
        <item m="1" x="6260"/>
        <item m="1" x="7877"/>
        <item m="1" x="6388"/>
        <item m="1" x="6523"/>
        <item m="1" x="6756"/>
        <item m="1" x="7061"/>
        <item m="1" x="7464"/>
        <item m="1" x="6804"/>
        <item m="1" x="7699"/>
        <item m="1" x="6531"/>
        <item m="1" x="6357"/>
        <item m="1" x="6704"/>
        <item m="1" x="7212"/>
        <item m="1" x="6971"/>
        <item m="1" x="6766"/>
        <item m="1" x="7252"/>
        <item m="1" x="7941"/>
        <item m="1" x="7298"/>
        <item m="1" x="6900"/>
        <item m="1" x="7355"/>
        <item m="1" x="6239"/>
        <item m="1" x="6785"/>
        <item m="1" x="7352"/>
        <item m="1" x="7517"/>
        <item m="1" x="7956"/>
        <item m="1" x="7722"/>
        <item m="1" x="7028"/>
        <item m="1" x="7822"/>
        <item m="1" x="7592"/>
        <item m="1" x="6250"/>
        <item m="1" x="7809"/>
        <item m="1" x="7364"/>
        <item m="1" x="7687"/>
        <item m="1" x="7379"/>
        <item m="1" x="6263"/>
        <item m="1" x="7106"/>
        <item m="1" x="7436"/>
        <item m="1" x="6988"/>
        <item m="1" x="7798"/>
        <item m="1" x="7863"/>
        <item m="1" x="6408"/>
        <item m="1" x="7144"/>
        <item m="1" x="7050"/>
        <item m="1" x="6431"/>
        <item m="1" x="7169"/>
        <item m="1" x="7510"/>
        <item m="1" x="6707"/>
        <item m="1" x="6498"/>
        <item m="1" x="7617"/>
        <item m="1" x="6468"/>
        <item m="1" x="6237"/>
        <item m="1" x="7736"/>
        <item m="1" x="6672"/>
        <item m="1" x="6416"/>
        <item m="1" x="6221"/>
        <item m="1" x="7719"/>
        <item m="1" x="3653"/>
        <item m="1" x="7833"/>
        <item m="1" x="6232"/>
        <item m="1" x="7871"/>
        <item m="1" x="6963"/>
        <item m="1" x="7985"/>
        <item m="1" x="7362"/>
        <item m="1" x="6855"/>
        <item m="1" x="7462"/>
        <item m="1" x="6407"/>
        <item m="1" x="7909"/>
        <item m="1" x="6314"/>
        <item m="1" x="7792"/>
        <item m="1" x="6629"/>
        <item m="1" x="7990"/>
        <item m="1" x="7594"/>
        <item m="1" x="6758"/>
        <item m="1" x="6464"/>
        <item m="1" x="7316"/>
        <item m="1" x="3597"/>
        <item m="1" x="7111"/>
        <item m="1" x="6651"/>
        <item m="1" x="6619"/>
        <item m="1" x="7715"/>
        <item m="1" x="7650"/>
        <item m="1" x="7392"/>
        <item m="1" x="6208"/>
        <item m="1" x="7023"/>
        <item m="1" x="7497"/>
        <item m="1" x="7712"/>
        <item m="1" x="7550"/>
        <item m="1" x="7503"/>
        <item m="1" x="6647"/>
        <item m="1" x="6572"/>
        <item m="1" x="7407"/>
        <item m="1" x="6520"/>
        <item m="1" x="7192"/>
        <item m="1" x="1503"/>
        <item m="1" x="7573"/>
        <item m="1" x="6181"/>
        <item m="1" x="4924"/>
        <item m="1" x="7426"/>
        <item m="1" x="6341"/>
        <item m="1" x="7613"/>
        <item m="1" x="4506"/>
        <item m="1" x="6744"/>
        <item m="1" x="6868"/>
        <item m="1" x="7300"/>
        <item m="1" x="7927"/>
        <item m="1" x="7453"/>
        <item m="1" x="7955"/>
        <item m="1" x="7492"/>
        <item m="1" x="5917"/>
        <item m="1" x="7952"/>
        <item m="1" x="7896"/>
        <item m="1" x="6257"/>
        <item m="1" x="7065"/>
        <item m="1" x="7299"/>
        <item m="1" x="7395"/>
        <item m="1" x="7019"/>
        <item m="1" x="6568"/>
        <item m="1" x="6836"/>
        <item m="1" x="6379"/>
        <item m="1" x="6296"/>
        <item m="1" x="7823"/>
        <item m="1" x="7780"/>
        <item m="1" x="6536"/>
        <item m="1" x="6377"/>
        <item m="1" x="7182"/>
        <item m="1" x="7764"/>
        <item m="1" x="6198"/>
        <item m="1" x="7450"/>
        <item m="1" x="6182"/>
        <item m="1" x="6784"/>
        <item m="1" x="6671"/>
        <item m="1" x="6626"/>
        <item m="1" x="6444"/>
        <item m="1" x="7961"/>
        <item m="1" x="7879"/>
        <item m="1" x="7628"/>
        <item m="1" x="7563"/>
        <item m="1" x="7994"/>
        <item m="1" x="7942"/>
        <item m="1" x="7213"/>
        <item m="1" x="7820"/>
        <item m="1" x="7959"/>
        <item m="1" x="7282"/>
        <item m="1" x="6728"/>
        <item m="1" x="7470"/>
        <item m="1" x="6320"/>
        <item m="1" x="7308"/>
        <item m="1" x="7586"/>
        <item m="1" x="7797"/>
        <item m="1" x="7950"/>
        <item m="1" x="7329"/>
        <item m="1" x="7109"/>
        <item m="1" x="7912"/>
        <item m="1" x="6980"/>
        <item m="1" x="7447"/>
        <item m="1" x="6861"/>
        <item m="1" x="7483"/>
        <item m="1" x="7668"/>
        <item m="1" x="6620"/>
        <item m="1" x="6448"/>
        <item m="1" x="6726"/>
        <item m="1" x="7473"/>
        <item m="1" x="6969"/>
        <item m="1" x="7289"/>
        <item m="1" x="4549"/>
        <item m="1" x="7148"/>
        <item m="1" x="7219"/>
        <item m="1" x="7625"/>
        <item m="1" x="6684"/>
        <item m="1" x="6998"/>
        <item m="1" x="7066"/>
        <item m="1" x="7834"/>
        <item m="1" x="7882"/>
        <item m="1" x="5665"/>
        <item m="1" x="6676"/>
        <item m="1" x="6602"/>
        <item m="1" x="6864"/>
        <item m="1" x="6453"/>
        <item m="1" x="6546"/>
        <item m="1" x="6363"/>
        <item m="1" x="6559"/>
        <item m="1" x="7024"/>
        <item m="1" x="7991"/>
        <item m="1" x="1519"/>
        <item m="1" x="7205"/>
        <item m="1" x="7422"/>
        <item m="1" x="4608"/>
        <item m="1" x="7054"/>
        <item m="1" x="7331"/>
        <item m="1" x="6169"/>
        <item m="1" x="7619"/>
        <item m="1" x="6225"/>
        <item m="1" x="2692"/>
        <item m="1" x="7608"/>
        <item m="1" x="7682"/>
        <item m="1" x="7012"/>
        <item m="1" x="6447"/>
        <item m="1" x="4819"/>
        <item m="1" x="7477"/>
        <item m="1" x="6569"/>
        <item m="1" x="7531"/>
        <item m="1" x="6385"/>
        <item m="1" x="6827"/>
        <item m="1" x="7058"/>
        <item m="1" x="7475"/>
        <item m="1" x="6277"/>
        <item m="1" x="6259"/>
        <item m="1" x="7415"/>
        <item m="1" x="2474"/>
        <item m="1" x="6975"/>
        <item m="1" x="6383"/>
        <item m="1" x="7036"/>
        <item m="1" x="6774"/>
        <item m="1" x="6719"/>
        <item m="1" x="7021"/>
        <item m="1" x="7320"/>
        <item m="1" x="6554"/>
        <item m="1" x="5866"/>
        <item m="1" x="7110"/>
        <item m="1" x="6751"/>
        <item m="1" x="4850"/>
        <item m="1" x="7865"/>
        <item m="1" x="6764"/>
        <item m="1" x="6493"/>
        <item m="1" x="6165"/>
        <item m="1" x="6791"/>
        <item m="1" x="6984"/>
        <item m="1" x="7989"/>
        <item m="1" x="7828"/>
        <item m="1" x="6475"/>
        <item m="1" x="5666"/>
        <item m="1" x="6594"/>
        <item m="1" x="7921"/>
        <item m="1" x="7986"/>
        <item m="1" x="7562"/>
        <item m="1" x="7984"/>
        <item m="1" x="7893"/>
        <item m="1" x="6669"/>
        <item m="1" x="6928"/>
        <item m="1" x="6474"/>
        <item m="1" x="3313"/>
        <item m="1" x="7354"/>
        <item m="1" x="6311"/>
        <item m="1" x="6691"/>
        <item m="1" x="3642"/>
        <item m="1" x="7344"/>
        <item m="1" x="6478"/>
        <item m="1" x="7045"/>
        <item m="1" x="7172"/>
        <item m="1" x="6455"/>
        <item m="1" x="7394"/>
        <item m="1" x="6847"/>
        <item m="1" x="3827"/>
        <item m="1" x="7738"/>
        <item m="1" x="3948"/>
        <item m="1" x="6406"/>
        <item m="1" x="3958"/>
        <item m="1" x="6313"/>
        <item m="1" x="2477"/>
        <item m="1" x="6243"/>
        <item m="1" x="7603"/>
        <item m="1" x="7318"/>
        <item m="1" x="7146"/>
        <item m="1" x="1506"/>
        <item m="1" x="7276"/>
        <item m="1" x="6334"/>
        <item m="1" x="7175"/>
        <item m="1" x="6322"/>
        <item m="1" x="7413"/>
        <item m="1" x="4216"/>
        <item m="1" x="7189"/>
        <item m="1" x="7491"/>
        <item m="1" x="4242"/>
        <item m="1" x="7854"/>
        <item m="1" x="6495"/>
        <item m="1" x="7845"/>
        <item m="1" x="4264"/>
        <item m="1" x="7204"/>
        <item m="1" x="4285"/>
        <item m="1" x="7327"/>
        <item m="1" x="6723"/>
        <item m="1" x="7876"/>
        <item m="1" x="4307"/>
        <item m="1" x="7904"/>
        <item m="1" x="6402"/>
        <item m="1" x="6607"/>
        <item m="1" x="4349"/>
        <item m="1" x="7648"/>
        <item m="1" x="7410"/>
        <item m="1" x="6895"/>
        <item m="1" x="5496"/>
        <item m="1" x="7030"/>
        <item m="1" x="3317"/>
        <item m="1" x="7734"/>
        <item m="1" x="6519"/>
        <item m="1" x="4391"/>
        <item m="1" x="6585"/>
        <item m="1" x="6348"/>
        <item m="1" x="6558"/>
        <item m="1" x="7967"/>
        <item m="1" x="7135"/>
        <item m="1" x="7137"/>
        <item m="1" x="4435"/>
        <item m="1" x="6323"/>
        <item m="1" x="6487"/>
        <item m="1" x="6534"/>
        <item m="1" x="7261"/>
        <item m="1" x="4458"/>
        <item m="1" x="7367"/>
        <item m="1" x="6634"/>
        <item m="1" x="4479"/>
        <item m="1" x="4468"/>
        <item m="1" x="7857"/>
        <item m="1" x="6384"/>
        <item m="1" x="6673"/>
        <item m="1" x="6488"/>
        <item m="1" x="7889"/>
        <item m="1" x="4515"/>
        <item m="1" x="6212"/>
        <item m="1" x="6443"/>
        <item m="1" x="4535"/>
        <item m="1" x="6329"/>
        <item m="1" x="6158"/>
        <item m="1" x="6528"/>
        <item m="1" x="6797"/>
        <item m="1" x="7444"/>
        <item m="1" x="6853"/>
        <item m="1" x="6304"/>
        <item m="1" x="6400"/>
        <item m="1" x="4597"/>
        <item m="1" x="7383"/>
        <item m="1" x="7011"/>
        <item m="1" x="6301"/>
        <item m="1" x="7982"/>
        <item m="1" x="7071"/>
        <item m="1" x="3279"/>
        <item m="1" x="6715"/>
        <item m="1" x="6353"/>
        <item m="1" x="7793"/>
        <item m="1" x="4618"/>
        <item m="1" x="6188"/>
        <item m="1" x="7832"/>
        <item m="1" x="7129"/>
        <item m="1" x="6557"/>
        <item m="1" x="4639"/>
        <item m="1" x="7859"/>
        <item m="1" x="7946"/>
        <item m="1" x="7187"/>
        <item m="1" x="6575"/>
        <item m="1" x="4659"/>
        <item m="1" x="6678"/>
        <item m="1" x="7800"/>
        <item m="1" x="4679"/>
        <item m="1" x="7288"/>
        <item m="1" x="7336"/>
        <item m="1" x="7970"/>
        <item m="1" x="4701"/>
        <item m="1" x="6821"/>
        <item m="1" x="7700"/>
        <item m="1" x="7578"/>
        <item m="1" x="6653"/>
        <item m="1" x="6989"/>
        <item m="1" x="4741"/>
        <item m="1" x="7210"/>
        <item m="1" x="4482"/>
        <item m="1" x="7557"/>
        <item m="1" x="6698"/>
        <item m="1" x="7173"/>
        <item m="1" x="7231"/>
        <item m="1" x="7536"/>
        <item m="1" x="4780"/>
        <item m="1" x="3950"/>
        <item m="1" x="6777"/>
        <item m="1" x="7353"/>
        <item m="1" x="6636"/>
        <item m="1" x="7249"/>
        <item m="1" x="6418"/>
        <item m="1" x="2359"/>
        <item m="1" x="7630"/>
        <item m="1" x="6500"/>
        <item m="1" x="7605"/>
        <item m="1" x="7905"/>
        <item m="1" x="4847"/>
        <item m="1" x="6795"/>
        <item m="1" x="6983"/>
        <item m="1" x="6419"/>
        <item m="1" x="7886"/>
        <item m="1" x="7692"/>
        <item m="1" x="6530"/>
        <item m="1" x="7399"/>
        <item m="1" x="6808"/>
        <item m="1" x="7296"/>
        <item m="1" x="4892"/>
        <item m="1" x="6580"/>
        <item m="1" x="7899"/>
        <item m="1" x="7400"/>
        <item m="1" x="6699"/>
        <item m="1" x="7229"/>
        <item x="441"/>
        <item m="1" x="7328"/>
        <item m="1" x="6315"/>
        <item m="1" x="6947"/>
        <item m="1" x="4970"/>
        <item m="1" x="6186"/>
        <item m="1" x="7919"/>
        <item m="1" x="5010"/>
        <item m="1" x="7225"/>
        <item m="1" x="7149"/>
        <item m="1" x="5031"/>
        <item m="1" x="7671"/>
        <item m="1" x="6870"/>
        <item m="1" x="6551"/>
        <item m="1" x="6533"/>
        <item m="1" x="7836"/>
        <item m="1" x="6617"/>
        <item m="1" x="7920"/>
        <item m="1" x="7527"/>
        <item m="1" x="7622"/>
        <item m="1" x="6255"/>
        <item m="1" x="7915"/>
        <item m="1" x="6932"/>
        <item m="1" x="7449"/>
        <item m="1" x="7471"/>
        <item m="1" x="1442"/>
        <item m="1" x="7707"/>
        <item m="1" x="7969"/>
        <item m="1" x="7099"/>
        <item m="1" x="7693"/>
        <item m="1" x="4413"/>
        <item m="1" x="6552"/>
        <item m="1" x="7900"/>
        <item m="1" x="6176"/>
        <item m="1" x="6508"/>
        <item m="1" x="2448"/>
        <item m="1" x="1142"/>
        <item m="1" x="4721"/>
        <item m="1" x="7095"/>
        <item m="1" x="3785"/>
        <item m="1" x="7513"/>
        <item m="1" x="7070"/>
        <item m="1" x="7133"/>
        <item m="1" x="3956"/>
        <item m="1" x="1151"/>
        <item m="1" x="7686"/>
        <item m="1" x="7091"/>
        <item m="1" x="6173"/>
        <item m="1" x="7733"/>
        <item m="1" x="6008"/>
        <item m="1" x="7055"/>
        <item m="1" x="7661"/>
        <item m="1" x="7843"/>
        <item m="1" x="7325"/>
        <item m="1" x="6606"/>
        <item m="1" x="6706"/>
        <item m="1" x="7746"/>
        <item m="1" x="7732"/>
        <item m="1" x="7791"/>
        <item m="1" x="6896"/>
        <item m="1" x="7683"/>
        <item m="1" x="7215"/>
        <item m="1" x="6920"/>
        <item m="1" x="7657"/>
        <item m="1" x="7612"/>
        <item m="1" x="7705"/>
        <item m="1" x="7455"/>
        <item m="1" x="6486"/>
        <item m="1" x="7666"/>
        <item m="1" x="7542"/>
        <item m="1" x="7939"/>
        <item m="1" x="6214"/>
        <item m="1" x="6438"/>
        <item m="1" x="7972"/>
        <item m="1" x="7262"/>
        <item m="1" x="6949"/>
        <item m="1" x="7858"/>
        <item m="1" x="6614"/>
        <item m="1" x="6599"/>
        <item m="1" x="6737"/>
        <item m="1" x="6835"/>
        <item m="1" x="1971"/>
        <item m="1" x="7190"/>
        <item m="1" x="7209"/>
        <item m="1" x="6481"/>
        <item m="1" x="7646"/>
        <item m="1" x="7468"/>
        <item m="1" x="6326"/>
        <item m="1" x="7167"/>
        <item m="1" x="6640"/>
        <item m="1" x="7995"/>
        <item m="1" x="6757"/>
        <item m="1" x="6670"/>
        <item m="1" x="7938"/>
        <item m="1" x="7000"/>
        <item m="1" x="7290"/>
        <item m="1" x="7576"/>
        <item m="1" x="6875"/>
        <item m="1" x="6337"/>
        <item m="1" x="6662"/>
        <item m="1" x="7465"/>
        <item m="1" x="6494"/>
        <item m="1" x="2358"/>
        <item m="1" x="6739"/>
        <item m="1" x="6798"/>
        <item m="1" x="4497"/>
        <item m="1" x="4107"/>
        <item m="1" x="7445"/>
        <item m="1" x="7378"/>
        <item m="1" x="6399"/>
        <item m="1" x="7427"/>
        <item m="1" x="6961"/>
        <item m="1" x="4883"/>
        <item m="1" x="7767"/>
        <item m="1" x="7435"/>
        <item m="1" x="6390"/>
        <item m="1" x="6343"/>
        <item m="1" x="7813"/>
        <item m="1" x="6223"/>
        <item m="1" x="6937"/>
        <item m="1" x="6319"/>
        <item m="1" x="7704"/>
        <item m="1" x="6854"/>
        <item m="1" x="4577"/>
        <item m="1" x="7421"/>
        <item m="1" x="5668"/>
        <item m="1" x="7923"/>
        <item m="1" x="6412"/>
        <item m="1" x="6266"/>
        <item m="1" x="3228"/>
        <item m="1" x="7709"/>
        <item m="1" x="6724"/>
        <item m="1" x="7571"/>
        <item m="1" x="6344"/>
        <item m="1" x="3341"/>
        <item m="1" x="7020"/>
        <item m="1" x="6694"/>
        <item m="1" x="6848"/>
        <item m="1" x="7052"/>
        <item m="1" x="6483"/>
        <item m="1" x="6986"/>
        <item m="1" x="6731"/>
        <item m="1" x="6911"/>
        <item m="1" x="6370"/>
        <item m="1" x="7089"/>
        <item m="1" x="6917"/>
        <item m="1" x="6526"/>
        <item m="1" x="7556"/>
        <item m="1" x="6307"/>
        <item m="1" x="3237"/>
        <item m="1" x="7291"/>
        <item m="1" x="7720"/>
        <item m="1" x="7207"/>
        <item m="1" x="7385"/>
        <item m="1" x="7015"/>
        <item m="1" x="7253"/>
        <item m="1" x="7624"/>
        <item m="1" x="7953"/>
        <item m="1" x="6567"/>
        <item m="1" x="3161"/>
        <item m="1" x="6589"/>
        <item x="701"/>
        <item m="1" x="6633"/>
        <item m="1" x="4857"/>
        <item m="1" x="5872"/>
        <item m="1" x="6628"/>
        <item m="1" x="6708"/>
        <item m="1" x="6867"/>
        <item m="1" x="7641"/>
        <item m="1" x="7788"/>
        <item m="1" x="1539"/>
        <item m="1" x="7279"/>
        <item m="1" x="6730"/>
        <item m="1" x="6763"/>
        <item m="1" x="7658"/>
        <item m="1" x="4950"/>
        <item m="1" x="7888"/>
        <item m="1" x="3839"/>
        <item m="1" x="4990"/>
        <item m="1" x="2335"/>
        <item m="1" x="7584"/>
        <item m="1" x="6258"/>
        <item m="1" x="7827"/>
        <item m="1" x="2842"/>
        <item m="1" x="6987"/>
        <item m="1" x="6391"/>
        <item m="1" x="6993"/>
        <item m="1" x="7369"/>
        <item m="1" x="7373"/>
        <item m="1" x="7093"/>
        <item m="1" x="7721"/>
        <item m="1" x="6660"/>
        <item m="1" x="6979"/>
        <item m="1" x="7627"/>
        <item m="1" x="7930"/>
        <item m="1" x="6742"/>
        <item m="1" x="7633"/>
        <item m="1" x="7371"/>
        <item m="1" x="6305"/>
        <item m="1" x="7805"/>
        <item m="1" x="6450"/>
        <item m="1" x="6958"/>
        <item m="1" x="7534"/>
        <item m="1" x="7526"/>
        <item m="1" x="6426"/>
        <item m="1" x="7171"/>
        <item m="1" x="7507"/>
        <item m="1" x="6773"/>
        <item m="1" x="6332"/>
        <item m="1" x="6167"/>
        <item m="1" x="7819"/>
        <item m="1" x="6722"/>
        <item m="1" x="7529"/>
        <item m="1" x="6688"/>
        <item m="1" x="7170"/>
        <item m="1" x="7194"/>
        <item m="1" x="7119"/>
        <item m="1" x="6435"/>
        <item m="1" x="6601"/>
        <item m="1" x="7763"/>
        <item m="1" x="7060"/>
        <item m="1" x="6417"/>
        <item m="1" x="6203"/>
        <item m="1" x="7044"/>
        <item m="1" x="7026"/>
        <item m="1" x="6749"/>
        <item m="1" x="7932"/>
        <item m="1" x="7179"/>
        <item m="1" x="7883"/>
        <item m="1" x="6405"/>
        <item m="1" x="7786"/>
        <item m="1" x="6328"/>
        <item m="1" x="7239"/>
        <item m="1" x="6713"/>
        <item m="1" x="7804"/>
        <item m="1" x="7200"/>
        <item m="1" x="7168"/>
        <item m="1" x="7387"/>
        <item m="1" x="7338"/>
        <item m="1" x="7151"/>
        <item m="1" x="7840"/>
        <item m="1" x="7924"/>
        <item m="1" x="6484"/>
        <item m="1" x="6866"/>
        <item m="1" x="6832"/>
        <item m="1" x="6164"/>
        <item m="1" x="6264"/>
        <item m="1" x="6360"/>
        <item m="1" x="7310"/>
        <item m="1" x="6436"/>
        <item m="1" x="6465"/>
        <item m="1" x="7361"/>
        <item m="1" x="7372"/>
        <item m="1" x="6960"/>
        <item m="1" x="6539"/>
        <item m="1" x="7165"/>
        <item m="1" x="2323"/>
        <item m="1" x="7851"/>
        <item m="1" x="7120"/>
        <item m="1" x="6667"/>
        <item m="1" x="6869"/>
        <item m="1" x="6365"/>
        <item m="1" x="7954"/>
        <item m="1" x="6935"/>
        <item m="1" x="7632"/>
        <item m="1" x="7295"/>
        <item m="1" x="7644"/>
        <item m="1" x="7511"/>
        <item m="1" x="7096"/>
        <item m="1" x="7884"/>
        <item m="1" x="7566"/>
        <item m="1" x="7002"/>
        <item m="1" x="7520"/>
        <item m="1" x="6916"/>
        <item m="1" x="7004"/>
        <item m="1" x="7208"/>
        <item m="1" x="7113"/>
        <item m="1" x="6423"/>
        <item m="1" x="7081"/>
        <item m="1" x="7222"/>
        <item m="1" x="3598"/>
        <item m="1" x="6982"/>
        <item m="1" x="6752"/>
        <item m="1" x="6639"/>
        <item m="1" x="6335"/>
        <item m="1" x="7250"/>
        <item m="1" x="6373"/>
        <item m="1" x="6611"/>
        <item m="1" x="6852"/>
        <item m="1" x="7056"/>
        <item m="1" x="6925"/>
        <item m="1" x="4893"/>
        <item m="1" x="7891"/>
        <item m="1" x="7978"/>
        <item m="1" x="6881"/>
        <item m="1" x="7567"/>
        <item m="1" x="6703"/>
        <item m="1" x="7272"/>
        <item m="1" x="7869"/>
        <item m="1" x="7940"/>
        <item m="1" x="6163"/>
        <item m="1" x="7602"/>
        <item m="1" x="7247"/>
        <item m="1" x="7522"/>
        <item m="1" x="7220"/>
        <item m="1" x="7191"/>
        <item m="1" x="7670"/>
        <item m="1" x="7810"/>
        <item m="1" x="7177"/>
        <item m="1" x="7766"/>
        <item m="1" x="3915"/>
        <item m="1" x="7873"/>
        <item m="1" x="7960"/>
        <item m="1" x="6382"/>
        <item m="1" x="6689"/>
        <item m="1" x="6686"/>
        <item m="1" x="7174"/>
        <item m="1" x="5733"/>
        <item m="1" x="7744"/>
        <item m="1" x="6409"/>
        <item m="1" x="5903"/>
        <item m="1" x="3742"/>
        <item x="312"/>
        <item m="1" x="2302"/>
        <item m="1" x="7143"/>
        <item m="1" x="7264"/>
        <item m="1" x="4855"/>
        <item m="1" x="6819"/>
        <item m="1" x="2344"/>
        <item m="1" x="6308"/>
        <item m="1" x="5990"/>
        <item m="1" x="5881"/>
        <item m="1" x="6170"/>
        <item m="1" x="3146"/>
        <item m="1" x="7166"/>
        <item m="1" x="7013"/>
        <item m="1" x="7528"/>
        <item m="1" x="7469"/>
        <item m="1" x="6218"/>
        <item m="1" x="6843"/>
        <item m="1" x="7108"/>
        <item m="1" x="1469"/>
        <item m="1" x="6420"/>
        <item m="1" x="6565"/>
        <item m="1" x="7790"/>
        <item m="1" x="6968"/>
        <item m="1" x="4112"/>
        <item m="1" x="7868"/>
        <item m="1" x="7230"/>
        <item m="1" x="6276"/>
        <item m="1" x="6194"/>
        <item m="1" x="7525"/>
        <item m="1" x="6427"/>
        <item m="1" x="6865"/>
        <item m="1" x="7867"/>
        <item m="1" x="6584"/>
        <item m="1" x="7266"/>
        <item m="1" x="6991"/>
        <item m="1" x="7482"/>
        <item m="1" x="6548"/>
        <item m="1" x="7141"/>
        <item m="1" x="6398"/>
        <item m="1" x="7554"/>
        <item m="1" x="7042"/>
        <item m="1" x="7714"/>
        <item m="1" x="7925"/>
        <item m="1" x="6709"/>
        <item m="1" x="6579"/>
        <item m="1" x="7263"/>
        <item m="1" x="6904"/>
        <item m="1" x="7094"/>
        <item m="1" x="7779"/>
        <item m="1" x="6549"/>
        <item m="1" x="7811"/>
        <item m="1" x="6434"/>
        <item m="1" x="6395"/>
        <item m="1" x="6294"/>
        <item m="1" x="5375"/>
        <item m="1" x="5376"/>
        <item m="1" x="5377"/>
        <item m="1" x="5378"/>
        <item m="1" x="5379"/>
        <item m="1" x="5380"/>
        <item m="1" x="5381"/>
        <item m="1" x="5382"/>
        <item m="1" x="5383"/>
        <item m="1" x="5384"/>
        <item m="1" x="5385"/>
        <item m="1" x="5386"/>
        <item m="1" x="5387"/>
        <item m="1" x="5388"/>
        <item m="1" x="5389"/>
        <item m="1" x="4218"/>
        <item m="1" x="5390"/>
        <item m="1" x="5391"/>
        <item m="1" x="5392"/>
        <item m="1" x="4222"/>
        <item m="1" x="5393"/>
        <item m="1" x="5394"/>
        <item m="1" x="5395"/>
        <item m="1" x="5396"/>
        <item m="1" x="6065"/>
        <item m="1" x="6066"/>
        <item m="1" x="6067"/>
        <item m="1" x="6068"/>
        <item m="1" x="6069"/>
        <item m="1" x="4233"/>
        <item m="1" x="6070"/>
        <item m="1" x="6071"/>
        <item m="1" x="6072"/>
        <item m="1" x="6073"/>
        <item m="1" x="6074"/>
        <item m="1" x="6075"/>
        <item m="1" x="6076"/>
        <item m="1" x="6077"/>
        <item m="1" x="6078"/>
        <item m="1" x="4244"/>
        <item m="1" x="6079"/>
        <item m="1" x="6080"/>
        <item m="1" x="4247"/>
        <item m="1" x="6081"/>
        <item m="1" x="5397"/>
        <item m="1" x="5398"/>
        <item m="1" x="5399"/>
        <item m="1" x="5400"/>
        <item m="1" x="5401"/>
        <item m="1" x="1493"/>
        <item m="1" x="5402"/>
        <item m="1" x="5403"/>
        <item m="1" x="5404"/>
        <item m="1" x="5405"/>
        <item m="1" x="5406"/>
        <item m="1" x="5407"/>
        <item m="1" x="5408"/>
        <item m="1" x="5409"/>
        <item m="1" x="5410"/>
        <item m="1" x="4266"/>
        <item m="1" x="5411"/>
        <item m="1" x="5412"/>
        <item m="1" x="4269"/>
        <item m="1" x="5413"/>
        <item m="1" x="5414"/>
        <item m="1" x="5415"/>
        <item m="1" x="5416"/>
        <item m="1" x="5417"/>
        <item m="1" x="4276"/>
        <item m="1" x="5418"/>
        <item m="1" x="5419"/>
        <item m="1" x="5420"/>
        <item m="1" x="5421"/>
        <item m="1" x="5422"/>
        <item m="1" x="5423"/>
        <item m="1" x="5424"/>
        <item m="1" x="5425"/>
        <item m="1" x="5426"/>
        <item m="1" x="4287"/>
        <item m="1" x="5427"/>
        <item m="1" x="5428"/>
        <item m="1" x="4290"/>
        <item m="1" x="5429"/>
        <item m="1" x="5430"/>
        <item m="1" x="5431"/>
        <item m="1" x="5432"/>
        <item m="1" x="5433"/>
        <item m="1" x="5434"/>
        <item m="1" x="4298"/>
        <item m="1" x="5435"/>
        <item m="1" x="5436"/>
        <item m="1" x="5437"/>
        <item m="1" x="5438"/>
        <item m="1" x="5439"/>
        <item m="1" x="5440"/>
        <item m="1" x="5441"/>
        <item m="1" x="5442"/>
        <item m="1" x="5443"/>
        <item m="1" x="5444"/>
        <item m="1" x="5445"/>
        <item m="1" x="5446"/>
        <item m="1" x="5447"/>
        <item m="1" x="5448"/>
        <item m="1" x="5449"/>
        <item m="1" x="5450"/>
        <item m="1" x="5451"/>
        <item m="1" x="5452"/>
        <item m="1" x="5453"/>
        <item m="1" x="5454"/>
        <item m="1" x="5455"/>
        <item m="1" x="5456"/>
        <item m="1" x="5457"/>
        <item m="1" x="5458"/>
        <item m="1" x="5459"/>
        <item m="1" x="5460"/>
        <item m="1" x="5461"/>
        <item m="1" x="4328"/>
        <item m="1" x="5462"/>
        <item m="1" x="5463"/>
        <item m="1" x="5464"/>
        <item m="1" x="4333"/>
        <item m="1" x="5465"/>
        <item m="1" x="5466"/>
        <item m="1" x="5467"/>
        <item m="1" x="5468"/>
        <item m="1" x="5469"/>
        <item m="1" x="5470"/>
        <item m="1" x="5471"/>
        <item m="1" x="5472"/>
        <item m="1" x="5473"/>
        <item m="1" x="5474"/>
        <item m="1" x="5475"/>
        <item m="1" x="5476"/>
        <item m="1" x="5477"/>
        <item m="1" x="5478"/>
        <item m="1" x="5479"/>
        <item m="1" x="5480"/>
        <item m="1" x="5481"/>
        <item m="1" x="5482"/>
        <item m="1" x="6082"/>
        <item m="1" x="5484"/>
        <item m="1" x="5485"/>
        <item m="1" x="5486"/>
        <item m="1" x="5487"/>
        <item m="1" x="4360"/>
        <item m="1" x="5488"/>
        <item m="1" x="5489"/>
        <item m="1" x="5490"/>
        <item m="1" x="5491"/>
        <item m="1" x="5492"/>
        <item m="1" x="5493"/>
        <item m="1" x="5494"/>
        <item m="1" x="5495"/>
        <item m="1" x="6083"/>
        <item m="1" x="6084"/>
        <item m="1" x="5498"/>
        <item m="1" x="5499"/>
        <item m="1" x="4374"/>
        <item m="1" x="6085"/>
        <item m="1" x="5501"/>
        <item m="1" x="5502"/>
        <item m="1" x="5503"/>
        <item m="1" x="5504"/>
        <item m="1" x="5505"/>
        <item m="1" x="4382"/>
        <item m="1" x="5506"/>
        <item m="1" x="5507"/>
        <item m="1" x="5508"/>
        <item m="1" x="5509"/>
        <item m="1" x="5510"/>
        <item m="1" x="5511"/>
        <item m="1" x="5512"/>
        <item m="1" x="5513"/>
        <item m="1" x="5514"/>
        <item m="1" x="5515"/>
        <item m="1" x="5516"/>
        <item m="1" x="5517"/>
        <item m="1" x="5518"/>
        <item m="1" x="5519"/>
        <item m="1" x="5520"/>
        <item m="1" x="5521"/>
        <item m="1" x="5522"/>
        <item m="1" x="5523"/>
        <item m="1" x="5524"/>
        <item m="1" x="4404"/>
        <item m="1" x="5525"/>
        <item m="1" x="5526"/>
        <item m="1" x="5527"/>
        <item m="1" x="5528"/>
        <item m="1" x="5529"/>
        <item m="1" x="5530"/>
        <item m="1" x="5531"/>
        <item m="1" x="5532"/>
        <item m="1" x="5533"/>
        <item m="1" x="4415"/>
        <item m="1" x="5534"/>
        <item m="1" x="5535"/>
        <item m="1" x="5536"/>
        <item m="1" x="4418"/>
        <item m="1" x="5537"/>
        <item m="1" x="5538"/>
        <item m="1" x="5539"/>
        <item m="1" x="5540"/>
        <item m="1" x="5541"/>
        <item m="1" x="5542"/>
        <item m="1" x="5543"/>
        <item m="1" x="5544"/>
        <item m="1" x="5545"/>
        <item m="1" x="5546"/>
        <item m="1" x="5547"/>
        <item m="1" x="5548"/>
        <item m="1" x="5549"/>
        <item m="1" x="5550"/>
        <item m="1" x="5551"/>
        <item m="1" x="5552"/>
        <item m="1" x="4437"/>
        <item m="1" x="5553"/>
        <item m="1" x="5554"/>
        <item m="1" x="4440"/>
        <item m="1" x="5555"/>
        <item m="1" x="5556"/>
        <item m="1" x="5557"/>
        <item m="1" x="5558"/>
        <item m="1" x="5559"/>
        <item m="1" x="5560"/>
        <item m="1" x="5561"/>
        <item m="1" x="5562"/>
        <item m="1" x="3926"/>
        <item m="1" x="5563"/>
        <item m="1" x="5564"/>
        <item m="1" x="5565"/>
        <item m="1" x="5566"/>
        <item m="1" x="5567"/>
        <item m="1" x="5568"/>
        <item m="1" x="4461"/>
        <item m="1" x="5569"/>
        <item m="1" x="4462"/>
        <item m="1" x="4463"/>
        <item m="1" x="5570"/>
        <item m="1" x="5571"/>
        <item m="1" x="5572"/>
        <item m="1" x="5573"/>
        <item m="1" x="5574"/>
        <item m="1" x="4470"/>
        <item m="1" x="4471"/>
        <item m="1" x="4473"/>
        <item m="1" x="4472"/>
        <item m="1" x="5575"/>
        <item m="1" x="5576"/>
        <item m="1" x="5577"/>
        <item m="1" x="5578"/>
        <item m="1" x="5579"/>
        <item m="1" x="5580"/>
        <item m="1" x="5581"/>
        <item m="1" x="5582"/>
        <item m="1" x="5583"/>
        <item m="1" x="5584"/>
        <item m="1" x="5585"/>
        <item m="1" x="5586"/>
        <item m="1" x="5587"/>
        <item m="1" x="5588"/>
        <item m="1" x="2377"/>
        <item m="1" x="5589"/>
        <item m="1" x="5590"/>
        <item m="1" x="5591"/>
        <item m="1" x="5592"/>
        <item m="1" x="5593"/>
        <item m="1" x="5594"/>
        <item m="1" x="5595"/>
        <item m="1" x="5596"/>
        <item m="1" x="5597"/>
        <item m="1" x="4623"/>
        <item m="1" x="5598"/>
        <item m="1" x="5599"/>
        <item m="1" x="5600"/>
        <item m="1" x="5601"/>
        <item m="1" x="5602"/>
        <item m="1" x="5603"/>
        <item m="1" x="5604"/>
        <item m="1" x="3131"/>
        <item m="1" x="5605"/>
        <item m="1" x="5606"/>
        <item m="1" x="5607"/>
        <item m="1" x="5608"/>
        <item m="1" x="5609"/>
        <item m="1" x="5610"/>
        <item m="1" x="5611"/>
        <item m="1" x="5612"/>
        <item m="1" x="5614"/>
        <item m="1" x="5615"/>
        <item m="1" x="5616"/>
        <item m="1" x="5617"/>
        <item m="1" x="5618"/>
        <item m="1" x="5619"/>
        <item m="1" x="5620"/>
        <item m="1" x="5621"/>
        <item m="1" x="5622"/>
        <item m="1" x="5623"/>
        <item m="1" x="5624"/>
        <item m="1" x="5625"/>
        <item m="1" x="5626"/>
        <item m="1" x="5627"/>
        <item m="1" x="5628"/>
        <item m="1" x="5629"/>
        <item m="1" x="5630"/>
        <item m="1" x="5631"/>
        <item m="1" x="5632"/>
        <item m="1" x="5633"/>
        <item m="1" x="4541"/>
        <item m="1" x="5634"/>
        <item m="1" x="6086"/>
        <item m="1" x="5636"/>
        <item m="1" x="5637"/>
        <item m="1" x="5638"/>
        <item m="1" x="5639"/>
        <item m="1" x="5640"/>
        <item m="1" x="5641"/>
        <item m="1" x="5642"/>
        <item m="1" x="5643"/>
        <item m="1" x="5645"/>
        <item m="1" x="5646"/>
        <item m="1" x="5647"/>
        <item m="1" x="5648"/>
        <item x="381"/>
        <item m="1" x="5650"/>
        <item m="1" x="5651"/>
        <item m="1" x="5652"/>
        <item m="1" x="5653"/>
        <item m="1" x="5654"/>
        <item m="1" x="5655"/>
        <item m="1" x="5656"/>
        <item m="1" x="5657"/>
        <item m="1" x="5658"/>
        <item m="1" x="5660"/>
        <item m="1" x="5661"/>
        <item m="1" x="5662"/>
        <item m="1" x="5663"/>
        <item m="1" x="5664"/>
        <item m="1" x="5667"/>
        <item m="1" x="5669"/>
        <item m="1" x="5670"/>
        <item m="1" x="5671"/>
        <item m="1" x="5672"/>
        <item m="1" x="5673"/>
        <item m="1" x="4588"/>
        <item m="1" x="5674"/>
        <item m="1" x="5675"/>
        <item m="1" x="5676"/>
        <item m="1" x="5677"/>
        <item m="1" x="5678"/>
        <item m="1" x="5679"/>
        <item m="1" x="5680"/>
        <item m="1" x="5681"/>
        <item m="1" x="5682"/>
        <item m="1" x="5683"/>
        <item m="1" x="4601"/>
        <item m="1" x="4602"/>
        <item m="1" x="5685"/>
        <item m="1" x="5686"/>
        <item m="1" x="5687"/>
        <item m="1" x="5688"/>
        <item m="1" x="5689"/>
        <item m="1" x="5690"/>
        <item m="1" x="5691"/>
        <item m="1" x="4612"/>
        <item m="1" x="5692"/>
        <item m="1" x="5693"/>
        <item m="1" x="5694"/>
        <item m="1" x="5695"/>
        <item m="1" x="5696"/>
        <item m="1" x="5697"/>
        <item m="1" x="5698"/>
        <item m="1" x="5699"/>
        <item m="1" x="5700"/>
        <item m="1" x="5702"/>
        <item m="1" x="5703"/>
        <item m="1" x="5704"/>
        <item m="1" x="5705"/>
        <item m="1" x="5706"/>
        <item m="1" x="5707"/>
        <item m="1" x="5708"/>
        <item m="1" x="5709"/>
        <item m="1" x="5710"/>
        <item m="1" x="5711"/>
        <item m="1" x="5712"/>
        <item m="1" x="5713"/>
        <item m="1" x="5714"/>
        <item m="1" x="5715"/>
        <item m="1" x="4641"/>
        <item m="1" x="5717"/>
        <item m="1" x="5718"/>
        <item m="1" x="5719"/>
        <item m="1" x="5720"/>
        <item m="1" x="5721"/>
        <item m="1" x="5722"/>
        <item m="1" x="5723"/>
        <item m="1" x="4650"/>
        <item m="1" x="5724"/>
        <item m="1" x="5725"/>
        <item m="1" x="5726"/>
        <item m="1" x="5727"/>
        <item m="1" x="5728"/>
        <item m="1" x="5729"/>
        <item m="1" x="5730"/>
        <item m="1" x="5731"/>
        <item m="1" x="5732"/>
        <item m="1" x="5734"/>
        <item m="1" x="5735"/>
        <item m="1" x="5736"/>
        <item m="1" x="5737"/>
        <item m="1" x="5738"/>
        <item m="1" x="5739"/>
        <item m="1" x="5740"/>
        <item m="1" x="5741"/>
        <item m="1" x="5742"/>
        <item m="1" x="5743"/>
        <item m="1" x="5744"/>
        <item m="1" x="5745"/>
        <item m="1" x="5746"/>
        <item m="1" x="5747"/>
        <item m="1" x="5748"/>
        <item m="1" x="5749"/>
        <item m="1" x="5750"/>
        <item m="1" x="5751"/>
        <item m="1" x="5752"/>
        <item m="1" x="5753"/>
        <item m="1" x="4684"/>
        <item m="1" x="5754"/>
        <item m="1" x="5755"/>
        <item m="1" x="5756"/>
        <item m="1" x="5757"/>
        <item m="1" x="5758"/>
        <item m="1" x="5759"/>
        <item m="1" x="5761"/>
        <item m="1" x="5762"/>
        <item m="1" x="5763"/>
        <item m="1" x="5764"/>
        <item m="1" x="5765"/>
        <item m="1" x="5766"/>
        <item m="1" x="5767"/>
        <item m="1" x="5768"/>
        <item m="1" x="5769"/>
        <item m="1" x="2270"/>
        <item m="1" x="3809"/>
        <item m="1" x="5770"/>
        <item m="1" x="5771"/>
        <item m="1" x="5772"/>
        <item m="1" x="5773"/>
        <item m="1" x="5774"/>
        <item m="1" x="5775"/>
        <item m="1" x="5776"/>
        <item m="1" x="5777"/>
        <item m="1" x="5778"/>
        <item m="1" x="5779"/>
        <item m="1" x="5780"/>
        <item m="1" x="5781"/>
        <item m="1" x="5782"/>
        <item m="1" x="5783"/>
        <item m="1" x="5784"/>
        <item m="1" x="5785"/>
        <item m="1" x="5786"/>
        <item m="1" x="4725"/>
        <item m="1" x="5787"/>
        <item m="1" x="5788"/>
        <item m="1" x="5789"/>
        <item m="1" x="5790"/>
        <item m="1" x="5791"/>
        <item m="1" x="4732"/>
        <item m="1" x="5792"/>
        <item m="1" x="5793"/>
        <item m="1" x="5794"/>
        <item m="1" x="5795"/>
        <item m="1" x="5796"/>
        <item m="1" x="5797"/>
        <item m="1" x="5798"/>
        <item m="1" x="5799"/>
        <item m="1" x="5800"/>
        <item m="1" x="5801"/>
        <item m="1" x="5802"/>
        <item m="1" x="5803"/>
        <item m="1" x="5804"/>
        <item m="1" x="5805"/>
        <item m="1" x="5806"/>
        <item m="1" x="5807"/>
        <item m="1" x="5808"/>
        <item m="1" x="4752"/>
        <item m="1" x="5809"/>
        <item m="1" x="5810"/>
        <item x="397"/>
        <item m="1" x="5811"/>
        <item m="1" x="5812"/>
        <item m="1" x="5813"/>
        <item m="1" x="5814"/>
        <item m="1" x="5815"/>
        <item m="1" x="5816"/>
        <item m="1" x="4762"/>
        <item m="1" x="5817"/>
        <item m="1" x="5818"/>
        <item m="1" x="5819"/>
        <item m="1" x="5820"/>
        <item m="1" x="5821"/>
        <item m="1" x="5822"/>
        <item m="1" x="5823"/>
        <item m="1" x="4771"/>
        <item m="1" x="5824"/>
        <item m="1" x="5825"/>
        <item m="1" x="5826"/>
        <item m="1" x="5827"/>
        <item m="1" x="5828"/>
        <item m="1" x="5829"/>
        <item m="1" x="5830"/>
        <item m="1" x="5831"/>
        <item m="1" x="5832"/>
        <item m="1" x="4782"/>
        <item m="1" x="5833"/>
        <item m="1" x="4784"/>
        <item m="1" x="5859"/>
        <item m="1" x="5860"/>
        <item m="1" x="5861"/>
        <item m="1" x="5862"/>
        <item m="1" x="5863"/>
        <item m="1" x="4848"/>
        <item m="1" x="5864"/>
        <item m="1" x="5865"/>
        <item m="1" x="4854"/>
        <item m="1" x="4858"/>
        <item m="1" x="6101"/>
        <item m="1" x="5868"/>
        <item m="1" x="5869"/>
        <item m="1" x="5870"/>
        <item m="1" x="5871"/>
        <item m="1" x="5873"/>
        <item m="1" x="5875"/>
        <item m="1" x="5876"/>
        <item m="1" x="5877"/>
        <item m="1" x="5878"/>
        <item m="1" x="5879"/>
        <item m="1" x="5880"/>
        <item m="1" x="5882"/>
        <item m="1" x="4017"/>
        <item m="1" x="5883"/>
        <item m="1" x="5884"/>
        <item m="1" x="6102"/>
        <item m="1" x="5885"/>
        <item m="1" x="5886"/>
        <item m="1" x="5887"/>
        <item m="1" x="5888"/>
        <item m="1" x="5889"/>
        <item m="1" x="4884"/>
        <item m="1" x="5890"/>
        <item m="1" x="5892"/>
        <item m="1" x="5893"/>
        <item m="1" x="5894"/>
        <item m="1" x="5895"/>
        <item m="1" x="5896"/>
        <item m="1" x="4894"/>
        <item m="1" x="2994"/>
        <item m="1" x="4907"/>
        <item m="1" x="6103"/>
        <item m="1" x="5898"/>
        <item m="1" x="5899"/>
        <item m="1" x="5900"/>
        <item m="1" x="5901"/>
        <item m="1" x="5902"/>
        <item m="1" x="5904"/>
        <item m="1" x="5906"/>
        <item m="1" x="5907"/>
        <item m="1" x="5908"/>
        <item m="1" x="5909"/>
        <item m="1" x="4540"/>
        <item m="1" x="5910"/>
        <item m="1" x="5911"/>
        <item m="1" x="5912"/>
        <item m="1" x="6104"/>
        <item m="1" x="5914"/>
        <item m="1" x="5915"/>
        <item m="1" x="5916"/>
        <item m="1" x="5918"/>
        <item m="1" x="5920"/>
        <item m="1" x="5923"/>
        <item m="1" x="5925"/>
        <item m="1" x="5926"/>
        <item m="1" x="5927"/>
        <item m="1" x="5928"/>
        <item m="1" x="2341"/>
        <item m="1" x="5929"/>
        <item m="1" x="2324"/>
        <item m="1" x="5931"/>
        <item m="1" x="5932"/>
        <item m="1" x="5933"/>
        <item m="1" x="5934"/>
        <item m="1" x="5935"/>
        <item m="1" x="5936"/>
        <item m="1" x="5937"/>
        <item m="1" x="5938"/>
        <item m="1" x="5939"/>
        <item m="1" x="5940"/>
        <item m="1" x="5941"/>
        <item m="1" x="5942"/>
        <item m="1" x="5943"/>
        <item m="1" x="5944"/>
        <item m="1" x="5945"/>
        <item m="1" x="5946"/>
        <item m="1" x="5947"/>
        <item m="1" x="5948"/>
        <item m="1" x="5949"/>
        <item m="1" x="5950"/>
        <item m="1" x="5951"/>
        <item m="1" x="5952"/>
        <item m="1" x="5953"/>
        <item m="1" x="5954"/>
        <item m="1" x="4961"/>
        <item m="1" x="5955"/>
        <item m="1" x="5956"/>
        <item m="1" x="5957"/>
        <item m="1" x="5958"/>
        <item m="1" x="5959"/>
        <item m="1" x="5960"/>
        <item m="1" x="5961"/>
        <item m="1" x="5962"/>
        <item m="1" x="5963"/>
        <item m="1" x="4972"/>
        <item m="1" x="5964"/>
        <item m="1" x="4974"/>
        <item m="1" x="5319"/>
        <item m="1" x="5320"/>
        <item m="1" x="5321"/>
        <item m="1" x="5322"/>
        <item m="1" x="5323"/>
        <item m="1" x="5324"/>
        <item m="1" x="5325"/>
        <item m="1" x="4984"/>
        <item m="1" x="5326"/>
        <item m="1" x="5327"/>
        <item m="1" x="5328"/>
        <item m="1" x="5329"/>
        <item m="1" x="5330"/>
        <item m="1" x="5331"/>
        <item m="1" x="3234"/>
        <item m="1" x="5332"/>
        <item m="1" x="5333"/>
        <item m="1" x="5984"/>
        <item m="1" x="5985"/>
        <item m="1" x="3078"/>
        <item m="1" x="5986"/>
        <item m="1" x="5987"/>
        <item m="1" x="5023"/>
        <item m="1" x="5024"/>
        <item m="1" x="5988"/>
        <item m="1" x="5989"/>
        <item m="1" x="5991"/>
        <item m="1" x="5992"/>
        <item m="1" x="5032"/>
        <item m="1" x="5033"/>
        <item m="1" x="5034"/>
        <item m="1" x="5993"/>
        <item m="1" x="6106"/>
        <item m="1" x="5995"/>
        <item m="1" x="5996"/>
        <item m="1" x="5997"/>
        <item m="1" x="5998"/>
        <item m="1" x="5999"/>
        <item m="1" x="6000"/>
        <item m="1" x="6001"/>
        <item m="1" x="6002"/>
        <item m="1" x="6003"/>
        <item m="1" x="6004"/>
        <item m="1" x="6005"/>
        <item m="1" x="6006"/>
        <item m="1" x="6007"/>
        <item m="1" x="6107"/>
        <item m="1" x="6108"/>
        <item m="1" x="6011"/>
        <item m="1" x="6012"/>
        <item m="1" x="6013"/>
        <item m="1" x="6014"/>
        <item m="1" x="6015"/>
        <item m="1" x="6109"/>
        <item m="1" x="5966"/>
        <item m="1" x="5967"/>
        <item m="1" x="5968"/>
        <item m="1" x="5969"/>
        <item m="1" x="5970"/>
        <item m="1" x="6105"/>
        <item m="1" x="5972"/>
        <item m="1" x="5973"/>
        <item m="1" x="5974"/>
        <item m="1" x="5975"/>
        <item m="1" x="5976"/>
        <item m="1" x="5977"/>
        <item m="1" x="5978"/>
        <item m="1" x="5979"/>
        <item m="1" x="5980"/>
        <item m="1" x="5981"/>
        <item m="1" x="5982"/>
        <item m="1" x="5983"/>
        <item m="1" x="5297"/>
        <item m="1" x="5298"/>
        <item m="1" x="5299"/>
        <item m="1" x="5300"/>
        <item m="1" x="5301"/>
        <item m="1" x="3952"/>
        <item m="1" x="5302"/>
        <item m="1" x="5303"/>
        <item m="1" x="3769"/>
        <item m="1" x="5304"/>
        <item m="1" x="5305"/>
        <item m="1" x="5306"/>
        <item m="1" x="5307"/>
        <item m="1" x="5308"/>
        <item m="1" x="2267"/>
        <item m="1" x="5309"/>
        <item m="1" x="5311"/>
        <item m="1" x="5313"/>
        <item m="1" x="5314"/>
        <item m="1" x="5834"/>
        <item m="1" x="5835"/>
        <item m="1" x="5836"/>
        <item x="622"/>
        <item m="1" x="5837"/>
        <item m="1" x="4809"/>
        <item m="1" x="4810"/>
        <item m="1" x="4811"/>
        <item m="1" x="5838"/>
        <item m="1" x="5839"/>
        <item m="1" x="5840"/>
        <item m="1" x="5841"/>
        <item m="1" x="4816"/>
        <item m="1" x="4817"/>
        <item m="1" x="5842"/>
        <item m="1" x="5843"/>
        <item m="1" x="5844"/>
        <item m="1" x="5845"/>
        <item m="1" x="6087"/>
        <item m="1" x="6088"/>
        <item m="1" x="6089"/>
        <item m="1" x="6091"/>
        <item m="1" x="6092"/>
        <item m="1" x="6093"/>
        <item m="1" x="1479"/>
        <item m="1" x="6094"/>
        <item m="1" x="6095"/>
        <item m="1" x="6096"/>
        <item m="1" x="6097"/>
        <item m="1" x="6098"/>
        <item m="1" x="6099"/>
        <item m="1" x="6100"/>
        <item m="1" x="6110"/>
        <item m="1" x="6111"/>
        <item m="1" x="6112"/>
        <item m="1" x="6113"/>
        <item m="1" x="6114"/>
        <item m="1" x="6115"/>
        <item m="1" x="6116"/>
        <item m="1" x="6117"/>
        <item m="1" x="6118"/>
        <item m="1" x="6119"/>
        <item m="1" x="6120"/>
        <item m="1" x="6121"/>
        <item m="1" x="6122"/>
        <item m="1" x="6123"/>
        <item m="1" x="6124"/>
        <item m="1" x="6125"/>
        <item m="1" x="6126"/>
        <item m="1" x="6127"/>
        <item m="1" x="6128"/>
        <item m="1" x="6129"/>
        <item m="1" x="6037"/>
        <item m="1" x="6038"/>
        <item m="1" x="6039"/>
        <item m="1" x="6130"/>
        <item m="1" x="6131"/>
        <item m="1" x="6132"/>
        <item m="1" x="6133"/>
        <item m="1" x="6134"/>
        <item m="1" x="6135"/>
        <item m="1" x="6136"/>
        <item m="1" x="6137"/>
        <item m="1" x="6138"/>
        <item m="1" x="6139"/>
        <item m="1" x="6140"/>
        <item m="1" x="6141"/>
        <item m="1" x="6142"/>
        <item m="1" x="6143"/>
        <item m="1" x="6144"/>
        <item m="1" x="6145"/>
        <item m="1" x="6146"/>
        <item m="1" x="6147"/>
        <item m="1" x="6148"/>
        <item m="1" x="6149"/>
        <item m="1" x="6150"/>
        <item m="1" x="6061"/>
        <item m="1" x="6062"/>
        <item m="1" x="6063"/>
        <item m="1" x="6151"/>
        <item m="1" x="5483"/>
        <item m="1" x="5497"/>
        <item m="1" x="4371"/>
        <item m="1" x="5500"/>
        <item m="1" x="5635"/>
        <item m="1" x="5644"/>
        <item m="1" x="5846"/>
        <item m="1" x="5847"/>
        <item m="1" x="5848"/>
        <item m="1" x="5849"/>
        <item m="1" x="5850"/>
        <item m="1" x="5851"/>
        <item m="1" x="5852"/>
        <item m="1" x="5853"/>
        <item m="1" x="5854"/>
        <item m="1" x="3157"/>
        <item m="1" x="5855"/>
        <item m="1" x="5856"/>
        <item m="1" x="5857"/>
        <item m="1" x="5858"/>
        <item m="1" x="5867"/>
        <item m="1" x="5897"/>
        <item m="1" x="5905"/>
        <item m="1" x="5913"/>
        <item m="1" x="5971"/>
        <item m="1" x="5994"/>
        <item m="1" x="6009"/>
        <item m="1" x="6010"/>
        <item m="1" x="6016"/>
        <item m="1" x="6017"/>
        <item m="1" x="6018"/>
        <item m="1" x="6019"/>
        <item m="1" x="6020"/>
        <item m="1" x="6021"/>
        <item m="1" x="6022"/>
        <item m="1" x="6023"/>
        <item m="1" x="6024"/>
        <item m="1" x="6025"/>
        <item m="1" x="6026"/>
        <item m="1" x="6027"/>
        <item m="1" x="6028"/>
        <item m="1" x="6029"/>
        <item m="1" x="6030"/>
        <item m="1" x="6031"/>
        <item m="1" x="6032"/>
        <item m="1" x="6033"/>
        <item m="1" x="6034"/>
        <item m="1" x="6035"/>
        <item m="1" x="6036"/>
        <item m="1" x="6040"/>
        <item m="1" x="6041"/>
        <item m="1" x="6042"/>
        <item m="1" x="6043"/>
        <item m="1" x="6044"/>
        <item m="1" x="6045"/>
        <item m="1" x="6046"/>
        <item m="1" x="6047"/>
        <item m="1" x="6048"/>
        <item m="1" x="6049"/>
        <item m="1" x="6050"/>
        <item m="1" x="6051"/>
        <item m="1" x="6052"/>
        <item m="1" x="6053"/>
        <item m="1" x="6054"/>
        <item m="1" x="6055"/>
        <item m="1" x="6056"/>
        <item m="1" x="6057"/>
        <item m="1" x="6058"/>
        <item m="1" x="6059"/>
        <item m="1" x="6060"/>
        <item m="1" x="6064"/>
        <item m="1" x="4228"/>
        <item m="1" x="4229"/>
        <item m="1" x="4230"/>
        <item m="1" x="4231"/>
        <item m="1" x="4232"/>
        <item m="1" x="4234"/>
        <item m="1" x="4235"/>
        <item m="1" x="4236"/>
        <item m="1" x="4237"/>
        <item m="1" x="4238"/>
        <item m="1" x="4239"/>
        <item m="1" x="4240"/>
        <item m="1" x="4241"/>
        <item m="1" x="4243"/>
        <item m="1" x="4245"/>
        <item m="1" x="4246"/>
        <item m="1" x="4248"/>
        <item m="1" x="4249"/>
        <item m="1" x="4202"/>
        <item m="1" x="4203"/>
        <item m="1" x="4204"/>
        <item m="1" x="4205"/>
        <item m="1" x="4206"/>
        <item m="1" x="4207"/>
        <item m="1" x="4208"/>
        <item m="1" x="4209"/>
        <item m="1" x="4210"/>
        <item m="1" x="4211"/>
        <item m="1" x="4212"/>
        <item m="1" x="4213"/>
        <item m="1" x="4214"/>
        <item m="1" x="4215"/>
        <item m="1" x="4217"/>
        <item m="1" x="4219"/>
        <item m="1" x="4220"/>
        <item m="1" x="4221"/>
        <item m="1" x="4223"/>
        <item m="1" x="4224"/>
        <item m="1" x="4225"/>
        <item m="1" x="4226"/>
        <item m="1" x="4227"/>
        <item m="1" x="4250"/>
        <item m="1" x="4251"/>
        <item m="1" x="4252"/>
        <item m="1" x="4253"/>
        <item m="1" x="4254"/>
        <item m="1" x="4255"/>
        <item m="1" x="4256"/>
        <item m="1" x="4257"/>
        <item m="1" x="4258"/>
        <item m="1" x="4259"/>
        <item m="1" x="4260"/>
        <item m="1" x="4261"/>
        <item m="1" x="4262"/>
        <item m="1" x="4263"/>
        <item m="1" x="4265"/>
        <item m="1" x="4267"/>
        <item m="1" x="4268"/>
        <item m="1" x="4270"/>
        <item m="1" x="4271"/>
        <item m="1" x="4272"/>
        <item m="1" x="4273"/>
        <item m="1" x="4274"/>
        <item m="1" x="4275"/>
        <item m="1" x="4277"/>
        <item m="1" x="4278"/>
        <item m="1" x="4279"/>
        <item m="1" x="4280"/>
        <item m="1" x="4281"/>
        <item m="1" x="4282"/>
        <item m="1" x="4283"/>
        <item m="1" x="4284"/>
        <item m="1" x="4286"/>
        <item m="1" x="4288"/>
        <item m="1" x="4289"/>
        <item m="1" x="4291"/>
        <item m="1" x="4292"/>
        <item m="1" x="4293"/>
        <item m="1" x="4294"/>
        <item m="1" x="4295"/>
        <item m="1" x="4296"/>
        <item m="1" x="4297"/>
        <item m="1" x="4299"/>
        <item m="1" x="4300"/>
        <item m="1" x="4301"/>
        <item m="1" x="4302"/>
        <item m="1" x="4303"/>
        <item m="1" x="4304"/>
        <item m="1" x="4305"/>
        <item m="1" x="4306"/>
        <item m="1" x="4308"/>
        <item m="1" x="4309"/>
        <item m="1" x="4310"/>
        <item m="1" x="4311"/>
        <item m="1" x="4312"/>
        <item m="1" x="4313"/>
        <item m="1" x="5129"/>
        <item m="1" x="5130"/>
        <item m="1" x="5131"/>
        <item m="1" x="5132"/>
        <item m="1" x="5133"/>
        <item m="1" x="4319"/>
        <item m="1" x="4320"/>
        <item m="1" x="4321"/>
        <item m="1" x="4322"/>
        <item m="1" x="4323"/>
        <item m="1" x="4324"/>
        <item m="1" x="4325"/>
        <item m="1" x="4326"/>
        <item m="1" x="4327"/>
        <item m="1" x="4329"/>
        <item m="1" x="4331"/>
        <item m="1" x="4332"/>
        <item m="1" x="4334"/>
        <item m="1" x="4335"/>
        <item m="1" x="4336"/>
        <item m="1" x="4337"/>
        <item m="1" x="4338"/>
        <item m="1" x="4339"/>
        <item m="1" x="4340"/>
        <item m="1" x="4341"/>
        <item m="1" x="4342"/>
        <item m="1" x="4343"/>
        <item m="1" x="4344"/>
        <item m="1" x="4345"/>
        <item m="1" x="4346"/>
        <item m="1" x="4347"/>
        <item m="1" x="4348"/>
        <item m="1" x="4350"/>
        <item m="1" x="4351"/>
        <item m="1" x="4352"/>
        <item m="1" x="4353"/>
        <item m="1" x="4354"/>
        <item m="1" x="4355"/>
        <item m="1" x="4356"/>
        <item m="1" x="4357"/>
        <item m="1" x="4358"/>
        <item m="1" x="4359"/>
        <item m="1" x="4361"/>
        <item m="1" x="4362"/>
        <item m="1" x="4363"/>
        <item m="1" x="4364"/>
        <item m="1" x="4365"/>
        <item m="1" x="4366"/>
        <item m="1" x="4367"/>
        <item m="1" x="4368"/>
        <item m="1" x="4369"/>
        <item m="1" x="4370"/>
        <item m="1" x="4372"/>
        <item m="1" x="4373"/>
        <item m="1" x="4375"/>
        <item m="1" x="4376"/>
        <item m="1" x="4377"/>
        <item m="1" x="4378"/>
        <item m="1" x="4379"/>
        <item m="1" x="4380"/>
        <item m="1" x="4381"/>
        <item m="1" x="4383"/>
        <item m="1" x="4384"/>
        <item m="1" x="4385"/>
        <item m="1" x="4386"/>
        <item m="1" x="4387"/>
        <item m="1" x="4388"/>
        <item m="1" x="4389"/>
        <item m="1" x="4390"/>
        <item m="1" x="4392"/>
        <item m="1" x="4393"/>
        <item m="1" x="4394"/>
        <item m="1" x="4395"/>
        <item m="1" x="4396"/>
        <item m="1" x="4397"/>
        <item m="1" x="4398"/>
        <item m="1" x="4399"/>
        <item m="1" x="4400"/>
        <item m="1" x="4401"/>
        <item m="1" x="4402"/>
        <item m="1" x="4403"/>
        <item m="1" x="4405"/>
        <item m="1" x="4406"/>
        <item m="1" x="4407"/>
        <item m="1" x="4408"/>
        <item m="1" x="4409"/>
        <item m="1" x="4410"/>
        <item m="1" x="4411"/>
        <item m="1" x="4412"/>
        <item m="1" x="4414"/>
        <item m="1" x="4416"/>
        <item m="1" x="4417"/>
        <item m="1" x="4419"/>
        <item m="1" x="4420"/>
        <item m="1" x="4421"/>
        <item m="1" x="4422"/>
        <item m="1" x="4423"/>
        <item m="1" x="4424"/>
        <item m="1" x="4425"/>
        <item m="1" x="4426"/>
        <item m="1" x="4427"/>
        <item m="1" x="4428"/>
        <item m="1" x="4429"/>
        <item m="1" x="4430"/>
        <item m="1" x="4431"/>
        <item m="1" x="4432"/>
        <item m="1" x="4433"/>
        <item m="1" x="4434"/>
        <item m="1" x="4436"/>
        <item m="1" x="4438"/>
        <item m="1" x="4439"/>
        <item m="1" x="4441"/>
        <item m="1" x="4442"/>
        <item m="1" x="4443"/>
        <item m="1" x="4444"/>
        <item m="1" x="4445"/>
        <item m="1" x="4446"/>
        <item m="1" x="4447"/>
        <item m="1" x="4448"/>
        <item m="1" x="4450"/>
        <item m="1" x="4451"/>
        <item m="1" x="4452"/>
        <item m="1" x="4453"/>
        <item m="1" x="4454"/>
        <item m="1" x="4455"/>
        <item m="1" x="4456"/>
        <item m="1" x="4457"/>
        <item m="1" x="4459"/>
        <item m="1" x="4460"/>
        <item m="1" x="4464"/>
        <item m="1" x="5174"/>
        <item m="1" x="5175"/>
        <item m="1" x="4467"/>
        <item m="1" x="4469"/>
        <item m="1" x="5177"/>
        <item m="1" x="5178"/>
        <item m="1" x="5179"/>
        <item m="1" x="5180"/>
        <item m="1" x="5181"/>
        <item m="1" x="5182"/>
        <item m="1" x="5183"/>
        <item m="1" x="5184"/>
        <item m="1" x="5185"/>
        <item m="1" x="4483"/>
        <item m="1" x="4484"/>
        <item m="1" x="4485"/>
        <item m="1" x="4486"/>
        <item m="1" x="4487"/>
        <item m="1" x="3129"/>
        <item m="1" x="4488"/>
        <item m="1" x="5134"/>
        <item m="1" x="4489"/>
        <item m="1" x="4491"/>
        <item m="1" x="4492"/>
        <item m="1" x="4493"/>
        <item m="1" x="4494"/>
        <item m="1" x="4495"/>
        <item m="1" x="4496"/>
        <item m="1" x="4498"/>
        <item m="1" x="4499"/>
        <item m="1" x="1538"/>
        <item m="1" x="4500"/>
        <item m="1" x="4501"/>
        <item m="1" x="4502"/>
        <item m="1" x="4503"/>
        <item m="1" x="4504"/>
        <item m="1" x="4505"/>
        <item m="1" x="4507"/>
        <item m="1" x="5135"/>
        <item m="1" x="5136"/>
        <item m="1" x="4510"/>
        <item m="1" x="4511"/>
        <item m="1" x="4512"/>
        <item m="1" x="4513"/>
        <item m="1" x="4514"/>
        <item m="1" x="4516"/>
        <item m="1" x="4517"/>
        <item m="1" x="4518"/>
        <item m="1" x="4519"/>
        <item m="1" x="4520"/>
        <item m="1" x="5137"/>
        <item m="1" x="5138"/>
        <item m="1" x="5139"/>
        <item m="1" x="5140"/>
        <item m="1" x="4525"/>
        <item m="1" x="4527"/>
        <item m="1" x="5295"/>
        <item m="1" x="5296"/>
        <item m="1" x="4530"/>
        <item m="1" x="4531"/>
        <item m="1" x="4532"/>
        <item m="1" x="4533"/>
        <item m="1" x="4534"/>
        <item m="1" x="4536"/>
        <item m="1" x="4537"/>
        <item m="1" x="4538"/>
        <item m="1" x="4539"/>
        <item m="1" x="5141"/>
        <item m="1" x="5142"/>
        <item m="1" x="5239"/>
        <item m="1" x="5240"/>
        <item m="1" x="4546"/>
        <item m="1" x="4547"/>
        <item m="1" x="4548"/>
        <item m="1" x="5241"/>
        <item m="1" x="4551"/>
        <item m="1" x="5242"/>
        <item m="1" x="4553"/>
        <item m="1" x="4554"/>
        <item m="1" x="4555"/>
        <item m="1" x="4556"/>
        <item m="1" x="4557"/>
        <item m="1" x="4558"/>
        <item m="1" x="4559"/>
        <item m="1" x="4560"/>
        <item m="1" x="4561"/>
        <item m="1" x="4562"/>
        <item m="1" x="4563"/>
        <item m="1" x="4564"/>
        <item m="1" x="4565"/>
        <item m="1" x="4566"/>
        <item m="1" x="4567"/>
        <item m="1" x="4569"/>
        <item m="1" x="4570"/>
        <item m="1" x="4571"/>
        <item m="1" x="4572"/>
        <item m="1" x="4573"/>
        <item m="1" x="4574"/>
        <item m="1" x="4575"/>
        <item m="1" x="4576"/>
        <item m="1" x="4578"/>
        <item m="1" x="4579"/>
        <item m="1" x="4580"/>
        <item m="1" x="4581"/>
        <item m="1" x="4582"/>
        <item m="1" x="4583"/>
        <item m="1" x="4584"/>
        <item m="1" x="4585"/>
        <item m="1" x="4586"/>
        <item m="1" x="4587"/>
        <item m="1" x="4589"/>
        <item m="1" x="4590"/>
        <item m="1" x="4591"/>
        <item m="1" x="4592"/>
        <item m="1" x="4593"/>
        <item m="1" x="4594"/>
        <item m="1" x="4595"/>
        <item m="1" x="4596"/>
        <item m="1" x="4598"/>
        <item m="1" x="4599"/>
        <item m="1" x="4600"/>
        <item m="1" x="4603"/>
        <item m="1" x="4604"/>
        <item m="1" x="4605"/>
        <item m="1" x="4606"/>
        <item m="1" x="4607"/>
        <item m="1" x="4609"/>
        <item m="1" x="4610"/>
        <item m="1" x="4611"/>
        <item m="1" x="4613"/>
        <item m="1" x="4614"/>
        <item m="1" x="4615"/>
        <item m="1" x="4616"/>
        <item m="1" x="4619"/>
        <item m="1" x="4621"/>
        <item m="1" x="4622"/>
        <item m="1" x="4624"/>
        <item m="1" x="4625"/>
        <item m="1" x="4626"/>
        <item m="1" x="4627"/>
        <item m="1" x="4628"/>
        <item m="1" x="4629"/>
        <item m="1" x="4630"/>
        <item m="1" x="4631"/>
        <item m="1" x="4632"/>
        <item m="1" x="4633"/>
        <item m="1" x="4634"/>
        <item m="1" x="4635"/>
        <item m="1" x="4636"/>
        <item m="1" x="4637"/>
        <item m="1" x="4638"/>
        <item m="1" x="4640"/>
        <item m="1" x="4642"/>
        <item m="1" x="4643"/>
        <item m="1" x="4644"/>
        <item m="1" x="4645"/>
        <item m="1" x="4646"/>
        <item m="1" x="4647"/>
        <item m="1" x="4648"/>
        <item m="1" x="4649"/>
        <item m="1" x="4651"/>
        <item m="1" x="4652"/>
        <item m="1" x="4653"/>
        <item m="1" x="4654"/>
        <item m="1" x="4655"/>
        <item m="1" x="4656"/>
        <item m="1" x="4657"/>
        <item m="1" x="4658"/>
        <item m="1" x="4660"/>
        <item m="1" x="4661"/>
        <item m="1" x="4662"/>
        <item m="1" x="4663"/>
        <item m="1" x="4664"/>
        <item m="1" x="5259"/>
        <item m="1" x="5260"/>
        <item m="1" x="5261"/>
        <item m="1" x="5262"/>
        <item m="1" x="5263"/>
        <item m="1" x="4670"/>
        <item m="1" x="4671"/>
        <item m="1" x="4672"/>
        <item m="1" x="4673"/>
        <item m="1" x="5264"/>
        <item m="1" x="5265"/>
        <item m="1" x="5266"/>
        <item m="1" x="5267"/>
        <item m="1" x="5268"/>
        <item m="1" x="4680"/>
        <item m="1" x="4681"/>
        <item m="1" x="4682"/>
        <item m="1" x="4683"/>
        <item m="1" x="5269"/>
        <item m="1" x="4686"/>
        <item m="1" x="4687"/>
        <item m="1" x="4688"/>
        <item m="1" x="4689"/>
        <item m="1" x="4690"/>
        <item m="1" x="4691"/>
        <item m="1" x="4692"/>
        <item m="1" x="4693"/>
        <item m="1" x="4694"/>
        <item m="1" x="4695"/>
        <item m="1" x="4696"/>
        <item m="1" x="4697"/>
        <item m="1" x="4698"/>
        <item m="1" x="4699"/>
        <item m="1" x="4700"/>
        <item m="1" x="4702"/>
        <item m="1" x="4703"/>
        <item m="1" x="4704"/>
        <item m="1" x="4705"/>
        <item m="1" x="4706"/>
        <item m="1" x="4707"/>
        <item m="1" x="4708"/>
        <item m="1" x="4709"/>
        <item m="1" x="4710"/>
        <item m="1" x="4711"/>
        <item m="1" x="4712"/>
        <item m="1" x="4713"/>
        <item m="1" x="4714"/>
        <item m="1" x="4715"/>
        <item m="1" x="4716"/>
        <item m="1" x="4717"/>
        <item m="1" x="4718"/>
        <item m="1" x="4719"/>
        <item m="1" x="4720"/>
        <item m="1" x="4722"/>
        <item m="1" x="4724"/>
        <item m="1" x="4726"/>
        <item m="1" x="4727"/>
        <item m="1" x="4728"/>
        <item m="1" x="4729"/>
        <item m="1" x="4730"/>
        <item m="1" x="4731"/>
        <item m="1" x="4733"/>
        <item m="1" x="4734"/>
        <item m="1" x="4735"/>
        <item m="1" x="4736"/>
        <item m="1" x="4737"/>
        <item m="1" x="4738"/>
        <item m="1" x="4739"/>
        <item m="1" x="4740"/>
        <item m="1" x="4742"/>
        <item m="1" x="4743"/>
        <item m="1" x="4744"/>
        <item m="1" x="4745"/>
        <item m="1" x="4746"/>
        <item m="1" x="4747"/>
        <item m="1" x="4748"/>
        <item m="1" x="4749"/>
        <item m="1" x="4750"/>
        <item m="1" x="4751"/>
        <item m="1" x="4753"/>
        <item m="1" x="4754"/>
        <item m="1" x="4755"/>
        <item m="1" x="4756"/>
        <item m="1" x="4757"/>
        <item m="1" x="4758"/>
        <item m="1" x="4759"/>
        <item m="1" x="4760"/>
        <item m="1" x="4761"/>
        <item m="1" x="4763"/>
        <item m="1" x="4764"/>
        <item m="1" x="4765"/>
        <item m="1" x="4766"/>
        <item m="1" x="4767"/>
        <item m="1" x="4768"/>
        <item m="1" x="4769"/>
        <item m="1" x="4770"/>
        <item m="1" x="4772"/>
        <item m="1" x="4773"/>
        <item m="1" x="4774"/>
        <item m="1" x="4775"/>
        <item m="1" x="4776"/>
        <item m="1" x="4777"/>
        <item m="1" x="4778"/>
        <item m="1" x="4779"/>
        <item m="1" x="4781"/>
        <item m="1" x="4783"/>
        <item m="1" x="4785"/>
        <item m="1" x="4804"/>
        <item m="1" x="4805"/>
        <item m="1" x="4806"/>
        <item m="1" x="4807"/>
        <item m="1" x="4812"/>
        <item m="1" x="4813"/>
        <item m="1" x="4815"/>
        <item m="1" x="4818"/>
        <item m="1" x="4820"/>
        <item m="1" x="4821"/>
        <item m="1" x="4822"/>
        <item m="1" x="4823"/>
        <item m="1" x="4824"/>
        <item m="1" x="4825"/>
        <item m="1" x="4826"/>
        <item m="1" x="4833"/>
        <item m="1" x="4834"/>
        <item m="1" x="4835"/>
        <item m="1" x="4836"/>
        <item m="1" x="4838"/>
        <item m="1" x="4839"/>
        <item m="1" x="4840"/>
        <item m="1" x="4841"/>
        <item m="1" x="4842"/>
        <item m="1" x="4844"/>
        <item m="1" x="4846"/>
        <item m="1" x="4851"/>
        <item m="1" x="4852"/>
        <item m="1" x="4853"/>
        <item m="1" x="4859"/>
        <item m="1" x="4860"/>
        <item m="1" x="4861"/>
        <item m="1" x="4862"/>
        <item m="1" x="4864"/>
        <item m="1" x="1443"/>
        <item m="1" x="4866"/>
        <item m="1" x="4867"/>
        <item m="1" x="4868"/>
        <item m="1" x="4869"/>
        <item m="1" x="4870"/>
        <item m="1" x="4871"/>
        <item m="1" x="4872"/>
        <item m="1" x="4873"/>
        <item m="1" x="4874"/>
        <item m="1" x="4875"/>
        <item m="1" x="4876"/>
        <item m="1" x="4877"/>
        <item m="1" x="4878"/>
        <item m="1" x="5243"/>
        <item m="1" x="5211"/>
        <item m="1" x="5212"/>
        <item m="1" x="2962"/>
        <item m="1" x="5213"/>
        <item m="1" x="4885"/>
        <item m="1" x="4886"/>
        <item m="1" x="5214"/>
        <item m="1" x="5215"/>
        <item m="1" x="5216"/>
        <item m="1" x="5217"/>
        <item m="1" x="5218"/>
        <item m="1" x="5244"/>
        <item m="1" x="5219"/>
        <item m="1" x="4897"/>
        <item m="1" x="5315"/>
        <item m="1" x="4899"/>
        <item m="1" x="4900"/>
        <item m="1" x="4901"/>
        <item m="1" x="4902"/>
        <item m="1" x="4903"/>
        <item m="1" x="4904"/>
        <item m="1" x="4905"/>
        <item m="1" x="4906"/>
        <item m="1" x="4908"/>
        <item m="1" x="4909"/>
        <item m="1" x="5316"/>
        <item m="1" x="5317"/>
        <item m="1" x="4913"/>
        <item m="1" x="4914"/>
        <item m="1" x="5318"/>
        <item m="1" x="4916"/>
        <item m="1" x="5111"/>
        <item m="1" x="4918"/>
        <item m="1" x="4919"/>
        <item m="1" x="4921"/>
        <item m="1" x="4925"/>
        <item m="1" x="5112"/>
        <item m="1" x="5113"/>
        <item m="1" x="3991"/>
        <item m="1" x="5114"/>
        <item m="1" x="4930"/>
        <item m="1" x="4931"/>
        <item m="1" x="4932"/>
        <item m="1" x="4933"/>
        <item x="497"/>
        <item m="1" x="5116"/>
        <item m="1" x="4935"/>
        <item m="1" x="4936"/>
        <item m="1" x="4937"/>
        <item m="1" x="4938"/>
        <item m="1" x="4939"/>
        <item m="1" x="4940"/>
        <item m="1" x="4941"/>
        <item m="1" x="4942"/>
        <item m="1" x="4943"/>
        <item m="1" x="4944"/>
        <item m="1" x="4945"/>
        <item m="1" x="4946"/>
        <item m="1" x="4947"/>
        <item m="1" x="4948"/>
        <item m="1" x="4949"/>
        <item m="1" x="4951"/>
        <item m="1" x="4953"/>
        <item m="1" x="4954"/>
        <item m="1" x="3216"/>
        <item m="1" x="4955"/>
        <item m="1" x="4956"/>
        <item m="1" x="4957"/>
        <item m="1" x="4958"/>
        <item m="1" x="4959"/>
        <item m="1" x="4960"/>
        <item m="1" x="4962"/>
        <item m="1" x="4963"/>
        <item m="1" x="4964"/>
        <item m="1" x="4965"/>
        <item m="1" x="4966"/>
        <item m="1" x="4967"/>
        <item m="1" x="4968"/>
        <item m="1" x="4969"/>
        <item m="1" x="4971"/>
        <item m="1" x="4973"/>
        <item m="1" x="4976"/>
        <item m="1" x="4996"/>
        <item m="1" x="4997"/>
        <item m="1" x="4998"/>
        <item m="1" x="4999"/>
        <item m="1" x="5000"/>
        <item m="1" x="5001"/>
        <item m="1" x="5002"/>
        <item m="1" x="5003"/>
        <item m="1" x="5004"/>
        <item m="1" x="5005"/>
        <item m="1" x="5006"/>
        <item m="1" x="5007"/>
        <item m="1" x="5008"/>
        <item m="1" x="5009"/>
        <item m="1" x="5011"/>
        <item m="1" x="5012"/>
        <item m="1" x="5013"/>
        <item m="1" x="5014"/>
        <item m="1" x="5015"/>
        <item m="1" x="5016"/>
        <item m="1" x="5017"/>
        <item m="1" x="5018"/>
        <item m="1" x="5019"/>
        <item m="1" x="5020"/>
        <item m="1" x="5021"/>
        <item m="1" x="5026"/>
        <item m="1" x="5027"/>
        <item m="1" x="5028"/>
        <item m="1" x="5029"/>
        <item m="1" x="5030"/>
        <item m="1" x="5035"/>
        <item m="1" x="5147"/>
        <item m="1" x="5148"/>
        <item m="1" x="5149"/>
        <item m="1" x="5150"/>
        <item m="1" x="5151"/>
        <item m="1" x="5042"/>
        <item m="1" x="5043"/>
        <item m="1" x="5044"/>
        <item m="1" x="5045"/>
        <item m="1" x="5046"/>
        <item m="1" x="5047"/>
        <item m="1" x="5048"/>
        <item m="1" x="5049"/>
        <item m="1" x="5050"/>
        <item m="1" x="5051"/>
        <item m="1" x="5052"/>
        <item m="1" x="5053"/>
        <item m="1" x="5054"/>
        <item m="1" x="5055"/>
        <item m="1" x="5056"/>
        <item m="1" x="5057"/>
        <item m="1" x="5058"/>
        <item m="1" x="5152"/>
        <item m="1" x="5060"/>
        <item m="1" x="5334"/>
        <item m="1" x="5335"/>
        <item m="1" x="5336"/>
        <item m="1" x="5337"/>
        <item m="1" x="5338"/>
        <item m="1" x="5157"/>
        <item m="1" x="5339"/>
        <item m="1" x="5340"/>
        <item m="1" x="5341"/>
        <item m="1" x="5342"/>
        <item m="1" x="5343"/>
        <item m="1" x="5344"/>
        <item m="1" x="5345"/>
        <item m="1" x="5346"/>
        <item m="1" x="5075"/>
        <item m="1" x="5347"/>
        <item m="1" x="5348"/>
        <item m="1" x="5349"/>
        <item m="1" x="5350"/>
        <item m="1" x="5080"/>
        <item m="1" x="5351"/>
        <item m="1" x="5082"/>
        <item m="1" x="5352"/>
        <item m="1" x="5353"/>
        <item m="1" x="5354"/>
        <item m="1" x="5355"/>
        <item m="1" x="5356"/>
        <item m="1" x="5357"/>
        <item m="1" x="5358"/>
        <item m="1" x="5359"/>
        <item m="1" x="5168"/>
        <item m="1" x="5360"/>
        <item m="1" x="5361"/>
        <item m="1" x="5362"/>
        <item m="1" x="5363"/>
        <item m="1" x="5364"/>
        <item m="1" x="5365"/>
        <item m="1" x="5366"/>
        <item m="1" x="5367"/>
        <item m="1" x="5100"/>
        <item m="1" x="5368"/>
        <item m="1" x="5369"/>
        <item m="1" x="5370"/>
        <item m="1" x="5371"/>
        <item m="1" x="5105"/>
        <item m="1" x="5372"/>
        <item m="1" x="5107"/>
        <item m="1" x="5108"/>
        <item m="1" x="5373"/>
        <item m="1" x="5374"/>
        <item m="1" x="4528"/>
        <item m="1" x="4529"/>
        <item m="1" x="4786"/>
        <item m="1" x="4787"/>
        <item m="1" x="4788"/>
        <item m="1" x="4789"/>
        <item m="1" x="4790"/>
        <item m="1" x="4791"/>
        <item m="1" x="4792"/>
        <item m="1" x="4793"/>
        <item m="1" x="4794"/>
        <item m="1" x="4795"/>
        <item m="1" x="4796"/>
        <item m="1" x="4797"/>
        <item m="1" x="4798"/>
        <item m="1" x="4799"/>
        <item m="1" x="4800"/>
        <item m="1" x="4801"/>
        <item m="1" x="4802"/>
        <item m="1" x="5292"/>
        <item m="1" x="4898"/>
        <item m="1" x="4910"/>
        <item m="1" x="4912"/>
        <item m="1" x="4915"/>
        <item m="1" x="4977"/>
        <item m="1" x="4978"/>
        <item m="1" x="4979"/>
        <item m="1" x="4980"/>
        <item m="1" x="4981"/>
        <item m="1" x="4982"/>
        <item m="1" x="4983"/>
        <item m="1" x="4985"/>
        <item m="1" x="4986"/>
        <item m="1" x="4987"/>
        <item m="1" x="4988"/>
        <item m="1" x="4989"/>
        <item m="1" x="4991"/>
        <item m="1" x="4993"/>
        <item m="1" x="4994"/>
        <item m="1" x="4995"/>
        <item m="1" x="5270"/>
        <item m="1" x="5271"/>
        <item m="1" x="5272"/>
        <item m="1" x="5273"/>
        <item m="1" x="5274"/>
        <item m="1" x="5067"/>
        <item m="1" x="5159"/>
        <item m="1" x="5247"/>
        <item m="1" x="5275"/>
        <item m="1" x="5276"/>
        <item m="1" x="5277"/>
        <item m="1" x="5278"/>
        <item m="1" x="5279"/>
        <item m="1" x="5248"/>
        <item m="1" x="5195"/>
        <item m="1" x="5249"/>
        <item m="1" x="5227"/>
        <item m="1" x="5081"/>
        <item m="1" x="5083"/>
        <item m="1" x="5280"/>
        <item m="1" x="5293"/>
        <item m="1" x="5281"/>
        <item m="1" x="5282"/>
        <item m="1" x="5283"/>
        <item m="1" x="5284"/>
        <item m="1" x="5285"/>
        <item m="1" x="5092"/>
        <item m="1" x="5170"/>
        <item m="1" x="5254"/>
        <item m="1" x="5286"/>
        <item m="1" x="5287"/>
        <item m="1" x="5288"/>
        <item m="1" x="5289"/>
        <item m="1" x="5290"/>
        <item m="1" x="5255"/>
        <item m="1" x="5207"/>
        <item m="1" x="5256"/>
        <item m="1" x="5237"/>
        <item m="1" x="5106"/>
        <item m="1" x="5291"/>
        <item m="1" x="5294"/>
        <item m="1" x="4803"/>
        <item m="1" x="5251"/>
        <item m="1" x="5258"/>
        <item m="1" x="4665"/>
        <item m="1" x="4666"/>
        <item m="1" x="4667"/>
        <item m="1" x="4668"/>
        <item m="1" x="4669"/>
        <item m="1" x="4674"/>
        <item m="1" x="4675"/>
        <item m="1" x="4676"/>
        <item m="1" x="4677"/>
        <item m="1" x="4678"/>
        <item m="1" x="4685"/>
        <item m="1" x="5246"/>
        <item m="1" x="5062"/>
        <item m="1" x="5063"/>
        <item m="1" x="5156"/>
        <item m="1" x="5221"/>
        <item m="1" x="5222"/>
        <item m="1" x="5223"/>
        <item m="1" x="5224"/>
        <item m="1" x="5225"/>
        <item m="1" x="5226"/>
        <item m="1" x="5250"/>
        <item m="1" x="5252"/>
        <item m="1" x="5253"/>
        <item m="1" x="5230"/>
        <item m="1" x="5166"/>
        <item m="1" x="5231"/>
        <item m="1" x="5232"/>
        <item m="1" x="5233"/>
        <item m="1" x="5234"/>
        <item m="1" x="5235"/>
        <item m="1" x="5236"/>
        <item m="1" x="5257"/>
        <item m="1" x="5143"/>
        <item m="1" x="5144"/>
        <item m="1" x="5145"/>
        <item m="1" x="5146"/>
        <item m="1" x="5210"/>
        <item m="1" x="4895"/>
        <item m="1" x="5220"/>
        <item m="1" x="5154"/>
        <item m="1" x="5188"/>
        <item m="1" x="5189"/>
        <item m="1" x="5194"/>
        <item m="1" x="5196"/>
        <item m="1" x="5228"/>
        <item m="1" x="5162"/>
        <item m="1" x="5229"/>
        <item m="1" x="5164"/>
        <item m="1" x="5200"/>
        <item m="1" x="5201"/>
        <item m="1" x="5206"/>
        <item m="1" x="5208"/>
        <item m="1" x="5238"/>
        <item m="1" x="5173"/>
        <item m="1" x="4879"/>
        <item m="1" x="4880"/>
        <item m="1" x="4882"/>
        <item m="1" x="4887"/>
        <item m="1" x="4888"/>
        <item m="1" x="4889"/>
        <item m="1" x="4890"/>
        <item m="1" x="4891"/>
        <item m="1" x="4896"/>
        <item m="1" x="5186"/>
        <item m="1" x="5187"/>
        <item m="1" x="5155"/>
        <item m="1" x="5065"/>
        <item m="1" x="5190"/>
        <item m="1" x="5191"/>
        <item m="1" x="5192"/>
        <item m="1" x="5073"/>
        <item m="1" x="5193"/>
        <item m="1" x="5079"/>
        <item m="1" x="5197"/>
        <item m="1" x="5198"/>
        <item m="1" x="5199"/>
        <item m="1" x="5165"/>
        <item m="1" x="5167"/>
        <item m="1" x="5202"/>
        <item m="1" x="5203"/>
        <item m="1" x="5204"/>
        <item m="1" x="5098"/>
        <item m="1" x="5205"/>
        <item m="1" x="5104"/>
        <item m="1" x="5209"/>
        <item m="1" x="4465"/>
        <item m="1" x="4466"/>
        <item m="1" x="4474"/>
        <item m="1" x="4475"/>
        <item m="1" x="4476"/>
        <item m="1" x="4477"/>
        <item m="1" x="4478"/>
        <item m="1" x="4480"/>
        <item m="1" x="4481"/>
        <item m="1" x="5153"/>
        <item m="1" x="5158"/>
        <item m="1" x="5160"/>
        <item m="1" x="5118"/>
        <item m="1" x="5119"/>
        <item m="1" x="5072"/>
        <item m="1" x="5120"/>
        <item m="1" x="5121"/>
        <item m="1" x="5076"/>
        <item m="1" x="5077"/>
        <item m="1" x="5078"/>
        <item m="1" x="5161"/>
        <item m="1" x="5163"/>
        <item m="1" x="5169"/>
        <item m="1" x="5171"/>
        <item m="1" x="5124"/>
        <item m="1" x="5125"/>
        <item m="1" x="5097"/>
        <item m="1" x="5126"/>
        <item m="1" x="5127"/>
        <item m="1" x="5101"/>
        <item m="1" x="5102"/>
        <item m="1" x="5103"/>
        <item m="1" x="5172"/>
        <item m="1" x="4314"/>
        <item m="1" x="4315"/>
        <item m="1" x="4316"/>
        <item m="1" x="4317"/>
        <item m="1" x="4318"/>
        <item m="1" x="4508"/>
        <item m="1" x="4509"/>
        <item m="1" x="4521"/>
        <item m="1" x="4522"/>
        <item m="1" x="4523"/>
        <item m="1" x="4524"/>
        <item m="1" x="4542"/>
        <item m="1" x="4543"/>
        <item m="1" x="4544"/>
        <item m="1" x="4545"/>
        <item m="1" x="4550"/>
        <item m="1" x="4552"/>
        <item m="1" x="5037"/>
        <item m="1" x="5038"/>
        <item m="1" x="5039"/>
        <item m="1" x="5040"/>
        <item m="1" x="5041"/>
        <item m="1" x="5059"/>
        <item m="1" x="5117"/>
        <item m="1" x="5064"/>
        <item m="1" x="5066"/>
        <item m="1" x="5068"/>
        <item m="1" x="5069"/>
        <item m="1" x="5122"/>
        <item m="1" x="5085"/>
        <item m="1" x="5123"/>
        <item m="1" x="5087"/>
        <item m="1" x="5088"/>
        <item m="1" x="5089"/>
        <item m="1" x="5090"/>
        <item m="1" x="5091"/>
        <item m="1" x="5093"/>
        <item m="1" x="5094"/>
        <item m="1" x="5128"/>
        <item m="1" x="5110"/>
        <item m="1" x="4917"/>
        <item m="1" x="4926"/>
        <item m="1" x="4927"/>
        <item m="1" x="4928"/>
        <item m="1" x="4929"/>
        <item m="1" x="4934"/>
        <item m="1" x="5061"/>
        <item m="1" x="5070"/>
        <item m="1" x="5071"/>
        <item m="1" x="5074"/>
        <item m="1" x="5084"/>
        <item m="1" x="5086"/>
        <item m="1" x="5095"/>
        <item m="1" x="5096"/>
        <item m="1" x="5099"/>
        <item m="1" x="5109"/>
        <item m="1" x="3393"/>
        <item m="1" x="3394"/>
        <item m="1" x="3395"/>
        <item m="1" x="3396"/>
        <item m="1" x="3397"/>
        <item m="1" x="3398"/>
        <item m="1" x="3399"/>
        <item m="1" x="3400"/>
        <item m="1" x="3401"/>
        <item m="1" x="3402"/>
        <item m="1" x="3403"/>
        <item m="1" x="3404"/>
        <item m="1" x="3405"/>
        <item m="1" x="3406"/>
        <item m="1" x="889"/>
        <item m="1" x="3407"/>
        <item m="1" x="3408"/>
        <item m="1" x="3409"/>
        <item m="1" x="3410"/>
        <item m="1" x="3411"/>
        <item m="1" x="3412"/>
        <item m="1" x="3413"/>
        <item m="1" x="3414"/>
        <item m="1" x="3415"/>
        <item m="1" x="3416"/>
        <item m="1" x="3417"/>
        <item m="1" x="3418"/>
        <item m="1" x="3419"/>
        <item m="1" x="3420"/>
        <item m="1" x="3421"/>
        <item m="1" x="3422"/>
        <item m="1" x="3423"/>
        <item m="1" x="3424"/>
        <item m="1" x="3425"/>
        <item m="1" x="3426"/>
        <item m="1" x="3427"/>
        <item m="1" x="3428"/>
        <item m="1" x="3429"/>
        <item m="1" x="3430"/>
        <item m="1" x="914"/>
        <item m="1" x="3431"/>
        <item m="1" x="3432"/>
        <item m="1" x="3433"/>
        <item m="1" x="3434"/>
        <item m="1" x="3436"/>
        <item m="1" x="3437"/>
        <item m="1" x="3438"/>
        <item m="1" x="3439"/>
        <item m="1" x="3440"/>
        <item m="1" x="3441"/>
        <item m="1" x="3442"/>
        <item m="1" x="3443"/>
        <item m="1" x="3444"/>
        <item m="1" x="3445"/>
        <item m="1" x="3446"/>
        <item m="1" x="3447"/>
        <item m="1" x="3448"/>
        <item m="1" x="3449"/>
        <item m="1" x="3450"/>
        <item m="1" x="935"/>
        <item m="1" x="3451"/>
        <item m="1" x="3452"/>
        <item m="1" x="3453"/>
        <item m="1" x="3454"/>
        <item m="1" x="3456"/>
        <item m="1" x="3457"/>
        <item m="1" x="3458"/>
        <item m="1" x="3459"/>
        <item m="1" x="3460"/>
        <item m="1" x="3461"/>
        <item m="1" x="3462"/>
        <item m="1" x="3463"/>
        <item m="1" x="3464"/>
        <item m="1" x="3465"/>
        <item m="1" x="3466"/>
        <item m="1" x="3467"/>
        <item m="1" x="3468"/>
        <item m="1" x="3469"/>
        <item m="1" x="955"/>
        <item m="1" x="3470"/>
        <item m="1" x="3471"/>
        <item m="1" x="3472"/>
        <item m="1" x="3473"/>
        <item m="1" x="3474"/>
        <item m="1" x="3475"/>
        <item m="1" x="3476"/>
        <item m="1" x="3477"/>
        <item m="1" x="3478"/>
        <item m="1" x="3479"/>
        <item m="1" x="3480"/>
        <item m="1" x="3481"/>
        <item m="1" x="3482"/>
        <item m="1" x="3483"/>
        <item m="1" x="3484"/>
        <item m="1" x="3485"/>
        <item m="1" x="3486"/>
        <item m="1" x="3487"/>
        <item m="1" x="3488"/>
        <item m="1" x="3489"/>
        <item m="1" x="976"/>
        <item m="1" x="3490"/>
        <item m="1" x="3491"/>
        <item m="1" x="3492"/>
        <item m="1" x="3493"/>
        <item m="1" x="3494"/>
        <item m="1" x="3495"/>
        <item m="1" x="3496"/>
        <item m="1" x="3497"/>
        <item m="1" x="3499"/>
        <item m="1" x="3500"/>
        <item m="1" x="3501"/>
        <item m="1" x="3502"/>
        <item m="1" x="3503"/>
        <item m="1" x="3504"/>
        <item m="1" x="3505"/>
        <item m="1" x="3506"/>
        <item m="1" x="3507"/>
        <item m="1" x="3508"/>
        <item m="1" x="996"/>
        <item m="1" x="3509"/>
        <item m="1" x="3510"/>
        <item m="1" x="3511"/>
        <item m="1" x="3512"/>
        <item m="1" x="3513"/>
        <item m="1" x="3514"/>
        <item m="1" x="3515"/>
        <item m="1" x="3516"/>
        <item m="1" x="3517"/>
        <item m="1" x="3518"/>
        <item m="1" x="3519"/>
        <item m="1" x="3520"/>
        <item m="1" x="3521"/>
        <item m="1" x="3522"/>
        <item m="1" x="3523"/>
        <item m="1" x="3524"/>
        <item m="1" x="3525"/>
        <item m="1" x="3526"/>
        <item m="1" x="1016"/>
        <item m="1" x="3527"/>
        <item m="1" x="3528"/>
        <item m="1" x="3529"/>
        <item m="1" x="3530"/>
        <item m="1" x="3531"/>
        <item m="1" x="3532"/>
        <item m="1" x="3533"/>
        <item m="1" x="3534"/>
        <item m="1" x="3535"/>
        <item m="1" x="3536"/>
        <item m="1" x="3537"/>
        <item m="1" x="3538"/>
        <item m="1" x="3539"/>
        <item m="1" x="3540"/>
        <item m="1" x="3541"/>
        <item m="1" x="3542"/>
        <item m="1" x="3543"/>
        <item m="1" x="3544"/>
        <item m="1" x="1035"/>
        <item m="1" x="3545"/>
        <item m="1" x="3546"/>
        <item m="1" x="3547"/>
        <item m="1" x="3548"/>
        <item m="1" x="3549"/>
        <item m="1" x="3550"/>
        <item m="1" x="3551"/>
        <item m="1" x="3552"/>
        <item m="1" x="3553"/>
        <item m="1" x="3554"/>
        <item m="1" x="3555"/>
        <item m="1" x="3556"/>
        <item m="1" x="3557"/>
        <item m="1" x="3558"/>
        <item m="1" x="3559"/>
        <item m="1" x="3560"/>
        <item m="1" x="3561"/>
        <item m="1" x="3562"/>
        <item m="1" x="3563"/>
        <item m="1" x="3564"/>
        <item m="1" x="1056"/>
        <item m="1" x="3565"/>
        <item m="1" x="3566"/>
        <item m="1" x="3567"/>
        <item m="1" x="3568"/>
        <item m="1" x="3569"/>
        <item m="1" x="3570"/>
        <item m="1" x="3571"/>
        <item m="1" x="3572"/>
        <item m="1" x="3573"/>
        <item m="1" x="3574"/>
        <item m="1" x="3575"/>
        <item m="1" x="3576"/>
        <item m="1" x="3577"/>
        <item m="1" x="3578"/>
        <item m="1" x="3579"/>
        <item m="1" x="3580"/>
        <item m="1" x="3581"/>
        <item m="1" x="3582"/>
        <item m="1" x="3583"/>
        <item m="1" x="3584"/>
        <item m="1" x="1077"/>
        <item m="1" x="3585"/>
        <item m="1" x="2310"/>
        <item m="1" x="3586"/>
        <item m="1" x="3587"/>
        <item m="1" x="3588"/>
        <item m="1" x="3589"/>
        <item m="1" x="3590"/>
        <item m="1" x="3591"/>
        <item m="1" x="3592"/>
        <item m="1" x="3593"/>
        <item m="1" x="3594"/>
        <item m="1" x="3595"/>
        <item m="1" x="3596"/>
        <item m="1" x="3599"/>
        <item m="1" x="3600"/>
        <item m="1" x="3601"/>
        <item m="1" x="3602"/>
        <item m="1" x="3603"/>
        <item m="1" x="3604"/>
        <item m="1" x="1098"/>
        <item m="1" x="3605"/>
        <item m="1" x="2286"/>
        <item m="1" x="3606"/>
        <item m="1" x="3607"/>
        <item m="1" x="3609"/>
        <item m="1" x="3610"/>
        <item m="1" x="3611"/>
        <item m="1" x="3612"/>
        <item m="1" x="3613"/>
        <item m="1" x="3614"/>
        <item m="1" x="3615"/>
        <item m="1" x="3616"/>
        <item m="1" x="3617"/>
        <item m="1" x="3618"/>
        <item m="1" x="3619"/>
        <item m="1" x="3620"/>
        <item m="1" x="3621"/>
        <item m="1" x="3622"/>
        <item m="1" x="3623"/>
        <item m="1" x="3624"/>
        <item m="1" x="1120"/>
        <item m="1" x="3625"/>
        <item m="1" x="3626"/>
        <item m="1" x="3627"/>
        <item m="1" x="3628"/>
        <item m="1" x="3629"/>
        <item m="1" x="3630"/>
        <item m="1" x="3631"/>
        <item m="1" x="3632"/>
        <item m="1" x="3633"/>
        <item m="1" x="3634"/>
        <item m="1" x="3635"/>
        <item m="1" x="3637"/>
        <item m="1" x="3638"/>
        <item m="1" x="3639"/>
        <item m="1" x="3640"/>
        <item m="1" x="3641"/>
        <item m="1" x="3643"/>
        <item m="1" x="3644"/>
        <item m="1" x="3645"/>
        <item m="1" x="3646"/>
        <item m="1" x="3647"/>
        <item m="1" x="3649"/>
        <item m="1" x="3651"/>
        <item m="1" x="3652"/>
        <item m="1" x="3654"/>
        <item m="1" x="3655"/>
        <item m="1" x="3656"/>
        <item m="1" x="3657"/>
        <item m="1" x="1159"/>
        <item m="1" x="3658"/>
        <item m="1" x="3659"/>
        <item m="1" x="2436"/>
        <item m="1" x="3661"/>
        <item m="1" x="3662"/>
        <item m="1" x="3663"/>
        <item m="1" x="3664"/>
        <item m="1" x="3665"/>
        <item m="1" x="3666"/>
        <item m="1" x="3667"/>
        <item m="1" x="3668"/>
        <item m="1" x="3669"/>
        <item m="1" x="3670"/>
        <item m="1" x="3671"/>
        <item m="1" x="3673"/>
        <item m="1" x="3674"/>
        <item m="1" x="3676"/>
        <item m="1" x="3677"/>
        <item m="1" x="3678"/>
        <item m="1" x="3679"/>
        <item m="1" x="3680"/>
        <item m="1" x="3681"/>
        <item m="1" x="3682"/>
        <item m="1" x="3683"/>
        <item m="1" x="3684"/>
        <item m="1" x="3685"/>
        <item m="1" x="3686"/>
        <item m="1" x="3687"/>
        <item m="1" x="3688"/>
        <item m="1" x="3689"/>
        <item m="1" x="3690"/>
        <item m="1" x="3691"/>
        <item m="1" x="1197"/>
        <item m="1" x="3692"/>
        <item m="1" x="3693"/>
        <item m="1" x="3694"/>
        <item m="1" x="3695"/>
        <item m="1" x="3696"/>
        <item m="1" x="3698"/>
        <item m="1" x="3699"/>
        <item m="1" x="3700"/>
        <item m="1" x="3701"/>
        <item m="1" x="3702"/>
        <item m="1" x="3703"/>
        <item m="1" x="3704"/>
        <item m="1" x="3705"/>
        <item m="1" x="3706"/>
        <item m="1" x="3707"/>
        <item m="1" x="3708"/>
        <item m="1" x="3709"/>
        <item m="1" x="3710"/>
        <item m="1" x="3711"/>
        <item m="1" x="3712"/>
        <item m="1" x="3713"/>
        <item m="1" x="3714"/>
        <item m="1" x="3715"/>
        <item m="1" x="3716"/>
        <item m="1" x="3717"/>
        <item m="1" x="3718"/>
        <item m="1" x="3719"/>
        <item m="1" x="3720"/>
        <item m="1" x="3721"/>
        <item m="1" x="3722"/>
        <item m="1" x="3723"/>
        <item m="1" x="3724"/>
        <item m="1" x="3725"/>
        <item m="1" x="3726"/>
        <item m="1" x="3727"/>
        <item m="1" x="3728"/>
        <item m="1" x="3729"/>
        <item m="1" x="1237"/>
        <item m="1" x="3730"/>
        <item m="1" x="3731"/>
        <item m="1" x="3732"/>
        <item m="1" x="3733"/>
        <item m="1" x="3734"/>
        <item m="1" x="3735"/>
        <item m="1" x="3736"/>
        <item m="1" x="3737"/>
        <item m="1" x="3738"/>
        <item m="1" x="3740"/>
        <item m="1" x="3741"/>
        <item m="1" x="3743"/>
        <item m="1" x="3744"/>
        <item m="1" x="3745"/>
        <item m="1" x="3746"/>
        <item m="1" x="3747"/>
        <item m="1" x="1256"/>
        <item m="1" x="3748"/>
        <item m="1" x="3749"/>
        <item m="1" x="3750"/>
        <item x="591"/>
        <item m="1" x="3751"/>
        <item m="1" x="3752"/>
        <item m="1" x="3753"/>
        <item m="1" x="3754"/>
        <item m="1" x="3755"/>
        <item m="1" x="3756"/>
        <item m="1" x="3757"/>
        <item m="1" x="3758"/>
        <item m="1" x="3759"/>
        <item m="1" x="3760"/>
        <item m="1" x="3761"/>
        <item m="1" x="3762"/>
        <item m="1" x="3763"/>
        <item m="1" x="3764"/>
        <item m="1" x="3765"/>
        <item m="1" x="1277"/>
        <item m="1" x="3766"/>
        <item m="1" x="1579"/>
        <item m="1" x="3767"/>
        <item m="1" x="3768"/>
        <item m="1" x="3770"/>
        <item m="1" x="3771"/>
        <item m="1" x="3772"/>
        <item m="1" x="3773"/>
        <item m="1" x="3774"/>
        <item m="1" x="3775"/>
        <item m="1" x="3776"/>
        <item m="1" x="3777"/>
        <item m="1" x="3778"/>
        <item m="1" x="3779"/>
        <item m="1" x="3780"/>
        <item m="1" x="3781"/>
        <item m="1" x="3782"/>
        <item m="1" x="3783"/>
        <item m="1" x="1297"/>
        <item m="1" x="3784"/>
        <item m="1" x="3786"/>
        <item m="1" x="3787"/>
        <item m="1" x="3788"/>
        <item m="1" x="3789"/>
        <item m="1" x="3790"/>
        <item m="1" x="3792"/>
        <item x="582"/>
        <item m="1" x="3793"/>
        <item m="1" x="3794"/>
        <item m="1" x="3795"/>
        <item m="1" x="3796"/>
        <item m="1" x="3797"/>
        <item m="1" x="3798"/>
        <item m="1" x="3799"/>
        <item m="1" x="3800"/>
        <item m="1" x="1316"/>
        <item m="1" x="3801"/>
        <item m="1" x="1485"/>
        <item m="1" x="3802"/>
        <item m="1" x="3803"/>
        <item m="1" x="3804"/>
        <item m="1" x="3805"/>
        <item m="1" x="3806"/>
        <item m="1" x="3807"/>
        <item m="1" x="3808"/>
        <item m="1" x="3810"/>
        <item m="1" x="3811"/>
        <item m="1" x="3812"/>
        <item m="1" x="3813"/>
        <item m="1" x="3814"/>
        <item m="1" x="3815"/>
        <item m="1" x="3816"/>
        <item m="1" x="3817"/>
        <item m="1" x="1335"/>
        <item m="1" x="3818"/>
        <item m="1" x="3819"/>
        <item m="1" x="3820"/>
        <item m="1" x="3821"/>
        <item m="1" x="3822"/>
        <item m="1" x="3823"/>
        <item m="1" x="3824"/>
        <item m="1" x="3825"/>
        <item m="1" x="3826"/>
        <item m="1" x="3828"/>
        <item m="1" x="3829"/>
        <item m="1" x="3830"/>
        <item m="1" x="3831"/>
        <item m="1" x="3832"/>
        <item m="1" x="3833"/>
        <item m="1" x="3834"/>
        <item m="1" x="3835"/>
        <item m="1" x="3836"/>
        <item m="1" x="3837"/>
        <item m="1" x="1356"/>
        <item m="1" x="3838"/>
        <item m="1" x="3840"/>
        <item m="1" x="3841"/>
        <item m="1" x="3842"/>
        <item m="1" x="3843"/>
        <item m="1" x="3844"/>
        <item m="1" x="3845"/>
        <item m="1" x="3846"/>
        <item m="1" x="3847"/>
        <item m="1" x="3848"/>
        <item m="1" x="3849"/>
        <item m="1" x="3850"/>
        <item m="1" x="3851"/>
        <item m="1" x="3852"/>
        <item m="1" x="3853"/>
        <item m="1" x="3854"/>
        <item m="1" x="1374"/>
        <item m="1" x="3855"/>
        <item m="1" x="3856"/>
        <item m="1" x="3857"/>
        <item m="1" x="3858"/>
        <item m="1" x="3859"/>
        <item m="1" x="3860"/>
        <item m="1" x="3861"/>
        <item m="1" x="3862"/>
        <item m="1" x="3863"/>
        <item m="1" x="3864"/>
        <item m="1" x="3865"/>
        <item m="1" x="3866"/>
        <item m="1" x="3867"/>
        <item m="1" x="3868"/>
        <item m="1" x="3869"/>
        <item m="1" x="3870"/>
        <item m="1" x="3871"/>
        <item m="1" x="3872"/>
        <item m="1" x="1393"/>
        <item m="1" x="3873"/>
        <item m="1" x="2274"/>
        <item m="1" x="3874"/>
        <item m="1" x="3875"/>
        <item m="1" x="3876"/>
        <item m="1" x="3877"/>
        <item m="1" x="3878"/>
        <item m="1" x="3879"/>
        <item m="1" x="3880"/>
        <item m="1" x="3881"/>
        <item m="1" x="3882"/>
        <item m="1" x="3883"/>
        <item m="1" x="3884"/>
        <item m="1" x="3885"/>
        <item m="1" x="3886"/>
        <item m="1" x="3887"/>
        <item m="1" x="3888"/>
        <item m="1" x="3889"/>
        <item m="1" x="1412"/>
        <item m="1" x="3890"/>
        <item m="1" x="3891"/>
        <item m="1" x="3052"/>
        <item m="1" x="3892"/>
        <item m="1" x="3893"/>
        <item m="1" x="3894"/>
        <item m="1" x="3895"/>
        <item m="1" x="3896"/>
        <item m="1" x="3897"/>
        <item x="616"/>
        <item m="1" x="3898"/>
        <item m="1" x="3899"/>
        <item m="1" x="3900"/>
        <item m="1" x="3901"/>
        <item m="1" x="3902"/>
        <item m="1" x="3903"/>
        <item m="1" x="3904"/>
        <item m="1" x="3905"/>
        <item m="1" x="1431"/>
        <item m="1" x="3906"/>
        <item m="1" x="3907"/>
        <item m="1" x="3908"/>
        <item m="1" x="3909"/>
        <item m="1" x="3910"/>
        <item m="1" x="3911"/>
        <item m="1" x="3912"/>
        <item m="1" x="1576"/>
        <item m="1" x="3913"/>
        <item m="1" x="3914"/>
        <item m="1" x="3916"/>
        <item m="1" x="3917"/>
        <item m="1" x="3918"/>
        <item m="1" x="3919"/>
        <item m="1" x="3920"/>
        <item m="1" x="3921"/>
        <item m="1" x="3277"/>
        <item m="1" x="3922"/>
        <item m="1" x="3923"/>
        <item m="1" x="3924"/>
        <item m="1" x="3925"/>
        <item m="1" x="3927"/>
        <item m="1" x="3928"/>
        <item m="1" x="3929"/>
        <item m="1" x="3930"/>
        <item m="1" x="3931"/>
        <item m="1" x="3932"/>
        <item m="1" x="3933"/>
        <item m="1" x="3934"/>
        <item m="1" x="1376"/>
        <item m="1" x="1465"/>
        <item m="1" x="3935"/>
        <item m="1" x="3937"/>
        <item m="1" x="3938"/>
        <item m="1" x="4188"/>
        <item m="1" x="3940"/>
        <item m="1" x="3941"/>
        <item m="1" x="3942"/>
        <item m="1" x="3943"/>
        <item m="1" x="3944"/>
        <item m="1" x="4189"/>
        <item m="1" x="3947"/>
        <item m="1" x="1266"/>
        <item m="1" x="4190"/>
        <item m="1" x="3951"/>
        <item m="1" x="4191"/>
        <item m="1" x="3953"/>
        <item m="1" x="3954"/>
        <item m="1" x="3955"/>
        <item m="1" x="3957"/>
        <item m="1" x="3959"/>
        <item m="1" x="3960"/>
        <item m="1" x="3961"/>
        <item m="1" x="3962"/>
        <item m="1" x="3963"/>
        <item m="1" x="3964"/>
        <item m="1" x="3965"/>
        <item m="1" x="3966"/>
        <item m="1" x="3967"/>
        <item m="1" x="3968"/>
        <item m="1" x="3969"/>
        <item m="1" x="3970"/>
        <item m="1" x="3971"/>
        <item m="1" x="3972"/>
        <item m="1" x="3973"/>
        <item m="1" x="3974"/>
        <item m="1" x="3975"/>
        <item m="1" x="3976"/>
        <item m="1" x="3977"/>
        <item m="1" x="3978"/>
        <item m="1" x="3979"/>
        <item m="1" x="3980"/>
        <item m="1" x="3981"/>
        <item m="1" x="3982"/>
        <item m="1" x="3983"/>
        <item m="1" x="3985"/>
        <item m="1" x="3986"/>
        <item m="1" x="3987"/>
        <item m="1" x="3988"/>
        <item m="1" x="3989"/>
        <item m="1" x="3990"/>
        <item m="1" x="3992"/>
        <item m="1" x="2303"/>
        <item x="572"/>
        <item m="1" x="3993"/>
        <item m="1" x="3994"/>
        <item m="1" x="3995"/>
        <item m="1" x="3996"/>
        <item m="1" x="3997"/>
        <item m="1" x="3998"/>
        <item m="1" x="3999"/>
        <item m="1" x="4000"/>
        <item x="620"/>
        <item m="1" x="4002"/>
        <item m="1" x="4003"/>
        <item m="1" x="4004"/>
        <item m="1" x="4005"/>
        <item m="1" x="4006"/>
        <item m="1" x="4007"/>
        <item m="1" x="4008"/>
        <item m="1" x="4009"/>
        <item m="1" x="4010"/>
        <item m="1" x="4011"/>
        <item m="1" x="4012"/>
        <item m="1" x="4013"/>
        <item m="1" x="4014"/>
        <item m="1" x="4015"/>
        <item m="1" x="4016"/>
        <item m="1" x="4018"/>
        <item x="751"/>
        <item m="1" x="4020"/>
        <item m="1" x="4021"/>
        <item m="1" x="4022"/>
        <item m="1" x="4023"/>
        <item m="1" x="4024"/>
        <item m="1" x="4025"/>
        <item x="682"/>
        <item m="1" x="4027"/>
        <item m="1" x="4028"/>
        <item m="1" x="4029"/>
        <item m="1" x="4030"/>
        <item m="1" x="4031"/>
        <item m="1" x="4032"/>
        <item m="1" x="4033"/>
        <item m="1" x="4034"/>
        <item m="1" x="4035"/>
        <item m="1" x="4036"/>
        <item m="1" x="4037"/>
        <item m="1" x="1626"/>
        <item m="1" x="4038"/>
        <item m="1" x="4039"/>
        <item m="1" x="4040"/>
        <item m="1" x="4041"/>
        <item m="1" x="4042"/>
        <item m="1" x="1574"/>
        <item m="1" x="4043"/>
        <item m="1" x="4045"/>
        <item m="1" x="4046"/>
        <item m="1" x="4047"/>
        <item m="1" x="4048"/>
        <item m="1" x="4049"/>
        <item m="1" x="4050"/>
        <item m="1" x="4051"/>
        <item m="1" x="4052"/>
        <item m="1" x="4053"/>
        <item m="1" x="4054"/>
        <item m="1" x="4055"/>
        <item m="1" x="4056"/>
        <item m="1" x="4057"/>
        <item m="1" x="4058"/>
        <item m="1" x="4059"/>
        <item m="1" x="4060"/>
        <item m="1" x="1594"/>
        <item m="1" x="4061"/>
        <item m="1" x="4062"/>
        <item m="1" x="4063"/>
        <item m="1" x="4064"/>
        <item m="1" x="4065"/>
        <item m="1" x="4066"/>
        <item m="1" x="4067"/>
        <item m="1" x="4068"/>
        <item m="1" x="4069"/>
        <item m="1" x="4070"/>
        <item m="1" x="4071"/>
        <item m="1" x="4072"/>
        <item m="1" x="4073"/>
        <item m="1" x="4074"/>
        <item m="1" x="4075"/>
        <item m="1" x="4076"/>
        <item m="1" x="4077"/>
        <item m="1" x="4079"/>
        <item m="1" x="4080"/>
        <item m="1" x="4081"/>
        <item m="1" x="4082"/>
        <item m="1" x="4083"/>
        <item m="1" x="4084"/>
        <item m="1" x="4085"/>
        <item m="1" x="4086"/>
        <item m="1" x="4087"/>
        <item m="1" x="4089"/>
        <item m="1" x="4090"/>
        <item m="1" x="4091"/>
        <item m="1" x="4092"/>
        <item m="1" x="4093"/>
        <item m="1" x="4094"/>
        <item m="1" x="4095"/>
        <item m="1" x="1633"/>
        <item m="1" x="4096"/>
        <item m="1" x="4098"/>
        <item m="1" x="4099"/>
        <item m="1" x="4100"/>
        <item m="1" x="4101"/>
        <item m="1" x="4102"/>
        <item m="1" x="4103"/>
        <item m="1" x="4104"/>
        <item m="1" x="4106"/>
        <item m="1" x="4108"/>
        <item m="1" x="4109"/>
        <item m="1" x="4110"/>
        <item m="1" x="4111"/>
        <item m="1" x="4113"/>
        <item m="1" x="4114"/>
        <item m="1" x="4115"/>
        <item m="1" x="1654"/>
        <item m="1" x="4116"/>
        <item m="1" x="4117"/>
        <item m="1" x="4118"/>
        <item m="1" x="4119"/>
        <item m="1" x="4120"/>
        <item m="1" x="4121"/>
        <item m="1" x="4122"/>
        <item m="1" x="4123"/>
        <item m="1" x="4124"/>
        <item m="1" x="4125"/>
        <item m="1" x="4126"/>
        <item m="1" x="4127"/>
        <item m="1" x="4128"/>
        <item m="1" x="4129"/>
        <item m="1" x="4130"/>
        <item m="1" x="4131"/>
        <item m="1" x="1674"/>
        <item m="1" x="4132"/>
        <item m="1" x="4133"/>
        <item m="1" x="4134"/>
        <item m="1" x="4135"/>
        <item m="1" x="4136"/>
        <item m="1" x="4137"/>
        <item m="1" x="4138"/>
        <item m="1" x="4139"/>
        <item m="1" x="4192"/>
        <item m="1" x="4141"/>
        <item m="1" x="4142"/>
        <item m="1" x="4143"/>
        <item m="1" x="4144"/>
        <item m="1" x="4145"/>
        <item m="1" x="4146"/>
        <item m="1" x="4147"/>
        <item m="1" x="4148"/>
        <item m="1" x="4193"/>
        <item m="1" x="4150"/>
        <item m="1" x="4151"/>
        <item m="1" x="4152"/>
        <item m="1" x="4153"/>
        <item m="1" x="4194"/>
        <item m="1" x="4155"/>
        <item m="1" x="4156"/>
        <item m="1" x="4157"/>
        <item m="1" x="4195"/>
        <item m="1" x="4159"/>
        <item m="1" x="4160"/>
        <item m="1" x="4161"/>
        <item m="1" x="4162"/>
        <item m="1" x="4196"/>
        <item m="1" x="4197"/>
        <item m="1" x="4165"/>
        <item m="1" x="4166"/>
        <item m="1" x="4167"/>
        <item m="1" x="4168"/>
        <item m="1" x="4169"/>
        <item m="1" x="4170"/>
        <item m="1" x="4171"/>
        <item m="1" x="4172"/>
        <item m="1" x="4198"/>
        <item m="1" x="4174"/>
        <item m="1" x="4175"/>
        <item m="1" x="4176"/>
        <item m="1" x="4177"/>
        <item m="1" x="4199"/>
        <item m="1" x="4179"/>
        <item m="1" x="4180"/>
        <item m="1" x="4181"/>
        <item m="1" x="4200"/>
        <item m="1" x="4183"/>
        <item m="1" x="4184"/>
        <item m="1" x="4185"/>
        <item m="1" x="4186"/>
        <item m="1" x="4201"/>
        <item m="1" x="3939"/>
        <item m="1" x="3946"/>
        <item m="1" x="4140"/>
        <item m="1" x="4149"/>
        <item m="1" x="4154"/>
        <item m="1" x="4158"/>
        <item m="1" x="4163"/>
        <item m="1" x="4164"/>
        <item m="1" x="4173"/>
        <item m="1" x="4178"/>
        <item m="1" x="4182"/>
        <item m="1" x="4187"/>
        <item m="1" x="2607"/>
        <item m="1" x="2608"/>
        <item m="1" x="2609"/>
        <item m="1" x="2610"/>
        <item m="1" x="2611"/>
        <item m="1" x="2612"/>
        <item m="1" x="2613"/>
        <item m="1" x="2614"/>
        <item m="1" x="2615"/>
        <item m="1" x="2616"/>
        <item m="1" x="2617"/>
        <item m="1" x="2618"/>
        <item m="1" x="2619"/>
        <item m="1" x="2620"/>
        <item m="1" x="2621"/>
        <item m="1" x="2622"/>
        <item m="1" x="2623"/>
        <item m="1" x="2624"/>
        <item m="1" x="2625"/>
        <item m="1" x="2626"/>
        <item m="1" x="2627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m="1" x="2637"/>
        <item m="1" x="2638"/>
        <item m="1" x="2639"/>
        <item m="1" x="2640"/>
        <item m="1" x="2641"/>
        <item m="1" x="2642"/>
        <item m="1" x="2643"/>
        <item m="1" x="2644"/>
        <item m="1" x="2645"/>
        <item m="1" x="2646"/>
        <item m="1" x="2647"/>
        <item m="1" x="2648"/>
        <item x="696"/>
        <item m="1" x="2649"/>
        <item m="1" x="2650"/>
        <item m="1" x="2651"/>
        <item m="1" x="2652"/>
        <item m="1" x="2653"/>
        <item m="1" x="2654"/>
        <item m="1" x="2655"/>
        <item m="1" x="2656"/>
        <item m="1" x="2657"/>
        <item m="1" x="2658"/>
        <item m="1" x="2659"/>
        <item m="1" x="2660"/>
        <item m="1" x="2661"/>
        <item m="1" x="2662"/>
        <item m="1" x="2663"/>
        <item m="1" x="2664"/>
        <item m="1" x="2665"/>
        <item m="1" x="2666"/>
        <item m="1" x="2667"/>
        <item m="1" x="2668"/>
        <item m="1" x="2669"/>
        <item m="1" x="2670"/>
        <item m="1" x="2671"/>
        <item m="1" x="2672"/>
        <item m="1" x="2673"/>
        <item m="1" x="2674"/>
        <item m="1" x="2675"/>
        <item m="1" x="2676"/>
        <item m="1" x="2677"/>
        <item m="1" x="2678"/>
        <item m="1" x="2679"/>
        <item m="1" x="2680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690"/>
        <item m="1" x="2691"/>
        <item m="1" x="2693"/>
        <item m="1" x="2694"/>
        <item m="1" x="2695"/>
        <item m="1" x="2696"/>
        <item m="1" x="2697"/>
        <item m="1" x="2698"/>
        <item m="1" x="2699"/>
        <item m="1" x="2700"/>
        <item m="1" x="2701"/>
        <item m="1" x="2702"/>
        <item m="1" x="2703"/>
        <item m="1" x="2704"/>
        <item m="1" x="2705"/>
        <item m="1" x="2706"/>
        <item m="1" x="2707"/>
        <item m="1" x="2708"/>
        <item m="1" x="2709"/>
        <item m="1" x="2710"/>
        <item m="1" x="2711"/>
        <item m="1" x="2712"/>
        <item m="1" x="2713"/>
        <item m="1" x="2714"/>
        <item m="1" x="2715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2727"/>
        <item m="1" x="2728"/>
        <item m="1" x="2729"/>
        <item m="1" x="2730"/>
        <item m="1" x="2731"/>
        <item m="1" x="2732"/>
        <item m="1" x="2733"/>
        <item m="1" x="2734"/>
        <item m="1" x="2735"/>
        <item m="1" x="2736"/>
        <item m="1" x="2737"/>
        <item m="1" x="2738"/>
        <item m="1" x="2739"/>
        <item m="1" x="2740"/>
        <item m="1" x="2741"/>
        <item m="1" x="2742"/>
        <item m="1" x="2743"/>
        <item m="1" x="2744"/>
        <item m="1" x="2745"/>
        <item m="1" x="2746"/>
        <item m="1" x="2747"/>
        <item m="1" x="2748"/>
        <item m="1" x="2749"/>
        <item m="1" x="2750"/>
        <item m="1" x="2751"/>
        <item m="1" x="2752"/>
        <item m="1" x="2753"/>
        <item m="1" x="2754"/>
        <item m="1" x="2755"/>
        <item m="1" x="2756"/>
        <item m="1" x="2757"/>
        <item m="1" x="2758"/>
        <item m="1" x="2759"/>
        <item m="1" x="2760"/>
        <item m="1" x="2761"/>
        <item m="1" x="2762"/>
        <item m="1" x="2763"/>
        <item m="1" x="2764"/>
        <item m="1" x="2765"/>
        <item m="1" x="2766"/>
        <item m="1" x="2767"/>
        <item m="1" x="2768"/>
        <item m="1" x="2769"/>
        <item m="1" x="2770"/>
        <item m="1" x="2771"/>
        <item m="1" x="2772"/>
        <item m="1" x="2773"/>
        <item m="1" x="2774"/>
        <item m="1" x="2775"/>
        <item m="1" x="2776"/>
        <item m="1" x="2777"/>
        <item m="1" x="2778"/>
        <item m="1" x="2779"/>
        <item m="1" x="2780"/>
        <item m="1" x="2781"/>
        <item m="1" x="2782"/>
        <item m="1" x="2783"/>
        <item m="1" x="2784"/>
        <item m="1" x="2785"/>
        <item m="1" x="2786"/>
        <item m="1" x="2787"/>
        <item m="1" x="2788"/>
        <item m="1" x="2789"/>
        <item m="1" x="2790"/>
        <item m="1" x="2791"/>
        <item m="1" x="2792"/>
        <item m="1" x="2793"/>
        <item m="1" x="2794"/>
        <item m="1" x="2795"/>
        <item m="1" x="2796"/>
        <item m="1" x="2797"/>
        <item m="1" x="2798"/>
        <item m="1" x="2799"/>
        <item m="1" x="2800"/>
        <item m="1" x="2801"/>
        <item m="1" x="2803"/>
        <item m="1" x="2804"/>
        <item m="1" x="2805"/>
        <item m="1" x="2806"/>
        <item m="1" x="2807"/>
        <item m="1" x="2808"/>
        <item m="1" x="2809"/>
        <item m="1" x="2810"/>
        <item m="1" x="2811"/>
        <item m="1" x="2812"/>
        <item m="1" x="2813"/>
        <item m="1" x="2814"/>
        <item m="1" x="2815"/>
        <item m="1" x="2816"/>
        <item m="1" x="2817"/>
        <item m="1" x="2818"/>
        <item m="1" x="2819"/>
        <item m="1" x="2820"/>
        <item m="1" x="2821"/>
        <item m="1" x="2822"/>
        <item m="1" x="2823"/>
        <item m="1" x="2824"/>
        <item m="1" x="2825"/>
        <item m="1" x="2826"/>
        <item m="1" x="2827"/>
        <item m="1" x="2828"/>
        <item m="1" x="2829"/>
        <item m="1" x="1952"/>
        <item m="1" x="2830"/>
        <item m="1" x="2831"/>
        <item m="1" x="2832"/>
        <item m="1" x="2833"/>
        <item m="1" x="2834"/>
        <item m="1" x="2835"/>
        <item m="1" x="2836"/>
        <item m="1" x="2837"/>
        <item m="1" x="2838"/>
        <item m="1" x="2839"/>
        <item m="1" x="2840"/>
        <item m="1" x="2841"/>
        <item m="1" x="2843"/>
        <item m="1" x="2844"/>
        <item m="1" x="2845"/>
        <item m="1" x="2846"/>
        <item m="1" x="2847"/>
        <item m="1" x="2848"/>
        <item m="1" x="2849"/>
        <item m="1" x="2850"/>
        <item m="1" x="2851"/>
        <item m="1" x="2852"/>
        <item m="1" x="2853"/>
        <item m="1" x="2854"/>
        <item m="1" x="2855"/>
        <item m="1" x="1140"/>
        <item m="1" x="2856"/>
        <item m="1" x="2857"/>
        <item m="1" x="2858"/>
        <item m="1" x="2859"/>
        <item m="1" x="2860"/>
        <item m="1" x="2861"/>
        <item m="1" x="2862"/>
        <item m="1" x="2863"/>
        <item m="1" x="2864"/>
        <item m="1" x="2865"/>
        <item m="1" x="2866"/>
        <item m="1" x="2867"/>
        <item m="1" x="2868"/>
        <item m="1" x="2869"/>
        <item m="1" x="2870"/>
        <item m="1" x="2871"/>
        <item m="1" x="2872"/>
        <item m="1" x="2873"/>
        <item m="1" x="2874"/>
        <item m="1" x="2875"/>
        <item m="1" x="2876"/>
        <item m="1" x="2877"/>
        <item m="1" x="2878"/>
        <item m="1" x="2879"/>
        <item m="1" x="2006"/>
        <item m="1" x="2880"/>
        <item m="1" x="2882"/>
        <item m="1" x="2883"/>
        <item m="1" x="2884"/>
        <item m="1" x="2885"/>
        <item m="1" x="2886"/>
        <item m="1" x="2887"/>
        <item m="1" x="1247"/>
        <item m="1" x="2888"/>
        <item m="1" x="2889"/>
        <item m="1" x="2890"/>
        <item m="1" x="2891"/>
        <item m="1" x="2892"/>
        <item m="1" x="2893"/>
        <item m="1" x="2894"/>
        <item m="1" x="2024"/>
        <item m="1" x="2895"/>
        <item m="1" x="2896"/>
        <item m="1" x="2897"/>
        <item m="1" x="2898"/>
        <item m="1" x="2899"/>
        <item m="1" x="2900"/>
        <item m="1" x="2901"/>
        <item m="1" x="2902"/>
        <item m="1" x="2903"/>
        <item m="1" x="2904"/>
        <item m="1" x="2905"/>
        <item m="1" x="2906"/>
        <item m="1" x="2907"/>
        <item m="1" x="2908"/>
        <item m="1" x="2909"/>
        <item m="1" x="2910"/>
        <item m="1" x="2911"/>
        <item m="1" x="2912"/>
        <item m="1" x="2913"/>
        <item m="1" x="2914"/>
        <item m="1" x="2915"/>
        <item m="1" x="2916"/>
        <item m="1" x="2917"/>
        <item m="1" x="2918"/>
        <item m="1" x="2919"/>
        <item m="1" x="2920"/>
        <item m="1" x="2921"/>
        <item m="1" x="2922"/>
        <item m="1" x="2923"/>
        <item m="1" x="2924"/>
        <item m="1" x="2925"/>
        <item m="1" x="2926"/>
        <item m="1" x="2927"/>
        <item m="1" x="2928"/>
        <item m="1" x="2929"/>
        <item m="1" x="2930"/>
        <item m="1" x="2932"/>
        <item m="1" x="2934"/>
        <item m="1" x="2935"/>
        <item m="1" x="2111"/>
        <item m="1" x="2936"/>
        <item m="1" x="2937"/>
        <item m="1" x="2938"/>
        <item m="1" x="2939"/>
        <item m="1" x="2940"/>
        <item m="1" x="2941"/>
        <item m="1" x="2943"/>
        <item m="1" x="2944"/>
        <item m="1" x="2945"/>
        <item m="1" x="2946"/>
        <item m="1" x="2947"/>
        <item m="1" x="2948"/>
        <item m="1" x="2949"/>
        <item m="1" x="1965"/>
        <item m="1" x="2950"/>
        <item m="1" x="2951"/>
        <item m="1" x="2952"/>
        <item m="1" x="2953"/>
        <item m="1" x="2954"/>
        <item m="1" x="2955"/>
        <item m="1" x="2956"/>
        <item m="1" x="2957"/>
        <item m="1" x="2958"/>
        <item m="1" x="2959"/>
        <item m="1" x="2960"/>
        <item m="1" x="2961"/>
        <item m="1" x="2963"/>
        <item m="1" x="2964"/>
        <item m="1" x="2965"/>
        <item m="1" x="2966"/>
        <item m="1" x="2967"/>
        <item m="1" x="2968"/>
        <item m="1" x="1645"/>
        <item x="205"/>
        <item m="1" x="2970"/>
        <item m="1" x="2971"/>
        <item m="1" x="2972"/>
        <item m="1" x="2973"/>
        <item m="1" x="2974"/>
        <item m="1" x="2975"/>
        <item m="1" x="2976"/>
        <item x="66"/>
        <item m="1" x="2977"/>
        <item m="1" x="2978"/>
        <item x="593"/>
        <item m="1" x="2979"/>
        <item m="1" x="2980"/>
        <item m="1" x="2981"/>
        <item m="1" x="2982"/>
        <item m="1" x="2983"/>
        <item m="1" x="2984"/>
        <item m="1" x="2985"/>
        <item m="1" x="2986"/>
        <item m="1" x="2987"/>
        <item m="1" x="2988"/>
        <item m="1" x="2989"/>
        <item m="1" x="2990"/>
        <item m="1" x="2991"/>
        <item m="1" x="2992"/>
        <item m="1" x="2993"/>
        <item m="1" x="2995"/>
        <item m="1" x="2996"/>
        <item m="1" x="2997"/>
        <item m="1" x="2998"/>
        <item m="1" x="2999"/>
        <item m="1" x="3000"/>
        <item m="1" x="3001"/>
        <item m="1" x="3002"/>
        <item m="1" x="3003"/>
        <item m="1" x="3004"/>
        <item m="1" x="3005"/>
        <item m="1" x="3006"/>
        <item m="1" x="3007"/>
        <item m="1" x="3008"/>
        <item m="1" x="3009"/>
        <item m="1" x="3010"/>
        <item m="1" x="3011"/>
        <item m="1" x="3013"/>
        <item m="1" x="3014"/>
        <item m="1" x="3015"/>
        <item m="1" x="3016"/>
        <item m="1" x="3017"/>
        <item m="1" x="3018"/>
        <item m="1" x="3019"/>
        <item m="1" x="3020"/>
        <item m="1" x="3021"/>
        <item m="1" x="3022"/>
        <item m="1" x="3023"/>
        <item m="1" x="3024"/>
        <item m="1" x="3025"/>
        <item m="1" x="3026"/>
        <item m="1" x="3027"/>
        <item m="1" x="3028"/>
        <item m="1" x="3029"/>
        <item m="1" x="3030"/>
        <item m="1" x="3031"/>
        <item m="1" x="3032"/>
        <item m="1" x="3033"/>
        <item m="1" x="3034"/>
        <item m="1" x="3035"/>
        <item m="1" x="3036"/>
        <item m="1" x="3037"/>
        <item m="1" x="3038"/>
        <item m="1" x="3039"/>
        <item m="1" x="3040"/>
        <item m="1" x="3041"/>
        <item m="1" x="3042"/>
        <item m="1" x="3043"/>
        <item m="1" x="3044"/>
        <item m="1" x="3045"/>
        <item m="1" x="3046"/>
        <item m="1" x="3047"/>
        <item m="1" x="3048"/>
        <item m="1" x="3049"/>
        <item m="1" x="3050"/>
        <item m="1" x="3051"/>
        <item m="1" x="3053"/>
        <item m="1" x="3054"/>
        <item m="1" x="3055"/>
        <item m="1" x="3056"/>
        <item m="1" x="3057"/>
        <item m="1" x="3058"/>
        <item m="1" x="3059"/>
        <item m="1" x="3060"/>
        <item m="1" x="3061"/>
        <item m="1" x="3062"/>
        <item m="1" x="3063"/>
        <item m="1" x="3064"/>
        <item m="1" x="3065"/>
        <item m="1" x="3066"/>
        <item m="1" x="3067"/>
        <item m="1" x="3068"/>
        <item m="1" x="3070"/>
        <item m="1" x="3071"/>
        <item m="1" x="3072"/>
        <item m="1" x="3073"/>
        <item m="1" x="3074"/>
        <item m="1" x="3075"/>
        <item m="1" x="3076"/>
        <item m="1" x="3077"/>
        <item m="1" x="3079"/>
        <item m="1" x="3080"/>
        <item m="1" x="3081"/>
        <item m="1" x="3082"/>
        <item m="1" x="3083"/>
        <item m="1" x="3084"/>
        <item m="1" x="3085"/>
        <item m="1" x="3086"/>
        <item m="1" x="3087"/>
        <item m="1" x="3088"/>
        <item m="1" x="3089"/>
        <item m="1" x="3090"/>
        <item m="1" x="3091"/>
        <item m="1" x="3092"/>
        <item m="1" x="3093"/>
        <item m="1" x="3094"/>
        <item m="1" x="3095"/>
        <item m="1" x="3096"/>
        <item m="1" x="3097"/>
        <item m="1" x="3098"/>
        <item m="1" x="3099"/>
        <item m="1" x="3100"/>
        <item m="1" x="3101"/>
        <item m="1" x="3102"/>
        <item m="1" x="3103"/>
        <item m="1" x="3104"/>
        <item m="1" x="3105"/>
        <item m="1" x="3106"/>
        <item m="1" x="3107"/>
        <item m="1" x="3108"/>
        <item m="1" x="3109"/>
        <item m="1" x="3110"/>
        <item m="1" x="3111"/>
        <item m="1" x="3112"/>
        <item m="1" x="3113"/>
        <item m="1" x="3114"/>
        <item m="1" x="3115"/>
        <item m="1" x="3116"/>
        <item m="1" x="3117"/>
        <item m="1" x="3118"/>
        <item m="1" x="3119"/>
        <item m="1" x="3120"/>
        <item m="1" x="3121"/>
        <item m="1" x="3122"/>
        <item m="1" x="3123"/>
        <item m="1" x="2551"/>
        <item m="1" x="2552"/>
        <item m="1" x="2553"/>
        <item m="1" x="2554"/>
        <item m="1" x="2555"/>
        <item m="1" x="2557"/>
        <item m="1" x="2558"/>
        <item m="1" x="2559"/>
        <item m="1" x="2560"/>
        <item m="1" x="2561"/>
        <item m="1" x="2562"/>
        <item m="1" x="2563"/>
        <item m="1" x="2564"/>
        <item m="1" x="2565"/>
        <item m="1" x="2566"/>
        <item m="1" x="2567"/>
        <item m="1" x="3124"/>
        <item m="1" x="3125"/>
        <item m="1" x="3126"/>
        <item m="1" x="3127"/>
        <item m="1" x="3128"/>
        <item m="1" x="3130"/>
        <item m="1" x="3132"/>
        <item m="1" x="3133"/>
        <item m="1" x="3134"/>
        <item m="1" x="3135"/>
        <item m="1" x="3136"/>
        <item m="1" x="2284"/>
        <item m="1" x="3137"/>
        <item m="1" x="3138"/>
        <item m="1" x="3139"/>
        <item m="1" x="3140"/>
        <item m="1" x="3141"/>
        <item m="1" x="3142"/>
        <item m="1" x="3143"/>
        <item m="1" x="2292"/>
        <item m="1" x="3147"/>
        <item m="1" x="3148"/>
        <item m="1" x="3149"/>
        <item m="1" x="3150"/>
        <item m="1" x="3151"/>
        <item m="1" x="3152"/>
        <item m="1" x="3153"/>
        <item m="1" x="3156"/>
        <item m="1" x="3158"/>
        <item m="1" x="3159"/>
        <item m="1" x="3160"/>
        <item m="1" x="3163"/>
        <item m="1" x="3164"/>
        <item m="1" x="3165"/>
        <item m="1" x="3166"/>
        <item m="1" x="3167"/>
        <item m="1" x="3168"/>
        <item m="1" x="3169"/>
        <item m="1" x="2317"/>
        <item m="1" x="3170"/>
        <item m="1" x="3171"/>
        <item m="1" x="3172"/>
        <item m="1" x="3173"/>
        <item m="1" x="3176"/>
        <item m="1" x="3177"/>
        <item m="1" x="3178"/>
        <item m="1" x="3179"/>
        <item m="1" x="3180"/>
        <item m="1" x="3181"/>
        <item m="1" x="3182"/>
        <item m="1" x="3183"/>
        <item m="1" x="2331"/>
        <item m="1" x="3184"/>
        <item m="1" x="3186"/>
        <item m="1" x="3187"/>
        <item m="1" x="3188"/>
        <item m="1" x="3189"/>
        <item m="1" x="3190"/>
        <item m="1" x="3191"/>
        <item m="1" x="3192"/>
        <item m="1" x="3193"/>
        <item m="1" x="3195"/>
        <item m="1" x="3196"/>
        <item m="1" x="3197"/>
        <item m="1" x="1534"/>
        <item m="1" x="3198"/>
        <item m="1" x="3199"/>
        <item m="1" x="3200"/>
        <item m="1" x="3201"/>
        <item m="1" x="3203"/>
        <item m="1" x="3204"/>
        <item m="1" x="3206"/>
        <item m="1" x="1529"/>
        <item m="1" x="3207"/>
        <item m="1" x="3208"/>
        <item m="1" x="3209"/>
        <item m="1" x="3210"/>
        <item m="1" x="3211"/>
        <item m="1" x="3212"/>
        <item m="1" x="3213"/>
        <item m="1" x="3214"/>
        <item m="1" x="3215"/>
        <item m="1" x="3217"/>
        <item m="1" x="3218"/>
        <item m="1" x="3219"/>
        <item m="1" x="3220"/>
        <item m="1" x="3221"/>
        <item m="1" x="3222"/>
        <item m="1" x="3223"/>
        <item m="1" x="3224"/>
        <item m="1" x="3225"/>
        <item m="1" x="1546"/>
        <item m="1" x="3226"/>
        <item m="1" x="3227"/>
        <item m="1" x="3229"/>
        <item m="1" x="3230"/>
        <item m="1" x="3232"/>
        <item m="1" x="3233"/>
        <item m="1" x="1658"/>
        <item m="1" x="3236"/>
        <item m="1" x="3238"/>
        <item m="1" x="3239"/>
        <item m="1" x="3240"/>
        <item m="1" x="3241"/>
        <item m="1" x="3242"/>
        <item m="1" x="3243"/>
        <item m="1" x="3245"/>
        <item m="1" x="3246"/>
        <item m="1" x="3247"/>
        <item m="1" x="3248"/>
        <item m="1" x="3249"/>
        <item m="1" x="3250"/>
        <item m="1" x="3251"/>
        <item m="1" x="3252"/>
        <item m="1" x="3253"/>
        <item m="1" x="3254"/>
        <item m="1" x="3255"/>
        <item m="1" x="3257"/>
        <item m="1" x="3258"/>
        <item m="1" x="3259"/>
        <item m="1" x="3260"/>
        <item m="1" x="3261"/>
        <item m="1" x="3262"/>
        <item m="1" x="3263"/>
        <item m="1" x="3264"/>
        <item m="1" x="2586"/>
        <item m="1" x="3265"/>
        <item m="1" x="3266"/>
        <item m="1" x="3267"/>
        <item m="1" x="3268"/>
        <item m="1" x="3269"/>
        <item m="1" x="3270"/>
        <item m="1" x="2352"/>
        <item m="1" x="3271"/>
        <item m="1" x="3272"/>
        <item m="1" x="3274"/>
        <item m="1" x="3275"/>
        <item m="1" x="3276"/>
        <item m="1" x="3278"/>
        <item m="1" x="3281"/>
        <item m="1" x="3282"/>
        <item m="1" x="3283"/>
        <item m="1" x="3284"/>
        <item m="1" x="3285"/>
        <item m="1" x="3286"/>
        <item m="1" x="3287"/>
        <item m="1" x="3288"/>
        <item m="1" x="3289"/>
        <item m="1" x="3290"/>
        <item m="1" x="3291"/>
        <item m="1" x="3292"/>
        <item m="1" x="3293"/>
        <item m="1" x="3294"/>
        <item m="1" x="3295"/>
        <item m="1" x="3296"/>
        <item m="1" x="3298"/>
        <item m="1" x="3299"/>
        <item m="1" x="3300"/>
        <item m="1" x="3301"/>
        <item m="1" x="3302"/>
        <item m="1" x="3303"/>
        <item m="1" x="3304"/>
        <item m="1" x="3306"/>
        <item m="1" x="3307"/>
        <item m="1" x="3308"/>
        <item m="1" x="3309"/>
        <item x="671"/>
        <item m="1" x="3310"/>
        <item m="1" x="3311"/>
        <item m="1" x="3312"/>
        <item m="1" x="3314"/>
        <item m="1" x="3315"/>
        <item m="1" x="3316"/>
        <item m="1" x="3318"/>
        <item m="1" x="3319"/>
        <item m="1" x="3320"/>
        <item m="1" x="3321"/>
        <item x="803"/>
        <item m="1" x="3323"/>
        <item m="1" x="3324"/>
        <item m="1" x="3325"/>
        <item m="1" x="3326"/>
        <item m="1" x="3327"/>
        <item m="1" x="3328"/>
        <item m="1" x="3329"/>
        <item m="1" x="3330"/>
        <item m="1" x="3331"/>
        <item m="1" x="3332"/>
        <item m="1" x="3333"/>
        <item m="1" x="3334"/>
        <item m="1" x="3335"/>
        <item m="1" x="3336"/>
        <item m="1" x="2494"/>
        <item m="1" x="3337"/>
        <item m="1" x="3338"/>
        <item m="1" x="3339"/>
        <item m="1" x="3340"/>
        <item m="1" x="3342"/>
        <item m="1" x="3343"/>
        <item m="1" x="3344"/>
        <item m="1" x="3345"/>
        <item m="1" x="3346"/>
        <item m="1" x="3347"/>
        <item m="1" x="3348"/>
        <item m="1" x="3349"/>
        <item m="1" x="3350"/>
        <item m="1" x="3351"/>
        <item m="1" x="3352"/>
        <item m="1" x="3353"/>
        <item m="1" x="3354"/>
        <item m="1" x="3355"/>
        <item m="1" x="3356"/>
        <item m="1" x="3357"/>
        <item m="1" x="3358"/>
        <item m="1" x="3359"/>
        <item m="1" x="3360"/>
        <item m="1" x="3361"/>
        <item m="1" x="3362"/>
        <item m="1" x="3363"/>
        <item m="1" x="3364"/>
        <item m="1" x="3365"/>
        <item m="1" x="3366"/>
        <item m="1" x="3367"/>
        <item m="1" x="3368"/>
        <item m="1" x="3369"/>
        <item m="1" x="3370"/>
        <item m="1" x="3371"/>
        <item m="1" x="3372"/>
        <item m="1" x="3373"/>
        <item m="1" x="3374"/>
        <item m="1" x="3375"/>
        <item m="1" x="3376"/>
        <item m="1" x="3377"/>
        <item m="1" x="3378"/>
        <item m="1" x="3379"/>
        <item m="1" x="3380"/>
        <item m="1" x="3381"/>
        <item m="1" x="3382"/>
        <item m="1" x="3383"/>
        <item m="1" x="3384"/>
        <item m="1" x="3385"/>
        <item m="1" x="3386"/>
        <item m="1" x="3387"/>
        <item m="1" x="3388"/>
        <item m="1" x="3389"/>
        <item m="1" x="3390"/>
        <item m="1" x="3391"/>
        <item m="1" x="3392"/>
        <item m="1" x="2480"/>
        <item m="1" x="2481"/>
        <item m="1" x="2482"/>
        <item m="1" x="2483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2495"/>
        <item m="1" x="2496"/>
        <item m="1" x="2497"/>
        <item m="1" x="2498"/>
        <item m="1" x="2499"/>
        <item m="1" x="2500"/>
        <item m="1" x="2501"/>
        <item m="1" x="1751"/>
        <item m="1" x="1752"/>
        <item m="1" x="1753"/>
        <item m="1" x="2502"/>
        <item m="1" x="2568"/>
        <item m="1" x="2569"/>
        <item m="1" x="2570"/>
        <item m="1" x="2571"/>
        <item m="1" x="2572"/>
        <item m="1" x="2573"/>
        <item m="1" x="2574"/>
        <item m="1" x="2575"/>
        <item m="1" x="2576"/>
        <item m="1" x="2577"/>
        <item m="1" x="2578"/>
        <item m="1" x="2579"/>
        <item m="1" x="2580"/>
        <item m="1" x="2581"/>
        <item m="1" x="2517"/>
        <item m="1" x="2582"/>
        <item m="1" x="2519"/>
        <item m="1" x="2583"/>
        <item m="1" x="2584"/>
        <item m="1" x="2522"/>
        <item m="1" x="2585"/>
        <item m="1" x="2524"/>
        <item m="1" x="2587"/>
        <item m="1" x="2588"/>
        <item m="1" x="2589"/>
        <item m="1" x="2590"/>
        <item m="1" x="2591"/>
        <item m="1" x="2592"/>
        <item m="1" x="2593"/>
        <item m="1" x="2594"/>
        <item m="1" x="2595"/>
        <item m="1" x="2596"/>
        <item m="1" x="2597"/>
        <item m="1" x="2598"/>
        <item m="1" x="2599"/>
        <item m="1" x="2600"/>
        <item m="1" x="2601"/>
        <item m="1" x="2541"/>
        <item m="1" x="2602"/>
        <item m="1" x="2543"/>
        <item m="1" x="2603"/>
        <item m="1" x="2604"/>
        <item m="1" x="2546"/>
        <item m="1" x="2605"/>
        <item m="1" x="2548"/>
        <item m="1" x="2549"/>
        <item m="1" x="2606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2"/>
        <item m="1" x="1081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5"/>
        <item m="1" x="1946"/>
        <item m="1" x="1947"/>
        <item m="1" x="1948"/>
        <item m="1" x="1949"/>
        <item m="1" x="1950"/>
        <item m="1" x="1951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6"/>
        <item m="1" x="1967"/>
        <item m="1" x="1968"/>
        <item m="1" x="1969"/>
        <item m="1" x="1970"/>
        <item m="1" x="1972"/>
        <item m="1" x="1973"/>
        <item m="1" x="1974"/>
        <item m="1" x="1975"/>
        <item m="1" x="1976"/>
        <item m="1" x="1977"/>
        <item m="1" x="1978"/>
        <item m="1" x="1979"/>
        <item m="1" x="1980"/>
        <item x="770"/>
        <item m="1" x="1981"/>
        <item m="1" x="1982"/>
        <item m="1" x="1983"/>
        <item m="1" x="1984"/>
        <item m="1" x="1985"/>
        <item m="1" x="1986"/>
        <item m="1" x="1987"/>
        <item m="1" x="1988"/>
        <item m="1" x="1989"/>
        <item m="1" x="1991"/>
        <item m="1" x="1992"/>
        <item m="1" x="1993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m="1" x="2007"/>
        <item m="1" x="2009"/>
        <item m="1" x="2010"/>
        <item m="1" x="2011"/>
        <item m="1" x="2012"/>
        <item m="1" x="2013"/>
        <item m="1" x="2014"/>
        <item x="762"/>
        <item m="1" x="2015"/>
        <item m="1" x="2017"/>
        <item m="1" x="2018"/>
        <item m="1" x="2019"/>
        <item m="1" x="2020"/>
        <item m="1" x="2021"/>
        <item m="1" x="2022"/>
        <item m="1" x="2023"/>
        <item m="1" x="2025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6"/>
        <item m="1" x="2057"/>
        <item m="1" x="2058"/>
        <item m="1" x="2059"/>
        <item m="1" x="2060"/>
        <item m="1" x="2061"/>
        <item m="1" x="2062"/>
        <item m="1" x="1228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2083"/>
        <item m="1" x="2084"/>
        <item m="1" x="2085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2098"/>
        <item m="1" x="2099"/>
        <item m="1" x="2101"/>
        <item m="1" x="2102"/>
        <item m="1" x="2103"/>
        <item m="1" x="2104"/>
        <item m="1" x="2105"/>
        <item m="1" x="2106"/>
        <item m="1" x="2107"/>
        <item m="1" x="2108"/>
        <item m="1" x="2109"/>
        <item m="1" x="2110"/>
        <item m="1" x="2112"/>
        <item m="1" x="2113"/>
        <item m="1" x="2114"/>
        <item m="1" x="2115"/>
        <item m="1" x="2116"/>
        <item m="1" x="2117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m="1" x="2129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m="1" x="2151"/>
        <item m="1" x="2153"/>
        <item m="1" x="2154"/>
        <item m="1" x="2155"/>
        <item m="1" x="2156"/>
        <item m="1" x="2157"/>
        <item m="1" x="2158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2228"/>
        <item m="1" x="2229"/>
        <item m="1" x="2230"/>
        <item m="1" x="2231"/>
        <item m="1" x="2232"/>
        <item m="1" x="2233"/>
        <item m="1" x="2234"/>
        <item m="1" x="2235"/>
        <item m="1" x="2236"/>
        <item m="1" x="2237"/>
        <item m="1" x="2238"/>
        <item m="1" x="2239"/>
        <item m="1" x="2240"/>
        <item m="1" x="2241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71"/>
        <item m="1" x="2272"/>
        <item m="1" x="2273"/>
        <item m="1" x="2275"/>
        <item m="1" x="2276"/>
        <item m="1" x="2277"/>
        <item m="1" x="2278"/>
        <item m="1" x="2279"/>
        <item m="1" x="2280"/>
        <item m="1" x="2281"/>
        <item m="1" x="2282"/>
        <item m="1" x="2283"/>
        <item m="1" x="2285"/>
        <item m="1" x="2287"/>
        <item m="1" x="2288"/>
        <item m="1" x="2289"/>
        <item m="1" x="2290"/>
        <item m="1" x="2291"/>
        <item m="1" x="2293"/>
        <item m="1" x="2294"/>
        <item m="1" x="2295"/>
        <item m="1" x="2296"/>
        <item m="1" x="2297"/>
        <item m="1" x="2298"/>
        <item m="1" x="2299"/>
        <item m="1" x="2300"/>
        <item m="1" x="2301"/>
        <item m="1" x="2304"/>
        <item m="1" x="2305"/>
        <item m="1" x="2306"/>
        <item m="1" x="2307"/>
        <item m="1" x="2308"/>
        <item m="1" x="2309"/>
        <item m="1" x="2311"/>
        <item m="1" x="2312"/>
        <item m="1" x="2313"/>
        <item m="1" x="2314"/>
        <item m="1" x="2315"/>
        <item m="1" x="2316"/>
        <item m="1" x="2318"/>
        <item m="1" x="2319"/>
        <item m="1" x="2321"/>
        <item m="1" x="2322"/>
        <item m="1" x="2325"/>
        <item m="1" x="2326"/>
        <item m="1" x="2327"/>
        <item m="1" x="2328"/>
        <item m="1" x="2329"/>
        <item m="1" x="2330"/>
        <item m="1" x="2332"/>
        <item m="1" x="2333"/>
        <item m="1" x="2334"/>
        <item m="1" x="2336"/>
        <item m="1" x="2337"/>
        <item m="1" x="2338"/>
        <item m="1" x="2339"/>
        <item m="1" x="2340"/>
        <item m="1" x="2342"/>
        <item m="1" x="2343"/>
        <item m="1" x="2345"/>
        <item m="1" x="2346"/>
        <item m="1" x="2347"/>
        <item m="1" x="2348"/>
        <item m="1" x="2349"/>
        <item m="1" x="2350"/>
        <item m="1" x="1521"/>
        <item m="1" x="2351"/>
        <item m="1" x="2353"/>
        <item m="1" x="2354"/>
        <item m="1" x="2355"/>
        <item m="1" x="2356"/>
        <item m="1" x="2357"/>
        <item m="1" x="2360"/>
        <item m="1" x="2361"/>
        <item m="1" x="2362"/>
        <item m="1" x="2363"/>
        <item m="1" x="2364"/>
        <item m="1" x="2365"/>
        <item m="1" x="2366"/>
        <item m="1" x="2368"/>
        <item m="1" x="2369"/>
        <item m="1" x="2370"/>
        <item m="1" x="2371"/>
        <item m="1" x="2372"/>
        <item m="1" x="2374"/>
        <item m="1" x="2375"/>
        <item m="1" x="2376"/>
        <item m="1" x="2378"/>
        <item m="1" x="2379"/>
        <item m="1" x="2380"/>
        <item m="1" x="2381"/>
        <item m="1" x="2382"/>
        <item m="1" x="2383"/>
        <item m="1" x="2384"/>
        <item m="1" x="2385"/>
        <item m="1" x="2386"/>
        <item m="1" x="2387"/>
        <item m="1" x="2388"/>
        <item m="1" x="2389"/>
        <item m="1" x="2390"/>
        <item m="1" x="2391"/>
        <item m="1" x="2392"/>
        <item m="1" x="2393"/>
        <item m="1" x="2394"/>
        <item m="1" x="2395"/>
        <item m="1" x="2396"/>
        <item m="1" x="2397"/>
        <item m="1" x="2398"/>
        <item m="1" x="2399"/>
        <item m="1" x="2400"/>
        <item m="1" x="2401"/>
        <item m="1" x="2402"/>
        <item m="1" x="2403"/>
        <item m="1" x="2404"/>
        <item m="1" x="2405"/>
        <item m="1" x="2407"/>
        <item m="1" x="2408"/>
        <item m="1" x="2409"/>
        <item m="1" x="2410"/>
        <item m="1" x="2411"/>
        <item m="1" x="2412"/>
        <item m="1" x="2413"/>
        <item m="1" x="2414"/>
        <item m="1" x="2415"/>
        <item m="1" x="2416"/>
        <item m="1" x="2417"/>
        <item m="1" x="2418"/>
        <item m="1" x="2419"/>
        <item m="1" x="2420"/>
        <item m="1" x="2421"/>
        <item m="1" x="2422"/>
        <item m="1" x="2423"/>
        <item m="1" x="2424"/>
        <item m="1" x="2426"/>
        <item m="1" x="2427"/>
        <item m="1" x="2428"/>
        <item m="1" x="2429"/>
        <item m="1" x="2430"/>
        <item x="293"/>
        <item m="1" x="2431"/>
        <item m="1" x="2432"/>
        <item m="1" x="2433"/>
        <item m="1" x="2434"/>
        <item m="1" x="2435"/>
        <item m="1" x="2437"/>
        <item m="1" x="2438"/>
        <item m="1" x="1614"/>
        <item m="1" x="2439"/>
        <item m="1" x="2440"/>
        <item m="1" x="2441"/>
        <item m="1" x="2442"/>
        <item m="1" x="2443"/>
        <item m="1" x="2444"/>
        <item m="1" x="2445"/>
        <item m="1" x="2446"/>
        <item m="1" x="2447"/>
        <item m="1" x="2449"/>
        <item m="1" x="2450"/>
        <item m="1" x="2451"/>
        <item m="1" x="2452"/>
        <item m="1" x="2453"/>
        <item m="1" x="2454"/>
        <item m="1" x="2455"/>
        <item m="1" x="2456"/>
        <item m="1" x="2457"/>
        <item m="1" x="2459"/>
        <item m="1" x="2460"/>
        <item m="1" x="1638"/>
        <item m="1" x="2461"/>
        <item m="1" x="2462"/>
        <item m="1" x="2463"/>
        <item m="1" x="2465"/>
        <item m="1" x="2466"/>
        <item m="1" x="2467"/>
        <item m="1" x="2468"/>
        <item m="1" x="2469"/>
        <item m="1" x="2470"/>
        <item m="1" x="2471"/>
        <item m="1" x="2472"/>
        <item m="1" x="2473"/>
        <item m="1" x="2475"/>
        <item m="1" x="2476"/>
        <item m="1" x="2478"/>
        <item m="1" x="2479"/>
        <item m="1" x="2256"/>
        <item m="1" x="2257"/>
        <item m="1" x="2258"/>
        <item m="1" x="1439"/>
        <item m="1" x="2259"/>
        <item m="1" x="2261"/>
        <item m="1" x="2262"/>
        <item m="1" x="2263"/>
        <item m="1" x="2264"/>
        <item m="1" x="2265"/>
        <item x="674"/>
        <item m="1" x="2268"/>
        <item m="1" x="2269"/>
        <item m="1" x="2503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8"/>
        <item m="1" x="2520"/>
        <item m="1" x="2521"/>
        <item m="1" x="2523"/>
        <item m="1" x="2525"/>
        <item m="1" x="2526"/>
        <item m="1" x="2527"/>
        <item m="1" x="2528"/>
        <item m="1" x="2529"/>
        <item m="1" x="2530"/>
        <item m="1" x="2531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2"/>
        <item m="1" x="2544"/>
        <item m="1" x="2545"/>
        <item m="1" x="2547"/>
        <item m="1" x="2550"/>
        <item m="1" x="875"/>
        <item m="1" x="876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7"/>
        <item m="1" x="928"/>
        <item m="1" x="929"/>
        <item m="1" x="930"/>
        <item m="1" x="931"/>
        <item m="1" x="932"/>
        <item m="1" x="933"/>
        <item m="1" x="934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8"/>
        <item m="1" x="1079"/>
        <item m="1" x="1080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0"/>
        <item m="1" x="1131"/>
        <item m="1" x="1132"/>
        <item m="1" x="1133"/>
        <item m="1" x="1135"/>
        <item m="1" x="1136"/>
        <item m="1" x="1137"/>
        <item m="1" x="1138"/>
        <item m="1" x="1139"/>
        <item m="1" x="1141"/>
        <item m="1" x="1143"/>
        <item m="1" x="1144"/>
        <item m="1" x="1145"/>
        <item m="1" x="1146"/>
        <item m="1" x="1147"/>
        <item m="1" x="1148"/>
        <item m="1" x="1149"/>
        <item m="1" x="1152"/>
        <item m="1" x="1153"/>
        <item m="1" x="1154"/>
        <item m="1" x="1155"/>
        <item m="1" x="1156"/>
        <item m="1" x="1157"/>
        <item m="1" x="1158"/>
        <item m="1" x="1160"/>
        <item m="1" x="1161"/>
        <item m="1" x="1162"/>
        <item m="1" x="1163"/>
        <item m="1" x="1164"/>
        <item m="1" x="1165"/>
        <item m="1" x="1166"/>
        <item m="1" x="1167"/>
        <item m="1" x="1168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m="1" x="1181"/>
        <item m="1" x="1182"/>
        <item m="1" x="1183"/>
        <item m="1" x="1184"/>
        <item m="1" x="1185"/>
        <item m="1" x="1186"/>
        <item m="1" x="1187"/>
        <item m="1" x="1188"/>
        <item m="1" x="1189"/>
        <item m="1" x="1190"/>
        <item m="1" x="1191"/>
        <item m="1" x="1192"/>
        <item m="1" x="1193"/>
        <item m="1" x="1194"/>
        <item m="1" x="1195"/>
        <item m="1" x="1196"/>
        <item m="1" x="1198"/>
        <item m="1" x="1199"/>
        <item m="1" x="1200"/>
        <item m="1" x="1201"/>
        <item m="1" x="1202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m="1" x="1216"/>
        <item m="1" x="1217"/>
        <item m="1" x="1219"/>
        <item m="1" x="1220"/>
        <item m="1" x="1221"/>
        <item m="1" x="1222"/>
        <item m="1" x="1223"/>
        <item m="1" x="1224"/>
        <item m="1" x="1225"/>
        <item m="1" x="1226"/>
        <item m="1" x="1227"/>
        <item m="1" x="1229"/>
        <item m="1" x="1230"/>
        <item m="1" x="1231"/>
        <item m="1" x="1232"/>
        <item m="1" x="1233"/>
        <item m="1" x="1234"/>
        <item m="1" x="1235"/>
        <item m="1" x="1236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m="1" x="1248"/>
        <item m="1" x="1249"/>
        <item m="1" x="1250"/>
        <item m="1" x="1251"/>
        <item m="1" x="1252"/>
        <item m="1" x="1253"/>
        <item m="1" x="1254"/>
        <item m="1" x="1255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8"/>
        <item m="1" x="1280"/>
        <item m="1" x="1281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8"/>
        <item m="1" x="1369"/>
        <item m="1" x="1370"/>
        <item m="1" x="1371"/>
        <item m="1" x="1372"/>
        <item m="1" x="1373"/>
        <item m="1" x="1375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m="1" x="1411"/>
        <item m="1" x="1413"/>
        <item m="1" x="1414"/>
        <item m="1" x="1415"/>
        <item m="1" x="1416"/>
        <item m="1" x="1417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1429"/>
        <item m="1" x="1430"/>
        <item m="1" x="1432"/>
        <item m="1" x="1433"/>
        <item m="1" x="1434"/>
        <item m="1" x="1435"/>
        <item m="1" x="1436"/>
        <item m="1" x="1437"/>
        <item m="1" x="1438"/>
        <item m="1" x="1440"/>
        <item m="1" x="1441"/>
        <item m="1" x="1444"/>
        <item m="1" x="1445"/>
        <item m="1" x="1446"/>
        <item m="1" x="1447"/>
        <item m="1" x="1448"/>
        <item m="1" x="1449"/>
        <item m="1" x="1450"/>
        <item m="1" x="1451"/>
        <item m="1" x="1452"/>
        <item m="1" x="1453"/>
        <item m="1" x="1454"/>
        <item m="1" x="1455"/>
        <item m="1" x="1456"/>
        <item m="1" x="1457"/>
        <item m="1" x="1458"/>
        <item m="1" x="1459"/>
        <item m="1" x="1460"/>
        <item m="1" x="1461"/>
        <item m="1" x="1462"/>
        <item m="1" x="1463"/>
        <item m="1" x="1464"/>
        <item m="1" x="1466"/>
        <item m="1" x="1467"/>
        <item m="1" x="1468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80"/>
        <item m="1" x="1481"/>
        <item m="1" x="1482"/>
        <item m="1" x="1483"/>
        <item m="1" x="1484"/>
        <item m="1" x="1486"/>
        <item m="1" x="1487"/>
        <item m="1" x="1489"/>
        <item m="1" x="1490"/>
        <item m="1" x="1491"/>
        <item m="1" x="1492"/>
        <item m="1" x="1494"/>
        <item m="1" x="1495"/>
        <item m="1" x="1496"/>
        <item m="1" x="1497"/>
        <item m="1" x="1498"/>
        <item m="1" x="1499"/>
        <item m="1" x="1500"/>
        <item m="1" x="1501"/>
        <item m="1" x="1502"/>
        <item m="1" x="1504"/>
        <item m="1" x="1505"/>
        <item m="1" x="1507"/>
        <item m="1" x="1508"/>
        <item m="1" x="1509"/>
        <item m="1" x="1510"/>
        <item m="1" x="1511"/>
        <item x="230"/>
        <item m="1" x="1512"/>
        <item m="1" x="1513"/>
        <item m="1" x="1514"/>
        <item m="1" x="1515"/>
        <item m="1" x="1516"/>
        <item m="1" x="1517"/>
        <item x="768"/>
        <item m="1" x="1518"/>
        <item m="1" x="1520"/>
        <item m="1" x="1522"/>
        <item m="1" x="1523"/>
        <item m="1" x="1524"/>
        <item m="1" x="1525"/>
        <item m="1" x="1526"/>
        <item m="1" x="1527"/>
        <item m="1" x="1528"/>
        <item m="1" x="1530"/>
        <item m="1" x="1531"/>
        <item m="1" x="1532"/>
        <item m="1" x="1533"/>
        <item m="1" x="1535"/>
        <item m="1" x="1536"/>
        <item m="1" x="1537"/>
        <item m="1" x="1540"/>
        <item m="1" x="1541"/>
        <item m="1" x="1542"/>
        <item m="1" x="1543"/>
        <item m="1" x="1544"/>
        <item m="1" x="1545"/>
        <item m="1" x="1547"/>
        <item m="1" x="1548"/>
        <item m="1" x="1549"/>
        <item m="1" x="1550"/>
        <item m="1" x="1551"/>
        <item m="1" x="1552"/>
        <item m="1" x="1553"/>
        <item m="1" x="1555"/>
        <item m="1" x="1556"/>
        <item m="1" x="1557"/>
        <item m="1" x="1558"/>
        <item m="1" x="1559"/>
        <item m="1" x="1560"/>
        <item m="1" x="1561"/>
        <item m="1" x="1562"/>
        <item m="1" x="1563"/>
        <item m="1" x="1564"/>
        <item m="1" x="1565"/>
        <item m="1" x="1566"/>
        <item m="1" x="1567"/>
        <item m="1" x="1568"/>
        <item m="1" x="1569"/>
        <item m="1" x="1570"/>
        <item m="1" x="1571"/>
        <item m="1" x="1572"/>
        <item m="1" x="1573"/>
        <item m="1" x="1575"/>
        <item m="1" x="1577"/>
        <item m="1" x="1578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593"/>
        <item m="1" x="1595"/>
        <item m="1" x="1596"/>
        <item m="1" x="1597"/>
        <item m="1" x="1598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0"/>
        <item m="1" x="1611"/>
        <item m="1" x="1612"/>
        <item m="1" x="1613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7"/>
        <item m="1" x="1628"/>
        <item m="1" x="1629"/>
        <item m="1" x="1630"/>
        <item m="1" x="1631"/>
        <item m="1" x="1632"/>
        <item m="1" x="1634"/>
        <item m="1" x="1635"/>
        <item m="1" x="1636"/>
        <item m="1" x="1637"/>
        <item m="1" x="1639"/>
        <item m="1" x="1640"/>
        <item m="1" x="1641"/>
        <item m="1" x="1642"/>
        <item m="1" x="1643"/>
        <item m="1" x="1644"/>
        <item m="1" x="1646"/>
        <item m="1" x="1647"/>
        <item m="1" x="1649"/>
        <item m="1" x="1650"/>
        <item m="1" x="1651"/>
        <item m="1" x="1652"/>
        <item m="1" x="1653"/>
        <item m="1" x="1655"/>
        <item m="1" x="1656"/>
        <item m="1" x="1657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5"/>
        <item x="276"/>
        <item x="277"/>
        <item x="278"/>
        <item x="279"/>
        <item x="280"/>
        <item x="281"/>
        <item x="282"/>
        <item x="283"/>
        <item x="284"/>
        <item x="287"/>
        <item x="288"/>
        <item x="289"/>
        <item x="290"/>
        <item x="291"/>
        <item x="292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3"/>
        <item x="314"/>
        <item x="315"/>
        <item x="316"/>
        <item x="317"/>
        <item x="318"/>
        <item x="319"/>
        <item x="320"/>
        <item x="321"/>
        <item x="322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6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1"/>
        <item x="372"/>
        <item x="373"/>
        <item x="374"/>
        <item x="375"/>
        <item x="376"/>
        <item x="377"/>
        <item x="378"/>
        <item x="379"/>
        <item x="380"/>
        <item x="382"/>
        <item x="383"/>
        <item x="384"/>
        <item x="385"/>
        <item x="386"/>
        <item x="387"/>
        <item x="388"/>
        <item x="389"/>
        <item x="390"/>
        <item x="392"/>
        <item x="393"/>
        <item x="394"/>
        <item x="395"/>
        <item x="396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3"/>
        <item x="575"/>
        <item x="576"/>
        <item x="577"/>
        <item x="578"/>
        <item x="579"/>
        <item x="580"/>
        <item x="581"/>
        <item x="583"/>
        <item x="584"/>
        <item x="585"/>
        <item x="586"/>
        <item x="587"/>
        <item x="588"/>
        <item x="589"/>
        <item x="590"/>
        <item x="592"/>
        <item x="594"/>
        <item x="595"/>
        <item x="596"/>
        <item x="597"/>
        <item x="598"/>
        <item x="599"/>
        <item x="600"/>
        <item x="601"/>
        <item x="602"/>
        <item x="604"/>
        <item x="605"/>
        <item x="606"/>
        <item x="607"/>
        <item x="608"/>
        <item x="609"/>
        <item x="610"/>
        <item x="611"/>
        <item x="613"/>
        <item x="615"/>
        <item x="617"/>
        <item x="618"/>
        <item x="619"/>
        <item x="621"/>
        <item x="623"/>
        <item x="625"/>
        <item x="626"/>
        <item x="627"/>
        <item x="628"/>
        <item x="629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2"/>
        <item x="673"/>
        <item x="675"/>
        <item x="676"/>
        <item x="677"/>
        <item x="678"/>
        <item x="680"/>
        <item x="681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7"/>
        <item x="698"/>
        <item x="699"/>
        <item x="700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50"/>
        <item x="752"/>
        <item x="753"/>
        <item x="754"/>
        <item x="755"/>
        <item x="756"/>
        <item x="757"/>
        <item x="758"/>
        <item x="759"/>
        <item x="760"/>
        <item x="761"/>
        <item x="763"/>
        <item x="764"/>
        <item x="765"/>
        <item x="766"/>
        <item x="767"/>
        <item x="769"/>
        <item x="771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303">
        <item x="0"/>
        <item m="1" x="205"/>
        <item m="1" x="112"/>
        <item m="1" x="28"/>
        <item m="1" x="89"/>
        <item m="1" x="237"/>
        <item m="1" x="290"/>
        <item m="1" x="242"/>
        <item m="1" x="57"/>
        <item m="1" x="37"/>
        <item m="1" x="276"/>
        <item m="1" x="92"/>
        <item x="11"/>
        <item m="1" x="55"/>
        <item m="1" x="32"/>
        <item m="1" x="271"/>
        <item m="1" x="178"/>
        <item m="1" x="100"/>
        <item m="1" x="264"/>
        <item m="1" x="272"/>
        <item m="1" x="287"/>
        <item m="1" x="281"/>
        <item m="1" x="42"/>
        <item m="1" x="267"/>
        <item m="1" x="292"/>
        <item m="1" x="247"/>
        <item m="1" x="227"/>
        <item m="1" x="43"/>
        <item m="1" x="257"/>
        <item m="1" x="128"/>
        <item m="1" x="288"/>
        <item m="1" x="209"/>
        <item m="1" x="78"/>
        <item m="1" x="90"/>
        <item x="5"/>
        <item m="1" x="255"/>
        <item m="1" x="236"/>
        <item m="1" x="49"/>
        <item m="1" x="230"/>
        <item m="1" x="289"/>
        <item m="1" x="235"/>
        <item m="1" x="248"/>
        <item m="1" x="73"/>
        <item m="1" x="192"/>
        <item m="1" x="206"/>
        <item m="1" x="138"/>
        <item m="1" x="293"/>
        <item m="1" x="278"/>
        <item m="1" x="299"/>
        <item m="1" x="213"/>
        <item m="1" x="300"/>
        <item m="1" x="244"/>
        <item m="1" x="179"/>
        <item m="1" x="282"/>
        <item m="1" x="258"/>
        <item m="1" x="279"/>
        <item m="1" x="195"/>
        <item m="1" x="223"/>
        <item m="1" x="87"/>
        <item x="8"/>
        <item m="1" x="33"/>
        <item m="1" x="298"/>
        <item m="1" x="95"/>
        <item m="1" x="260"/>
        <item m="1" x="286"/>
        <item m="1" x="277"/>
        <item m="1" x="254"/>
        <item x="21"/>
        <item m="1" x="44"/>
        <item m="1" x="40"/>
        <item m="1" x="175"/>
        <item m="1" x="270"/>
        <item m="1" x="285"/>
        <item m="1" x="107"/>
        <item m="1" x="219"/>
        <item m="1" x="252"/>
        <item m="1" x="246"/>
        <item m="1" x="83"/>
        <item m="1" x="301"/>
        <item m="1" x="224"/>
        <item m="1" x="229"/>
        <item m="1" x="93"/>
        <item m="1" x="39"/>
        <item m="1" x="226"/>
        <item m="1" x="204"/>
        <item m="1" x="191"/>
        <item m="1" x="253"/>
        <item m="1" x="108"/>
        <item x="6"/>
        <item m="1" x="231"/>
        <item m="1" x="48"/>
        <item m="1" x="222"/>
        <item m="1" x="238"/>
        <item m="1" x="217"/>
        <item m="1" x="202"/>
        <item m="1" x="274"/>
        <item m="1" x="210"/>
        <item m="1" x="134"/>
        <item m="1" x="291"/>
        <item m="1" x="240"/>
        <item m="1" x="275"/>
        <item m="1" x="200"/>
        <item m="1" x="198"/>
        <item m="1" x="208"/>
        <item m="1" x="45"/>
        <item m="1" x="245"/>
        <item x="16"/>
        <item m="1" x="234"/>
        <item m="1" x="220"/>
        <item m="1" x="140"/>
        <item m="1" x="232"/>
        <item m="1" x="251"/>
        <item m="1" x="124"/>
        <item m="1" x="125"/>
        <item m="1" x="47"/>
        <item m="1" x="118"/>
        <item m="1" x="41"/>
        <item m="1" x="212"/>
        <item m="1" x="263"/>
        <item m="1" x="201"/>
        <item m="1" x="262"/>
        <item m="1" x="65"/>
        <item m="1" x="60"/>
        <item m="1" x="115"/>
        <item m="1" x="294"/>
        <item m="1" x="111"/>
        <item m="1" x="239"/>
        <item m="1" x="130"/>
        <item m="1" x="82"/>
        <item m="1" x="52"/>
        <item m="1" x="249"/>
        <item m="1" x="214"/>
        <item m="1" x="295"/>
        <item m="1" x="266"/>
        <item m="1" x="261"/>
        <item m="1" x="296"/>
        <item m="1" x="228"/>
        <item m="1" x="302"/>
        <item m="1" x="196"/>
        <item m="1" x="221"/>
        <item m="1" x="256"/>
        <item m="1" x="194"/>
        <item m="1" x="241"/>
        <item m="1" x="218"/>
        <item m="1" x="280"/>
        <item m="1" x="243"/>
        <item m="1" x="193"/>
        <item m="1" x="233"/>
        <item m="1" x="284"/>
        <item m="1" x="268"/>
        <item m="1" x="283"/>
        <item m="1" x="215"/>
        <item m="1" x="38"/>
        <item m="1" x="207"/>
        <item m="1" x="211"/>
        <item m="1" x="199"/>
        <item m="1" x="225"/>
        <item m="1" x="197"/>
        <item m="1" x="250"/>
        <item m="1" x="273"/>
        <item m="1" x="216"/>
        <item m="1" x="259"/>
        <item m="1" x="203"/>
        <item m="1" x="297"/>
        <item m="1" x="265"/>
        <item m="1" x="269"/>
        <item m="1" x="81"/>
        <item m="1" x="84"/>
        <item m="1" x="85"/>
        <item m="1" x="86"/>
        <item m="1" x="102"/>
        <item m="1" x="35"/>
        <item m="1" x="36"/>
        <item m="1" x="103"/>
        <item m="1" x="104"/>
        <item m="1" x="105"/>
        <item m="1" x="106"/>
        <item m="1" x="109"/>
        <item x="26"/>
        <item m="1" x="174"/>
        <item m="1" x="54"/>
        <item m="1" x="141"/>
        <item m="1" x="142"/>
        <item m="1" x="143"/>
        <item m="1" x="144"/>
        <item m="1" x="176"/>
        <item m="1" x="177"/>
        <item m="1" x="180"/>
        <item m="1" x="181"/>
        <item m="1" x="182"/>
        <item m="1" x="183"/>
        <item m="1" x="184"/>
        <item m="1" x="185"/>
        <item m="1" x="186"/>
        <item m="1" x="187"/>
        <item m="1" x="188"/>
        <item m="1" x="189"/>
        <item m="1" x="190"/>
        <item m="1" x="74"/>
        <item m="1" x="75"/>
        <item m="1" x="76"/>
        <item m="1" x="77"/>
        <item m="1" x="79"/>
        <item m="1" x="80"/>
        <item m="1" x="88"/>
        <item m="1" x="91"/>
        <item x="4"/>
        <item m="1" x="94"/>
        <item m="1" x="96"/>
        <item m="1" x="97"/>
        <item m="1" x="98"/>
        <item m="1" x="99"/>
        <item m="1" x="101"/>
        <item m="1" x="110"/>
        <item m="1" x="113"/>
        <item m="1" x="114"/>
        <item m="1" x="116"/>
        <item m="1" x="117"/>
        <item m="1" x="119"/>
        <item m="1" x="120"/>
        <item m="1" x="121"/>
        <item m="1" x="122"/>
        <item m="1" x="123"/>
        <item m="1" x="126"/>
        <item m="1" x="127"/>
        <item m="1" x="129"/>
        <item m="1" x="131"/>
        <item m="1" x="53"/>
        <item m="1" x="132"/>
        <item m="1" x="133"/>
        <item m="1" x="135"/>
        <item m="1" x="136"/>
        <item m="1" x="137"/>
        <item m="1" x="139"/>
        <item m="1" x="145"/>
        <item m="1" x="146"/>
        <item m="1" x="147"/>
        <item m="1" x="148"/>
        <item m="1" x="149"/>
        <item m="1" x="150"/>
        <item m="1" x="151"/>
        <item m="1" x="152"/>
        <item m="1" x="153"/>
        <item m="1" x="154"/>
        <item m="1" x="155"/>
        <item m="1" x="156"/>
        <item m="1" x="157"/>
        <item m="1" x="158"/>
        <item m="1" x="159"/>
        <item m="1" x="160"/>
        <item m="1" x="161"/>
        <item m="1" x="162"/>
        <item m="1" x="163"/>
        <item m="1" x="164"/>
        <item m="1" x="165"/>
        <item m="1" x="166"/>
        <item m="1" x="167"/>
        <item m="1" x="168"/>
        <item m="1" x="169"/>
        <item m="1" x="170"/>
        <item m="1" x="171"/>
        <item m="1" x="172"/>
        <item m="1" x="173"/>
        <item m="1" x="27"/>
        <item m="1" x="29"/>
        <item m="1" x="30"/>
        <item m="1" x="31"/>
        <item m="1" x="34"/>
        <item m="1" x="46"/>
        <item m="1" x="50"/>
        <item m="1" x="51"/>
        <item m="1" x="56"/>
        <item x="7"/>
        <item m="1" x="58"/>
        <item m="1" x="59"/>
        <item m="1" x="61"/>
        <item m="1" x="62"/>
        <item m="1" x="63"/>
        <item m="1" x="64"/>
        <item m="1" x="66"/>
        <item m="1" x="67"/>
        <item m="1" x="68"/>
        <item m="1" x="69"/>
        <item m="1" x="70"/>
        <item m="1" x="71"/>
        <item m="1" x="72"/>
        <item x="1"/>
        <item x="2"/>
        <item x="3"/>
        <item x="9"/>
        <item x="10"/>
        <item x="12"/>
        <item x="13"/>
        <item x="14"/>
        <item x="15"/>
        <item x="17"/>
        <item x="18"/>
        <item x="19"/>
        <item x="20"/>
        <item x="22"/>
        <item x="23"/>
        <item x="24"/>
        <item x="25"/>
      </items>
    </pivotField>
    <pivotField axis="axisRow" compact="0" outline="0" subtotalTop="0" showAll="0" includeNewItemsInFilter="1" defaultSubtotal="0">
      <items count="1435">
        <item x="5"/>
        <item m="1" x="468"/>
        <item m="1" x="240"/>
        <item m="1" x="1285"/>
        <item m="1" x="1239"/>
        <item m="1" x="542"/>
        <item m="1" x="1418"/>
        <item m="1" x="1064"/>
        <item m="1" x="1097"/>
        <item x="73"/>
        <item m="1" x="685"/>
        <item m="1" x="1310"/>
        <item m="1" x="1057"/>
        <item m="1" x="1424"/>
        <item m="1" x="902"/>
        <item m="1" x="1187"/>
        <item m="1" x="984"/>
        <item m="1" x="889"/>
        <item m="1" x="271"/>
        <item m="1" x="1169"/>
        <item m="1" x="1284"/>
        <item m="1" x="1074"/>
        <item m="1" x="1214"/>
        <item m="1" x="1156"/>
        <item m="1" x="1332"/>
        <item m="1" x="1354"/>
        <item m="1" x="881"/>
        <item m="1" x="1096"/>
        <item m="1" x="1264"/>
        <item m="1" x="1311"/>
        <item m="1" x="1013"/>
        <item m="1" x="888"/>
        <item m="1" x="1347"/>
        <item m="1" x="870"/>
        <item m="1" x="1196"/>
        <item m="1" x="1098"/>
        <item m="1" x="1056"/>
        <item m="1" x="877"/>
        <item m="1" x="1011"/>
        <item m="1" x="890"/>
        <item m="1" x="1228"/>
        <item m="1" x="1130"/>
        <item m="1" x="967"/>
        <item m="1" x="876"/>
        <item m="1" x="1344"/>
        <item m="1" x="941"/>
        <item m="1" x="1429"/>
        <item m="1" x="284"/>
        <item m="1" x="1411"/>
        <item m="1" x="297"/>
        <item m="1" x="910"/>
        <item m="1" x="1007"/>
        <item m="1" x="1110"/>
        <item m="1" x="1192"/>
        <item x="20"/>
        <item m="1" x="1206"/>
        <item x="92"/>
        <item m="1" x="1245"/>
        <item m="1" x="962"/>
        <item m="1" x="1257"/>
        <item m="1" x="1361"/>
        <item m="1" x="900"/>
        <item m="1" x="1351"/>
        <item m="1" x="1161"/>
        <item m="1" x="1304"/>
        <item m="1" x="937"/>
        <item m="1" x="1331"/>
        <item m="1" x="944"/>
        <item m="1" x="1006"/>
        <item m="1" x="1360"/>
        <item m="1" x="1186"/>
        <item m="1" x="882"/>
        <item m="1" x="285"/>
        <item m="1" x="1403"/>
        <item m="1" x="1261"/>
        <item m="1" x="1243"/>
        <item m="1" x="1047"/>
        <item m="1" x="982"/>
        <item m="1" x="1213"/>
        <item m="1" x="307"/>
        <item m="1" x="469"/>
        <item m="1" x="1365"/>
        <item m="1" x="979"/>
        <item m="1" x="1143"/>
        <item m="1" x="1328"/>
        <item m="1" x="1180"/>
        <item m="1" x="1342"/>
        <item m="1" x="1001"/>
        <item m="1" x="1163"/>
        <item m="1" x="1099"/>
        <item m="1" x="1021"/>
        <item m="1" x="1033"/>
        <item m="1" x="1268"/>
        <item m="1" x="1124"/>
        <item m="1" x="906"/>
        <item m="1" x="1035"/>
        <item m="1" x="989"/>
        <item x="149"/>
        <item m="1" x="667"/>
        <item x="142"/>
        <item x="144"/>
        <item m="1" x="303"/>
        <item m="1" x="1300"/>
        <item m="1" x="1299"/>
        <item m="1" x="1413"/>
        <item m="1" x="1115"/>
        <item x="150"/>
        <item m="1" x="1265"/>
        <item m="1" x="589"/>
        <item m="1" x="1139"/>
        <item m="1" x="999"/>
        <item x="105"/>
        <item m="1" x="327"/>
        <item m="1" x="272"/>
        <item m="1" x="1034"/>
        <item m="1" x="896"/>
        <item m="1" x="1191"/>
        <item m="1" x="1102"/>
        <item m="1" x="972"/>
        <item m="1" x="688"/>
        <item x="62"/>
        <item m="1" x="1211"/>
        <item m="1" x="575"/>
        <item m="1" x="641"/>
        <item m="1" x="584"/>
        <item m="1" x="1041"/>
        <item m="1" x="1421"/>
        <item m="1" x="280"/>
        <item m="1" x="986"/>
        <item m="1" x="259"/>
        <item m="1" x="1197"/>
        <item m="1" x="1020"/>
        <item m="1" x="1282"/>
        <item m="1" x="1401"/>
        <item m="1" x="1027"/>
        <item m="1" x="1410"/>
        <item m="1" x="611"/>
        <item m="1" x="1031"/>
        <item m="1" x="1233"/>
        <item m="1" x="997"/>
        <item m="1" x="1338"/>
        <item m="1" x="1195"/>
        <item m="1" x="1349"/>
        <item m="1" x="1313"/>
        <item m="1" x="1212"/>
        <item m="1" x="1178"/>
        <item x="17"/>
        <item m="1" x="254"/>
        <item m="1" x="929"/>
        <item m="1" x="993"/>
        <item m="1" x="1327"/>
        <item m="1" x="1025"/>
        <item m="1" x="255"/>
        <item x="21"/>
        <item m="1" x="1039"/>
        <item m="1" x="956"/>
        <item m="1" x="1269"/>
        <item m="1" x="938"/>
        <item m="1" x="1198"/>
        <item m="1" x="1367"/>
        <item m="1" x="866"/>
        <item m="1" x="939"/>
        <item m="1" x="1078"/>
        <item m="1" x="1290"/>
        <item m="1" x="1405"/>
        <item m="1" x="1092"/>
        <item m="1" x="1321"/>
        <item m="1" x="788"/>
        <item m="1" x="945"/>
        <item m="1" x="623"/>
        <item m="1" x="977"/>
        <item m="1" x="1280"/>
        <item m="1" x="1293"/>
        <item m="1" x="1390"/>
        <item m="1" x="435"/>
        <item m="1" x="949"/>
        <item m="1" x="1419"/>
        <item m="1" x="1229"/>
        <item m="1" x="1357"/>
        <item m="1" x="595"/>
        <item x="79"/>
        <item m="1" x="901"/>
        <item m="1" x="1189"/>
        <item m="1" x="1325"/>
        <item m="1" x="1113"/>
        <item m="1" x="957"/>
        <item m="1" x="1246"/>
        <item m="1" x="1141"/>
        <item m="1" x="224"/>
        <item m="1" x="1114"/>
        <item m="1" x="232"/>
        <item x="12"/>
        <item x="119"/>
        <item m="1" x="333"/>
        <item m="1" x="1273"/>
        <item m="1" x="1287"/>
        <item m="1" x="953"/>
        <item m="1" x="1289"/>
        <item m="1" x="887"/>
        <item m="1" x="1406"/>
        <item m="1" x="1286"/>
        <item m="1" x="1316"/>
        <item m="1" x="1108"/>
        <item m="1" x="1272"/>
        <item m="1" x="1190"/>
        <item m="1" x="922"/>
        <item m="1" x="1087"/>
        <item m="1" x="1147"/>
        <item m="1" x="1375"/>
        <item m="1" x="1016"/>
        <item m="1" x="969"/>
        <item m="1" x="1100"/>
        <item m="1" x="928"/>
        <item m="1" x="933"/>
        <item m="1" x="930"/>
        <item m="1" x="907"/>
        <item m="1" x="1118"/>
        <item m="1" x="1335"/>
        <item m="1" x="1320"/>
        <item m="1" x="1381"/>
        <item m="1" x="1151"/>
        <item m="1" x="1234"/>
        <item m="1" x="1254"/>
        <item m="1" x="325"/>
        <item m="1" x="1168"/>
        <item m="1" x="1071"/>
        <item m="1" x="1267"/>
        <item m="1" x="660"/>
        <item x="135"/>
        <item m="1" x="436"/>
        <item m="1" x="349"/>
        <item m="1" x="868"/>
        <item x="141"/>
        <item x="131"/>
        <item m="1" x="1346"/>
        <item m="1" x="345"/>
        <item m="1" x="1315"/>
        <item m="1" x="1259"/>
        <item x="88"/>
        <item x="145"/>
        <item m="1" x="1111"/>
        <item m="1" x="1434"/>
        <item m="1" x="583"/>
        <item m="1" x="1385"/>
        <item m="1" x="1082"/>
        <item m="1" x="1219"/>
        <item m="1" x="1055"/>
        <item m="1" x="1432"/>
        <item m="1" x="1029"/>
        <item m="1" x="1278"/>
        <item m="1" x="228"/>
        <item m="1" x="1052"/>
        <item m="1" x="981"/>
        <item m="1" x="1402"/>
        <item m="1" x="1352"/>
        <item m="1" x="970"/>
        <item m="1" x="1288"/>
        <item m="1" x="1144"/>
        <item m="1" x="1386"/>
        <item m="1" x="1068"/>
        <item m="1" x="1223"/>
        <item m="1" x="996"/>
        <item m="1" x="927"/>
        <item m="1" x="1383"/>
        <item m="1" x="1250"/>
        <item m="1" x="1018"/>
        <item m="1" x="1015"/>
        <item m="1" x="1389"/>
        <item m="1" x="1095"/>
        <item x="70"/>
        <item m="1" x="686"/>
        <item m="1" x="326"/>
        <item x="41"/>
        <item m="1" x="1086"/>
        <item m="1" x="1417"/>
        <item m="1" x="687"/>
        <item x="148"/>
        <item m="1" x="912"/>
        <item m="1" x="1207"/>
        <item m="1" x="256"/>
        <item m="1" x="1412"/>
        <item m="1" x="1081"/>
        <item m="1" x="1202"/>
        <item m="1" x="1262"/>
        <item m="1" x="1122"/>
        <item m="1" x="502"/>
        <item m="1" x="1024"/>
        <item m="1" x="917"/>
        <item m="1" x="1193"/>
        <item m="1" x="1146"/>
        <item m="1" x="1324"/>
        <item m="1" x="869"/>
        <item m="1" x="1176"/>
        <item m="1" x="936"/>
        <item m="1" x="973"/>
        <item m="1" x="1340"/>
        <item m="1" x="1271"/>
        <item m="1" x="650"/>
        <item m="1" x="1358"/>
        <item m="1" x="1134"/>
        <item m="1" x="946"/>
        <item m="1" x="1046"/>
        <item m="1" x="1397"/>
        <item m="1" x="994"/>
        <item m="1" x="1339"/>
        <item m="1" x="1376"/>
        <item m="1" x="1101"/>
        <item m="1" x="959"/>
        <item m="1" x="1070"/>
        <item m="1" x="926"/>
        <item m="1" x="1200"/>
        <item m="1" x="1185"/>
        <item m="1" x="974"/>
        <item m="1" x="1177"/>
        <item m="1" x="1179"/>
        <item m="1" x="1348"/>
        <item m="1" x="924"/>
        <item m="1" x="1175"/>
        <item m="1" x="590"/>
        <item m="1" x="1399"/>
        <item m="1" x="1368"/>
        <item m="1" x="960"/>
        <item m="1" x="1291"/>
        <item m="1" x="1166"/>
        <item m="1" x="904"/>
        <item m="1" x="1210"/>
        <item m="1" x="1023"/>
        <item m="1" x="1414"/>
        <item x="95"/>
        <item m="1" x="1226"/>
        <item m="1" x="1173"/>
        <item m="1" x="1042"/>
        <item m="1" x="1109"/>
        <item m="1" x="626"/>
        <item m="1" x="867"/>
        <item m="1" x="1126"/>
        <item m="1" x="1297"/>
        <item m="1" x="815"/>
        <item m="1" x="1231"/>
        <item m="1" x="1106"/>
        <item m="1" x="1224"/>
        <item m="1" x="958"/>
        <item m="1" x="1032"/>
        <item m="1" x="1307"/>
        <item m="1" x="1123"/>
        <item m="1" x="1153"/>
        <item m="1" x="1314"/>
        <item m="1" x="1019"/>
        <item m="1" x="1225"/>
        <item m="1" x="1430"/>
        <item m="1" x="1066"/>
        <item m="1" x="1085"/>
        <item m="1" x="1220"/>
        <item m="1" x="292"/>
        <item m="1" x="940"/>
        <item x="140"/>
        <item m="1" x="1203"/>
        <item m="1" x="691"/>
        <item m="1" x="330"/>
        <item m="1" x="1188"/>
        <item m="1" x="1270"/>
        <item m="1" x="277"/>
        <item m="1" x="1309"/>
        <item m="1" x="1275"/>
        <item m="1" x="1076"/>
        <item m="1" x="1302"/>
        <item m="1" x="1049"/>
        <item m="1" x="1382"/>
        <item m="1" x="935"/>
        <item m="1" x="1003"/>
        <item m="1" x="1425"/>
        <item m="1" x="1252"/>
        <item m="1" x="351"/>
        <item m="1" x="1318"/>
        <item x="96"/>
        <item m="1" x="975"/>
        <item m="1" x="1369"/>
        <item m="1" x="1048"/>
        <item m="1" x="1157"/>
        <item m="1" x="1249"/>
        <item m="1" x="1242"/>
        <item m="1" x="1069"/>
        <item m="1" x="1227"/>
        <item m="1" x="693"/>
        <item m="1" x="264"/>
        <item m="1" x="966"/>
        <item m="1" x="1061"/>
        <item m="1" x="1128"/>
        <item m="1" x="1116"/>
        <item m="1" x="873"/>
        <item m="1" x="1062"/>
        <item m="1" x="1183"/>
        <item m="1" x="1294"/>
        <item m="1" x="1091"/>
        <item m="1" x="1423"/>
        <item m="1" x="1312"/>
        <item m="1" x="573"/>
        <item m="1" x="1072"/>
        <item m="1" x="1274"/>
        <item x="87"/>
        <item m="1" x="943"/>
        <item m="1" x="983"/>
        <item x="112"/>
        <item m="1" x="923"/>
        <item m="1" x="1105"/>
        <item x="81"/>
        <item m="1" x="963"/>
        <item m="1" x="1350"/>
        <item m="1" x="976"/>
        <item m="1" x="1394"/>
        <item m="1" x="1005"/>
        <item m="1" x="1028"/>
        <item m="1" x="1125"/>
        <item m="1" x="1305"/>
        <item m="1" x="1256"/>
        <item x="126"/>
        <item m="1" x="1370"/>
        <item x="147"/>
        <item m="1" x="695"/>
        <item m="1" x="585"/>
        <item m="1" x="1002"/>
        <item m="1" x="1353"/>
        <item m="1" x="696"/>
        <item m="1" x="692"/>
        <item m="1" x="580"/>
        <item m="1" x="614"/>
        <item m="1" x="1119"/>
        <item x="84"/>
        <item m="1" x="586"/>
        <item m="1" x="578"/>
        <item m="1" x="872"/>
        <item m="1" x="1084"/>
        <item m="1" x="1298"/>
        <item m="1" x="988"/>
        <item m="1" x="319"/>
        <item m="1" x="1308"/>
        <item m="1" x="1326"/>
        <item m="1" x="617"/>
        <item m="1" x="1374"/>
        <item m="1" x="504"/>
        <item m="1" x="1140"/>
        <item m="1" x="914"/>
        <item m="1" x="1404"/>
        <item m="1" x="980"/>
        <item m="1" x="925"/>
        <item m="1" x="886"/>
        <item m="1" x="1373"/>
        <item m="1" x="1266"/>
        <item m="1" x="1364"/>
        <item m="1" x="1409"/>
        <item m="1" x="1260"/>
        <item m="1" x="874"/>
        <item m="1" x="985"/>
        <item m="1" x="1093"/>
        <item m="1" x="995"/>
        <item m="1" x="1422"/>
        <item m="1" x="1416"/>
        <item m="1" x="1319"/>
        <item m="1" x="903"/>
        <item m="1" x="1281"/>
        <item m="1" x="1244"/>
        <item m="1" x="1204"/>
        <item m="1" x="1014"/>
        <item m="1" x="1017"/>
        <item m="1" x="1263"/>
        <item m="1" x="1230"/>
        <item m="1" x="1279"/>
        <item m="1" x="1135"/>
        <item m="1" x="931"/>
        <item m="1" x="1079"/>
        <item m="1" x="1251"/>
        <item m="1" x="871"/>
        <item m="1" x="1356"/>
        <item m="1" x="1065"/>
        <item m="1" x="1184"/>
        <item m="1" x="1363"/>
        <item m="1" x="1194"/>
        <item m="1" x="1120"/>
        <item m="1" x="1427"/>
        <item m="1" x="883"/>
        <item m="1" x="897"/>
        <item m="1" x="1341"/>
        <item m="1" x="893"/>
        <item m="1" x="1075"/>
        <item m="1" x="1083"/>
        <item m="1" x="1090"/>
        <item m="1" x="1415"/>
        <item m="1" x="1237"/>
        <item m="1" x="905"/>
        <item m="1" x="1159"/>
        <item m="1" x="1172"/>
        <item m="1" x="1428"/>
        <item m="1" x="878"/>
        <item m="1" x="885"/>
        <item m="1" x="1045"/>
        <item m="1" x="1408"/>
        <item m="1" x="639"/>
        <item m="1" x="1218"/>
        <item m="1" x="1164"/>
        <item m="1" x="1040"/>
        <item m="1" x="991"/>
        <item m="1" x="197"/>
        <item m="1" x="934"/>
        <item m="1" x="1388"/>
        <item m="1" x="1380"/>
        <item m="1" x="1171"/>
        <item m="1" x="978"/>
        <item m="1" x="221"/>
        <item m="1" x="1379"/>
        <item m="1" x="1036"/>
        <item m="1" x="596"/>
        <item m="1" x="1400"/>
        <item m="1" x="1208"/>
        <item m="1" x="1094"/>
        <item m="1" x="1215"/>
        <item m="1" x="1371"/>
        <item m="1" x="1117"/>
        <item m="1" x="942"/>
        <item m="1" x="1217"/>
        <item m="1" x="1209"/>
        <item m="1" x="990"/>
        <item x="69"/>
        <item m="1" x="1167"/>
        <item m="1" x="987"/>
        <item m="1" x="1073"/>
        <item m="1" x="919"/>
        <item m="1" x="884"/>
        <item x="108"/>
        <item m="1" x="895"/>
        <item m="1" x="1051"/>
        <item m="1" x="1295"/>
        <item m="1" x="909"/>
        <item m="1" x="1112"/>
        <item m="1" x="1149"/>
        <item m="1" x="1359"/>
        <item m="1" x="1407"/>
        <item m="1" x="462"/>
        <item m="1" x="971"/>
        <item m="1" x="1395"/>
        <item m="1" x="948"/>
        <item m="1" x="951"/>
        <item m="1" x="891"/>
        <item m="1" x="1330"/>
        <item m="1" x="1150"/>
        <item m="1" x="1000"/>
        <item m="1" x="1201"/>
        <item m="1" x="1170"/>
        <item m="1" x="965"/>
        <item m="1" x="1303"/>
        <item m="1" x="1104"/>
        <item m="1" x="1058"/>
        <item x="143"/>
        <item x="152"/>
        <item m="1" x="1136"/>
        <item m="1" x="1247"/>
        <item m="1" x="1398"/>
        <item m="1" x="915"/>
        <item m="1" x="1378"/>
        <item m="1" x="1008"/>
        <item m="1" x="1387"/>
        <item m="1" x="1306"/>
        <item x="77"/>
        <item m="1" x="1010"/>
        <item m="1" x="1258"/>
        <item m="1" x="1372"/>
        <item m="1" x="880"/>
        <item m="1" x="961"/>
        <item m="1" x="1160"/>
        <item m="1" x="341"/>
        <item m="1" x="1142"/>
        <item m="1" x="1343"/>
        <item m="1" x="1221"/>
        <item m="1" x="1148"/>
        <item m="1" x="1182"/>
        <item m="1" x="1026"/>
        <item m="1" x="1152"/>
        <item m="1" x="1396"/>
        <item m="1" x="892"/>
        <item m="1" x="1355"/>
        <item m="1" x="1232"/>
        <item m="1" x="1080"/>
        <item m="1" x="1323"/>
        <item m="1" x="1277"/>
        <item m="1" x="1145"/>
        <item m="1" x="1391"/>
        <item x="137"/>
        <item m="1" x="955"/>
        <item m="1" x="350"/>
        <item m="1" x="616"/>
        <item m="1" x="1044"/>
        <item m="1" x="1043"/>
        <item m="1" x="992"/>
        <item m="1" x="1132"/>
        <item m="1" x="1248"/>
        <item m="1" x="1022"/>
        <item m="1" x="921"/>
        <item m="1" x="554"/>
        <item m="1" x="1345"/>
        <item m="1" x="1181"/>
        <item m="1" x="1292"/>
        <item m="1" x="710"/>
        <item m="1" x="816"/>
        <item m="1" x="1433"/>
        <item m="1" x="1296"/>
        <item m="1" x="1050"/>
        <item m="1" x="1165"/>
        <item m="1" x="1199"/>
        <item m="1" x="1162"/>
        <item m="1" x="1004"/>
        <item m="1" x="1283"/>
        <item m="1" x="1088"/>
        <item m="1" x="1121"/>
        <item m="1" x="1054"/>
        <item m="1" x="1216"/>
        <item m="1" x="964"/>
        <item m="1" x="1067"/>
        <item m="1" x="821"/>
        <item m="1" x="516"/>
        <item m="1" x="908"/>
        <item m="1" x="1426"/>
        <item m="1" x="1155"/>
        <item m="1" x="1392"/>
        <item m="1" x="913"/>
        <item x="138"/>
        <item m="1" x="267"/>
        <item m="1" x="1393"/>
        <item m="1" x="1053"/>
        <item m="1" x="1133"/>
        <item x="74"/>
        <item m="1" x="1063"/>
        <item m="1" x="1377"/>
        <item m="1" x="1012"/>
        <item m="1" x="1205"/>
        <item x="114"/>
        <item m="1" x="1222"/>
        <item m="1" x="631"/>
        <item m="1" x="1366"/>
        <item m="1" x="1131"/>
        <item m="1" x="947"/>
        <item x="121"/>
        <item m="1" x="1362"/>
        <item m="1" x="1431"/>
        <item m="1" x="879"/>
        <item m="1" x="1337"/>
        <item m="1" x="920"/>
        <item m="1" x="674"/>
        <item m="1" x="342"/>
        <item m="1" x="1317"/>
        <item m="1" x="217"/>
        <item m="1" x="339"/>
        <item m="1" x="1329"/>
        <item m="1" x="237"/>
        <item m="1" x="1103"/>
        <item m="1" x="1384"/>
        <item m="1" x="288"/>
        <item m="1" x="911"/>
        <item m="1" x="662"/>
        <item m="1" x="1241"/>
        <item m="1" x="950"/>
        <item m="1" x="1154"/>
        <item m="1" x="713"/>
        <item m="1" x="1038"/>
        <item x="54"/>
        <item m="1" x="918"/>
        <item m="1" x="1255"/>
        <item m="1" x="954"/>
        <item m="1" x="1009"/>
        <item m="1" x="1322"/>
        <item m="1" x="1301"/>
        <item m="1" x="1174"/>
        <item m="1" x="1129"/>
        <item m="1" x="1059"/>
        <item m="1" x="1030"/>
        <item m="1" x="1060"/>
        <item m="1" x="899"/>
        <item m="1" x="1276"/>
        <item m="1" x="1089"/>
        <item m="1" x="1158"/>
        <item m="1" x="998"/>
        <item m="1" x="1238"/>
        <item m="1" x="1127"/>
        <item m="1" x="1138"/>
        <item m="1" x="1137"/>
        <item m="1" x="968"/>
        <item m="1" x="1077"/>
        <item m="1" x="894"/>
        <item m="1" x="1420"/>
        <item m="1" x="932"/>
        <item m="1" x="1240"/>
        <item m="1" x="898"/>
        <item m="1" x="1235"/>
        <item m="1" x="875"/>
        <item m="1" x="916"/>
        <item m="1" x="1336"/>
        <item m="1" x="1037"/>
        <item m="1" x="1107"/>
        <item m="1" x="1334"/>
        <item m="1" x="952"/>
        <item m="1" x="1253"/>
        <item m="1" x="1236"/>
        <item m="1" x="1333"/>
        <item m="1" x="442"/>
        <item m="1" x="443"/>
        <item m="1" x="444"/>
        <item m="1" x="445"/>
        <item m="1" x="446"/>
        <item m="1" x="447"/>
        <item m="1" x="448"/>
        <item m="1" x="449"/>
        <item m="1" x="450"/>
        <item m="1" x="451"/>
        <item m="1" x="452"/>
        <item m="1" x="453"/>
        <item m="1" x="454"/>
        <item m="1" x="456"/>
        <item m="1" x="457"/>
        <item m="1" x="458"/>
        <item m="1" x="459"/>
        <item m="1" x="460"/>
        <item m="1" x="276"/>
        <item m="1" x="461"/>
        <item m="1" x="536"/>
        <item m="1" x="537"/>
        <item m="1" x="538"/>
        <item m="1" x="539"/>
        <item m="1" x="540"/>
        <item m="1" x="541"/>
        <item m="1" x="543"/>
        <item m="1" x="544"/>
        <item m="1" x="545"/>
        <item m="1" x="546"/>
        <item m="1" x="547"/>
        <item m="1" x="548"/>
        <item m="1" x="577"/>
        <item m="1" x="579"/>
        <item m="1" x="582"/>
        <item m="1" x="587"/>
        <item m="1" x="588"/>
        <item m="1" x="591"/>
        <item m="1" x="592"/>
        <item m="1" x="593"/>
        <item m="1" x="809"/>
        <item m="1" x="786"/>
        <item m="1" x="810"/>
        <item m="1" x="811"/>
        <item m="1" x="787"/>
        <item m="1" x="601"/>
        <item m="1" x="602"/>
        <item m="1" x="603"/>
        <item m="1" x="604"/>
        <item m="1" x="605"/>
        <item m="1" x="606"/>
        <item m="1" x="607"/>
        <item m="1" x="608"/>
        <item m="1" x="609"/>
        <item m="1" x="610"/>
        <item m="1" x="618"/>
        <item m="1" x="619"/>
        <item m="1" x="620"/>
        <item m="1" x="621"/>
        <item m="1" x="622"/>
        <item m="1" x="624"/>
        <item x="47"/>
        <item m="1" x="625"/>
        <item m="1" x="627"/>
        <item m="1" x="812"/>
        <item m="1" x="813"/>
        <item m="1" x="814"/>
        <item m="1" x="634"/>
        <item m="1" x="636"/>
        <item m="1" x="637"/>
        <item m="1" x="638"/>
        <item m="1" x="640"/>
        <item m="1" x="642"/>
        <item m="1" x="817"/>
        <item m="1" x="664"/>
        <item m="1" x="665"/>
        <item m="1" x="328"/>
        <item m="1" x="666"/>
        <item m="1" x="818"/>
        <item m="1" x="669"/>
        <item m="1" x="819"/>
        <item m="1" x="231"/>
        <item m="1" x="672"/>
        <item m="1" x="673"/>
        <item x="91"/>
        <item m="1" x="675"/>
        <item m="1" x="676"/>
        <item m="1" x="677"/>
        <item m="1" x="678"/>
        <item m="1" x="679"/>
        <item m="1" x="681"/>
        <item m="1" x="682"/>
        <item m="1" x="683"/>
        <item x="75"/>
        <item m="1" x="684"/>
        <item m="1" x="263"/>
        <item m="1" x="689"/>
        <item m="1" x="261"/>
        <item m="1" x="690"/>
        <item m="1" x="309"/>
        <item x="24"/>
        <item m="1" x="700"/>
        <item m="1" x="701"/>
        <item m="1" x="702"/>
        <item m="1" x="703"/>
        <item m="1" x="820"/>
        <item m="1" x="249"/>
        <item m="1" x="822"/>
        <item m="1" x="823"/>
        <item m="1" x="824"/>
        <item m="1" x="825"/>
        <item m="1" x="826"/>
        <item m="1" x="718"/>
        <item m="1" x="719"/>
        <item m="1" x="720"/>
        <item m="1" x="721"/>
        <item m="1" x="829"/>
        <item m="1" x="830"/>
        <item m="1" x="831"/>
        <item m="1" x="832"/>
        <item m="1" x="833"/>
        <item m="1" x="834"/>
        <item m="1" x="835"/>
        <item m="1" x="836"/>
        <item m="1" x="837"/>
        <item m="1" x="838"/>
        <item m="1" x="839"/>
        <item m="1" x="827"/>
        <item m="1" x="427"/>
        <item m="1" x="828"/>
        <item m="1" x="715"/>
        <item m="1" x="716"/>
        <item m="1" x="840"/>
        <item m="1" x="841"/>
        <item m="1" x="842"/>
        <item m="1" x="843"/>
        <item m="1" x="844"/>
        <item m="1" x="845"/>
        <item m="1" x="846"/>
        <item m="1" x="847"/>
        <item m="1" x="486"/>
        <item m="1" x="848"/>
        <item m="1" x="849"/>
        <item m="1" x="850"/>
        <item m="1" x="851"/>
        <item m="1" x="852"/>
        <item m="1" x="853"/>
        <item m="1" x="854"/>
        <item m="1" x="855"/>
        <item m="1" x="856"/>
        <item m="1" x="857"/>
        <item m="1" x="858"/>
        <item m="1" x="859"/>
        <item m="1" x="860"/>
        <item m="1" x="861"/>
        <item m="1" x="862"/>
        <item m="1" x="863"/>
        <item m="1" x="864"/>
        <item m="1" x="865"/>
        <item m="1" x="463"/>
        <item m="1" x="455"/>
        <item m="1" x="464"/>
        <item m="1" x="465"/>
        <item m="1" x="466"/>
        <item x="102"/>
        <item m="1" x="467"/>
        <item m="1" x="470"/>
        <item m="1" x="471"/>
        <item m="1" x="472"/>
        <item x="42"/>
        <item m="1" x="279"/>
        <item m="1" x="473"/>
        <item m="1" x="474"/>
        <item m="1" x="475"/>
        <item m="1" x="476"/>
        <item m="1" x="477"/>
        <item m="1" x="478"/>
        <item m="1" x="479"/>
        <item m="1" x="480"/>
        <item m="1" x="481"/>
        <item x="78"/>
        <item m="1" x="482"/>
        <item m="1" x="483"/>
        <item m="1" x="484"/>
        <item m="1" x="238"/>
        <item m="1" x="485"/>
        <item m="1" x="487"/>
        <item m="1" x="488"/>
        <item m="1" x="489"/>
        <item m="1" x="490"/>
        <item m="1" x="491"/>
        <item m="1" x="250"/>
        <item m="1" x="492"/>
        <item m="1" x="493"/>
        <item m="1" x="494"/>
        <item m="1" x="495"/>
        <item m="1" x="496"/>
        <item m="1" x="497"/>
        <item m="1" x="498"/>
        <item m="1" x="780"/>
        <item m="1" x="781"/>
        <item m="1" x="782"/>
        <item m="1" x="783"/>
        <item m="1" x="784"/>
        <item m="1" x="505"/>
        <item m="1" x="506"/>
        <item m="1" x="507"/>
        <item m="1" x="508"/>
        <item m="1" x="509"/>
        <item m="1" x="510"/>
        <item m="1" x="511"/>
        <item m="1" x="512"/>
        <item m="1" x="513"/>
        <item m="1" x="514"/>
        <item m="1" x="515"/>
        <item m="1" x="517"/>
        <item m="1" x="518"/>
        <item m="1" x="519"/>
        <item m="1" x="520"/>
        <item m="1" x="521"/>
        <item m="1" x="522"/>
        <item m="1" x="523"/>
        <item m="1" x="524"/>
        <item m="1" x="525"/>
        <item m="1" x="526"/>
        <item m="1" x="527"/>
        <item m="1" x="528"/>
        <item m="1" x="529"/>
        <item m="1" x="242"/>
        <item m="1" x="530"/>
        <item m="1" x="531"/>
        <item m="1" x="532"/>
        <item m="1" x="533"/>
        <item m="1" x="534"/>
        <item m="1" x="535"/>
        <item m="1" x="549"/>
        <item m="1" x="550"/>
        <item m="1" x="551"/>
        <item m="1" x="552"/>
        <item m="1" x="553"/>
        <item m="1" x="268"/>
        <item m="1" x="555"/>
        <item m="1" x="556"/>
        <item m="1" x="557"/>
        <item m="1" x="558"/>
        <item m="1" x="559"/>
        <item m="1" x="560"/>
        <item m="1" x="561"/>
        <item m="1" x="562"/>
        <item m="1" x="563"/>
        <item m="1" x="564"/>
        <item m="1" x="565"/>
        <item m="1" x="566"/>
        <item m="1" x="567"/>
        <item x="68"/>
        <item m="1" x="568"/>
        <item m="1" x="569"/>
        <item m="1" x="570"/>
        <item m="1" x="262"/>
        <item x="124"/>
        <item m="1" x="571"/>
        <item m="1" x="572"/>
        <item m="1" x="574"/>
        <item m="1" x="576"/>
        <item m="1" x="581"/>
        <item m="1" x="785"/>
        <item m="1" x="594"/>
        <item m="1" x="597"/>
        <item m="1" x="322"/>
        <item m="1" x="599"/>
        <item m="1" x="612"/>
        <item m="1" x="613"/>
        <item m="1" x="615"/>
        <item m="1" x="628"/>
        <item m="1" x="629"/>
        <item m="1" x="630"/>
        <item m="1" x="632"/>
        <item m="1" x="633"/>
        <item m="1" x="635"/>
        <item m="1" x="643"/>
        <item m="1" x="644"/>
        <item m="1" x="645"/>
        <item m="1" x="646"/>
        <item m="1" x="647"/>
        <item m="1" x="648"/>
        <item m="1" x="649"/>
        <item m="1" x="651"/>
        <item m="1" x="652"/>
        <item m="1" x="653"/>
        <item m="1" x="654"/>
        <item m="1" x="655"/>
        <item m="1" x="656"/>
        <item m="1" x="657"/>
        <item m="1" x="658"/>
        <item m="1" x="659"/>
        <item m="1" x="661"/>
        <item m="1" x="663"/>
        <item m="1" x="668"/>
        <item m="1" x="670"/>
        <item m="1" x="671"/>
        <item m="1" x="680"/>
        <item m="1" x="694"/>
        <item x="72"/>
        <item m="1" x="697"/>
        <item m="1" x="698"/>
        <item m="1" x="699"/>
        <item m="1" x="704"/>
        <item m="1" x="705"/>
        <item m="1" x="706"/>
        <item m="1" x="707"/>
        <item m="1" x="708"/>
        <item m="1" x="709"/>
        <item m="1" x="711"/>
        <item x="71"/>
        <item m="1" x="430"/>
        <item m="1" x="712"/>
        <item m="1" x="714"/>
        <item m="1" x="717"/>
        <item m="1" x="789"/>
        <item m="1" x="790"/>
        <item m="1" x="791"/>
        <item m="1" x="792"/>
        <item m="1" x="793"/>
        <item m="1" x="728"/>
        <item m="1" x="729"/>
        <item m="1" x="730"/>
        <item m="1" x="731"/>
        <item m="1" x="732"/>
        <item m="1" x="733"/>
        <item m="1" x="734"/>
        <item m="1" x="735"/>
        <item m="1" x="736"/>
        <item m="1" x="766"/>
        <item m="1" x="767"/>
        <item m="1" x="768"/>
        <item m="1" x="769"/>
        <item m="1" x="770"/>
        <item m="1" x="741"/>
        <item m="1" x="742"/>
        <item m="1" x="743"/>
        <item m="1" x="794"/>
        <item m="1" x="772"/>
        <item m="1" x="795"/>
        <item m="1" x="747"/>
        <item m="1" x="796"/>
        <item m="1" x="797"/>
        <item m="1" x="807"/>
        <item m="1" x="798"/>
        <item m="1" x="799"/>
        <item m="1" x="800"/>
        <item m="1" x="801"/>
        <item m="1" x="802"/>
        <item m="1" x="756"/>
        <item m="1" x="757"/>
        <item m="1" x="758"/>
        <item m="1" x="803"/>
        <item m="1" x="779"/>
        <item m="1" x="804"/>
        <item m="1" x="762"/>
        <item m="1" x="805"/>
        <item m="1" x="806"/>
        <item m="1" x="808"/>
        <item m="1" x="722"/>
        <item m="1" x="750"/>
        <item m="1" x="765"/>
        <item m="1" x="499"/>
        <item m="1" x="500"/>
        <item m="1" x="501"/>
        <item m="1" x="503"/>
        <item m="1" x="598"/>
        <item m="1" x="600"/>
        <item m="1" x="723"/>
        <item m="1" x="724"/>
        <item m="1" x="725"/>
        <item m="1" x="726"/>
        <item m="1" x="727"/>
        <item m="1" x="771"/>
        <item m="1" x="746"/>
        <item m="1" x="748"/>
        <item m="1" x="749"/>
        <item m="1" x="773"/>
        <item m="1" x="774"/>
        <item m="1" x="775"/>
        <item m="1" x="776"/>
        <item m="1" x="777"/>
        <item m="1" x="778"/>
        <item m="1" x="761"/>
        <item m="1" x="763"/>
        <item m="1" x="764"/>
        <item m="1" x="737"/>
        <item m="1" x="738"/>
        <item m="1" x="739"/>
        <item m="1" x="740"/>
        <item m="1" x="744"/>
        <item m="1" x="745"/>
        <item m="1" x="751"/>
        <item m="1" x="752"/>
        <item m="1" x="753"/>
        <item m="1" x="754"/>
        <item m="1" x="755"/>
        <item m="1" x="759"/>
        <item m="1" x="760"/>
        <item m="1" x="441"/>
        <item m="1" x="437"/>
        <item m="1" x="425"/>
        <item m="1" x="426"/>
        <item m="1" x="428"/>
        <item x="139"/>
        <item m="1" x="429"/>
        <item m="1" x="438"/>
        <item m="1" x="439"/>
        <item m="1" x="440"/>
        <item m="1" x="434"/>
        <item m="1" x="424"/>
        <item m="1" x="431"/>
        <item m="1" x="432"/>
        <item m="1" x="433"/>
        <item m="1" x="194"/>
        <item m="1" x="195"/>
        <item m="1" x="196"/>
        <item m="1" x="198"/>
        <item m="1" x="199"/>
        <item m="1" x="200"/>
        <item m="1" x="201"/>
        <item m="1" x="202"/>
        <item m="1" x="203"/>
        <item m="1" x="204"/>
        <item m="1" x="205"/>
        <item m="1" x="206"/>
        <item m="1" x="207"/>
        <item m="1" x="208"/>
        <item m="1" x="209"/>
        <item m="1" x="210"/>
        <item m="1" x="211"/>
        <item m="1" x="212"/>
        <item m="1" x="213"/>
        <item m="1" x="214"/>
        <item m="1" x="215"/>
        <item m="1" x="216"/>
        <item m="1" x="218"/>
        <item m="1" x="219"/>
        <item m="1" x="220"/>
        <item m="1" x="222"/>
        <item m="1" x="223"/>
        <item m="1" x="225"/>
        <item m="1" x="226"/>
        <item m="1" x="227"/>
        <item m="1" x="229"/>
        <item m="1" x="230"/>
        <item m="1" x="233"/>
        <item m="1" x="234"/>
        <item m="1" x="235"/>
        <item m="1" x="236"/>
        <item m="1" x="239"/>
        <item m="1" x="241"/>
        <item m="1" x="243"/>
        <item m="1" x="244"/>
        <item m="1" x="245"/>
        <item m="1" x="246"/>
        <item m="1" x="247"/>
        <item m="1" x="248"/>
        <item m="1" x="251"/>
        <item m="1" x="252"/>
        <item m="1" x="253"/>
        <item m="1" x="257"/>
        <item x="146"/>
        <item m="1" x="258"/>
        <item m="1" x="260"/>
        <item m="1" x="265"/>
        <item m="1" x="266"/>
        <item m="1" x="269"/>
        <item m="1" x="270"/>
        <item m="1" x="273"/>
        <item m="1" x="274"/>
        <item x="128"/>
        <item m="1" x="275"/>
        <item m="1" x="278"/>
        <item m="1" x="281"/>
        <item m="1" x="282"/>
        <item m="1" x="283"/>
        <item m="1" x="286"/>
        <item m="1" x="287"/>
        <item m="1" x="289"/>
        <item m="1" x="290"/>
        <item m="1" x="291"/>
        <item m="1" x="293"/>
        <item m="1" x="294"/>
        <item m="1" x="295"/>
        <item m="1" x="296"/>
        <item m="1" x="298"/>
        <item m="1" x="299"/>
        <item m="1" x="300"/>
        <item m="1" x="301"/>
        <item m="1" x="302"/>
        <item x="45"/>
        <item m="1" x="391"/>
        <item m="1" x="392"/>
        <item m="1" x="393"/>
        <item m="1" x="394"/>
        <item m="1" x="395"/>
        <item m="1" x="396"/>
        <item m="1" x="397"/>
        <item m="1" x="398"/>
        <item m="1" x="399"/>
        <item m="1" x="400"/>
        <item m="1" x="401"/>
        <item m="1" x="313"/>
        <item m="1" x="314"/>
        <item m="1" x="315"/>
        <item m="1" x="316"/>
        <item m="1" x="317"/>
        <item m="1" x="318"/>
        <item m="1" x="320"/>
        <item m="1" x="321"/>
        <item m="1" x="323"/>
        <item x="23"/>
        <item m="1" x="324"/>
        <item m="1" x="329"/>
        <item m="1" x="331"/>
        <item m="1" x="332"/>
        <item m="1" x="334"/>
        <item m="1" x="335"/>
        <item m="1" x="336"/>
        <item x="115"/>
        <item m="1" x="337"/>
        <item m="1" x="338"/>
        <item m="1" x="340"/>
        <item m="1" x="343"/>
        <item m="1" x="344"/>
        <item m="1" x="346"/>
        <item m="1" x="347"/>
        <item m="1" x="348"/>
        <item m="1" x="352"/>
        <item m="1" x="353"/>
        <item m="1" x="354"/>
        <item m="1" x="355"/>
        <item m="1" x="356"/>
        <item m="1" x="357"/>
        <item m="1" x="358"/>
        <item m="1" x="359"/>
        <item m="1" x="360"/>
        <item m="1" x="361"/>
        <item m="1" x="362"/>
        <item m="1" x="363"/>
        <item m="1" x="364"/>
        <item m="1" x="402"/>
        <item m="1" x="403"/>
        <item m="1" x="404"/>
        <item m="1" x="405"/>
        <item m="1" x="406"/>
        <item m="1" x="407"/>
        <item m="1" x="408"/>
        <item m="1" x="409"/>
        <item m="1" x="410"/>
        <item m="1" x="411"/>
        <item m="1" x="412"/>
        <item m="1" x="376"/>
        <item m="1" x="377"/>
        <item m="1" x="413"/>
        <item m="1" x="414"/>
        <item m="1" x="415"/>
        <item m="1" x="416"/>
        <item m="1" x="417"/>
        <item m="1" x="418"/>
        <item m="1" x="419"/>
        <item m="1" x="420"/>
        <item m="1" x="421"/>
        <item m="1" x="422"/>
        <item m="1" x="423"/>
        <item m="1" x="389"/>
        <item m="1" x="390"/>
        <item m="1" x="304"/>
        <item m="1" x="305"/>
        <item m="1" x="306"/>
        <item m="1" x="308"/>
        <item m="1" x="310"/>
        <item m="1" x="311"/>
        <item m="1" x="312"/>
        <item m="1" x="365"/>
        <item m="1" x="366"/>
        <item m="1" x="367"/>
        <item m="1" x="368"/>
        <item m="1" x="369"/>
        <item m="1" x="370"/>
        <item m="1" x="371"/>
        <item m="1" x="372"/>
        <item m="1" x="373"/>
        <item m="1" x="374"/>
        <item m="1" x="375"/>
        <item m="1" x="378"/>
        <item m="1" x="379"/>
        <item m="1" x="380"/>
        <item m="1" x="381"/>
        <item m="1" x="382"/>
        <item m="1" x="383"/>
        <item m="1" x="384"/>
        <item m="1" x="385"/>
        <item m="1" x="386"/>
        <item m="1" x="387"/>
        <item m="1" x="388"/>
        <item x="0"/>
        <item x="1"/>
        <item x="2"/>
        <item x="3"/>
        <item x="4"/>
        <item x="6"/>
        <item x="7"/>
        <item x="8"/>
        <item x="9"/>
        <item x="10"/>
        <item x="11"/>
        <item x="13"/>
        <item x="14"/>
        <item x="15"/>
        <item x="16"/>
        <item x="18"/>
        <item x="19"/>
        <item x="22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3"/>
        <item x="44"/>
        <item x="46"/>
        <item x="48"/>
        <item x="49"/>
        <item x="50"/>
        <item x="51"/>
        <item x="52"/>
        <item x="53"/>
        <item x="55"/>
        <item x="56"/>
        <item x="57"/>
        <item x="58"/>
        <item x="59"/>
        <item x="60"/>
        <item x="61"/>
        <item x="63"/>
        <item x="64"/>
        <item x="65"/>
        <item x="66"/>
        <item x="67"/>
        <item x="76"/>
        <item x="80"/>
        <item x="82"/>
        <item x="83"/>
        <item x="85"/>
        <item x="86"/>
        <item x="89"/>
        <item x="90"/>
        <item x="93"/>
        <item x="94"/>
        <item x="97"/>
        <item x="98"/>
        <item x="99"/>
        <item x="100"/>
        <item x="101"/>
        <item x="103"/>
        <item x="104"/>
        <item x="106"/>
        <item x="107"/>
        <item x="109"/>
        <item x="110"/>
        <item x="111"/>
        <item x="113"/>
        <item x="116"/>
        <item x="117"/>
        <item x="118"/>
        <item x="120"/>
        <item x="122"/>
        <item x="123"/>
        <item x="125"/>
        <item x="127"/>
        <item x="129"/>
        <item x="130"/>
        <item x="132"/>
        <item x="133"/>
        <item x="134"/>
        <item x="136"/>
        <item x="151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</items>
    </pivotField>
    <pivotField axis="axisRow" compact="0" outline="0" subtotalTop="0" showAll="0" includeNewItemsInFilter="1" defaultSubtotal="0">
      <items count="1502">
        <item x="5"/>
        <item m="1" x="477"/>
        <item m="1" x="348"/>
        <item m="1" x="1342"/>
        <item m="1" x="242"/>
        <item m="1" x="554"/>
        <item m="1" x="710"/>
        <item m="1" x="1095"/>
        <item m="1" x="1129"/>
        <item x="74"/>
        <item m="1" x="695"/>
        <item m="1" x="1372"/>
        <item m="1" x="1089"/>
        <item m="1" x="1493"/>
        <item m="1" x="946"/>
        <item m="1" x="1240"/>
        <item m="1" x="1016"/>
        <item m="1" x="935"/>
        <item m="1" x="274"/>
        <item m="1" x="1216"/>
        <item m="1" x="1341"/>
        <item m="1" x="1105"/>
        <item m="1" x="1269"/>
        <item m="1" x="1198"/>
        <item m="1" x="1401"/>
        <item m="1" x="1293"/>
        <item m="1" x="1273"/>
        <item m="1" x="1483"/>
        <item m="1" x="1356"/>
        <item m="1" x="1014"/>
        <item m="1" x="1047"/>
        <item m="1" x="933"/>
        <item m="1" x="1413"/>
        <item m="1" x="1053"/>
        <item m="1" x="1189"/>
        <item m="1" x="1288"/>
        <item m="1" x="1417"/>
        <item m="1" x="1260"/>
        <item m="1" x="1046"/>
        <item m="1" x="937"/>
        <item m="1" x="1280"/>
        <item m="1" x="1171"/>
        <item m="1" x="1000"/>
        <item m="1" x="235"/>
        <item m="1" x="1411"/>
        <item m="1" x="981"/>
        <item m="1" x="1495"/>
        <item m="1" x="942"/>
        <item m="1" x="1486"/>
        <item m="1" x="931"/>
        <item m="1" x="951"/>
        <item m="1" x="1177"/>
        <item m="1" x="1405"/>
        <item m="1" x="1476"/>
        <item x="20"/>
        <item m="1" x="1489"/>
        <item x="93"/>
        <item m="1" x="1299"/>
        <item m="1" x="1002"/>
        <item m="1" x="1322"/>
        <item m="1" x="1432"/>
        <item m="1" x="956"/>
        <item m="1" x="850"/>
        <item m="1" x="1204"/>
        <item m="1" x="1362"/>
        <item m="1" x="975"/>
        <item m="1" x="1399"/>
        <item m="1" x="984"/>
        <item m="1" x="1040"/>
        <item m="1" x="1424"/>
        <item m="1" x="1239"/>
        <item m="1" x="690"/>
        <item m="1" x="1347"/>
        <item m="1" x="1477"/>
        <item m="1" x="1220"/>
        <item m="1" x="991"/>
        <item m="1" x="1408"/>
        <item m="1" x="1010"/>
        <item m="1" x="970"/>
        <item m="1" x="311"/>
        <item m="1" x="478"/>
        <item m="1" x="1433"/>
        <item m="1" x="1009"/>
        <item m="1" x="1180"/>
        <item m="1" x="1394"/>
        <item m="1" x="1233"/>
        <item m="1" x="1300"/>
        <item m="1" x="1371"/>
        <item m="1" x="1208"/>
        <item m="1" x="1134"/>
        <item m="1" x="1052"/>
        <item m="1" x="1094"/>
        <item m="1" x="1337"/>
        <item m="1" x="943"/>
        <item m="1" x="1120"/>
        <item m="1" x="1072"/>
        <item m="1" x="1021"/>
        <item x="150"/>
        <item m="1" x="680"/>
        <item x="143"/>
        <item x="145"/>
        <item m="1" x="307"/>
        <item m="1" x="1357"/>
        <item m="1" x="1488"/>
        <item m="1" x="1153"/>
        <item x="151"/>
        <item m="1" x="1166"/>
        <item m="1" x="1163"/>
        <item m="1" x="1175"/>
        <item m="1" x="1032"/>
        <item x="106"/>
        <item m="1" x="332"/>
        <item m="1" x="275"/>
        <item m="1" x="1071"/>
        <item m="1" x="944"/>
        <item m="1" x="1245"/>
        <item m="1" x="1136"/>
        <item m="1" x="1020"/>
        <item m="1" x="1296"/>
        <item x="139"/>
        <item m="1" x="1267"/>
        <item m="1" x="355"/>
        <item m="1" x="286"/>
        <item m="1" x="599"/>
        <item m="1" x="973"/>
        <item m="1" x="1491"/>
        <item m="1" x="283"/>
        <item m="1" x="1230"/>
        <item m="1" x="306"/>
        <item m="1" x="1270"/>
        <item m="1" x="923"/>
        <item m="1" x="1339"/>
        <item m="1" x="1063"/>
        <item m="1" x="1484"/>
        <item m="1" x="625"/>
        <item m="1" x="1069"/>
        <item m="1" x="1286"/>
        <item m="1" x="1031"/>
        <item m="1" x="645"/>
        <item m="1" x="1248"/>
        <item m="1" x="1415"/>
        <item m="1" x="1374"/>
        <item m="1" x="1268"/>
        <item m="1" x="1232"/>
        <item x="17"/>
        <item m="1" x="234"/>
        <item m="1" x="968"/>
        <item m="1" x="1029"/>
        <item m="1" x="1393"/>
        <item m="1" x="589"/>
        <item m="1" x="1057"/>
        <item m="1" x="257"/>
        <item x="21"/>
        <item m="1" x="1075"/>
        <item m="1" x="987"/>
        <item m="1" x="1328"/>
        <item m="1" x="977"/>
        <item m="1" x="1253"/>
        <item m="1" x="1438"/>
        <item m="1" x="918"/>
        <item m="1" x="979"/>
        <item m="1" x="1108"/>
        <item m="1" x="1344"/>
        <item m="1" x="1479"/>
        <item m="1" x="1123"/>
        <item m="1" x="1383"/>
        <item m="1" x="809"/>
        <item m="1" x="985"/>
        <item m="1" x="1042"/>
        <item m="1" x="719"/>
        <item m="1" x="1338"/>
        <item m="1" x="1349"/>
        <item m="1" x="1459"/>
        <item m="1" x="441"/>
        <item m="1" x="301"/>
        <item m="1" x="1490"/>
        <item m="1" x="1281"/>
        <item m="1" x="1420"/>
        <item x="82"/>
        <item m="1" x="945"/>
        <item m="1" x="1244"/>
        <item m="1" x="1389"/>
        <item m="1" x="1151"/>
        <item m="1" x="491"/>
        <item m="1" x="1301"/>
        <item m="1" x="655"/>
        <item m="1" x="1128"/>
        <item m="1" x="1122"/>
        <item m="1" x="696"/>
        <item x="141"/>
        <item x="153"/>
        <item x="140"/>
        <item m="1" x="1178"/>
        <item m="1" x="226"/>
        <item m="1" x="1152"/>
        <item m="1" x="247"/>
        <item m="1" x="992"/>
        <item x="132"/>
        <item x="12"/>
        <item x="120"/>
        <item m="1" x="338"/>
        <item m="1" x="1126"/>
        <item m="1" x="1158"/>
        <item m="1" x="1426"/>
        <item m="1" x="1024"/>
        <item m="1" x="1366"/>
        <item m="1" x="1482"/>
        <item m="1" x="1343"/>
        <item m="1" x="1377"/>
        <item m="1" x="929"/>
        <item m="1" x="959"/>
        <item m="1" x="1379"/>
        <item m="1" x="1157"/>
        <item m="1" x="1064"/>
        <item m="1" x="1003"/>
        <item m="1" x="1467"/>
        <item m="1" x="1081"/>
        <item m="1" x="1012"/>
        <item m="1" x="1192"/>
        <item m="1" x="967"/>
        <item m="1" x="1384"/>
        <item m="1" x="1160"/>
        <item m="1" x="1461"/>
        <item m="1" x="1369"/>
        <item m="1" x="1429"/>
        <item m="1" x="1381"/>
        <item m="1" x="1451"/>
        <item m="1" x="1190"/>
        <item m="1" x="1287"/>
        <item m="1" x="1310"/>
        <item m="1" x="330"/>
        <item m="1" x="1215"/>
        <item m="1" x="241"/>
        <item m="1" x="1326"/>
        <item m="1" x="673"/>
        <item x="136"/>
        <item m="1" x="442"/>
        <item m="1" x="700"/>
        <item x="142"/>
        <item m="1" x="1412"/>
        <item m="1" x="351"/>
        <item m="1" x="1376"/>
        <item m="1" x="1316"/>
        <item x="86"/>
        <item x="146"/>
        <item m="1" x="1148"/>
        <item m="1" x="1499"/>
        <item m="1" x="598"/>
        <item m="1" x="1283"/>
        <item m="1" x="1142"/>
        <item m="1" x="1305"/>
        <item m="1" x="1098"/>
        <item m="1" x="955"/>
        <item m="1" x="1067"/>
        <item m="1" x="1335"/>
        <item m="1" x="230"/>
        <item m="1" x="928"/>
        <item m="1" x="1222"/>
        <item m="1" x="1403"/>
        <item m="1" x="993"/>
        <item m="1" x="1025"/>
        <item m="1" x="1334"/>
        <item m="1" x="1251"/>
        <item m="1" x="921"/>
        <item m="1" x="1118"/>
        <item m="1" x="1382"/>
        <item m="1" x="1030"/>
        <item m="1" x="966"/>
        <item m="1" x="1455"/>
        <item m="1" x="1225"/>
        <item m="1" x="1080"/>
        <item m="1" x="1082"/>
        <item m="1" x="1062"/>
        <item m="1" x="1205"/>
        <item x="71"/>
        <item m="1" x="331"/>
        <item m="1" x="639"/>
        <item x="63"/>
        <item x="42"/>
        <item m="1" x="1313"/>
        <item m="1" x="936"/>
        <item m="1" x="1418"/>
        <item m="1" x="435"/>
        <item m="1" x="1319"/>
        <item m="1" x="1265"/>
        <item m="1" x="259"/>
        <item m="1" x="1487"/>
        <item m="1" x="1110"/>
        <item m="1" x="1259"/>
        <item m="1" x="1317"/>
        <item m="1" x="1164"/>
        <item m="1" x="1227"/>
        <item m="1" x="1056"/>
        <item m="1" x="957"/>
        <item m="1" x="1246"/>
        <item m="1" x="1182"/>
        <item m="1" x="1388"/>
        <item m="1" x="920"/>
        <item m="1" x="1228"/>
        <item m="1" x="974"/>
        <item m="1" x="1004"/>
        <item m="1" x="1407"/>
        <item m="1" x="1330"/>
        <item m="1" x="663"/>
        <item m="1" x="949"/>
        <item m="1" x="990"/>
        <item m="1" x="1406"/>
        <item m="1" x="1091"/>
        <item m="1" x="1439"/>
        <item m="1" x="513"/>
        <item m="1" x="1469"/>
        <item m="1" x="735"/>
        <item m="1" x="1397"/>
        <item m="1" x="1380"/>
        <item m="1" x="1135"/>
        <item m="1" x="989"/>
        <item m="1" x="1102"/>
        <item m="1" x="965"/>
        <item m="1" x="1256"/>
        <item m="1" x="1238"/>
        <item m="1" x="1005"/>
        <item m="1" x="1231"/>
        <item m="1" x="731"/>
        <item m="1" x="1414"/>
        <item m="1" x="961"/>
        <item m="1" x="1226"/>
        <item m="1" x="605"/>
        <item m="1" x="1473"/>
        <item m="1" x="1059"/>
        <item m="1" x="1033"/>
        <item m="1" x="1496"/>
        <item m="1" x="1045"/>
        <item m="1" x="1068"/>
        <item m="1" x="1312"/>
        <item m="1" x="1212"/>
        <item m="1" x="947"/>
        <item m="1" x="1360"/>
        <item m="1" x="1065"/>
        <item m="1" x="1201"/>
        <item m="1" x="1147"/>
        <item m="1" x="1468"/>
        <item m="1" x="1221"/>
        <item m="1" x="1077"/>
        <item m="1" x="1145"/>
        <item x="80"/>
        <item m="1" x="919"/>
        <item m="1" x="1168"/>
        <item m="1" x="1353"/>
        <item m="1" x="1214"/>
        <item m="1" x="1284"/>
        <item m="1" x="1143"/>
        <item m="1" x="1444"/>
        <item m="1" x="988"/>
        <item m="1" x="1070"/>
        <item m="1" x="1367"/>
        <item m="1" x="1165"/>
        <item m="1" x="1196"/>
        <item m="1" x="1375"/>
        <item m="1" x="1131"/>
        <item m="1" x="1007"/>
        <item m="1" x="1185"/>
        <item m="1" x="1346"/>
        <item m="1" x="1115"/>
        <item m="1" x="1274"/>
        <item m="1" x="567"/>
        <item m="1" x="980"/>
        <item m="1" x="1261"/>
        <item m="1" x="701"/>
        <item m="1" x="335"/>
        <item m="1" x="1241"/>
        <item m="1" x="1329"/>
        <item m="1" x="280"/>
        <item m="1" x="1370"/>
        <item m="1" x="1332"/>
        <item m="1" x="1106"/>
        <item m="1" x="1361"/>
        <item m="1" x="218"/>
        <item m="1" x="1453"/>
        <item m="1" x="972"/>
        <item m="1" x="1037"/>
        <item x="25"/>
        <item m="1" x="1309"/>
        <item m="1" x="357"/>
        <item m="1" x="958"/>
        <item m="1" x="287"/>
        <item x="97"/>
        <item m="1" x="1006"/>
        <item m="1" x="1117"/>
        <item m="1" x="1217"/>
        <item m="1" x="1478"/>
        <item m="1" x="1434"/>
        <item m="1" x="1308"/>
        <item m="1" x="1297"/>
        <item m="1" x="1099"/>
        <item m="1" x="1279"/>
        <item m="1" x="703"/>
        <item m="1" x="267"/>
        <item m="1" x="999"/>
        <item m="1" x="1421"/>
        <item m="1" x="1170"/>
        <item m="1" x="1154"/>
        <item m="1" x="926"/>
        <item m="1" x="1093"/>
        <item m="1" x="1236"/>
        <item m="1" x="1350"/>
        <item m="1" x="1121"/>
        <item m="1" x="1492"/>
        <item m="1" x="1373"/>
        <item m="1" x="587"/>
        <item m="1" x="1149"/>
        <item m="1" x="1331"/>
        <item x="89"/>
        <item m="1" x="983"/>
        <item m="1" x="1011"/>
        <item x="113"/>
        <item m="1" x="960"/>
        <item m="1" x="1141"/>
        <item m="1" x="1470"/>
        <item m="1" x="995"/>
        <item m="1" x="1416"/>
        <item m="1" x="1465"/>
        <item m="1" x="1039"/>
        <item m="1" x="1066"/>
        <item m="1" x="1167"/>
        <item m="1" x="1364"/>
        <item m="1" x="1311"/>
        <item x="127"/>
        <item m="1" x="1440"/>
        <item x="148"/>
        <item m="1" x="711"/>
        <item m="1" x="600"/>
        <item m="1" x="1036"/>
        <item m="1" x="712"/>
        <item m="1" x="604"/>
        <item m="1" x="702"/>
        <item m="1" x="595"/>
        <item m="1" x="1015"/>
        <item x="138"/>
        <item m="1" x="292"/>
        <item m="1" x="647"/>
        <item m="1" x="336"/>
        <item m="1" x="592"/>
        <item m="1" x="925"/>
        <item m="1" x="1113"/>
        <item m="1" x="1355"/>
        <item m="1" x="1019"/>
        <item m="1" x="323"/>
        <item m="1" x="1368"/>
        <item m="1" x="1390"/>
        <item m="1" x="631"/>
        <item m="1" x="1446"/>
        <item m="1" x="515"/>
        <item m="1" x="1176"/>
        <item m="1" x="1306"/>
        <item m="1" x="1278"/>
        <item m="1" x="1423"/>
        <item m="1" x="1427"/>
        <item m="1" x="1073"/>
        <item m="1" x="1443"/>
        <item m="1" x="1325"/>
        <item m="1" x="1431"/>
        <item m="1" x="1485"/>
        <item m="1" x="1250"/>
        <item m="1" x="1219"/>
        <item m="1" x="1146"/>
        <item m="1" x="1348"/>
        <item m="1" x="1252"/>
        <item m="1" x="1303"/>
        <item m="1" x="1229"/>
        <item m="1" x="1084"/>
        <item m="1" x="225"/>
        <item m="1" x="1471"/>
        <item m="1" x="1298"/>
        <item m="1" x="1262"/>
        <item m="1" x="1049"/>
        <item m="1" x="1450"/>
        <item m="1" x="1202"/>
        <item m="1" x="1186"/>
        <item m="1" x="1324"/>
        <item m="1" x="969"/>
        <item m="1" x="1354"/>
        <item m="1" x="1101"/>
        <item m="1" x="976"/>
        <item m="1" x="1474"/>
        <item m="1" x="1116"/>
        <item m="1" x="1264"/>
        <item m="1" x="1428"/>
        <item m="1" x="1247"/>
        <item m="1" x="1161"/>
        <item m="1" x="1395"/>
        <item m="1" x="1452"/>
        <item m="1" x="1195"/>
        <item m="1" x="1187"/>
        <item m="1" x="1028"/>
        <item m="1" x="490"/>
        <item m="1" x="1235"/>
        <item m="1" x="997"/>
        <item m="1" x="963"/>
        <item m="1" x="1211"/>
        <item m="1" x="1290"/>
        <item m="1" x="1159"/>
        <item m="1" x="948"/>
        <item m="1" x="1125"/>
        <item m="1" x="1276"/>
        <item m="1" x="1352"/>
        <item m="1" x="1437"/>
        <item m="1" x="1243"/>
        <item m="1" x="1061"/>
        <item m="1" x="930"/>
        <item m="1" x="1249"/>
        <item m="1" x="1387"/>
        <item m="1" x="1351"/>
        <item x="65"/>
        <item m="1" x="934"/>
        <item m="1" x="1209"/>
        <item m="1" x="1076"/>
        <item m="1" x="1023"/>
        <item m="1" x="198"/>
        <item m="1" x="1124"/>
        <item m="1" x="1449"/>
        <item m="1" x="1218"/>
        <item m="1" x="1008"/>
        <item m="1" x="223"/>
        <item m="1" x="1448"/>
        <item m="1" x="1074"/>
        <item m="1" x="610"/>
        <item m="1" x="1475"/>
        <item m="1" x="1266"/>
        <item m="1" x="1127"/>
        <item m="1" x="1271"/>
        <item m="1" x="1441"/>
        <item m="1" x="1043"/>
        <item m="1" x="938"/>
        <item m="1" x="1139"/>
        <item m="1" x="1169"/>
        <item m="1" x="1022"/>
        <item x="70"/>
        <item m="1" x="1213"/>
        <item m="1" x="250"/>
        <item m="1" x="1104"/>
        <item m="1" x="932"/>
        <item x="109"/>
        <item m="1" x="1258"/>
        <item m="1" x="1085"/>
        <item m="1" x="1327"/>
        <item m="1" x="1112"/>
        <item m="1" x="1150"/>
        <item m="1" x="1184"/>
        <item m="1" x="1422"/>
        <item m="1" x="1111"/>
        <item m="1" x="1191"/>
        <item m="1" x="1103"/>
        <item m="1" x="1018"/>
        <item m="1" x="1137"/>
        <item m="1" x="1130"/>
        <item x="112"/>
        <item m="1" x="939"/>
        <item m="1" x="1396"/>
        <item x="53"/>
        <item m="1" x="1188"/>
        <item m="1" x="1035"/>
        <item m="1" x="1193"/>
        <item m="1" x="1237"/>
        <item m="1" x="1436"/>
        <item m="1" x="1291"/>
        <item m="1" x="1295"/>
        <item m="1" x="1457"/>
        <item m="1" x="998"/>
        <item m="1" x="1497"/>
        <item m="1" x="1140"/>
        <item m="1" x="1090"/>
        <item x="144"/>
        <item m="1" x="1174"/>
        <item m="1" x="1302"/>
        <item m="1" x="1472"/>
        <item m="1" x="954"/>
        <item m="1" x="1481"/>
        <item m="1" x="1041"/>
        <item m="1" x="1458"/>
        <item m="1" x="1365"/>
        <item m="1" x="1100"/>
        <item m="1" x="1044"/>
        <item m="1" x="1315"/>
        <item m="1" x="1442"/>
        <item x="22"/>
        <item m="1" x="994"/>
        <item m="1" x="1203"/>
        <item m="1" x="346"/>
        <item m="1" x="1179"/>
        <item m="1" x="1088"/>
        <item m="1" x="1410"/>
        <item m="1" x="1275"/>
        <item m="1" x="1183"/>
        <item m="1" x="1234"/>
        <item m="1" x="1060"/>
        <item m="1" x="1194"/>
        <item m="1" x="1466"/>
        <item m="1" x="941"/>
        <item m="1" x="1419"/>
        <item m="1" x="1285"/>
        <item m="1" x="1109"/>
        <item m="1" x="1386"/>
        <item m="1" x="601"/>
        <item m="1" x="1333"/>
        <item m="1" x="1181"/>
        <item m="1" x="1460"/>
        <item m="1" x="986"/>
        <item m="1" x="356"/>
        <item m="1" x="630"/>
        <item m="1" x="1079"/>
        <item m="1" x="1078"/>
        <item m="1" x="1026"/>
        <item m="1" x="1321"/>
        <item m="1" x="962"/>
        <item m="1" x="1054"/>
        <item m="1" x="1224"/>
        <item m="1" x="1323"/>
        <item m="1" x="927"/>
        <item m="1" x="1304"/>
        <item m="1" x="1391"/>
        <item m="1" x="1402"/>
        <item m="1" x="1055"/>
        <item m="1" x="1498"/>
        <item m="1" x="726"/>
        <item m="1" x="1083"/>
        <item m="1" x="1210"/>
        <item m="1" x="1255"/>
        <item m="1" x="1206"/>
        <item m="1" x="1038"/>
        <item m="1" x="1340"/>
        <item m="1" x="1119"/>
        <item m="1" x="1162"/>
        <item m="1" x="1087"/>
        <item m="1" x="1272"/>
        <item m="1" x="996"/>
        <item m="1" x="1097"/>
        <item m="1" x="872"/>
        <item m="1" x="528"/>
        <item m="1" x="950"/>
        <item m="1" x="1494"/>
        <item m="1" x="1197"/>
        <item m="1" x="1462"/>
        <item m="1" x="953"/>
        <item m="1" x="270"/>
        <item m="1" x="1463"/>
        <item m="1" x="1086"/>
        <item m="1" x="1173"/>
        <item m="1" x="1133"/>
        <item m="1" x="1017"/>
        <item m="1" x="964"/>
        <item m="1" x="1027"/>
        <item m="1" x="1107"/>
        <item m="1" x="922"/>
        <item m="1" x="1318"/>
        <item m="1" x="1207"/>
        <item m="1" x="865"/>
        <item m="1" x="255"/>
        <item m="1" x="1358"/>
        <item m="1" x="788"/>
        <item m="1" x="1263"/>
        <item x="115"/>
        <item m="1" x="1277"/>
        <item m="1" x="1200"/>
        <item m="1" x="1435"/>
        <item m="1" x="1172"/>
        <item m="1" x="1048"/>
        <item m="1" x="1223"/>
        <item m="1" x="1430"/>
        <item m="1" x="1425"/>
        <item x="122"/>
        <item m="1" x="248"/>
        <item m="1" x="1404"/>
        <item m="1" x="1034"/>
        <item m="1" x="1378"/>
        <item m="1" x="1132"/>
        <item m="1" x="344"/>
        <item m="1" x="705"/>
        <item m="1" x="475"/>
        <item m="1" x="1138"/>
        <item m="1" x="1456"/>
        <item m="1" x="593"/>
        <item m="1" x="952"/>
        <item m="1" x="675"/>
        <item m="1" x="1257"/>
        <item m="1" x="1464"/>
        <item m="1" x="1242"/>
        <item m="1" x="924"/>
        <item m="1" x="1013"/>
        <item m="1" x="1292"/>
        <item m="1" x="971"/>
        <item m="1" x="1336"/>
        <item m="1" x="1199"/>
        <item m="1" x="1409"/>
        <item m="1" x="1307"/>
        <item m="1" x="940"/>
        <item m="1" x="1058"/>
        <item m="1" x="1480"/>
        <item m="1" x="1398"/>
        <item m="1" x="1500"/>
        <item m="1" x="1447"/>
        <item m="1" x="1282"/>
        <item m="1" x="1359"/>
        <item m="1" x="1400"/>
        <item m="1" x="462"/>
        <item m="1" x="1144"/>
        <item m="1" x="1050"/>
        <item m="1" x="1001"/>
        <item m="1" x="1092"/>
        <item m="1" x="1294"/>
        <item m="1" x="1114"/>
        <item m="1" x="1254"/>
        <item m="1" x="978"/>
        <item m="1" x="1289"/>
        <item m="1" x="1385"/>
        <item m="1" x="1392"/>
        <item m="1" x="1363"/>
        <item m="1" x="1320"/>
        <item m="1" x="1051"/>
        <item m="1" x="1096"/>
        <item m="1" x="1155"/>
        <item m="1" x="1501"/>
        <item m="1" x="1445"/>
        <item m="1" x="982"/>
        <item m="1" x="1454"/>
        <item m="1" x="1345"/>
        <item m="1" x="1156"/>
        <item m="1" x="1314"/>
        <item m="1" x="831"/>
        <item m="1" x="523"/>
        <item m="1" x="832"/>
        <item m="1" x="833"/>
        <item m="1" x="834"/>
        <item m="1" x="453"/>
        <item m="1" x="454"/>
        <item m="1" x="455"/>
        <item m="1" x="835"/>
        <item m="1" x="836"/>
        <item m="1" x="837"/>
        <item m="1" x="838"/>
        <item m="1" x="839"/>
        <item m="1" x="463"/>
        <item m="1" x="464"/>
        <item m="1" x="465"/>
        <item m="1" x="466"/>
        <item m="1" x="232"/>
        <item m="1" x="467"/>
        <item m="1" x="468"/>
        <item m="1" x="469"/>
        <item m="1" x="470"/>
        <item m="1" x="840"/>
        <item m="1" x="841"/>
        <item m="1" x="842"/>
        <item m="1" x="246"/>
        <item m="1" x="843"/>
        <item m="1" x="553"/>
        <item m="1" x="555"/>
        <item m="1" x="556"/>
        <item m="1" x="557"/>
        <item m="1" x="558"/>
        <item m="1" x="559"/>
        <item m="1" x="844"/>
        <item m="1" x="591"/>
        <item m="1" x="594"/>
        <item m="1" x="597"/>
        <item m="1" x="602"/>
        <item m="1" x="603"/>
        <item m="1" x="606"/>
        <item m="1" x="607"/>
        <item m="1" x="608"/>
        <item m="1" x="845"/>
        <item m="1" x="807"/>
        <item m="1" x="846"/>
        <item m="1" x="847"/>
        <item m="1" x="808"/>
        <item m="1" x="615"/>
        <item m="1" x="616"/>
        <item m="1" x="617"/>
        <item m="1" x="618"/>
        <item m="1" x="619"/>
        <item m="1" x="620"/>
        <item m="1" x="621"/>
        <item m="1" x="622"/>
        <item m="1" x="623"/>
        <item m="1" x="624"/>
        <item m="1" x="632"/>
        <item m="1" x="633"/>
        <item m="1" x="313"/>
        <item m="1" x="634"/>
        <item m="1" x="635"/>
        <item m="1" x="636"/>
        <item m="1" x="637"/>
        <item m="1" x="638"/>
        <item m="1" x="271"/>
        <item x="48"/>
        <item m="1" x="640"/>
        <item m="1" x="848"/>
        <item m="1" x="849"/>
        <item m="1" x="851"/>
        <item m="1" x="852"/>
        <item m="1" x="251"/>
        <item m="1" x="648"/>
        <item m="1" x="650"/>
        <item m="1" x="651"/>
        <item m="1" x="652"/>
        <item m="1" x="653"/>
        <item m="1" x="654"/>
        <item m="1" x="853"/>
        <item m="1" x="677"/>
        <item m="1" x="678"/>
        <item m="1" x="333"/>
        <item m="1" x="679"/>
        <item m="1" x="854"/>
        <item m="1" x="682"/>
        <item m="1" x="855"/>
        <item m="1" x="684"/>
        <item m="1" x="856"/>
        <item m="1" x="857"/>
        <item x="92"/>
        <item m="1" x="858"/>
        <item m="1" x="859"/>
        <item m="1" x="860"/>
        <item m="1" x="861"/>
        <item m="1" x="862"/>
        <item m="1" x="579"/>
        <item x="24"/>
        <item m="1" x="692"/>
        <item m="1" x="693"/>
        <item x="76"/>
        <item m="1" x="694"/>
        <item m="1" x="266"/>
        <item m="1" x="863"/>
        <item m="1" x="864"/>
        <item m="1" x="264"/>
        <item m="1" x="866"/>
        <item m="1" x="867"/>
        <item m="1" x="868"/>
        <item m="1" x="869"/>
        <item m="1" x="870"/>
        <item m="1" x="871"/>
        <item m="1" x="252"/>
        <item m="1" x="873"/>
        <item m="1" x="874"/>
        <item m="1" x="875"/>
        <item x="116"/>
        <item m="1" x="876"/>
        <item m="1" x="691"/>
        <item m="1" x="736"/>
        <item m="1" x="73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433"/>
        <item m="1" x="877"/>
        <item m="1" x="732"/>
        <item m="1" x="733"/>
        <item m="1" x="891"/>
        <item m="1" x="892"/>
        <item m="1" x="893"/>
        <item x="126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471"/>
        <item m="1" x="448"/>
        <item m="1" x="449"/>
        <item m="1" x="450"/>
        <item m="1" x="451"/>
        <item m="1" x="452"/>
        <item m="1" x="456"/>
        <item m="1" x="457"/>
        <item m="1" x="458"/>
        <item m="1" x="459"/>
        <item m="1" x="460"/>
        <item m="1" x="461"/>
        <item m="1" x="472"/>
        <item m="1" x="473"/>
        <item m="1" x="474"/>
        <item m="1" x="476"/>
        <item m="1" x="479"/>
        <item m="1" x="480"/>
        <item m="1" x="481"/>
        <item m="1" x="482"/>
        <item m="1" x="483"/>
        <item m="1" x="484"/>
        <item m="1" x="485"/>
        <item m="1" x="486"/>
        <item m="1" x="487"/>
        <item m="1" x="488"/>
        <item m="1" x="489"/>
        <item m="1" x="492"/>
        <item m="1" x="493"/>
        <item m="1" x="494"/>
        <item m="1" x="495"/>
        <item m="1" x="496"/>
        <item m="1" x="497"/>
        <item m="1" x="498"/>
        <item m="1" x="499"/>
        <item m="1" x="500"/>
        <item x="35"/>
        <item m="1" x="260"/>
        <item m="1" x="501"/>
        <item m="1" x="502"/>
        <item m="1" x="253"/>
        <item m="1" x="503"/>
        <item m="1" x="504"/>
        <item m="1" x="505"/>
        <item m="1" x="506"/>
        <item m="1" x="507"/>
        <item m="1" x="508"/>
        <item m="1" x="509"/>
        <item m="1" x="801"/>
        <item m="1" x="802"/>
        <item m="1" x="803"/>
        <item m="1" x="804"/>
        <item m="1" x="805"/>
        <item m="1" x="516"/>
        <item m="1" x="517"/>
        <item m="1" x="518"/>
        <item m="1" x="519"/>
        <item m="1" x="520"/>
        <item m="1" x="521"/>
        <item m="1" x="522"/>
        <item m="1" x="524"/>
        <item m="1" x="525"/>
        <item m="1" x="526"/>
        <item m="1" x="527"/>
        <item m="1" x="529"/>
        <item m="1" x="530"/>
        <item m="1" x="531"/>
        <item m="1" x="532"/>
        <item m="1" x="533"/>
        <item m="1" x="534"/>
        <item m="1" x="535"/>
        <item m="1" x="536"/>
        <item m="1" x="537"/>
        <item m="1" x="538"/>
        <item m="1" x="539"/>
        <item m="1" x="540"/>
        <item m="1" x="541"/>
        <item m="1" x="258"/>
        <item m="1" x="542"/>
        <item m="1" x="543"/>
        <item m="1" x="544"/>
        <item m="1" x="545"/>
        <item m="1" x="546"/>
        <item m="1" x="547"/>
        <item m="1" x="548"/>
        <item m="1" x="549"/>
        <item m="1" x="550"/>
        <item m="1" x="551"/>
        <item m="1" x="552"/>
        <item m="1" x="560"/>
        <item m="1" x="561"/>
        <item m="1" x="562"/>
        <item m="1" x="563"/>
        <item m="1" x="564"/>
        <item m="1" x="565"/>
        <item m="1" x="566"/>
        <item m="1" x="568"/>
        <item m="1" x="569"/>
        <item m="1" x="570"/>
        <item m="1" x="571"/>
        <item m="1" x="572"/>
        <item m="1" x="573"/>
        <item m="1" x="574"/>
        <item m="1" x="575"/>
        <item m="1" x="576"/>
        <item m="1" x="577"/>
        <item m="1" x="578"/>
        <item m="1" x="580"/>
        <item m="1" x="581"/>
        <item m="1" x="582"/>
        <item m="1" x="583"/>
        <item m="1" x="584"/>
        <item m="1" x="265"/>
        <item x="125"/>
        <item m="1" x="585"/>
        <item m="1" x="586"/>
        <item m="1" x="588"/>
        <item m="1" x="590"/>
        <item m="1" x="596"/>
        <item m="1" x="806"/>
        <item m="1" x="609"/>
        <item m="1" x="611"/>
        <item m="1" x="326"/>
        <item m="1" x="613"/>
        <item m="1" x="626"/>
        <item m="1" x="627"/>
        <item m="1" x="628"/>
        <item m="1" x="629"/>
        <item m="1" x="641"/>
        <item m="1" x="642"/>
        <item m="1" x="643"/>
        <item m="1" x="644"/>
        <item m="1" x="646"/>
        <item m="1" x="649"/>
        <item m="1" x="656"/>
        <item m="1" x="657"/>
        <item m="1" x="658"/>
        <item m="1" x="659"/>
        <item m="1" x="660"/>
        <item m="1" x="661"/>
        <item m="1" x="662"/>
        <item m="1" x="664"/>
        <item m="1" x="665"/>
        <item m="1" x="666"/>
        <item m="1" x="667"/>
        <item m="1" x="668"/>
        <item m="1" x="669"/>
        <item m="1" x="670"/>
        <item m="1" x="671"/>
        <item m="1" x="672"/>
        <item m="1" x="674"/>
        <item m="1" x="676"/>
        <item m="1" x="681"/>
        <item m="1" x="683"/>
        <item m="1" x="685"/>
        <item m="1" x="686"/>
        <item m="1" x="687"/>
        <item m="1" x="688"/>
        <item m="1" x="689"/>
        <item m="1" x="445"/>
        <item m="1" x="300"/>
        <item m="1" x="697"/>
        <item m="1" x="698"/>
        <item m="1" x="699"/>
        <item x="73"/>
        <item m="1" x="704"/>
        <item m="1" x="706"/>
        <item m="1" x="707"/>
        <item m="1" x="708"/>
        <item m="1" x="709"/>
        <item m="1" x="713"/>
        <item m="1" x="714"/>
        <item m="1" x="715"/>
        <item m="1" x="716"/>
        <item m="1" x="717"/>
        <item m="1" x="718"/>
        <item m="1" x="720"/>
        <item m="1" x="721"/>
        <item x="103"/>
        <item m="1" x="722"/>
        <item m="1" x="723"/>
        <item m="1" x="724"/>
        <item m="1" x="725"/>
        <item m="1" x="354"/>
        <item m="1" x="727"/>
        <item m="1" x="728"/>
        <item x="72"/>
        <item x="170"/>
        <item m="1" x="436"/>
        <item m="1" x="729"/>
        <item m="1" x="730"/>
        <item m="1" x="734"/>
        <item m="1" x="810"/>
        <item m="1" x="811"/>
        <item m="1" x="812"/>
        <item m="1" x="813"/>
        <item m="1" x="814"/>
        <item m="1" x="744"/>
        <item m="1" x="745"/>
        <item m="1" x="746"/>
        <item m="1" x="747"/>
        <item m="1" x="748"/>
        <item m="1" x="749"/>
        <item m="1" x="750"/>
        <item m="1" x="751"/>
        <item m="1" x="752"/>
        <item m="1" x="785"/>
        <item m="1" x="786"/>
        <item m="1" x="787"/>
        <item m="1" x="789"/>
        <item m="1" x="758"/>
        <item m="1" x="759"/>
        <item m="1" x="760"/>
        <item m="1" x="815"/>
        <item m="1" x="791"/>
        <item m="1" x="816"/>
        <item m="1" x="764"/>
        <item m="1" x="817"/>
        <item m="1" x="818"/>
        <item m="1" x="792"/>
        <item m="1" x="829"/>
        <item m="1" x="819"/>
        <item m="1" x="820"/>
        <item m="1" x="821"/>
        <item m="1" x="822"/>
        <item m="1" x="823"/>
        <item m="1" x="774"/>
        <item m="1" x="775"/>
        <item m="1" x="776"/>
        <item m="1" x="824"/>
        <item m="1" x="799"/>
        <item m="1" x="825"/>
        <item m="1" x="780"/>
        <item m="1" x="826"/>
        <item m="1" x="827"/>
        <item m="1" x="828"/>
        <item m="1" x="830"/>
        <item m="1" x="738"/>
        <item m="1" x="768"/>
        <item m="1" x="784"/>
        <item m="1" x="510"/>
        <item m="1" x="511"/>
        <item m="1" x="512"/>
        <item m="1" x="514"/>
        <item m="1" x="612"/>
        <item m="1" x="614"/>
        <item m="1" x="739"/>
        <item m="1" x="740"/>
        <item m="1" x="741"/>
        <item m="1" x="742"/>
        <item m="1" x="743"/>
        <item m="1" x="790"/>
        <item m="1" x="763"/>
        <item m="1" x="765"/>
        <item m="1" x="766"/>
        <item m="1" x="793"/>
        <item m="1" x="794"/>
        <item m="1" x="795"/>
        <item m="1" x="796"/>
        <item m="1" x="797"/>
        <item m="1" x="798"/>
        <item m="1" x="779"/>
        <item m="1" x="781"/>
        <item m="1" x="782"/>
        <item m="1" x="800"/>
        <item m="1" x="753"/>
        <item m="1" x="754"/>
        <item m="1" x="755"/>
        <item m="1" x="756"/>
        <item m="1" x="757"/>
        <item m="1" x="761"/>
        <item m="1" x="762"/>
        <item m="1" x="767"/>
        <item m="1" x="769"/>
        <item m="1" x="770"/>
        <item m="1" x="771"/>
        <item m="1" x="772"/>
        <item m="1" x="773"/>
        <item m="1" x="777"/>
        <item m="1" x="778"/>
        <item m="1" x="783"/>
        <item m="1" x="447"/>
        <item m="1" x="443"/>
        <item m="1" x="431"/>
        <item m="1" x="432"/>
        <item m="1" x="434"/>
        <item m="1" x="444"/>
        <item m="1" x="446"/>
        <item m="1" x="440"/>
        <item m="1" x="430"/>
        <item m="1" x="437"/>
        <item m="1" x="438"/>
        <item m="1" x="439"/>
        <item m="1" x="195"/>
        <item m="1" x="196"/>
        <item m="1" x="197"/>
        <item m="1" x="199"/>
        <item m="1" x="200"/>
        <item m="1" x="201"/>
        <item m="1" x="202"/>
        <item m="1" x="203"/>
        <item m="1" x="204"/>
        <item m="1" x="205"/>
        <item m="1" x="206"/>
        <item m="1" x="207"/>
        <item m="1" x="208"/>
        <item m="1" x="209"/>
        <item m="1" x="210"/>
        <item m="1" x="211"/>
        <item m="1" x="212"/>
        <item m="1" x="213"/>
        <item m="1" x="214"/>
        <item m="1" x="215"/>
        <item m="1" x="216"/>
        <item m="1" x="217"/>
        <item m="1" x="219"/>
        <item m="1" x="220"/>
        <item m="1" x="221"/>
        <item m="1" x="222"/>
        <item m="1" x="224"/>
        <item m="1" x="227"/>
        <item m="1" x="228"/>
        <item m="1" x="229"/>
        <item m="1" x="231"/>
        <item m="1" x="233"/>
        <item m="1" x="236"/>
        <item m="1" x="237"/>
        <item m="1" x="238"/>
        <item m="1" x="239"/>
        <item m="1" x="240"/>
        <item m="1" x="243"/>
        <item m="1" x="244"/>
        <item m="1" x="245"/>
        <item m="1" x="249"/>
        <item m="1" x="254"/>
        <item m="1" x="256"/>
        <item x="147"/>
        <item m="1" x="261"/>
        <item m="1" x="262"/>
        <item m="1" x="263"/>
        <item m="1" x="268"/>
        <item m="1" x="269"/>
        <item m="1" x="272"/>
        <item m="1" x="273"/>
        <item m="1" x="276"/>
        <item m="1" x="277"/>
        <item x="129"/>
        <item m="1" x="278"/>
        <item m="1" x="279"/>
        <item m="1" x="281"/>
        <item m="1" x="282"/>
        <item m="1" x="284"/>
        <item m="1" x="285"/>
        <item m="1" x="288"/>
        <item m="1" x="289"/>
        <item m="1" x="290"/>
        <item m="1" x="291"/>
        <item m="1" x="293"/>
        <item m="1" x="294"/>
        <item m="1" x="295"/>
        <item m="1" x="296"/>
        <item m="1" x="297"/>
        <item m="1" x="298"/>
        <item m="1" x="299"/>
        <item m="1" x="302"/>
        <item m="1" x="303"/>
        <item m="1" x="304"/>
        <item m="1" x="305"/>
        <item x="46"/>
        <item m="1" x="397"/>
        <item m="1" x="398"/>
        <item m="1" x="399"/>
        <item m="1" x="400"/>
        <item m="1" x="401"/>
        <item m="1" x="402"/>
        <item m="1" x="403"/>
        <item m="1" x="404"/>
        <item m="1" x="405"/>
        <item m="1" x="406"/>
        <item m="1" x="407"/>
        <item m="1" x="317"/>
        <item m="1" x="318"/>
        <item m="1" x="319"/>
        <item m="1" x="320"/>
        <item m="1" x="321"/>
        <item m="1" x="322"/>
        <item m="1" x="324"/>
        <item m="1" x="325"/>
        <item m="1" x="327"/>
        <item m="1" x="328"/>
        <item m="1" x="329"/>
        <item m="1" x="334"/>
        <item m="1" x="337"/>
        <item m="1" x="339"/>
        <item m="1" x="340"/>
        <item m="1" x="341"/>
        <item m="1" x="342"/>
        <item m="1" x="343"/>
        <item m="1" x="345"/>
        <item m="1" x="347"/>
        <item m="1" x="349"/>
        <item m="1" x="350"/>
        <item m="1" x="352"/>
        <item m="1" x="353"/>
        <item m="1" x="358"/>
        <item m="1" x="359"/>
        <item m="1" x="360"/>
        <item m="1" x="361"/>
        <item m="1" x="362"/>
        <item m="1" x="363"/>
        <item m="1" x="364"/>
        <item m="1" x="365"/>
        <item m="1" x="366"/>
        <item m="1" x="367"/>
        <item m="1" x="368"/>
        <item m="1" x="369"/>
        <item m="1" x="370"/>
        <item m="1" x="408"/>
        <item m="1" x="409"/>
        <item m="1" x="410"/>
        <item m="1" x="411"/>
        <item m="1" x="412"/>
        <item m="1" x="413"/>
        <item m="1" x="414"/>
        <item m="1" x="415"/>
        <item m="1" x="416"/>
        <item m="1" x="417"/>
        <item m="1" x="418"/>
        <item m="1" x="382"/>
        <item m="1" x="383"/>
        <item m="1" x="419"/>
        <item m="1" x="420"/>
        <item m="1" x="421"/>
        <item m="1" x="422"/>
        <item m="1" x="423"/>
        <item m="1" x="424"/>
        <item m="1" x="425"/>
        <item m="1" x="426"/>
        <item m="1" x="427"/>
        <item m="1" x="428"/>
        <item m="1" x="429"/>
        <item m="1" x="395"/>
        <item m="1" x="396"/>
        <item m="1" x="308"/>
        <item m="1" x="309"/>
        <item m="1" x="310"/>
        <item m="1" x="312"/>
        <item m="1" x="314"/>
        <item m="1" x="315"/>
        <item m="1" x="316"/>
        <item m="1" x="371"/>
        <item m="1" x="372"/>
        <item m="1" x="373"/>
        <item m="1" x="374"/>
        <item m="1" x="375"/>
        <item m="1" x="376"/>
        <item m="1" x="377"/>
        <item m="1" x="378"/>
        <item m="1" x="379"/>
        <item m="1" x="380"/>
        <item m="1" x="381"/>
        <item m="1" x="384"/>
        <item m="1" x="385"/>
        <item m="1" x="386"/>
        <item m="1" x="387"/>
        <item m="1" x="388"/>
        <item m="1" x="389"/>
        <item m="1" x="390"/>
        <item m="1" x="391"/>
        <item m="1" x="392"/>
        <item m="1" x="393"/>
        <item m="1" x="394"/>
        <item x="0"/>
        <item x="1"/>
        <item x="2"/>
        <item x="3"/>
        <item x="4"/>
        <item x="6"/>
        <item x="7"/>
        <item x="8"/>
        <item x="9"/>
        <item x="10"/>
        <item x="11"/>
        <item x="13"/>
        <item x="14"/>
        <item x="15"/>
        <item x="16"/>
        <item x="18"/>
        <item x="19"/>
        <item x="23"/>
        <item x="26"/>
        <item x="27"/>
        <item x="28"/>
        <item x="29"/>
        <item x="30"/>
        <item x="31"/>
        <item x="32"/>
        <item x="33"/>
        <item x="34"/>
        <item x="36"/>
        <item x="37"/>
        <item x="38"/>
        <item x="39"/>
        <item x="40"/>
        <item x="41"/>
        <item x="43"/>
        <item x="44"/>
        <item x="45"/>
        <item x="47"/>
        <item x="49"/>
        <item x="50"/>
        <item x="51"/>
        <item x="52"/>
        <item x="54"/>
        <item x="55"/>
        <item x="56"/>
        <item x="57"/>
        <item x="58"/>
        <item x="59"/>
        <item x="60"/>
        <item x="61"/>
        <item x="62"/>
        <item x="64"/>
        <item x="66"/>
        <item x="67"/>
        <item x="68"/>
        <item x="69"/>
        <item x="75"/>
        <item x="77"/>
        <item x="78"/>
        <item x="79"/>
        <item x="81"/>
        <item x="83"/>
        <item x="84"/>
        <item x="85"/>
        <item x="87"/>
        <item x="88"/>
        <item x="90"/>
        <item x="91"/>
        <item x="94"/>
        <item x="95"/>
        <item x="96"/>
        <item x="98"/>
        <item x="99"/>
        <item x="100"/>
        <item x="101"/>
        <item x="102"/>
        <item x="104"/>
        <item x="105"/>
        <item x="107"/>
        <item x="108"/>
        <item x="110"/>
        <item x="111"/>
        <item x="114"/>
        <item x="117"/>
        <item x="118"/>
        <item x="119"/>
        <item x="121"/>
        <item x="123"/>
        <item x="124"/>
        <item x="128"/>
        <item x="130"/>
        <item x="131"/>
        <item x="133"/>
        <item x="134"/>
        <item x="135"/>
        <item x="137"/>
        <item x="149"/>
        <item x="15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8000">
        <item x="17"/>
        <item m="1" x="5319"/>
        <item m="1" x="4950"/>
        <item m="1" x="5847"/>
        <item m="1" x="7936"/>
        <item m="1" x="6523"/>
        <item m="1" x="5282"/>
        <item m="1" x="5897"/>
        <item m="1" x="7463"/>
        <item m="1" x="5214"/>
        <item m="1" x="6221"/>
        <item m="1" x="5976"/>
        <item m="1" x="6454"/>
        <item m="1" x="6382"/>
        <item m="1" x="6336"/>
        <item m="1" x="7524"/>
        <item m="1" x="5141"/>
        <item m="1" x="5341"/>
        <item m="1" x="7186"/>
        <item m="1" x="5257"/>
        <item m="1" x="7080"/>
        <item m="1" x="5970"/>
        <item m="1" x="7955"/>
        <item m="1" x="5247"/>
        <item m="1" x="5739"/>
        <item m="1" x="7206"/>
        <item m="1" x="5296"/>
        <item m="1" x="7267"/>
        <item m="1" x="7614"/>
        <item m="1" x="5034"/>
        <item m="1" x="6024"/>
        <item m="1" x="4928"/>
        <item m="1" x="7930"/>
        <item m="1" x="6309"/>
        <item m="1" x="5943"/>
        <item m="1" x="6063"/>
        <item m="1" x="4938"/>
        <item m="1" x="5360"/>
        <item m="1" x="5218"/>
        <item m="1" x="4970"/>
        <item m="1" x="7674"/>
        <item m="1" x="6480"/>
        <item m="1" x="6153"/>
        <item m="1" x="5691"/>
        <item m="1" x="5192"/>
        <item m="1" x="5809"/>
        <item m="1" x="6056"/>
        <item m="1" x="6983"/>
        <item m="1" x="6744"/>
        <item m="1" x="7482"/>
        <item m="1" x="5041"/>
        <item m="1" x="7846"/>
        <item m="1" x="6473"/>
        <item m="1" x="6605"/>
        <item m="1" x="5585"/>
        <item m="1" x="6820"/>
        <item m="1" x="6973"/>
        <item m="1" x="7395"/>
        <item m="1" x="4945"/>
        <item m="1" x="6046"/>
        <item m="1" x="5797"/>
        <item m="1" x="5207"/>
        <item m="1" x="7692"/>
        <item m="1" x="5013"/>
        <item m="1" x="6217"/>
        <item m="1" x="5342"/>
        <item m="1" x="6386"/>
        <item m="1" x="5687"/>
        <item m="1" x="5537"/>
        <item m="1" x="6149"/>
        <item m="1" x="4972"/>
        <item m="1" x="6182"/>
        <item m="1" x="5029"/>
        <item m="1" x="7315"/>
        <item m="1" x="7889"/>
        <item m="1" x="7964"/>
        <item m="1" x="6728"/>
        <item m="1" x="6345"/>
        <item m="1" x="7793"/>
        <item m="1" x="7416"/>
        <item m="1" x="7753"/>
        <item m="1" x="7664"/>
        <item m="1" x="5313"/>
        <item m="1" x="7879"/>
        <item m="1" x="5770"/>
        <item m="1" x="7358"/>
        <item m="1" x="5151"/>
        <item m="1" x="6370"/>
        <item m="1" x="6381"/>
        <item m="1" x="5861"/>
        <item m="1" x="5820"/>
        <item m="1" x="7503"/>
        <item m="1" x="5735"/>
        <item m="1" x="5802"/>
        <item m="1" x="6708"/>
        <item m="1" x="6967"/>
        <item m="1" x="6908"/>
        <item m="1" x="7239"/>
        <item m="1" x="5300"/>
        <item m="1" x="6251"/>
        <item m="1" x="7338"/>
        <item m="1" x="6971"/>
        <item m="1" x="6888"/>
        <item m="1" x="5476"/>
        <item m="1" x="5989"/>
        <item m="1" x="7141"/>
        <item m="1" x="5511"/>
        <item m="1" x="5552"/>
        <item m="1" x="6267"/>
        <item m="1" x="6844"/>
        <item m="1" x="7189"/>
        <item m="1" x="7854"/>
        <item m="1" x="5479"/>
        <item m="1" x="7094"/>
        <item m="1" x="6073"/>
        <item m="1" x="7859"/>
        <item m="1" x="7927"/>
        <item m="1" x="6953"/>
        <item m="1" x="6658"/>
        <item m="1" x="6671"/>
        <item m="1" x="7953"/>
        <item m="1" x="6616"/>
        <item m="1" x="5395"/>
        <item m="1" x="5703"/>
        <item m="1" x="5677"/>
        <item m="1" x="5447"/>
        <item m="1" x="7654"/>
        <item m="1" x="6892"/>
        <item m="1" x="6981"/>
        <item m="1" x="7763"/>
        <item m="1" x="5956"/>
        <item m="1" x="7430"/>
        <item m="1" x="7287"/>
        <item m="1" x="6428"/>
        <item m="1" x="7368"/>
        <item m="1" x="5474"/>
        <item m="1" x="6101"/>
        <item m="1" x="7311"/>
        <item m="1" x="6734"/>
        <item m="1" x="7103"/>
        <item m="1" x="6894"/>
        <item m="1" x="7478"/>
        <item m="1" x="7742"/>
        <item m="1" x="7148"/>
        <item m="1" x="5968"/>
        <item m="1" x="6489"/>
        <item m="1" x="6724"/>
        <item m="1" x="5543"/>
        <item m="1" x="7036"/>
        <item m="1" x="6384"/>
        <item m="1" x="7878"/>
        <item m="1" x="6339"/>
        <item m="1" x="5481"/>
        <item m="1" x="6340"/>
        <item m="1" x="7682"/>
        <item m="1" x="5312"/>
        <item m="1" x="6524"/>
        <item m="1" x="6204"/>
        <item m="1" x="5298"/>
        <item m="1" x="6134"/>
        <item m="1" x="6061"/>
        <item m="1" x="6521"/>
        <item m="1" x="6444"/>
        <item m="1" x="5742"/>
        <item m="1" x="5355"/>
        <item m="1" x="6759"/>
        <item m="1" x="6962"/>
        <item m="1" x="7109"/>
        <item m="1" x="6881"/>
        <item m="1" x="6373"/>
        <item m="1" x="5245"/>
        <item m="1" x="5007"/>
        <item m="1" x="5480"/>
        <item m="1" x="7407"/>
        <item m="1" x="6278"/>
        <item m="1" x="5630"/>
        <item m="1" x="6184"/>
        <item m="1" x="5000"/>
        <item m="1" x="6133"/>
        <item m="1" x="5044"/>
        <item m="1" x="5125"/>
        <item m="1" x="5858"/>
        <item m="1" x="7466"/>
        <item m="1" x="7947"/>
        <item m="1" x="5580"/>
        <item m="1" x="7336"/>
        <item m="1" x="5890"/>
        <item m="1" x="7622"/>
        <item m="1" x="5867"/>
        <item m="1" x="6506"/>
        <item m="1" x="6152"/>
        <item m="1" x="6359"/>
        <item m="1" x="6264"/>
        <item m="1" x="6497"/>
        <item m="1" x="7532"/>
        <item m="1" x="6582"/>
        <item m="1" x="6261"/>
        <item m="1" x="7995"/>
        <item m="1" x="5292"/>
        <item m="1" x="6355"/>
        <item m="1" x="7837"/>
        <item m="1" x="7920"/>
        <item m="1" x="6641"/>
        <item m="1" x="7344"/>
        <item m="1" x="7877"/>
        <item m="1" x="6300"/>
        <item m="1" x="5067"/>
        <item m="1" x="6990"/>
        <item m="1" x="5406"/>
        <item m="1" x="7007"/>
        <item m="1" x="5975"/>
        <item m="1" x="5673"/>
        <item m="1" x="5657"/>
        <item m="1" x="5022"/>
        <item m="1" x="6338"/>
        <item m="1" x="7860"/>
        <item m="1" x="6575"/>
        <item m="1" x="7958"/>
        <item m="1" x="6994"/>
        <item m="1" x="6937"/>
        <item m="1" x="7996"/>
        <item m="1" x="4954"/>
        <item m="1" x="5816"/>
        <item m="1" x="6094"/>
        <item m="1" x="7093"/>
        <item m="1" x="7211"/>
        <item x="5"/>
        <item m="1" x="7611"/>
        <item m="1" x="6369"/>
        <item m="1" x="5105"/>
        <item m="1" x="6358"/>
        <item m="1" x="6964"/>
        <item m="1" x="7809"/>
        <item m="1" x="5678"/>
        <item m="1" x="6803"/>
        <item m="1" x="6368"/>
        <item m="1" x="7836"/>
        <item m="1" x="7246"/>
        <item m="1" x="6299"/>
        <item m="1" x="7324"/>
        <item m="1" x="6504"/>
        <item m="1" x="6486"/>
        <item m="1" x="6239"/>
        <item m="1" x="7506"/>
        <item m="1" x="6190"/>
        <item m="1" x="6050"/>
        <item m="1" x="7044"/>
        <item m="1" x="5911"/>
        <item m="1" x="7292"/>
        <item m="1" x="5130"/>
        <item m="1" x="7922"/>
        <item m="1" x="5866"/>
        <item m="1" x="7834"/>
        <item m="1" x="6116"/>
        <item m="1" x="6317"/>
        <item m="1" x="6993"/>
        <item m="1" x="7012"/>
        <item m="1" x="7557"/>
        <item m="1" x="7781"/>
        <item m="1" x="4978"/>
        <item m="1" x="7616"/>
        <item m="1" x="6618"/>
        <item m="1" x="6304"/>
        <item m="1" x="5259"/>
        <item m="1" x="5593"/>
        <item m="1" x="7496"/>
        <item m="1" x="6630"/>
        <item m="1" x="7733"/>
        <item m="1" x="5343"/>
        <item m="1" x="5486"/>
        <item m="1" x="6233"/>
        <item m="1" x="5623"/>
        <item m="1" x="6735"/>
        <item m="1" x="5446"/>
        <item m="1" x="5920"/>
        <item m="1" x="4948"/>
        <item m="1" x="7646"/>
        <item m="1" x="6019"/>
        <item m="1" x="5868"/>
        <item m="1" x="7543"/>
        <item m="1" x="5264"/>
        <item m="1" x="6961"/>
        <item m="1" x="7994"/>
        <item m="1" x="5009"/>
        <item m="1" x="5679"/>
        <item m="1" x="7652"/>
        <item m="1" x="5865"/>
        <item m="1" x="7636"/>
        <item m="1" x="4979"/>
        <item m="1" x="7365"/>
        <item m="1" x="6539"/>
        <item m="1" x="5944"/>
        <item m="1" x="6175"/>
        <item m="1" x="6751"/>
        <item m="1" x="5069"/>
        <item m="1" x="6586"/>
        <item m="1" x="7800"/>
        <item m="1" x="6841"/>
        <item m="1" x="7272"/>
        <item m="1" x="7522"/>
        <item m="1" x="5314"/>
        <item m="1" x="5892"/>
        <item m="1" x="5497"/>
        <item m="1" x="7643"/>
        <item m="1" x="7594"/>
        <item m="1" x="6269"/>
        <item m="1" x="7269"/>
        <item m="1" x="5027"/>
        <item m="1" x="5374"/>
        <item m="1" x="6347"/>
        <item m="1" x="5878"/>
        <item m="1" x="5546"/>
        <item m="1" x="5527"/>
        <item m="1" x="7536"/>
        <item m="1" x="7766"/>
        <item m="1" x="6076"/>
        <item m="1" x="7756"/>
        <item m="1" x="6756"/>
        <item m="1" x="4946"/>
        <item m="1" x="5071"/>
        <item m="1" x="7868"/>
        <item m="1" x="5196"/>
        <item m="1" x="5979"/>
        <item m="1" x="7450"/>
        <item m="1" x="6285"/>
        <item m="1" x="5129"/>
        <item m="1" x="6805"/>
        <item m="1" x="6952"/>
        <item m="1" x="6213"/>
        <item m="1" x="7663"/>
        <item m="1" x="7703"/>
        <item m="1" x="7064"/>
        <item m="1" x="7402"/>
        <item m="1" x="6091"/>
        <item m="1" x="5127"/>
        <item m="1" x="5542"/>
        <item m="1" x="6121"/>
        <item m="1" x="6941"/>
        <item m="1" x="7572"/>
        <item m="1" x="5619"/>
        <item m="1" x="5171"/>
        <item m="1" x="5903"/>
        <item m="1" x="7464"/>
        <item m="1" x="6911"/>
        <item m="1" x="6877"/>
        <item m="1" x="5404"/>
        <item m="1" x="6342"/>
        <item m="1" x="5675"/>
        <item m="1" x="6010"/>
        <item m="1" x="5010"/>
        <item m="1" x="5023"/>
        <item m="1" x="5719"/>
        <item m="1" x="7240"/>
        <item m="1" x="7113"/>
        <item m="1" x="7721"/>
        <item m="1" x="7306"/>
        <item m="1" x="4975"/>
        <item m="1" x="6337"/>
        <item m="1" x="7017"/>
        <item m="1" x="7435"/>
        <item m="1" x="6872"/>
        <item m="1" x="7088"/>
        <item m="1" x="7797"/>
        <item m="1" x="7873"/>
        <item m="1" x="7795"/>
        <item m="1" x="6006"/>
        <item m="1" x="6033"/>
        <item m="1" x="5060"/>
        <item m="1" x="7941"/>
        <item m="1" x="6542"/>
        <item m="1" x="5777"/>
        <item m="1" x="7662"/>
        <item m="1" x="6302"/>
        <item m="1" x="7948"/>
        <item m="1" x="5250"/>
        <item m="1" x="5323"/>
        <item m="1" x="6311"/>
        <item m="1" x="5107"/>
        <item m="1" x="7801"/>
        <item m="1" x="5087"/>
        <item m="1" x="7638"/>
        <item m="1" x="6089"/>
        <item m="1" x="6281"/>
        <item m="1" x="7910"/>
        <item m="1" x="6405"/>
        <item m="1" x="5197"/>
        <item m="1" x="5193"/>
        <item m="1" x="6030"/>
        <item m="1" x="5039"/>
        <item m="1" x="7913"/>
        <item m="1" x="6507"/>
        <item m="1" x="6536"/>
        <item m="1" x="5053"/>
        <item m="1" x="6591"/>
        <item m="1" x="6827"/>
        <item m="1" x="5685"/>
        <item m="1" x="5266"/>
        <item m="1" x="7871"/>
        <item m="1" x="4967"/>
        <item m="1" x="5332"/>
        <item m="1" x="5345"/>
        <item m="1" x="6974"/>
        <item m="1" x="5965"/>
        <item m="1" x="5780"/>
        <item m="1" x="7862"/>
        <item m="1" x="7045"/>
        <item m="1" x="5366"/>
        <item m="1" x="7128"/>
        <item m="1" x="4989"/>
        <item m="1" x="5851"/>
        <item m="1" x="7442"/>
        <item m="1" x="4943"/>
        <item m="1" x="5359"/>
        <item m="1" x="7135"/>
        <item m="1" x="5227"/>
        <item m="1" x="5450"/>
        <item m="1" x="5715"/>
        <item m="1" x="5085"/>
        <item m="1" x="7697"/>
        <item m="1" x="7264"/>
        <item m="1" x="7728"/>
        <item m="1" x="6060"/>
        <item m="1" x="7362"/>
        <item m="1" x="7689"/>
        <item m="1" x="7453"/>
        <item m="1" x="7864"/>
        <item m="1" x="6274"/>
        <item m="1" x="5316"/>
        <item m="1" x="7949"/>
        <item m="1" x="7723"/>
        <item m="1" x="5597"/>
        <item m="1" x="6825"/>
        <item m="1" x="7906"/>
        <item m="1" x="6625"/>
        <item m="1" x="5716"/>
        <item m="1" x="6481"/>
        <item m="1" x="5628"/>
        <item m="1" x="5441"/>
        <item m="1" x="6954"/>
        <item m="1" x="5941"/>
        <item m="1" x="7981"/>
        <item m="1" x="6012"/>
        <item m="1" x="5121"/>
        <item m="1" x="5792"/>
        <item m="1" x="5788"/>
        <item m="1" x="5433"/>
        <item m="1" x="5037"/>
        <item m="1" x="5212"/>
        <item m="1" x="6189"/>
        <item m="1" x="4992"/>
        <item m="1" x="6890"/>
        <item m="1" x="5149"/>
        <item m="1" x="6122"/>
        <item m="1" x="7066"/>
        <item m="1" x="5150"/>
        <item m="1" x="7701"/>
        <item m="1" x="5784"/>
        <item m="1" x="7973"/>
        <item m="1" x="5337"/>
        <item m="1" x="5991"/>
        <item m="1" x="6791"/>
        <item m="1" x="5949"/>
        <item m="1" x="6902"/>
        <item m="1" x="7337"/>
        <item m="1" x="7647"/>
        <item m="1" x="5806"/>
        <item m="1" x="5299"/>
        <item m="1" x="5397"/>
        <item m="1" x="6719"/>
        <item m="1" x="5722"/>
        <item m="1" x="5669"/>
        <item m="1" x="6105"/>
        <item m="1" x="7848"/>
        <item m="1" x="7304"/>
        <item m="1" x="5153"/>
        <item m="1" x="6036"/>
        <item m="1" x="7235"/>
        <item m="1" x="5973"/>
        <item m="1" x="6601"/>
        <item m="1" x="6459"/>
        <item m="1" x="7774"/>
        <item m="1" x="6832"/>
        <item m="1" x="6681"/>
        <item m="1" x="6565"/>
        <item m="1" x="6924"/>
        <item m="1" x="6977"/>
        <item m="1" x="5256"/>
        <item m="1" x="7844"/>
        <item m="1" x="6387"/>
        <item m="1" x="6947"/>
        <item m="1" x="7820"/>
        <item m="1" x="5609"/>
        <item m="1" x="7849"/>
        <item m="1" x="7745"/>
        <item m="1" x="6939"/>
        <item m="1" x="5978"/>
        <item m="1" x="7501"/>
        <item m="1" x="6268"/>
        <item m="1" x="7865"/>
        <item m="1" x="7629"/>
        <item m="1" x="7779"/>
        <item m="1" x="6739"/>
        <item m="1" x="5019"/>
        <item m="1" x="6617"/>
        <item m="1" x="5683"/>
        <item m="1" x="6889"/>
        <item m="1" x="5018"/>
        <item m="1" x="7552"/>
        <item m="1" x="5745"/>
        <item m="1" x="6696"/>
        <item m="1" x="7293"/>
        <item m="1" x="7391"/>
        <item m="1" x="5122"/>
        <item m="1" x="5183"/>
        <item m="1" x="7078"/>
        <item m="1" x="5287"/>
        <item m="1" x="5525"/>
        <item m="1" x="6354"/>
        <item m="1" x="5532"/>
        <item m="1" x="5790"/>
        <item m="1" x="6205"/>
        <item m="1" x="6406"/>
        <item m="1" x="5831"/>
        <item m="1" x="6757"/>
        <item m="1" x="5348"/>
        <item m="1" x="7249"/>
        <item m="1" x="5373"/>
        <item m="1" x="6423"/>
        <item m="1" x="4957"/>
        <item m="1" x="6460"/>
        <item m="1" x="7459"/>
        <item m="1" x="7765"/>
        <item m="1" x="7843"/>
        <item m="1" x="6079"/>
        <item m="1" x="6861"/>
        <item m="1" x="6703"/>
        <item m="1" x="6777"/>
        <item m="1" x="5184"/>
        <item m="1" x="7370"/>
        <item m="1" x="5164"/>
        <item m="1" x="5258"/>
        <item m="1" x="7767"/>
        <item m="1" x="7403"/>
        <item m="1" x="5767"/>
        <item m="1" x="6531"/>
        <item m="1" x="6652"/>
        <item m="1" x="7881"/>
        <item m="1" x="6148"/>
        <item m="1" x="7155"/>
        <item m="1" x="5431"/>
        <item m="1" x="6484"/>
        <item m="1" x="7901"/>
        <item m="1" x="6855"/>
        <item m="1" x="6365"/>
        <item m="1" x="5418"/>
        <item m="1" x="5255"/>
        <item m="1" x="7462"/>
        <item m="1" x="7729"/>
        <item m="1" x="1934"/>
        <item m="1" x="5310"/>
        <item m="1" x="6747"/>
        <item m="1" x="7294"/>
        <item m="1" x="7608"/>
        <item m="1" x="6717"/>
        <item m="1" x="7831"/>
        <item m="1" x="5808"/>
        <item m="1" x="6206"/>
        <item m="1" x="5643"/>
        <item m="1" x="6653"/>
        <item m="1" x="7481"/>
        <item m="1" x="6628"/>
        <item m="1" x="5017"/>
        <item m="1" x="6032"/>
        <item m="1" x="5436"/>
        <item m="1" x="5281"/>
        <item m="1" x="7730"/>
        <item m="1" x="5263"/>
        <item m="1" x="4966"/>
        <item m="1" x="6467"/>
        <item m="1" x="6515"/>
        <item m="1" x="6794"/>
        <item m="1" x="6468"/>
        <item m="1" x="7329"/>
        <item m="1" x="5244"/>
        <item m="1" x="5928"/>
        <item m="1" x="6492"/>
        <item m="1" x="5356"/>
        <item m="1" x="6320"/>
        <item m="1" x="5133"/>
        <item m="1" x="6806"/>
        <item m="1" x="5887"/>
        <item m="1" x="6109"/>
        <item m="1" x="5349"/>
        <item m="1" x="4955"/>
        <item m="1" x="5279"/>
        <item m="1" x="7796"/>
        <item m="1" x="7713"/>
        <item m="1" x="7550"/>
        <item m="1" x="5128"/>
        <item m="1" x="6809"/>
        <item m="1" x="5699"/>
        <item m="1" x="5723"/>
        <item m="1" x="5880"/>
        <item m="1" x="5251"/>
        <item m="1" x="6232"/>
        <item m="1" x="5333"/>
        <item m="1" x="7192"/>
        <item m="1" x="7367"/>
        <item m="1" x="7191"/>
        <item m="1" x="7863"/>
        <item m="1" x="5714"/>
        <item m="1" x="7351"/>
        <item m="1" x="7448"/>
        <item m="1" x="5194"/>
        <item m="1" x="5507"/>
        <item m="1" x="5517"/>
        <item m="1" x="7015"/>
        <item m="1" x="5303"/>
        <item m="1" x="7832"/>
        <item m="1" x="6980"/>
        <item m="1" x="5753"/>
        <item m="1" x="6745"/>
        <item m="1" x="6293"/>
        <item m="1" x="5646"/>
        <item m="1" x="5647"/>
        <item m="1" x="5459"/>
        <item m="1" x="6265"/>
        <item m="1" x="6546"/>
        <item m="1" x="5351"/>
        <item m="1" x="5304"/>
        <item m="1" x="5545"/>
        <item m="1" x="7514"/>
        <item m="1" x="7480"/>
        <item m="1" x="6071"/>
        <item m="1" x="5384"/>
        <item m="1" x="7632"/>
        <item m="1" x="5453"/>
        <item m="1" x="5512"/>
        <item m="1" x="6595"/>
        <item m="1" x="7166"/>
        <item m="1" x="5038"/>
        <item m="1" x="6654"/>
        <item m="1" x="5082"/>
        <item m="1" x="4959"/>
        <item m="1" x="5177"/>
        <item m="1" x="7899"/>
        <item m="1" x="4942"/>
        <item m="1" x="6706"/>
        <item m="1" x="7199"/>
        <item m="1" x="6430"/>
        <item m="1" x="5930"/>
        <item m="1" x="5338"/>
        <item m="1" x="7025"/>
        <item m="1" x="7630"/>
        <item m="1" x="5801"/>
        <item m="1" x="5684"/>
        <item m="1" x="7105"/>
        <item m="1" x="7816"/>
        <item m="1" x="5456"/>
        <item m="1" x="7469"/>
        <item m="1" x="6679"/>
        <item m="1" x="5681"/>
        <item m="1" x="6349"/>
        <item m="1" x="6930"/>
        <item m="1" x="6665"/>
        <item m="1" x="5969"/>
        <item m="1" x="7704"/>
        <item m="1" x="5112"/>
        <item m="1" x="7880"/>
        <item m="1" x="6245"/>
        <item m="1" x="6000"/>
        <item m="1" x="7811"/>
        <item m="1" x="5002"/>
        <item m="1" x="6548"/>
        <item m="1" x="6021"/>
        <item m="1" x="6895"/>
        <item m="1" x="6499"/>
        <item m="1" x="7731"/>
        <item m="1" x="7528"/>
        <item m="1" x="7363"/>
        <item m="1" x="5981"/>
        <item m="1" x="7504"/>
        <item m="1" x="7768"/>
        <item m="1" x="5995"/>
        <item m="1" x="7574"/>
        <item m="1" x="7340"/>
        <item m="1" x="7326"/>
        <item m="1" x="6424"/>
        <item m="1" x="6004"/>
        <item m="1" x="7282"/>
        <item m="1" x="5399"/>
        <item m="1" x="6916"/>
        <item m="1" x="7641"/>
        <item m="1" x="7987"/>
        <item m="1" x="6195"/>
        <item m="1" x="6763"/>
        <item m="1" x="6925"/>
        <item m="1" x="5982"/>
        <item m="1" x="5785"/>
        <item m="1" x="5346"/>
        <item m="1" x="7507"/>
        <item m="1" x="7028"/>
        <item m="1" x="5774"/>
        <item m="1" x="7586"/>
        <item m="1" x="7265"/>
        <item m="1" x="6465"/>
        <item m="1" x="7669"/>
        <item m="1" x="5664"/>
        <item m="1" x="7544"/>
        <item m="1" x="5429"/>
        <item m="1" x="6741"/>
        <item m="1" x="5932"/>
        <item m="1" x="6161"/>
        <item m="1" x="7810"/>
        <item m="1" x="7494"/>
        <item m="1" x="6238"/>
        <item m="1" x="6636"/>
        <item m="1" x="6068"/>
        <item m="1" x="6416"/>
        <item m="1" x="5394"/>
        <item m="1" x="5992"/>
        <item m="1" x="7072"/>
        <item m="1" x="5306"/>
        <item m="1" x="5835"/>
        <item m="1" x="6561"/>
        <item m="1" x="7519"/>
        <item m="1" x="7668"/>
        <item m="1" x="6730"/>
        <item m="1" x="5108"/>
        <item m="1" x="6015"/>
        <item m="1" x="6781"/>
        <item m="1" x="5625"/>
        <item m="1" x="6052"/>
        <item m="1" x="7712"/>
        <item m="1" x="6240"/>
        <item m="1" x="7467"/>
        <item m="1" x="7087"/>
        <item m="1" x="6329"/>
        <item m="1" x="7874"/>
        <item m="1" x="5912"/>
        <item m="1" x="5463"/>
        <item m="1" x="6174"/>
        <item m="1" x="7042"/>
        <item m="1" x="5270"/>
        <item m="1" x="6544"/>
        <item m="1" x="7014"/>
        <item m="1" x="7010"/>
        <item m="1" x="6092"/>
        <item m="1" x="5589"/>
        <item m="1" x="7850"/>
        <item m="1" x="5307"/>
        <item m="1" x="6866"/>
        <item m="1" x="7827"/>
        <item m="1" x="5665"/>
        <item m="1" x="5578"/>
        <item m="1" x="7002"/>
        <item m="1" x="7458"/>
        <item m="1" x="5302"/>
        <item m="1" x="6867"/>
        <item m="1" x="5422"/>
        <item m="1" x="5169"/>
        <item m="1" x="5286"/>
        <item m="1" x="6831"/>
        <item m="1" x="6244"/>
        <item m="1" x="6375"/>
        <item m="1" x="7542"/>
        <item m="1" x="5846"/>
        <item m="1" x="4956"/>
        <item m="1" x="7892"/>
        <item m="1" x="6707"/>
        <item m="1" x="7556"/>
        <item m="1" x="6570"/>
        <item m="1" x="6588"/>
        <item m="1" x="7183"/>
        <item m="1" x="5783"/>
        <item m="1" x="7483"/>
        <item m="1" x="5438"/>
        <item m="1" x="7942"/>
        <item m="1" x="5494"/>
        <item m="1" x="6118"/>
        <item m="1" x="5455"/>
        <item m="1" x="7110"/>
        <item m="1" x="4927"/>
        <item m="1" x="7312"/>
        <item m="1" x="7250"/>
        <item m="1" x="7817"/>
        <item m="1" x="5587"/>
        <item m="1" x="6070"/>
        <item m="1" x="5879"/>
        <item m="1" x="6725"/>
        <item m="1" x="7154"/>
        <item m="1" x="6312"/>
        <item m="1" x="5147"/>
        <item m="1" x="5273"/>
        <item m="1" x="7444"/>
        <item m="1" x="5529"/>
        <item m="1" x="5324"/>
        <item m="1" x="7203"/>
        <item m="1" x="5269"/>
        <item m="1" x="7126"/>
        <item m="1" x="7130"/>
        <item m="1" x="5117"/>
        <item m="1" x="7670"/>
        <item m="1" x="6843"/>
        <item m="1" x="7415"/>
        <item m="1" x="7384"/>
        <item m="1" x="5465"/>
        <item m="1" x="7993"/>
        <item m="1" x="7823"/>
        <item m="1" x="5717"/>
        <item m="1" x="5576"/>
        <item m="1" x="7392"/>
        <item m="1" x="6603"/>
        <item m="1" x="5766"/>
        <item m="1" x="5434"/>
        <item m="1" x="6191"/>
        <item m="1" x="5254"/>
        <item m="1" x="6388"/>
        <item m="1" x="6878"/>
        <item m="1" x="7147"/>
        <item m="1" x="7322"/>
        <item m="1" x="5515"/>
        <item m="1" x="6003"/>
        <item m="1" x="7040"/>
        <item m="1" x="5048"/>
        <item m="1" x="6948"/>
        <item m="1" x="6683"/>
        <item m="1" x="6495"/>
        <item m="1" x="5551"/>
        <item m="1" x="5231"/>
        <item m="1" x="5260"/>
        <item m="1" x="7229"/>
        <item m="1" x="4973"/>
        <item m="1" x="6048"/>
        <item m="1" x="6479"/>
        <item m="1" x="5014"/>
        <item m="1" x="6429"/>
        <item m="1" x="5159"/>
        <item m="1" x="6128"/>
        <item m="1" x="6020"/>
        <item m="1" x="5315"/>
        <item m="1" x="7904"/>
        <item m="1" x="7915"/>
        <item m="1" x="7609"/>
        <item m="1" x="6447"/>
        <item m="1" x="6038"/>
        <item m="1" x="6880"/>
        <item m="1" x="6108"/>
        <item m="1" x="6259"/>
        <item m="1" x="5482"/>
        <item m="1" x="6222"/>
        <item m="1" x="5947"/>
        <item m="1" x="6314"/>
        <item m="1" x="7853"/>
        <item m="1" x="6229"/>
        <item m="1" x="5047"/>
        <item m="1" x="5411"/>
        <item m="1" x="6659"/>
        <item m="1" x="5769"/>
        <item m="1" x="7197"/>
        <item m="1" x="5955"/>
        <item m="1" x="5496"/>
        <item m="1" x="5026"/>
        <item m="1" x="6675"/>
        <item m="1" x="7406"/>
        <item m="1" x="6310"/>
        <item m="1" x="4987"/>
        <item m="1" x="7379"/>
        <item m="1" x="7394"/>
        <item m="1" x="7841"/>
        <item m="1" x="7178"/>
        <item m="1" x="5246"/>
        <item m="1" x="7635"/>
        <item m="1" x="5036"/>
        <item m="1" x="7115"/>
        <item m="1" x="7003"/>
        <item m="1" x="6913"/>
        <item m="1" x="5907"/>
        <item m="1" x="6435"/>
        <item m="1" x="5640"/>
        <item m="1" x="6938"/>
        <item m="1" x="7912"/>
        <item m="1" x="6146"/>
        <item m="1" x="7438"/>
        <item m="1" x="6474"/>
        <item m="1" x="6833"/>
        <item m="1" x="5430"/>
        <item m="1" x="4986"/>
        <item m="1" x="6727"/>
        <item m="1" x="6391"/>
        <item m="1" x="4949"/>
        <item m="1" x="5499"/>
        <item m="1" x="7972"/>
        <item m="1" x="5232"/>
        <item m="1" x="5906"/>
        <item m="1" x="6572"/>
        <item m="1" x="5598"/>
        <item m="1" x="7529"/>
        <item m="1" x="7659"/>
        <item m="1" x="7429"/>
        <item m="1" x="6170"/>
        <item m="1" x="5855"/>
        <item m="1" x="6903"/>
        <item m="1" x="5162"/>
        <item m="1" x="7952"/>
        <item m="1" x="5741"/>
        <item m="1" x="7385"/>
        <item m="1" x="5690"/>
        <item m="1" x="7694"/>
        <item m="1" x="5707"/>
        <item m="1" x="7645"/>
        <item m="1" x="5841"/>
        <item m="1" x="4958"/>
        <item m="1" x="6464"/>
        <item m="1" x="5850"/>
        <item m="1" x="7076"/>
        <item m="1" x="7404"/>
        <item m="1" x="6065"/>
        <item m="1" x="5311"/>
        <item m="1" x="5604"/>
        <item m="1" x="5916"/>
        <item m="1" x="5692"/>
        <item m="1" x="5884"/>
        <item m="1" x="5464"/>
        <item m="1" x="7111"/>
        <item m="1" x="6197"/>
        <item m="1" x="6124"/>
        <item m="1" x="5988"/>
        <item m="1" x="7218"/>
        <item m="1" x="7842"/>
        <item m="1" x="7077"/>
        <item m="1" x="7489"/>
        <item m="1" x="6559"/>
        <item m="1" x="7992"/>
        <item m="1" x="5990"/>
        <item m="1" x="7595"/>
        <item m="1" x="6252"/>
        <item m="1" x="6897"/>
        <item m="1" x="7792"/>
        <item m="1" x="7960"/>
        <item m="1" x="7700"/>
        <item m="1" x="7339"/>
        <item m="1" x="7826"/>
        <item m="1" x="6600"/>
        <item m="1" x="6991"/>
        <item m="1" x="7170"/>
        <item m="1" x="7341"/>
        <item m="1" x="6662"/>
        <item m="1" x="5764"/>
        <item m="1" x="5012"/>
        <item m="1" x="6886"/>
        <item m="1" x="5568"/>
        <item m="1" x="6538"/>
        <item m="1" x="6017"/>
        <item m="1" x="6976"/>
        <item m="1" x="7179"/>
        <item m="1" x="5682"/>
        <item m="1" x="6018"/>
        <item m="1" x="7420"/>
        <item m="1" x="4951"/>
        <item m="1" x="5541"/>
        <item m="1" x="7882"/>
        <item m="1" x="5470"/>
        <item m="1" x="7107"/>
        <item m="1" x="5848"/>
        <item m="1" x="7691"/>
        <item m="1" x="6008"/>
        <item m="1" x="5187"/>
        <item m="1" x="6028"/>
        <item m="1" x="7566"/>
        <item m="1" x="6740"/>
        <item m="1" x="6051"/>
        <item m="1" x="5972"/>
        <item m="1" x="5960"/>
        <item m="1" x="5261"/>
        <item m="1" x="7056"/>
        <item m="1" x="5913"/>
        <item m="1" x="6610"/>
        <item m="1" x="7209"/>
        <item m="1" x="5334"/>
        <item m="1" x="7593"/>
        <item m="1" x="6013"/>
        <item m="1" x="7353"/>
        <item m="1" x="7476"/>
        <item m="1" x="4996"/>
        <item m="1" x="6639"/>
        <item m="1" x="4995"/>
        <item m="1" x="7112"/>
        <item m="1" x="6333"/>
        <item m="1" x="5336"/>
        <item m="1" x="6404"/>
        <item m="1" x="7258"/>
        <item m="1" x="5599"/>
        <item m="1" x="7762"/>
        <item m="1" x="5080"/>
        <item m="1" x="6720"/>
        <item m="1" x="6779"/>
        <item m="1" x="7259"/>
        <item m="1" x="7565"/>
        <item m="1" x="7023"/>
        <item m="1" x="7510"/>
        <item m="1" x="6319"/>
        <item m="1" x="6965"/>
        <item m="1" x="5235"/>
        <item m="1" x="5513"/>
        <item m="1" x="6664"/>
        <item m="1" x="7431"/>
        <item m="1" x="7961"/>
        <item m="1" x="5226"/>
        <item m="1" x="5805"/>
        <item m="1" x="7374"/>
        <item m="1" x="6313"/>
        <item m="1" x="5485"/>
        <item m="1" x="7821"/>
        <item m="1" x="6295"/>
        <item m="1" x="7693"/>
        <item m="1" x="6826"/>
        <item m="1" x="7439"/>
        <item m="1" x="7746"/>
        <item m="1" x="5297"/>
        <item m="1" x="7530"/>
        <item m="1" x="6289"/>
        <item m="1" x="5458"/>
        <item m="1" x="7699"/>
        <item m="1" x="7409"/>
        <item m="1" x="7266"/>
        <item m="1" x="7604"/>
        <item m="1" x="7900"/>
        <item m="1" x="6915"/>
        <item m="1" x="7038"/>
        <item m="1" x="6874"/>
        <item m="1" x="5006"/>
        <item m="1" x="7743"/>
        <item m="1" x="5772"/>
        <item m="1" x="7296"/>
        <item m="1" x="6301"/>
        <item m="1" x="6535"/>
        <item m="1" x="7861"/>
        <item m="1" x="6287"/>
        <item m="1" x="6132"/>
        <item m="1" x="6622"/>
        <item m="1" x="5501"/>
        <item m="1" x="7537"/>
        <item m="1" x="7623"/>
        <item m="1" x="5165"/>
        <item m="1" x="5977"/>
        <item m="1" x="7465"/>
        <item m="1" x="6228"/>
        <item m="1" x="7515"/>
        <item m="1" x="6528"/>
        <item m="1" x="7035"/>
        <item m="1" x="5936"/>
        <item m="1" x="6410"/>
        <item m="1" x="6921"/>
        <item m="1" x="5819"/>
        <item m="1" x="5579"/>
        <item m="1" x="7383"/>
        <item m="1" x="7333"/>
        <item m="1" x="6417"/>
        <item m="1" x="7896"/>
        <item m="1" x="7505"/>
        <item m="1" x="7908"/>
        <item m="1" x="7047"/>
        <item m="1" x="5562"/>
        <item m="1" x="7097"/>
        <item m="1" x="5987"/>
        <item m="1" x="5863"/>
        <item m="1" x="5056"/>
        <item m="1" x="7242"/>
        <item m="1" x="6746"/>
        <item m="1" x="5274"/>
        <item m="1" x="7357"/>
        <item m="1" x="6769"/>
        <item m="1" x="7188"/>
        <item m="1" x="7165"/>
        <item m="1" x="6210"/>
        <item m="1" x="7656"/>
        <item m="1" x="7738"/>
        <item m="1" x="5789"/>
        <item m="1" x="4953"/>
        <item m="1" x="5869"/>
        <item m="1" x="5830"/>
        <item m="1" x="7538"/>
        <item m="1" x="5449"/>
        <item m="1" x="6452"/>
        <item m="1" x="6819"/>
        <item m="1" x="5294"/>
        <item m="1" x="7516"/>
        <item m="1" x="6640"/>
        <item m="1" x="7984"/>
        <item m="1" x="7957"/>
        <item m="1" x="7833"/>
        <item m="1" x="6014"/>
        <item m="1" x="5295"/>
        <item m="1" x="6072"/>
        <item m="1" x="7946"/>
        <item m="1" x="5339"/>
        <item m="1" x="5898"/>
        <item m="1" x="6906"/>
        <item m="1" x="6412"/>
        <item m="1" x="7974"/>
        <item m="1" x="7495"/>
        <item m="1" x="5083"/>
        <item m="1" x="6150"/>
        <item m="1" x="6755"/>
        <item m="1" x="5910"/>
        <item m="1" x="5755"/>
        <item m="1" x="5275"/>
        <item m="1" x="7048"/>
        <item m="1" x="7603"/>
        <item m="1" x="6792"/>
        <item m="1" x="7921"/>
        <item m="1" x="6442"/>
        <item m="1" x="7512"/>
        <item m="1" x="5530"/>
        <item m="1" x="7926"/>
        <item m="1" x="5427"/>
        <item m="1" x="7535"/>
        <item m="1" x="6364"/>
        <item m="1" x="5925"/>
        <item m="1" x="5432"/>
        <item m="1" x="5050"/>
        <item m="1" x="6458"/>
        <item m="1" x="6702"/>
        <item m="1" x="6607"/>
        <item m="1" x="6716"/>
        <item m="1" x="6871"/>
        <item m="1" x="7627"/>
        <item m="1" x="5845"/>
        <item m="1" x="7349"/>
        <item m="1" x="6408"/>
        <item m="1" x="5248"/>
        <item m="1" x="6748"/>
        <item m="1" x="6946"/>
        <item m="1" x="7695"/>
        <item m="1" x="6330"/>
        <item m="1" x="6733"/>
        <item m="1" x="5081"/>
        <item m="1" x="7965"/>
        <item m="1" x="5558"/>
        <item m="1" x="5540"/>
        <item m="1" x="6049"/>
        <item m="1" x="7847"/>
        <item m="1" x="7196"/>
        <item m="1" x="7600"/>
        <item m="1" x="5288"/>
        <item m="1" x="7095"/>
        <item m="1" x="6569"/>
        <item m="1" x="6090"/>
        <item m="1" x="5549"/>
        <item m="1" x="7440"/>
        <item m="1" x="7923"/>
        <item m="1" x="7650"/>
        <item m="1" x="7710"/>
        <item m="1" x="6549"/>
        <item m="1" x="6797"/>
        <item m="1" x="6839"/>
        <item m="1" x="5478"/>
        <item m="1" x="6875"/>
        <item m="1" x="7938"/>
        <item m="1" x="5702"/>
        <item m="1" x="5021"/>
        <item m="1" x="6783"/>
        <item m="1" x="6787"/>
        <item m="1" x="6518"/>
        <item m="1" x="6009"/>
        <item m="1" x="5894"/>
        <item m="1" x="5744"/>
        <item m="1" x="6143"/>
        <item m="1" x="5614"/>
        <item m="1" x="6098"/>
        <item m="1" x="5761"/>
        <item m="1" x="7445"/>
        <item m="1" x="5959"/>
        <item m="1" x="7411"/>
        <item m="1" x="6383"/>
        <item m="1" x="6928"/>
        <item m="1" x="6114"/>
        <item m="1" x="7451"/>
        <item m="1" x="6936"/>
        <item m="1" x="7891"/>
        <item m="1" x="6400"/>
        <item m="1" x="7434"/>
        <item m="1" x="5645"/>
        <item m="1" x="5237"/>
        <item m="1" x="6225"/>
        <item m="1" x="6899"/>
        <item m="1" x="5997"/>
        <item m="1" x="6873"/>
        <item m="1" x="7348"/>
        <item m="1" x="5055"/>
        <item m="1" x="7021"/>
        <item m="1" x="5654"/>
        <item m="1" x="5241"/>
        <item m="1" x="6869"/>
        <item m="1" x="6425"/>
        <item m="1" x="5210"/>
        <item m="1" x="6645"/>
        <item m="1" x="6509"/>
        <item m="1" x="7661"/>
        <item m="1" x="7164"/>
        <item m="1" x="6230"/>
        <item m="1" x="5386"/>
        <item m="1" x="7300"/>
        <item m="1" x="5267"/>
        <item m="1" x="6216"/>
        <item m="1" x="6914"/>
        <item m="1" x="6011"/>
        <item m="1" x="6392"/>
        <item m="1" x="7067"/>
        <item m="1" x="7027"/>
        <item m="1" x="7069"/>
        <item m="1" x="5974"/>
        <item m="1" x="6395"/>
        <item m="1" x="7305"/>
        <item m="1" x="7378"/>
        <item m="1" x="5410"/>
        <item m="1" x="6864"/>
        <item m="1" x="6956"/>
        <item m="1" x="6560"/>
        <item m="1" x="6667"/>
        <item m="1" x="5921"/>
        <item m="1" x="6943"/>
        <item m="1" x="5199"/>
        <item m="1" x="5209"/>
        <item m="1" x="6431"/>
        <item m="1" x="7523"/>
        <item m="1" x="5239"/>
        <item m="1" x="5524"/>
        <item m="1" x="6545"/>
        <item m="1" x="7081"/>
        <item m="1" x="5106"/>
        <item m="1" x="6331"/>
        <item m="1" x="7251"/>
        <item m="1" x="7053"/>
        <item m="1" x="6782"/>
        <item m="1" x="6266"/>
        <item m="1" x="5097"/>
        <item m="1" x="6584"/>
        <item m="1" x="5926"/>
        <item m="1" x="5098"/>
        <item m="1" x="7323"/>
        <item m="1" x="7626"/>
        <item m="1" x="7011"/>
        <item m="1" x="6753"/>
        <item m="1" x="5405"/>
        <item m="1" x="5066"/>
        <item m="1" x="7724"/>
        <item m="1" x="4934"/>
        <item m="1" x="6635"/>
        <item m="1" x="5763"/>
        <item m="1" x="6978"/>
        <item m="1" x="7375"/>
        <item m="1" x="6786"/>
        <item m="1" x="6631"/>
        <item m="1" x="6998"/>
        <item m="1" x="6694"/>
        <item m="1" x="6496"/>
        <item m="1" x="6183"/>
        <item m="1" x="7772"/>
        <item m="1" x="7425"/>
        <item m="1" x="6231"/>
        <item m="1" x="7043"/>
        <item m="1" x="6566"/>
        <item m="1" x="6436"/>
        <item m="1" x="6043"/>
        <item m="1" x="6680"/>
        <item m="1" x="7734"/>
        <item m="1" x="5221"/>
        <item m="1" x="6770"/>
        <item m="1" x="5178"/>
        <item m="1" x="7071"/>
        <item m="1" x="6857"/>
        <item m="1" x="7858"/>
        <item m="1" x="5697"/>
        <item m="1" x="6836"/>
        <item m="1" x="7581"/>
        <item m="1" x="5370"/>
        <item m="1" x="7909"/>
        <item m="1" x="6988"/>
        <item m="1" x="6738"/>
        <item m="1" x="6907"/>
        <item m="1" x="5521"/>
        <item m="1" x="5671"/>
        <item m="1" x="5179"/>
        <item m="1" x="5641"/>
        <item m="1" x="5733"/>
        <item m="1" x="5621"/>
        <item m="1" x="7168"/>
        <item m="1" x="6167"/>
        <item m="1" x="7276"/>
        <item m="1" x="7046"/>
        <item m="1" x="5131"/>
        <item m="1" x="4941"/>
        <item m="1" x="7471"/>
        <item m="1" x="6646"/>
        <item m="1" x="6761"/>
        <item m="1" x="5188"/>
        <item m="1" x="5389"/>
        <item m="1" x="5600"/>
        <item m="1" x="7748"/>
        <item m="1" x="7856"/>
        <item m="1" x="6530"/>
        <item m="1" x="5718"/>
        <item m="1" x="6686"/>
        <item m="1" x="5553"/>
        <item m="1" x="5531"/>
        <item m="1" x="5293"/>
        <item m="1" x="5876"/>
        <item m="1" x="5466"/>
        <item m="1" x="7412"/>
        <item m="1" x="6263"/>
        <item m="1" x="4926"/>
        <item m="1" x="5613"/>
        <item m="1" x="5825"/>
        <item m="1" x="7125"/>
        <item m="1" x="7615"/>
        <item m="1" x="7839"/>
        <item m="1" x="6062"/>
        <item m="1" x="7157"/>
        <item m="1" x="7578"/>
        <item m="1" x="7822"/>
        <item m="1" x="7204"/>
        <item m="1" x="7101"/>
        <item m="1" x="6243"/>
        <item m="1" x="5157"/>
        <item m="1" x="7410"/>
        <item m="1" x="6571"/>
        <item m="1" x="5948"/>
        <item m="1" x="4988"/>
        <item m="1" x="5839"/>
        <item m="1" x="7677"/>
        <item m="1" x="7049"/>
        <item m="1" x="6822"/>
        <item m="1" x="5320"/>
        <item m="1" x="7553"/>
        <item m="1" x="5413"/>
        <item m="1" x="5291"/>
        <item m="1" x="5445"/>
        <item m="1" x="6512"/>
        <item m="1" x="5661"/>
        <item m="1" x="7252"/>
        <item m="1" x="4925"/>
        <item m="1" x="5461"/>
        <item m="1" x="6690"/>
        <item m="1" x="5185"/>
        <item m="1" x="7400"/>
        <item m="1" x="6765"/>
        <item m="1" x="6255"/>
        <item m="1" x="4952"/>
        <item m="1" x="5852"/>
        <item m="1" x="6593"/>
        <item m="1" x="7599"/>
        <item m="1" x="6562"/>
        <item m="1" x="7686"/>
        <item m="1" x="6674"/>
        <item m="1" x="7479"/>
        <item m="1" x="5396"/>
        <item m="1" x="7005"/>
        <item m="1" x="7720"/>
        <item m="1" x="7150"/>
        <item m="1" x="5570"/>
        <item m="1" x="6177"/>
        <item m="1" x="7041"/>
        <item m="1" x="5909"/>
        <item m="1" x="5420"/>
        <item m="1" x="6698"/>
        <item m="1" x="5148"/>
        <item m="1" x="6602"/>
        <item m="1" x="4997"/>
        <item m="1" x="5213"/>
        <item m="1" x="5498"/>
        <item m="1" x="7798"/>
        <item m="1" x="7138"/>
        <item m="1" x="5008"/>
        <item m="1" x="5582"/>
        <item m="1" x="5922"/>
        <item m="1" x="5506"/>
        <item m="1" x="5569"/>
        <item m="1" x="7517"/>
        <item m="1" x="6298"/>
        <item m="1" x="5660"/>
        <item m="1" x="7671"/>
        <item m="1" x="6655"/>
        <item m="1" x="6693"/>
        <item m="1" x="5644"/>
        <item m="1" x="5330"/>
        <item m="1" x="7911"/>
        <item m="1" x="5072"/>
        <item m="1" x="6351"/>
        <item m="1" x="6835"/>
        <item m="1" x="6449"/>
        <item m="1" x="6503"/>
        <item m="1" x="7345"/>
        <item m="1" x="6277"/>
        <item m="1" x="6558"/>
        <item m="1" x="6972"/>
        <item m="1" x="7059"/>
        <item m="1" x="5011"/>
        <item m="1" x="6752"/>
        <item m="1" x="5807"/>
        <item m="1" x="6095"/>
        <item m="1" x="6526"/>
        <item m="1" x="5283"/>
        <item m="1" x="6296"/>
        <item m="1" x="7791"/>
        <item m="1" x="7491"/>
        <item m="1" x="7205"/>
        <item m="1" x="5222"/>
        <item m="1" x="6677"/>
        <item m="1" x="5870"/>
        <item m="1" x="5711"/>
        <item m="1" x="5986"/>
        <item m="1" x="6488"/>
        <item m="1" x="4998"/>
        <item m="1" x="5110"/>
        <item m="1" x="5219"/>
        <item m="1" x="6858"/>
        <item m="1" x="7757"/>
        <item m="1" x="6999"/>
        <item m="1" x="6178"/>
        <item m="1" x="5265"/>
        <item m="1" x="7789"/>
        <item m="1" x="7534"/>
        <item m="1" x="7589"/>
        <item m="1" x="6651"/>
        <item m="1" x="6202"/>
        <item m="1" x="7660"/>
        <item m="1" x="5905"/>
        <item m="1" x="6950"/>
        <item m="1" x="6581"/>
        <item m="1" x="6829"/>
        <item m="1" x="7441"/>
        <item m="1" x="7428"/>
        <item m="1" x="6554"/>
        <item m="1" x="6082"/>
        <item m="1" x="6968"/>
        <item m="1" x="5186"/>
        <item m="1" x="7405"/>
        <item m="1" x="6025"/>
        <item m="1" x="5361"/>
        <item m="1" x="7131"/>
        <item m="1" x="7068"/>
        <item m="1" x="4963"/>
        <item m="1" x="5937"/>
        <item m="1" x="7089"/>
        <item m="1" x="6198"/>
        <item m="1" x="5211"/>
        <item m="1" x="6876"/>
        <item m="1" x="6863"/>
        <item m="1" x="6838"/>
        <item m="1" x="6419"/>
        <item m="1" x="7577"/>
        <item m="1" x="7436"/>
        <item m="1" x="5138"/>
        <item m="1" x="6001"/>
        <item m="1" x="5857"/>
        <item m="1" x="6711"/>
        <item m="1" x="6919"/>
        <item m="1" x="6577"/>
        <item m="1" x="6567"/>
        <item m="1" x="7951"/>
        <item m="1" x="5347"/>
        <item m="1" x="6634"/>
        <item m="1" x="5708"/>
        <item m="1" x="7245"/>
        <item m="1" x="5631"/>
        <item m="1" x="5778"/>
        <item m="1" x="7006"/>
        <item m="1" x="6612"/>
        <item m="1" x="6341"/>
        <item m="1" x="5602"/>
        <item m="1" x="7062"/>
        <item m="1" x="7207"/>
        <item m="1" x="5854"/>
        <item m="1" x="7579"/>
        <item m="1" x="7223"/>
        <item m="1" x="6099"/>
        <item m="1" x="7642"/>
        <item m="1" x="7009"/>
        <item m="1" x="4977"/>
        <item m="1" x="7539"/>
        <item m="1" x="6173"/>
        <item m="1" x="6722"/>
        <item m="1" x="5353"/>
        <item m="1" x="5998"/>
        <item m="1" x="4947"/>
        <item m="1" x="5268"/>
        <item m="1" x="5284"/>
        <item m="1" x="7255"/>
        <item m="1" x="7714"/>
        <item m="1" x="6845"/>
        <item m="1" x="7285"/>
        <item m="1" x="5571"/>
        <item m="1" x="5005"/>
        <item m="1" x="7091"/>
        <item m="1" x="7672"/>
        <item m="1" x="7598"/>
        <item m="1" x="6933"/>
        <item m="1" x="6256"/>
        <item m="1" x="5836"/>
        <item m="1" x="6623"/>
        <item m="1" x="6130"/>
        <item m="1" x="5635"/>
        <item m="1" x="4932"/>
        <item m="1" x="6910"/>
        <item m="1" x="7176"/>
        <item m="1" x="6315"/>
        <item m="1" x="6123"/>
        <item m="1" x="6470"/>
        <item m="1" x="7026"/>
        <item m="1" x="7597"/>
        <item m="1" x="7934"/>
        <item m="1" x="5694"/>
        <item m="1" x="7976"/>
        <item m="1" x="5596"/>
        <item m="1" x="7106"/>
        <item m="1" x="4921"/>
        <item m="1" x="5786"/>
        <item m="1" x="7019"/>
        <item m="1" x="5832"/>
        <item m="1" x="6371"/>
        <item m="1" x="6415"/>
        <item m="1" x="6672"/>
        <item m="1" x="5574"/>
        <item m="1" x="5754"/>
        <item m="1" x="5364"/>
        <item m="1" x="6697"/>
        <item m="1" x="7074"/>
        <item m="1" x="7883"/>
        <item m="1" x="7215"/>
        <item m="1" x="7925"/>
        <item m="1" x="7085"/>
        <item m="1" x="5175"/>
        <item m="1" x="6985"/>
        <item m="1" x="7719"/>
        <item m="1" x="5873"/>
        <item m="1" x="4935"/>
        <item m="1" x="6346"/>
        <item m="1" x="5224"/>
        <item m="1" x="6218"/>
        <item m="1" x="6926"/>
        <item m="1" x="6995"/>
        <item m="1" x="6684"/>
        <item m="1" x="4936"/>
        <item m="1" x="6402"/>
        <item m="1" x="4920"/>
        <item m="1" x="7120"/>
        <item m="1" x="5028"/>
        <item m="1" x="5814"/>
        <item m="1" x="5919"/>
        <item m="1" x="7759"/>
        <item m="1" x="6661"/>
        <item m="1" x="7149"/>
        <item m="1" x="6097"/>
        <item m="1" x="7031"/>
        <item m="1" x="7895"/>
        <item m="1" x="5864"/>
        <item m="1" x="5136"/>
        <item m="1" x="4994"/>
        <item m="1" x="7919"/>
        <item m="1" x="6704"/>
        <item m="1" x="7612"/>
        <item m="1" x="5049"/>
        <item m="1" x="6376"/>
        <item m="1" x="6280"/>
        <item m="1" x="6471"/>
        <item m="1" x="5924"/>
        <item m="1" x="7644"/>
        <item m="1" x="6798"/>
        <item m="1" x="5362"/>
        <item m="1" x="5591"/>
        <item m="1" x="6883"/>
        <item m="1" x="7676"/>
        <item m="1" x="6288"/>
        <item m="1" x="4976"/>
        <item m="1" x="5103"/>
        <item m="1" x="7263"/>
        <item m="1" x="5032"/>
        <item m="1" x="6865"/>
        <item m="1" x="6604"/>
        <item m="1" x="6249"/>
        <item m="1" x="7376"/>
        <item m="1" x="6710"/>
        <item m="1" x="7201"/>
        <item m="1" x="5425"/>
        <item m="1" x="7813"/>
        <item m="1" x="6448"/>
        <item m="1" x="6472"/>
        <item m="1" x="6840"/>
        <item m="1" x="6904"/>
        <item m="1" x="5059"/>
        <item m="1" x="6164"/>
        <item m="1" x="5102"/>
        <item m="1" x="6511"/>
        <item m="1" x="5564"/>
        <item m="1" x="7486"/>
        <item m="1" x="7319"/>
        <item m="1" x="6087"/>
        <item m="1" x="7999"/>
        <item m="1" x="6332"/>
        <item m="1" x="5534"/>
        <item m="1" x="7446"/>
        <item m="1" x="7824"/>
        <item m="1" x="4457"/>
        <item m="1" x="6494"/>
        <item m="1" x="5391"/>
        <item m="1" x="6399"/>
        <item m="1" x="7257"/>
        <item m="1" x="5563"/>
        <item m="1" x="6103"/>
        <item m="1" x="7355"/>
        <item m="1" x="6057"/>
        <item m="1" x="6356"/>
        <item m="1" x="7740"/>
        <item m="1" x="6813"/>
        <item m="1" x="5208"/>
        <item m="1" x="6816"/>
        <item m="1" x="7487"/>
        <item m="1" x="7291"/>
        <item m="1" x="5573"/>
        <item m="1" x="6850"/>
        <item m="1" x="6729"/>
        <item m="1" x="7177"/>
        <item m="1" x="7092"/>
        <item m="1" x="6648"/>
        <item m="1" x="7124"/>
        <item m="1" x="6513"/>
        <item m="1" x="5812"/>
        <item m="1" x="5615"/>
        <item m="1" x="6996"/>
        <item m="1" x="7628"/>
        <item m="1" x="6253"/>
        <item m="1" x="5163"/>
        <item m="1" x="4924"/>
        <item m="1" x="7325"/>
        <item m="1" x="6433"/>
        <item m="1" x="5380"/>
        <item m="1" x="7233"/>
        <item m="1" x="7715"/>
        <item m="1" x="5472"/>
        <item m="1" x="7194"/>
        <item m="1" x="7639"/>
        <item m="1" x="5565"/>
        <item m="1" x="6969"/>
        <item m="1" x="5070"/>
        <item m="1" x="6420"/>
        <item m="1" x="7776"/>
        <item m="1" x="5803"/>
        <item m="1" x="7561"/>
        <item m="1" x="5321"/>
        <item m="1" x="5119"/>
        <item m="1" x="7498"/>
        <item m="1" x="6151"/>
        <item m="1" x="5030"/>
        <item m="1" x="5109"/>
        <item m="1" x="6987"/>
        <item m="1" x="5412"/>
        <item m="1" x="5853"/>
        <item m="1" x="6361"/>
        <item m="1" x="5727"/>
        <item m="1" x="6131"/>
        <item m="1" x="6656"/>
        <item m="1" x="6884"/>
        <item m="1" x="7198"/>
        <item m="1" x="7360"/>
        <item m="1" x="6284"/>
        <item m="1" x="5369"/>
        <item m="1" x="6789"/>
        <item m="1" x="7371"/>
        <item m="1" x="7977"/>
        <item m="1" x="6226"/>
        <item m="1" x="6614"/>
        <item m="1" x="5223"/>
        <item m="1" x="7208"/>
        <item m="1" x="6045"/>
        <item m="1" x="6271"/>
        <item m="1" x="6749"/>
        <item m="1" x="5285"/>
        <item m="1" x="5170"/>
        <item m="1" x="6802"/>
        <item m="1" x="6555"/>
        <item m="1" x="7890"/>
        <item m="1" x="7210"/>
        <item m="1" x="6450"/>
        <item m="1" x="7886"/>
        <item m="1" x="6437"/>
        <item m="1" x="5195"/>
        <item m="1" x="5174"/>
        <item m="1" x="6362"/>
        <item m="1" x="5935"/>
        <item m="1" x="5656"/>
        <item m="1" x="4940"/>
        <item m="1" x="5217"/>
        <item m="1" x="4965"/>
        <item m="1" x="6042"/>
        <item m="1" x="5590"/>
        <item m="1" x="5522"/>
        <item m="1" x="5940"/>
        <item m="1" x="7741"/>
        <item m="1" x="6533"/>
        <item m="1" x="5758"/>
        <item m="1" x="5556"/>
        <item m="1" x="5908"/>
        <item m="1" x="7606"/>
        <item m="1" x="6246"/>
        <item m="1" x="6241"/>
        <item m="1" x="7452"/>
        <item m="1" x="5181"/>
        <item m="1" x="6957"/>
        <item m="1" x="7219"/>
        <item m="1" x="7193"/>
        <item m="1" x="5799"/>
        <item m="1" x="5815"/>
        <item m="1" x="6462"/>
        <item m="1" x="6807"/>
        <item m="1" x="6106"/>
        <item m="1" x="5796"/>
        <item m="1" x="5696"/>
        <item m="1" x="7054"/>
        <item m="1" x="6514"/>
        <item m="1" x="6490"/>
        <item m="1" x="6176"/>
        <item m="1" x="5984"/>
        <item m="1" x="6682"/>
        <item m="1" x="5561"/>
        <item m="1" x="6742"/>
        <item m="1" x="5837"/>
        <item m="1" x="6691"/>
        <item m="1" x="5896"/>
        <item m="1" x="6067"/>
        <item m="1" x="5262"/>
        <item m="1" x="7152"/>
        <item m="1" x="5603"/>
        <item m="1" x="7986"/>
        <item m="1" x="5638"/>
        <item m="1" x="6088"/>
        <item m="1" x="5088"/>
        <item m="1" x="7335"/>
        <item m="1" x="6583"/>
        <item m="1" x="6326"/>
        <item m="1" x="6438"/>
        <item m="1" x="5503"/>
        <item m="1" x="6649"/>
        <item m="1" x="7308"/>
        <item m="1" x="6713"/>
        <item m="1" x="5075"/>
        <item m="1" x="7573"/>
        <item m="1" x="4930"/>
        <item m="1" x="7389"/>
        <item m="1" x="5536"/>
        <item m="1" x="4993"/>
        <item m="1" x="7172"/>
        <item m="1" x="5403"/>
        <item m="1" x="7918"/>
        <item m="1" x="5886"/>
        <item m="1" x="6403"/>
        <item m="1" x="7070"/>
        <item m="1" x="5451"/>
        <item m="1" x="6159"/>
        <item m="1" x="5952"/>
        <item m="1" x="6578"/>
        <item m="1" x="6397"/>
        <item m="1" x="7602"/>
        <item m="1" x="6107"/>
        <item m="1" x="7605"/>
        <item m="1" x="5713"/>
        <item m="1" x="7546"/>
        <item m="1" x="5089"/>
        <item m="1" x="6979"/>
        <item m="1" x="7470"/>
        <item m="1" x="5046"/>
        <item m="1" x="7432"/>
        <item m="1" x="7414"/>
        <item m="1" x="7558"/>
        <item m="1" x="7397"/>
        <item m="1" x="5962"/>
        <item m="1" x="6505"/>
        <item m="1" x="7807"/>
        <item m="1" x="6385"/>
        <item m="1" x="7399"/>
        <item m="1" x="6398"/>
        <item m="1" x="5444"/>
        <item m="1" x="6016"/>
        <item m="1" x="5167"/>
        <item m="1" x="7548"/>
        <item m="1" x="6461"/>
        <item m="1" x="5548"/>
        <item m="1" x="7437"/>
        <item m="1" x="7309"/>
        <item m="1" x="7488"/>
        <item m="1" x="7814"/>
        <item m="1" x="7020"/>
        <item m="1" x="5409"/>
        <item m="1" x="6580"/>
        <item m="1" x="6642"/>
        <item m="1" x="7303"/>
        <item m="1" x="5132"/>
        <item m="1" x="6613"/>
        <item m="1" x="7181"/>
        <item m="1" x="7978"/>
        <item m="1" x="5099"/>
        <item m="1" x="7065"/>
        <item m="1" x="6912"/>
        <item m="1" x="5234"/>
        <item m="1" x="7640"/>
        <item m="1" x="7314"/>
        <item m="1" x="6390"/>
        <item m="1" x="7931"/>
        <item m="1" x="6360"/>
        <item m="1" x="6774"/>
        <item m="1" x="6657"/>
        <item m="1" x="5253"/>
        <item m="1" x="5967"/>
        <item m="1" x="7893"/>
        <item m="1" x="7696"/>
        <item m="1" x="7447"/>
        <item m="1" x="6520"/>
        <item m="1" x="5652"/>
        <item m="1" x="7262"/>
        <item m="1" x="5290"/>
        <item m="1" x="7380"/>
        <item m="1" x="6644"/>
        <item m="1" x="5424"/>
        <item m="1" x="6800"/>
        <item m="1" x="5875"/>
        <item m="1" x="4985"/>
        <item m="1" x="6022"/>
        <item m="1" x="7872"/>
        <item m="1" x="6162"/>
        <item m="1" x="5326"/>
        <item m="1" x="7222"/>
        <item m="1" x="5091"/>
        <item m="1" x="5900"/>
        <item m="1" x="7588"/>
        <item m="1" x="7924"/>
        <item m="1" x="7160"/>
        <item m="1" x="7331"/>
        <item m="1" x="5377"/>
        <item m="1" x="6154"/>
        <item m="1" x="7346"/>
        <item m="1" x="6491"/>
        <item m="1" x="5547"/>
        <item m="1" x="7350"/>
        <item m="1" x="7281"/>
        <item m="1" x="7596"/>
        <item m="1" x="6316"/>
        <item m="1" x="5833"/>
        <item m="1" x="6165"/>
        <item m="1" x="6633"/>
        <item m="1" x="6282"/>
        <item m="1" x="7683"/>
        <item m="1" x="5331"/>
        <item m="1" x="7967"/>
        <item m="1" x="5057"/>
        <item m="1" x="5985"/>
        <item m="1" x="6166"/>
        <item m="1" x="6272"/>
        <item m="1" x="5882"/>
        <item m="1" x="7261"/>
        <item m="1" x="5074"/>
        <item m="1" x="5236"/>
        <item m="1" x="5460"/>
        <item m="1" x="7761"/>
        <item m="1" x="7527"/>
        <item m="1" x="6814"/>
        <item m="1" x="4990"/>
        <item m="1" x="6643"/>
        <item m="1" x="6064"/>
        <item m="1" x="7393"/>
        <item m="1" x="3979"/>
        <item m="1" x="6885"/>
        <item m="1" x="6882"/>
        <item m="1" x="6516"/>
        <item m="1" x="5487"/>
        <item m="1" x="5173"/>
        <item m="1" x="7455"/>
        <item m="1" x="5096"/>
        <item m="1" x="5325"/>
        <item m="1" x="6141"/>
        <item m="1" x="6502"/>
        <item m="1" x="7297"/>
        <item m="1" x="5491"/>
        <item m="1" x="6500"/>
        <item m="1" x="5689"/>
        <item m="1" x="7413"/>
        <item m="1" x="5025"/>
        <item m="1" x="7052"/>
        <item m="1" x="5728"/>
        <item m="1" x="7298"/>
        <item m="1" x="5538"/>
        <item m="1" x="7876"/>
        <item m="1" x="7971"/>
        <item m="1" x="5929"/>
        <item m="1" x="7744"/>
        <item m="1" x="6732"/>
        <item m="1" x="7024"/>
        <item m="1" x="6598"/>
        <item m="1" x="6860"/>
        <item m="1" x="7830"/>
        <item m="1" x="6100"/>
        <item m="1" x="6389"/>
        <item m="1" x="7902"/>
        <item m="1" x="7129"/>
        <item m="1" x="5583"/>
        <item m="1" x="6185"/>
        <item m="1" x="7702"/>
        <item m="1" x="6767"/>
        <item m="1" x="5901"/>
        <item m="1" x="6193"/>
        <item m="1" x="5588"/>
        <item m="1" x="6432"/>
        <item m="1" x="7583"/>
        <item m="1" x="6325"/>
        <item m="1" x="6125"/>
        <item m="1" x="5061"/>
        <item m="1" x="6242"/>
        <item m="1" x="6596"/>
        <item m="1" x="5435"/>
        <item m="1" x="6327"/>
        <item m="1" x="5709"/>
        <item m="1" x="5381"/>
        <item m="1" x="7328"/>
        <item m="1" x="5838"/>
        <item m="1" x="5680"/>
        <item m="1" x="7001"/>
        <item m="1" x="7857"/>
        <item m="1" x="5139"/>
        <item m="1" x="7123"/>
        <item m="1" x="5063"/>
        <item m="1" x="5961"/>
        <item m="1" x="7327"/>
        <item m="1" x="6574"/>
        <item m="1" x="6139"/>
        <item m="1" x="5428"/>
        <item m="1" x="6856"/>
        <item m="1" x="7706"/>
        <item m="1" x="6441"/>
        <item m="1" x="5795"/>
        <item m="1" x="7560"/>
        <item m="1" x="5611"/>
        <item m="1" x="5488"/>
        <item m="1" x="5938"/>
        <item m="1" x="6127"/>
        <item m="1" x="7332"/>
        <item m="1" x="5104"/>
        <item m="1" x="6920"/>
        <item m="1" x="7885"/>
        <item m="1" x="5073"/>
        <item m="1" x="5895"/>
        <item m="1" x="6372"/>
        <item m="1" x="5983"/>
        <item m="1" x="5800"/>
        <item m="1" x="5189"/>
        <item m="1" x="7230"/>
        <item m="1" x="7716"/>
        <item m="1" x="7819"/>
        <item m="1" x="5793"/>
        <item m="1" x="5215"/>
        <item m="1" x="5317"/>
        <item m="1" x="6023"/>
        <item m="1" x="6318"/>
        <item m="1" x="7034"/>
        <item m="1" x="7838"/>
        <item m="1" x="6758"/>
        <item m="1" x="6778"/>
        <item m="1" x="6059"/>
        <item m="1" x="6901"/>
        <item m="1" x="6699"/>
        <item m="1" x="7454"/>
        <item m="1" x="5442"/>
        <item m="1" x="5276"/>
        <item m="1" x="6413"/>
        <item m="1" x="7195"/>
        <item m="1" x="4968"/>
        <item m="1" x="7167"/>
        <item m="1" x="7866"/>
        <item m="1" x="5135"/>
        <item m="1" x="6172"/>
        <item m="1" x="5877"/>
        <item m="1" x="5123"/>
        <item m="1" x="7254"/>
        <item m="1" x="5818"/>
        <item m="1" x="6344"/>
        <item m="1" x="7618"/>
        <item m="1" x="7086"/>
        <item m="1" x="6119"/>
        <item m="1" x="7473"/>
        <item m="1" x="6379"/>
        <item m="1" x="5712"/>
        <item m="1" x="5889"/>
        <item m="1" x="5620"/>
        <item m="1" x="5078"/>
        <item m="1" x="5328"/>
        <item m="1" x="6129"/>
        <item m="1" x="7825"/>
        <item m="1" x="5622"/>
        <item m="1" x="6818"/>
        <item m="1" x="6363"/>
        <item m="1" x="5951"/>
        <item m="1" x="5204"/>
        <item m="1" x="6155"/>
        <item m="1" x="5510"/>
        <item m="1" x="4960"/>
        <item m="1" x="5810"/>
        <item m="1" x="6034"/>
        <item m="1" x="7518"/>
        <item m="1" x="5155"/>
        <item m="1" x="7752"/>
        <item m="1" x="5401"/>
        <item m="1" x="6944"/>
        <item m="1" x="6192"/>
        <item m="1" x="6286"/>
        <item m="1" x="6893"/>
        <item m="1" x="6932"/>
        <item m="1" x="5387"/>
        <item m="1" x="7136"/>
        <item m="1" x="5240"/>
        <item m="1" x="7316"/>
        <item m="1" x="5462"/>
        <item m="1" x="6849"/>
        <item m="1" x="7221"/>
        <item m="1" x="7169"/>
        <item m="1" x="5923"/>
        <item m="1" x="7485"/>
        <item m="1" x="5765"/>
        <item m="1" x="5724"/>
        <item m="1" x="4929"/>
        <item m="1" x="6955"/>
        <item m="1" x="4981"/>
        <item m="1" x="6081"/>
        <item m="1" x="6517"/>
        <item m="1" x="7139"/>
        <item m="1" x="7286"/>
        <item m="1" x="7945"/>
        <item m="1" x="7897"/>
        <item m="1" x="6688"/>
        <item m="1" x="5706"/>
        <item m="1" x="7290"/>
        <item m="1" x="7163"/>
        <item m="1" x="6180"/>
        <item m="1" x="5375"/>
        <item m="1" x="5636"/>
        <item m="1" x="6821"/>
        <item m="1" x="5639"/>
        <item m="1" x="6254"/>
        <item m="1" x="7234"/>
        <item m="1" x="5448"/>
        <item m="1" x="6785"/>
        <item m="1" x="6322"/>
        <item m="1" x="5559"/>
        <item m="1" x="4944"/>
        <item m="1" x="7887"/>
        <item m="1" x="7084"/>
        <item m="1" x="7396"/>
        <item m="1" x="6485"/>
        <item m="1" x="6762"/>
        <item m="1" x="6235"/>
        <item m="1" x="6846"/>
        <item m="1" x="5966"/>
        <item m="1" x="5322"/>
        <item m="1" x="7678"/>
        <item m="1" x="6044"/>
        <item m="1" x="5001"/>
        <item m="1" x="5042"/>
        <item m="1" x="6823"/>
        <item m="1" x="6084"/>
        <item m="1" x="6120"/>
        <item m="1" x="5368"/>
        <item m="1" x="7867"/>
        <item m="1" x="7541"/>
        <item m="1" x="7460"/>
        <item m="1" x="5243"/>
        <item m="1" x="6743"/>
        <item m="1" x="6923"/>
        <item m="1" x="7132"/>
        <item m="1" x="6905"/>
        <item m="1" x="7709"/>
        <item m="1" x="5610"/>
        <item m="1" x="7342"/>
        <item m="1" x="7299"/>
        <item m="1" x="6629"/>
        <item m="1" x="7220"/>
        <item m="1" x="5633"/>
        <item m="1" x="7943"/>
        <item m="1" x="5004"/>
        <item m="1" x="7443"/>
        <item m="1" x="5637"/>
        <item m="1" x="5953"/>
        <item m="1" x="6083"/>
        <item m="1" x="5721"/>
        <item m="1" x="5467"/>
        <item m="1" x="6273"/>
        <item m="1" x="5632"/>
        <item m="1" x="6427"/>
        <item m="1" x="6771"/>
        <item m="1" x="6887"/>
        <item m="1" x="6647"/>
        <item m="1" x="7633"/>
        <item m="1" x="5040"/>
        <item m="1" x="7555"/>
        <item m="1" x="7983"/>
        <item m="1" x="7289"/>
        <item m="1" x="6453"/>
        <item m="1" x="6594"/>
        <item m="1" x="5490"/>
        <item m="1" x="5554"/>
        <item m="1" x="7722"/>
        <item m="1" x="6138"/>
        <item m="1" x="6715"/>
        <item m="1" x="5674"/>
        <item m="1" x="5572"/>
        <item m="1" x="5202"/>
        <item m="1" x="6689"/>
        <item m="1" x="5242"/>
        <item m="1" x="5143"/>
        <item m="1" x="6837"/>
        <item m="1" x="7812"/>
        <item m="1" x="6290"/>
        <item m="1" x="7212"/>
        <item m="1" x="5475"/>
        <item m="1" x="7295"/>
        <item m="1" x="6532"/>
        <item m="1" x="5939"/>
        <item m="1" x="5402"/>
        <item m="1" x="6203"/>
        <item m="1" x="7347"/>
        <item m="1" x="5693"/>
        <item m="1" x="4931"/>
        <item m="1" x="7607"/>
        <item m="1" x="5134"/>
        <item m="1" x="5516"/>
        <item m="1" x="6986"/>
        <item m="1" x="6669"/>
        <item m="1" x="7619"/>
        <item m="1" x="6393"/>
        <item m="1" x="7521"/>
        <item m="1" x="6673"/>
        <item m="1" x="7770"/>
        <item m="1" x="7248"/>
        <item m="1" x="7061"/>
        <item m="1" x="5205"/>
        <item m="1" x="6766"/>
        <item m="1" x="7666"/>
        <item m="1" x="6519"/>
        <item m="1" x="5616"/>
        <item m="1" x="5385"/>
        <item m="1" x="7998"/>
        <item m="1" x="5390"/>
        <item m="1" x="7851"/>
        <item m="1" x="5079"/>
        <item m="1" x="5483"/>
        <item m="1" x="6879"/>
        <item m="1" x="7787"/>
        <item m="1" x="6248"/>
        <item m="1" x="7008"/>
        <item m="1" x="6909"/>
        <item m="1" x="5757"/>
        <item m="1" x="7159"/>
        <item m="1" x="6306"/>
        <item m="1" x="6111"/>
        <item m="1" x="6589"/>
        <item m="1" x="7273"/>
        <item m="1" x="6796"/>
        <item m="1" x="5701"/>
        <item m="1" x="6606"/>
        <item m="1" x="5676"/>
        <item m="1" x="6670"/>
        <item m="1" x="6168"/>
        <item m="1" x="7690"/>
        <item m="1" x="6799"/>
        <item m="1" x="7658"/>
        <item m="1" x="6137"/>
        <item m="1" x="5376"/>
        <item m="1" x="7980"/>
        <item m="1" x="5731"/>
        <item m="1" x="5220"/>
        <item m="1" x="6187"/>
        <item m="1" x="5068"/>
        <item m="1" x="6112"/>
        <item m="1" x="6140"/>
        <item m="1" x="7096"/>
        <item m="1" x="5452"/>
        <item m="1" x="5357"/>
        <item m="1" x="5794"/>
        <item m="1" x="5045"/>
        <item m="1" x="6323"/>
        <item m="1" x="5015"/>
        <item m="1" x="7127"/>
        <item m="1" x="5659"/>
        <item m="1" x="6113"/>
        <item m="1" x="5954"/>
        <item m="1" x="5502"/>
        <item m="1" x="7665"/>
        <item m="1" x="7726"/>
        <item m="1" x="7979"/>
        <item m="1" x="5650"/>
        <item m="1" x="5655"/>
        <item m="1" x="5539"/>
        <item m="1" x="5160"/>
        <item m="1" x="6348"/>
        <item m="1" x="4984"/>
        <item m="1" x="7737"/>
        <item m="1" x="7525"/>
        <item m="1" x="5140"/>
        <item m="1" x="5094"/>
        <item m="1" x="7433"/>
        <item m="1" x="7100"/>
        <item m="1" x="6773"/>
        <item m="1" x="7030"/>
        <item m="1" x="7225"/>
        <item m="1" x="6066"/>
        <item m="1" x="6380"/>
        <item m="1" x="6075"/>
        <item m="1" x="5557"/>
        <item m="1" x="6590"/>
        <item m="1" x="5495"/>
        <item m="1" x="5885"/>
        <item m="1" x="5145"/>
        <item m="1" x="7509"/>
        <item m="1" x="7058"/>
        <item m="1" x="6305"/>
        <item m="1" x="7601"/>
        <item m="1" x="5798"/>
        <item m="1" x="6768"/>
        <item m="1" x="7590"/>
        <item m="1" x="5379"/>
        <item m="1" x="6851"/>
        <item m="1" x="5152"/>
        <item m="1" x="5904"/>
        <item m="1" x="5856"/>
        <item m="1" x="5844"/>
        <item m="1" x="6053"/>
        <item m="1" x="6483"/>
        <item m="1" x="5388"/>
        <item m="1" x="6668"/>
        <item m="1" x="6378"/>
        <item m="1" x="6810"/>
        <item m="1" x="6963"/>
        <item m="1" x="7680"/>
        <item m="1" x="6466"/>
        <item m="1" x="6997"/>
        <item m="1" x="6854"/>
        <item m="1" x="6085"/>
        <item m="1" x="6069"/>
        <item m="1" x="5113"/>
        <item m="1" x="5779"/>
        <item m="1" x="6692"/>
        <item m="1" x="5891"/>
        <item m="1" x="5964"/>
        <item m="1" x="5124"/>
        <item m="1" x="6563"/>
        <item m="1" x="6852"/>
        <item m="1" x="6324"/>
        <item m="1" x="5759"/>
        <item m="1" x="6469"/>
        <item m="1" x="5416"/>
        <item m="1" x="7903"/>
        <item m="1" x="4933"/>
        <item m="1" x="7202"/>
        <item m="1" x="7121"/>
        <item m="1" x="5301"/>
        <item m="1" x="7959"/>
        <item m="1" x="5168"/>
        <item m="1" x="5829"/>
        <item m="1" x="5740"/>
        <item m="1" x="7784"/>
        <item m="1" x="7569"/>
        <item m="1" x="7631"/>
        <item m="1" x="6637"/>
        <item m="1" x="5198"/>
        <item m="1" x="7175"/>
        <item m="1" x="6951"/>
        <item m="1" x="6227"/>
        <item m="1" x="6377"/>
        <item m="1" x="6638"/>
        <item m="1" x="5392"/>
        <item m="1" x="5201"/>
        <item m="1" x="5489"/>
        <item m="1" x="5509"/>
        <item m="1" x="5533"/>
        <item m="1" x="5834"/>
        <item m="1" x="6960"/>
        <item m="1" x="6927"/>
        <item m="1" x="7613"/>
        <item m="1" x="5100"/>
        <item m="1" x="7174"/>
        <item m="1" x="5581"/>
        <item m="1" x="5309"/>
        <item m="1" x="7950"/>
        <item m="1" x="6147"/>
        <item m="1" x="7968"/>
        <item m="1" x="5649"/>
        <item m="1" x="5137"/>
        <item m="1" x="6801"/>
        <item m="1" x="5608"/>
        <item m="1" x="6110"/>
        <item m="1" x="7050"/>
        <item m="1" x="6169"/>
        <item m="1" x="7526"/>
        <item m="1" x="5776"/>
        <item m="1" x="6201"/>
        <item m="1" x="6439"/>
        <item m="1" x="6935"/>
        <item m="1" x="7142"/>
        <item m="1" x="7511"/>
        <item m="1" x="7828"/>
        <item m="1" x="6086"/>
        <item m="1" x="6834"/>
        <item m="1" x="7559"/>
        <item m="1" x="7247"/>
        <item m="1" x="7916"/>
        <item m="1" x="7153"/>
        <item m="1" x="6695"/>
        <item m="1" x="5423"/>
        <item m="1" x="7424"/>
        <item m="1" x="6848"/>
        <item m="1" x="7232"/>
        <item m="1" x="7114"/>
        <item m="1" x="5871"/>
        <item m="1" x="5114"/>
        <item m="1" x="7513"/>
        <item m="1" x="7940"/>
        <item m="1" x="7187"/>
        <item m="1" x="6156"/>
        <item m="1" x="7758"/>
        <item m="1" x="5358"/>
        <item m="1" x="5520"/>
        <item m="1" x="5090"/>
        <item m="1" x="7422"/>
        <item m="1" x="6784"/>
        <item m="1" x="6335"/>
        <item m="1" x="7962"/>
        <item m="1" x="6102"/>
        <item m="1" x="5771"/>
        <item m="1" x="6701"/>
        <item m="1" x="5115"/>
        <item m="1" x="6457"/>
        <item m="1" x="4922"/>
        <item m="1" x="5439"/>
        <item m="1" x="7497"/>
        <item m="1" x="7161"/>
        <item m="1" x="5492"/>
        <item m="1" x="5473"/>
        <item m="1" x="6772"/>
        <item m="1" x="5781"/>
        <item m="1" x="5086"/>
        <item m="1" x="6557"/>
        <item m="1" x="6040"/>
        <item m="1" x="7283"/>
        <item m="1" x="6181"/>
        <item m="1" x="4983"/>
        <item m="1" x="6726"/>
        <item m="1" x="5329"/>
        <item m="1" x="7102"/>
        <item m="1" x="7747"/>
        <item m="1" x="6409"/>
        <item m="1" x="7997"/>
        <item m="1" x="6714"/>
        <item m="1" x="5762"/>
        <item m="1" x="7707"/>
        <item m="1" x="5720"/>
        <item m="1" x="6900"/>
        <item m="1" x="6896"/>
        <item m="1" x="5914"/>
        <item m="1" x="6115"/>
        <item m="1" x="7461"/>
        <item m="1" x="6211"/>
        <item m="1" x="7799"/>
        <item m="1" x="5663"/>
        <item m="1" x="5233"/>
        <item m="1" x="5225"/>
        <item m="1" x="5400"/>
        <item m="1" x="6279"/>
        <item m="1" x="7099"/>
        <item m="1" x="7966"/>
        <item m="1" x="7547"/>
        <item m="1" x="7143"/>
        <item m="1" x="5899"/>
        <item m="1" x="7929"/>
        <item m="1" x="5843"/>
        <item m="1" x="6171"/>
        <item m="1" x="7145"/>
        <item m="1" x="7803"/>
        <item m="1" x="5627"/>
        <item m="1" x="5626"/>
        <item m="1" x="6297"/>
        <item m="1" x="7985"/>
        <item m="1" x="7475"/>
        <item m="1" x="7421"/>
        <item m="1" x="7563"/>
        <item m="1" x="7648"/>
        <item m="1" x="7013"/>
        <item m="1" x="6632"/>
        <item m="1" x="6705"/>
        <item m="1" x="7277"/>
        <item m="1" x="5052"/>
        <item m="1" x="6510"/>
        <item m="1" x="7685"/>
        <item m="1" x="7302"/>
        <item m="1" x="6676"/>
        <item m="1" x="6026"/>
        <item m="1" x="7146"/>
        <item m="1" x="7570"/>
        <item m="1" x="6553"/>
        <item m="1" x="6463"/>
        <item m="1" x="5120"/>
        <item m="1" x="7037"/>
        <item m="1" x="5624"/>
        <item m="1" x="7932"/>
        <item m="1" x="7334"/>
        <item m="1" x="5354"/>
        <item m="1" x="7673"/>
        <item m="1" x="7549"/>
        <item m="1" x="5595"/>
        <item m="1" x="7364"/>
        <item m="1" x="7228"/>
        <item m="1" x="6585"/>
        <item m="1" x="7057"/>
        <item m="1" x="4961"/>
        <item m="1" x="6508"/>
        <item m="1" x="5031"/>
        <item m="1" x="5592"/>
        <item m="1" x="7502"/>
        <item m="1" x="5393"/>
        <item m="1" x="6307"/>
        <item m="1" x="6260"/>
        <item m="1" x="7278"/>
        <item m="1" x="6525"/>
        <item m="1" x="6815"/>
        <item m="1" x="5454"/>
        <item m="1" x="7227"/>
        <item m="1" x="6223"/>
        <item m="1" x="7649"/>
        <item m="1" x="5849"/>
        <item m="1" x="5016"/>
        <item m="1" x="7907"/>
        <item m="1" x="5407"/>
        <item m="1" x="6808"/>
        <item m="1" x="7718"/>
        <item m="1" x="7369"/>
        <item m="1" x="7562"/>
        <item m="1" x="5743"/>
        <item m="1" x="7477"/>
        <item m="1" x="6989"/>
        <item m="1" x="7870"/>
        <item m="1" x="6096"/>
        <item m="1" x="5344"/>
        <item m="1" x="5084"/>
        <item m="1" x="7520"/>
        <item m="1" x="7783"/>
        <item m="1" x="6992"/>
        <item m="1" x="6237"/>
        <item m="1" x="7684"/>
        <item m="1" x="5823"/>
        <item m="1" x="5874"/>
        <item m="1" x="5372"/>
        <item m="1" x="6104"/>
        <item m="1" x="5996"/>
        <item m="1" x="5154"/>
        <item m="1" x="5398"/>
        <item m="1" x="6498"/>
        <item m="1" x="6627"/>
        <item m="1" x="7117"/>
        <item m="1" x="7108"/>
        <item m="1" x="7372"/>
        <item m="1" x="7366"/>
        <item m="1" x="5278"/>
        <item m="1" x="5999"/>
        <item m="1" x="6142"/>
        <item m="1" x="5950"/>
        <item m="1" x="6975"/>
        <item m="1" x="7732"/>
        <item m="1" x="5514"/>
        <item m="1" x="7780"/>
        <item m="1" x="7970"/>
        <item m="1" x="6478"/>
        <item m="1" x="7386"/>
        <item m="1" x="7184"/>
        <item m="1" x="7935"/>
        <item m="1" x="6117"/>
        <item m="1" x="5917"/>
        <item m="1" x="6126"/>
        <item m="1" x="6179"/>
        <item m="1" x="7500"/>
        <item m="1" x="7016"/>
        <item m="1" x="5710"/>
        <item m="1" x="5729"/>
        <item m="1" x="7735"/>
        <item m="1" x="7775"/>
        <item m="1" x="7617"/>
        <item m="1" x="6196"/>
        <item m="1" x="6984"/>
        <item m="1" x="5933"/>
        <item m="1" x="6163"/>
        <item m="1" x="6793"/>
        <item m="1" x="7840"/>
        <item m="1" x="5725"/>
        <item m="1" x="6754"/>
        <item m="1" x="6135"/>
        <item m="1" x="6650"/>
        <item m="1" x="7063"/>
        <item m="1" x="7241"/>
        <item m="1" x="5378"/>
        <item m="1" x="5751"/>
        <item m="1" x="5142"/>
        <item m="1" x="7171"/>
        <item m="1" x="5828"/>
        <item m="1" x="7564"/>
        <item m="1" x="5782"/>
        <item m="1" x="6611"/>
        <item m="1" x="7216"/>
        <item m="1" x="6005"/>
        <item m="1" x="5607"/>
        <item m="1" x="6208"/>
        <item m="1" x="7279"/>
        <item m="1" x="7104"/>
        <item m="1" x="7032"/>
        <item m="1" x="6041"/>
        <item m="1" x="6080"/>
        <item m="1" x="7963"/>
        <item m="1" x="6035"/>
        <item m="1" x="6262"/>
        <item m="1" x="5526"/>
        <item m="1" x="7320"/>
        <item m="1" x="7418"/>
        <item m="1" x="5500"/>
        <item m="1" x="6922"/>
        <item m="1" x="5577"/>
        <item m="1" x="7657"/>
        <item m="1" x="7122"/>
        <item m="1" x="7417"/>
        <item m="1" x="7231"/>
        <item m="1" x="5191"/>
        <item m="1" x="6037"/>
        <item m="1" x="7587"/>
        <item m="1" x="7651"/>
        <item m="1" x="6868"/>
        <item m="1" x="6451"/>
        <item m="1" x="7545"/>
        <item m="1" x="5668"/>
        <item m="1" x="6308"/>
        <item m="1" x="6224"/>
        <item m="1" x="5101"/>
        <item m="1" x="6366"/>
        <item m="1" x="6929"/>
        <item m="1" x="7004"/>
        <item m="1" x="5618"/>
        <item m="1" x="6982"/>
        <item m="1" x="7321"/>
        <item m="1" x="5927"/>
        <item m="1" x="6157"/>
        <item m="1" x="7567"/>
        <item m="1" x="6621"/>
        <item m="1" x="5172"/>
        <item m="1" x="6891"/>
        <item m="1" x="7237"/>
        <item m="1" x="5826"/>
        <item m="1" x="7736"/>
        <item m="1" x="5216"/>
        <item m="1" x="7330"/>
        <item m="1" x="6054"/>
        <item m="1" x="6556"/>
        <item m="1" x="5555"/>
        <item m="1" x="5734"/>
        <item m="1" x="7226"/>
        <item m="1" x="6493"/>
        <item m="1" x="5667"/>
        <item m="1" x="6940"/>
        <item m="1" x="6764"/>
        <item m="1" x="7937"/>
        <item m="1" x="7954"/>
        <item m="1" x="7869"/>
        <item m="1" x="5508"/>
        <item m="1" x="5020"/>
        <item m="1" x="5804"/>
        <item m="1" x="7655"/>
        <item m="1" x="6568"/>
        <item m="1" x="7855"/>
        <item m="1" x="7786"/>
        <item m="1" x="6828"/>
        <item m="1" x="6058"/>
        <item m="1" x="5229"/>
        <item m="1" x="5688"/>
        <item m="1" x="5747"/>
        <item m="1" x="7956"/>
        <item m="1" x="5888"/>
        <item m="1" x="7213"/>
        <item m="1" x="4971"/>
        <item m="1" x="6959"/>
        <item m="1" x="7243"/>
        <item m="1" x="5203"/>
        <item m="1" x="5382"/>
        <item m="1" x="7098"/>
        <item m="1" x="5752"/>
        <item m="1" x="5612"/>
        <item m="1" x="5440"/>
        <item m="1" x="6257"/>
        <item m="1" x="7939"/>
        <item m="1" x="7688"/>
        <item m="1" x="5822"/>
        <item m="1" x="7584"/>
        <item m="1" x="5484"/>
        <item m="1" x="6350"/>
        <item m="1" x="6737"/>
        <item m="1" x="7268"/>
        <item m="1" x="7116"/>
        <item m="1" x="6476"/>
        <item m="1" x="5064"/>
        <item m="1" x="7073"/>
        <item m="1" x="7260"/>
        <item m="1" x="6031"/>
        <item m="1" x="7490"/>
        <item m="1" x="6027"/>
        <item m="1" x="5980"/>
        <item m="1" x="7377"/>
        <item m="1" x="6842"/>
        <item m="1" x="5550"/>
        <item m="1" x="6853"/>
        <item m="1" x="7804"/>
        <item m="1" x="5860"/>
        <item m="1" x="6200"/>
        <item m="1" x="5993"/>
        <item m="1" x="6626"/>
        <item m="1" x="5736"/>
        <item m="1" x="7568"/>
        <item m="1" x="6077"/>
        <item m="1" x="5535"/>
        <item m="1" x="5505"/>
        <item m="1" x="7373"/>
        <item m="1" x="6445"/>
        <item m="1" x="6234"/>
        <item m="1" x="7571"/>
        <item m="1" x="6599"/>
        <item m="1" x="6592"/>
        <item m="1" x="7727"/>
        <item m="1" x="5051"/>
        <item m="1" x="6353"/>
        <item m="1" x="5773"/>
        <item m="1" x="7083"/>
        <item m="1" x="7788"/>
        <item m="1" x="5634"/>
        <item m="1" x="6573"/>
        <item m="1" x="5584"/>
        <item m="1" x="7582"/>
        <item m="1" x="7119"/>
        <item m="1" x="6750"/>
        <item m="1" x="5594"/>
        <item m="1" x="7708"/>
        <item m="1" x="7029"/>
        <item m="1" x="7427"/>
        <item m="1" x="7634"/>
        <item m="1" x="6411"/>
        <item m="1" x="5666"/>
        <item m="1" x="5842"/>
        <item m="1" x="6862"/>
        <item m="1" x="7382"/>
        <item m="1" x="6685"/>
        <item m="1" x="6047"/>
        <item m="1" x="5746"/>
        <item m="1" x="6721"/>
        <item m="1" x="6624"/>
        <item m="1" x="5363"/>
        <item m="1" x="7749"/>
        <item m="1" x="5518"/>
        <item m="1" x="5469"/>
        <item m="1" x="5942"/>
        <item m="1" x="6931"/>
        <item m="1" x="5327"/>
        <item m="1" x="7060"/>
        <item m="1" x="7554"/>
        <item m="1" x="7750"/>
        <item m="1" x="7754"/>
        <item m="1" x="5915"/>
        <item m="1" x="5670"/>
        <item m="1" x="5931"/>
        <item m="1" x="5648"/>
        <item m="1" x="5738"/>
        <item m="1" x="5672"/>
        <item m="1" x="5166"/>
        <item m="1" x="5318"/>
        <item m="1" x="6421"/>
        <item m="1" x="6587"/>
        <item m="1" x="7274"/>
        <item m="1" x="6666"/>
        <item m="1" x="7301"/>
        <item m="1" x="6776"/>
        <item m="1" x="7185"/>
        <item m="1" x="5958"/>
        <item m="1" x="5617"/>
        <item m="1" x="7592"/>
        <item m="1" x="6334"/>
        <item m="1" x="5946"/>
        <item m="1" x="4939"/>
        <item m="1" x="6579"/>
        <item m="1" x="7621"/>
        <item m="1" x="7653"/>
        <item m="1" x="7343"/>
        <item m="1" x="7575"/>
        <item m="1" x="6788"/>
        <item m="1" x="7449"/>
        <item m="1" x="7884"/>
        <item m="1" x="5272"/>
        <item m="1" x="5658"/>
        <item m="1" x="5417"/>
        <item m="1" x="5813"/>
        <item m="1" x="5883"/>
        <item m="1" x="5957"/>
        <item m="1" x="5252"/>
        <item m="1" x="7079"/>
        <item m="1" x="5335"/>
        <item m="1" x="6292"/>
        <item m="1" x="6970"/>
        <item m="1" x="7275"/>
        <item m="1" x="7151"/>
        <item m="1" x="5035"/>
        <item m="1" x="6534"/>
        <item m="1" x="6917"/>
        <item m="1" x="6303"/>
        <item m="1" x="6160"/>
        <item m="1" x="5737"/>
        <item m="1" x="5700"/>
        <item m="1" x="6830"/>
        <item m="1" x="6186"/>
        <item m="1" x="7771"/>
        <item m="1" x="5033"/>
        <item m="1" x="4923"/>
        <item m="1" x="7769"/>
        <item m="1" x="7852"/>
        <item m="1" x="7610"/>
        <item m="1" x="5698"/>
        <item m="1" x="7401"/>
        <item m="1" x="6136"/>
        <item m="1" x="5280"/>
        <item m="1" x="7493"/>
        <item m="1" x="6477"/>
        <item m="1" x="5821"/>
        <item m="1" x="6401"/>
        <item m="1" x="5881"/>
        <item m="1" x="6619"/>
        <item m="1" x="7888"/>
        <item m="1" x="6522"/>
        <item m="1" x="5945"/>
        <item m="1" x="5415"/>
        <item m="1" x="5730"/>
        <item m="1" x="6247"/>
        <item m="1" x="6093"/>
        <item m="1" x="6144"/>
        <item m="1" x="4991"/>
        <item m="1" x="5228"/>
        <item m="1" x="7492"/>
        <item m="1" x="5176"/>
        <item m="1" x="7158"/>
        <item m="1" x="7933"/>
        <item m="1" x="7408"/>
        <item m="1" x="7845"/>
        <item m="1" x="5893"/>
        <item m="1" x="5076"/>
        <item m="1" x="7808"/>
        <item m="1" x="7576"/>
        <item m="1" x="5787"/>
        <item m="1" x="6615"/>
        <item m="1" x="7022"/>
        <item m="1" x="6775"/>
        <item m="1" x="7739"/>
        <item m="1" x="4969"/>
        <item m="1" x="6220"/>
        <item m="1" x="6258"/>
        <item m="1" x="6501"/>
        <item m="1" x="5352"/>
        <item m="1" x="7802"/>
        <item m="1" x="6007"/>
        <item m="1" x="7253"/>
        <item m="1" x="7711"/>
        <item m="1" x="5421"/>
        <item m="1" x="7190"/>
        <item m="1" x="5443"/>
        <item m="1" x="5726"/>
        <item m="1" x="5704"/>
        <item m="1" x="5862"/>
        <item m="1" x="7687"/>
        <item m="1" x="6422"/>
        <item m="1" x="5528"/>
        <item m="1" x="7705"/>
        <item m="1" x="6209"/>
        <item m="1" x="6291"/>
        <item m="1" x="7398"/>
        <item m="1" x="7698"/>
        <item m="1" x="5092"/>
        <item m="1" x="7794"/>
        <item m="1" x="5824"/>
        <item m="1" x="7313"/>
        <item m="1" x="5180"/>
        <item m="1" x="6700"/>
        <item m="1" x="5601"/>
        <item m="1" x="7468"/>
        <item m="1" x="7018"/>
        <item m="1" x="5653"/>
        <item m="1" x="7051"/>
        <item m="1" x="6540"/>
        <item m="1" x="6394"/>
        <item m="1" x="5566"/>
        <item m="1" x="6055"/>
        <item m="1" x="7039"/>
        <item m="1" x="5468"/>
        <item m="1" x="7390"/>
        <item m="1" x="7144"/>
        <item m="1" x="6817"/>
        <item m="1" x="6396"/>
        <item m="1" x="5791"/>
        <item m="1" x="7090"/>
        <item m="1" x="7508"/>
        <item m="1" x="7217"/>
        <item m="1" x="6620"/>
        <item m="1" x="7620"/>
        <item m="1" x="5918"/>
        <item m="1" x="7898"/>
        <item m="1" x="5058"/>
        <item m="1" x="7990"/>
        <item m="1" x="7917"/>
        <item m="1" x="5054"/>
        <item m="1" x="7140"/>
        <item m="1" x="5872"/>
        <item m="1" x="7806"/>
        <item m="1" x="5732"/>
        <item m="1" x="6482"/>
        <item m="1" x="5651"/>
        <item m="1" x="7875"/>
        <item m="1" x="6270"/>
        <item m="1" x="7777"/>
        <item m="1" x="6942"/>
        <item m="1" x="7675"/>
        <item m="1" x="5586"/>
        <item m="1" x="6250"/>
        <item m="1" x="6207"/>
        <item m="1" x="7387"/>
        <item m="1" x="5365"/>
        <item m="1" x="6414"/>
        <item m="1" x="5437"/>
        <item m="1" x="6898"/>
        <item m="1" x="6731"/>
        <item m="1" x="6426"/>
        <item m="1" x="7214"/>
        <item m="1" x="5126"/>
        <item m="1" x="7352"/>
        <item m="1" x="7162"/>
        <item m="1" x="5111"/>
        <item m="1" x="4999"/>
        <item m="1" x="6456"/>
        <item m="1" x="7815"/>
        <item m="1" x="5519"/>
        <item m="1" x="5567"/>
        <item m="1" x="6440"/>
        <item m="1" x="5200"/>
        <item m="1" x="4937"/>
        <item m="1" x="6352"/>
        <item m="1" x="4186"/>
        <item m="1" x="5686"/>
        <item m="1" x="5419"/>
        <item m="1" x="6824"/>
        <item m="1" x="7585"/>
        <item m="1" x="6541"/>
        <item m="1" x="5560"/>
        <item m="1" x="7182"/>
        <item m="1" x="5662"/>
        <item m="1" x="5477"/>
        <item m="1" x="5146"/>
        <item m="1" x="7426"/>
        <item m="1" x="7679"/>
        <item m="1" x="6487"/>
        <item m="1" x="5414"/>
        <item m="1" x="5775"/>
        <item m="1" x="6236"/>
        <item m="1" x="7773"/>
        <item m="1" x="7456"/>
        <item m="1" x="4964"/>
        <item m="1" x="7805"/>
        <item m="1" x="6188"/>
        <item m="1" x="6219"/>
        <item m="1" x="5350"/>
        <item m="1" x="6949"/>
        <item m="1" x="6002"/>
        <item m="1" x="5457"/>
        <item m="1" x="6918"/>
        <item m="1" x="6455"/>
        <item m="1" x="7790"/>
        <item m="1" x="6687"/>
        <item m="1" x="7717"/>
        <item m="1" x="5817"/>
        <item m="1" x="6736"/>
        <item m="1" x="7725"/>
        <item m="1" x="7764"/>
        <item m="1" x="6870"/>
        <item m="1" x="5289"/>
        <item m="1" x="7280"/>
        <item m="1" x="7944"/>
        <item m="1" x="6859"/>
        <item m="1" x="6712"/>
        <item m="1" x="6550"/>
        <item m="1" x="6551"/>
        <item m="1" x="5116"/>
        <item m="1" x="7075"/>
        <item m="1" x="6374"/>
        <item m="1" x="5383"/>
        <item m="1" x="7156"/>
        <item m="1" x="6945"/>
        <item m="1" x="7989"/>
        <item m="1" x="7681"/>
        <item m="1" x="7318"/>
        <item m="1" x="4980"/>
        <item m="1" x="4864"/>
        <item m="1" x="4865"/>
        <item m="1" x="4866"/>
        <item m="1" x="4867"/>
        <item m="1" x="4868"/>
        <item m="1" x="4869"/>
        <item m="1" x="4870"/>
        <item m="1" x="4871"/>
        <item m="1" x="4872"/>
        <item m="1" x="4873"/>
        <item m="1" x="4874"/>
        <item m="1" x="4875"/>
        <item m="1" x="4876"/>
        <item m="1" x="4877"/>
        <item m="1" x="4878"/>
        <item m="1" x="4879"/>
        <item m="1" x="4880"/>
        <item m="1" x="5249"/>
        <item m="1" x="7118"/>
        <item m="1" x="6723"/>
        <item m="1" x="5077"/>
        <item m="1" x="5629"/>
        <item m="1" x="5994"/>
        <item m="1" x="7000"/>
        <item m="1" x="7499"/>
        <item m="1" x="5408"/>
        <item m="1" x="7288"/>
        <item m="1" x="6529"/>
        <item m="1" x="5206"/>
        <item m="1" x="6215"/>
        <item m="1" x="6145"/>
        <item m="1" x="6811"/>
        <item m="1" x="7173"/>
        <item m="1" x="6029"/>
        <item m="1" x="7284"/>
        <item m="1" x="5902"/>
        <item m="1" x="7829"/>
        <item m="1" x="7914"/>
        <item m="1" x="5305"/>
        <item m="1" x="4881"/>
        <item m="1" x="4882"/>
        <item m="1" x="4883"/>
        <item m="1" x="4884"/>
        <item m="1" x="4885"/>
        <item m="1" x="4886"/>
        <item m="1" x="4887"/>
        <item m="1" x="4888"/>
        <item m="1" x="4889"/>
        <item m="1" x="4890"/>
        <item m="1" x="4891"/>
        <item m="1" x="4892"/>
        <item m="1" x="4893"/>
        <item m="1" x="4894"/>
        <item m="1" x="5523"/>
        <item m="1" x="5606"/>
        <item m="1" x="6597"/>
        <item m="1" x="4962"/>
        <item m="1" x="7782"/>
        <item m="1" x="6537"/>
        <item m="1" x="5963"/>
        <item m="1" x="6760"/>
        <item m="1" x="7982"/>
        <item m="1" x="6966"/>
        <item m="1" x="7134"/>
        <item m="1" x="6443"/>
        <item m="1" x="5811"/>
        <item m="1" x="6795"/>
        <item m="1" x="7778"/>
        <item m="1" x="7474"/>
        <item m="1" x="7580"/>
        <item m="1" x="5144"/>
        <item m="1" x="7755"/>
        <item m="1" x="5859"/>
        <item m="1" x="6407"/>
        <item m="1" x="6780"/>
        <item m="1" x="6663"/>
        <item m="1" x="7137"/>
        <item m="1" x="6321"/>
        <item m="1" x="5340"/>
        <item m="1" x="6552"/>
        <item m="1" x="7531"/>
        <item m="1" x="7361"/>
        <item m="1" x="6543"/>
        <item m="1" x="6283"/>
        <item m="1" x="7760"/>
        <item m="1" x="7818"/>
        <item m="1" x="7533"/>
        <item m="1" x="7419"/>
        <item m="1" x="6678"/>
        <item m="1" x="6660"/>
        <item m="1" x="7835"/>
        <item m="1" x="5230"/>
        <item m="1" x="5271"/>
        <item m="1" x="5238"/>
        <item m="1" x="6564"/>
        <item m="1" x="5544"/>
        <item m="1" x="7637"/>
        <item m="1" x="7381"/>
        <item m="1" x="5705"/>
        <item m="1" x="7894"/>
        <item m="1" x="5768"/>
        <item m="1" x="7307"/>
        <item m="1" x="7969"/>
        <item m="1" x="5158"/>
        <item m="1" x="5493"/>
        <item m="1" x="6958"/>
        <item m="1" x="5504"/>
        <item m="1" x="6276"/>
        <item m="1" x="5749"/>
        <item m="1" x="7484"/>
        <item m="1" x="6804"/>
        <item m="1" x="7540"/>
        <item m="1" x="6608"/>
        <item m="1" x="5426"/>
        <item m="1" x="6790"/>
        <item m="1" x="5156"/>
        <item m="1" x="6199"/>
        <item m="1" x="6709"/>
        <item m="1" x="7988"/>
        <item m="1" x="6212"/>
        <item m="1" x="7224"/>
        <item m="1" x="6847"/>
        <item m="1" x="5642"/>
        <item m="1" x="7354"/>
        <item m="1" x="5695"/>
        <item m="1" x="5605"/>
        <item m="1" x="6357"/>
        <item m="1" x="7667"/>
        <item m="1" x="5760"/>
        <item m="1" x="5575"/>
        <item m="1" x="6418"/>
        <item m="1" x="6934"/>
        <item m="1" x="5190"/>
        <item m="1" x="7423"/>
        <item m="1" x="7905"/>
        <item m="1" x="7055"/>
        <item m="1" x="5840"/>
        <item m="1" x="6328"/>
        <item m="1" x="6446"/>
        <item m="1" x="6039"/>
        <item m="1" x="5277"/>
        <item m="1" x="6158"/>
        <item m="1" x="5095"/>
        <item m="1" x="5971"/>
        <item m="1" x="7457"/>
        <item m="1" x="6609"/>
        <item m="1" x="7975"/>
        <item m="1" x="5371"/>
        <item m="1" x="5003"/>
        <item m="1" x="7551"/>
        <item m="1" x="7270"/>
        <item m="1" x="5043"/>
        <item m="1" x="6214"/>
        <item m="1" x="6194"/>
        <item m="1" x="5750"/>
        <item m="1" x="5118"/>
        <item m="1" x="4908"/>
        <item m="1" x="4909"/>
        <item m="1" x="4910"/>
        <item m="1" x="4911"/>
        <item m="1" x="4912"/>
        <item m="1" x="4913"/>
        <item m="1" x="4914"/>
        <item m="1" x="4915"/>
        <item m="1" x="4916"/>
        <item m="1" x="4917"/>
        <item m="1" x="4918"/>
        <item m="1" x="4919"/>
        <item m="1" x="7928"/>
        <item m="1" x="7244"/>
        <item m="1" x="6294"/>
        <item m="1" x="5827"/>
        <item m="1" x="4982"/>
        <item m="1" x="7624"/>
        <item m="1" x="5471"/>
        <item m="1" x="7785"/>
        <item m="1" x="7236"/>
        <item m="1" x="5308"/>
        <item m="1" x="5024"/>
        <item m="1" x="7317"/>
        <item m="1" x="7472"/>
        <item m="1" x="7359"/>
        <item m="1" x="7591"/>
        <item m="1" x="5934"/>
        <item m="1" x="5748"/>
        <item m="1" x="6812"/>
        <item m="1" x="5062"/>
        <item m="1" x="7133"/>
        <item m="1" x="7625"/>
        <item m="1" x="7082"/>
        <item m="1" x="6074"/>
        <item m="1" x="6078"/>
        <item m="1" x="6275"/>
        <item m="1" x="4974"/>
        <item m="1" x="7751"/>
        <item m="1" x="5367"/>
        <item m="1" x="5093"/>
        <item m="1" x="6576"/>
        <item m="1" x="6434"/>
        <item m="1" x="6527"/>
        <item m="1" x="7388"/>
        <item m="1" x="7310"/>
        <item m="1" x="7991"/>
        <item m="1" x="6475"/>
        <item m="1" x="6547"/>
        <item m="1" x="7200"/>
        <item m="1" x="6367"/>
        <item m="1" x="7356"/>
        <item m="1" x="6343"/>
        <item m="1" x="5065"/>
        <item m="1" x="6718"/>
        <item m="1" x="5161"/>
        <item m="1" x="5182"/>
        <item m="1" x="7256"/>
        <item m="1" x="5756"/>
        <item m="1" x="7271"/>
        <item m="1" x="7033"/>
        <item m="1" x="7180"/>
        <item m="1" x="7238"/>
        <item m="1" x="4200"/>
        <item m="1" x="4201"/>
        <item m="1" x="4202"/>
        <item m="1" x="4203"/>
        <item m="1" x="4204"/>
        <item m="1" x="4205"/>
        <item m="1" x="4206"/>
        <item m="1" x="4207"/>
        <item m="1" x="4208"/>
        <item m="1" x="4209"/>
        <item m="1" x="4210"/>
        <item m="1" x="4211"/>
        <item m="1" x="4212"/>
        <item m="1" x="4213"/>
        <item m="1" x="4214"/>
        <item m="1" x="4215"/>
        <item m="1" x="4216"/>
        <item m="1" x="4217"/>
        <item m="1" x="4218"/>
        <item m="1" x="4219"/>
        <item m="1" x="4847"/>
        <item m="1" x="4848"/>
        <item m="1" x="4849"/>
        <item m="1" x="4850"/>
        <item m="1" x="4851"/>
        <item m="1" x="4852"/>
        <item m="1" x="4853"/>
        <item m="1" x="4854"/>
        <item m="1" x="4855"/>
        <item m="1" x="4856"/>
        <item m="1" x="4857"/>
        <item m="1" x="4858"/>
        <item m="1" x="4859"/>
        <item m="1" x="4860"/>
        <item m="1" x="4861"/>
        <item m="1" x="4862"/>
        <item m="1" x="4863"/>
        <item m="1" x="4220"/>
        <item m="1" x="4221"/>
        <item m="1" x="4222"/>
        <item m="1" x="4223"/>
        <item m="1" x="4224"/>
        <item m="1" x="4225"/>
        <item m="1" x="4226"/>
        <item m="1" x="4227"/>
        <item m="1" x="4228"/>
        <item m="1" x="4229"/>
        <item m="1" x="4230"/>
        <item m="1" x="4231"/>
        <item m="1" x="4232"/>
        <item m="1" x="4233"/>
        <item m="1" x="4234"/>
        <item m="1" x="4235"/>
        <item m="1" x="4236"/>
        <item m="1" x="4237"/>
        <item m="1" x="4238"/>
        <item m="1" x="4239"/>
        <item m="1" x="4240"/>
        <item m="1" x="4241"/>
        <item m="1" x="4242"/>
        <item m="1" x="4243"/>
        <item m="1" x="4244"/>
        <item m="1" x="4245"/>
        <item m="1" x="4246"/>
        <item m="1" x="4247"/>
        <item m="1" x="4248"/>
        <item m="1" x="4249"/>
        <item m="1" x="4250"/>
        <item m="1" x="4251"/>
        <item m="1" x="4252"/>
        <item m="1" x="4253"/>
        <item m="1" x="4254"/>
        <item m="1" x="4255"/>
        <item m="1" x="4256"/>
        <item m="1" x="4257"/>
        <item m="1" x="4258"/>
        <item m="1" x="4259"/>
        <item m="1" x="4260"/>
        <item m="1" x="4261"/>
        <item m="1" x="4262"/>
        <item m="1" x="4263"/>
        <item m="1" x="4264"/>
        <item m="1" x="4265"/>
        <item m="1" x="4266"/>
        <item m="1" x="4267"/>
        <item m="1" x="4268"/>
        <item m="1" x="4269"/>
        <item m="1" x="4270"/>
        <item m="1" x="4271"/>
        <item m="1" x="4272"/>
        <item m="1" x="4273"/>
        <item m="1" x="4274"/>
        <item m="1" x="4275"/>
        <item m="1" x="4276"/>
        <item m="1" x="4277"/>
        <item m="1" x="4278"/>
        <item m="1" x="4279"/>
        <item m="1" x="4280"/>
        <item m="1" x="4281"/>
        <item m="1" x="4282"/>
        <item m="1" x="4283"/>
        <item m="1" x="4284"/>
        <item m="1" x="4285"/>
        <item m="1" x="4286"/>
        <item m="1" x="4287"/>
        <item m="1" x="4288"/>
        <item m="1" x="4289"/>
        <item m="1" x="4290"/>
        <item m="1" x="4291"/>
        <item m="1" x="4292"/>
        <item m="1" x="4293"/>
        <item m="1" x="4294"/>
        <item m="1" x="4295"/>
        <item m="1" x="4296"/>
        <item m="1" x="4297"/>
        <item m="1" x="4298"/>
        <item m="1" x="4299"/>
        <item m="1" x="4300"/>
        <item m="1" x="4301"/>
        <item m="1" x="4302"/>
        <item m="1" x="4303"/>
        <item m="1" x="4321"/>
        <item m="1" x="4322"/>
        <item m="1" x="4323"/>
        <item m="1" x="4324"/>
        <item m="1" x="4325"/>
        <item m="1" x="4326"/>
        <item m="1" x="4327"/>
        <item m="1" x="4328"/>
        <item m="1" x="4329"/>
        <item m="1" x="4330"/>
        <item m="1" x="4331"/>
        <item m="1" x="4332"/>
        <item m="1" x="4333"/>
        <item m="1" x="4334"/>
        <item m="1" x="4335"/>
        <item m="1" x="4336"/>
        <item m="1" x="4337"/>
        <item m="1" x="4338"/>
        <item m="1" x="4339"/>
        <item m="1" x="4340"/>
        <item m="1" x="4341"/>
        <item m="1" x="4342"/>
        <item m="1" x="4343"/>
        <item m="1" x="4344"/>
        <item m="1" x="4345"/>
        <item m="1" x="4346"/>
        <item m="1" x="4347"/>
        <item m="1" x="4348"/>
        <item m="1" x="4349"/>
        <item m="1" x="4350"/>
        <item m="1" x="4351"/>
        <item m="1" x="4352"/>
        <item m="1" x="4353"/>
        <item m="1" x="4354"/>
        <item m="1" x="4355"/>
        <item m="1" x="4356"/>
        <item m="1" x="4357"/>
        <item m="1" x="4358"/>
        <item m="1" x="4359"/>
        <item m="1" x="4360"/>
        <item m="1" x="4361"/>
        <item m="1" x="4362"/>
        <item m="1" x="4363"/>
        <item m="1" x="4364"/>
        <item m="1" x="4365"/>
        <item m="1" x="4366"/>
        <item m="1" x="4367"/>
        <item m="1" x="4368"/>
        <item m="1" x="4369"/>
        <item m="1" x="4370"/>
        <item m="1" x="4371"/>
        <item m="1" x="4372"/>
        <item m="1" x="4373"/>
        <item m="1" x="4374"/>
        <item m="1" x="4375"/>
        <item m="1" x="4376"/>
        <item m="1" x="4377"/>
        <item m="1" x="4378"/>
        <item m="1" x="4379"/>
        <item m="1" x="4380"/>
        <item m="1" x="4381"/>
        <item m="1" x="4382"/>
        <item m="1" x="4383"/>
        <item m="1" x="4384"/>
        <item m="1" x="4385"/>
        <item m="1" x="4386"/>
        <item m="1" x="4387"/>
        <item m="1" x="4388"/>
        <item m="1" x="4389"/>
        <item m="1" x="4390"/>
        <item m="1" x="4391"/>
        <item m="1" x="4392"/>
        <item m="1" x="4393"/>
        <item m="1" x="4394"/>
        <item m="1" x="4395"/>
        <item m="1" x="4396"/>
        <item m="1" x="4397"/>
        <item m="1" x="4398"/>
        <item m="1" x="4399"/>
        <item m="1" x="4414"/>
        <item m="1" x="4415"/>
        <item m="1" x="4416"/>
        <item m="1" x="4417"/>
        <item m="1" x="4418"/>
        <item m="1" x="4419"/>
        <item m="1" x="4420"/>
        <item m="1" x="4421"/>
        <item m="1" x="4422"/>
        <item m="1" x="4423"/>
        <item m="1" x="4424"/>
        <item m="1" x="4425"/>
        <item m="1" x="4426"/>
        <item m="1" x="4427"/>
        <item m="1" x="4428"/>
        <item m="1" x="4429"/>
        <item m="1" x="4430"/>
        <item m="1" x="4431"/>
        <item m="1" x="4432"/>
        <item m="1" x="4433"/>
        <item m="1" x="4434"/>
        <item m="1" x="4435"/>
        <item m="1" x="4436"/>
        <item m="1" x="4437"/>
        <item m="1" x="4438"/>
        <item m="1" x="4439"/>
        <item m="1" x="4440"/>
        <item m="1" x="4441"/>
        <item m="1" x="4442"/>
        <item m="1" x="4443"/>
        <item m="1" x="4444"/>
        <item m="1" x="4445"/>
        <item m="1" x="4446"/>
        <item m="1" x="4447"/>
        <item m="1" x="4448"/>
        <item m="1" x="4449"/>
        <item m="1" x="4450"/>
        <item m="1" x="4451"/>
        <item m="1" x="4452"/>
        <item m="1" x="4453"/>
        <item m="1" x="4454"/>
        <item m="1" x="4455"/>
        <item m="1" x="4456"/>
        <item m="1" x="4458"/>
        <item m="1" x="4459"/>
        <item m="1" x="4460"/>
        <item m="1" x="4461"/>
        <item m="1" x="4462"/>
        <item m="1" x="4463"/>
        <item m="1" x="4464"/>
        <item m="1" x="4465"/>
        <item m="1" x="4466"/>
        <item m="1" x="4467"/>
        <item m="1" x="4468"/>
        <item m="1" x="4469"/>
        <item m="1" x="4470"/>
        <item m="1" x="4471"/>
        <item m="1" x="4472"/>
        <item m="1" x="4473"/>
        <item m="1" x="4474"/>
        <item m="1" x="4475"/>
        <item m="1" x="4476"/>
        <item m="1" x="4477"/>
        <item m="1" x="4478"/>
        <item m="1" x="4479"/>
        <item m="1" x="4480"/>
        <item m="1" x="4481"/>
        <item m="1" x="4482"/>
        <item m="1" x="4483"/>
        <item m="1" x="4484"/>
        <item m="1" x="4485"/>
        <item m="1" x="4486"/>
        <item m="1" x="4487"/>
        <item m="1" x="4488"/>
        <item m="1" x="4489"/>
        <item m="1" x="4490"/>
        <item m="1" x="4491"/>
        <item m="1" x="4492"/>
        <item m="1" x="4493"/>
        <item m="1" x="4494"/>
        <item m="1" x="4495"/>
        <item m="1" x="4496"/>
        <item m="1" x="4497"/>
        <item m="1" x="4498"/>
        <item m="1" x="4499"/>
        <item m="1" x="4500"/>
        <item m="1" x="4501"/>
        <item m="1" x="4502"/>
        <item m="1" x="4503"/>
        <item m="1" x="4504"/>
        <item m="1" x="4505"/>
        <item m="1" x="4506"/>
        <item m="1" x="4507"/>
        <item m="1" x="4508"/>
        <item m="1" x="4509"/>
        <item m="1" x="4510"/>
        <item m="1" x="4511"/>
        <item m="1" x="4512"/>
        <item m="1" x="4513"/>
        <item m="1" x="4514"/>
        <item m="1" x="4515"/>
        <item m="1" x="4516"/>
        <item m="1" x="4517"/>
        <item m="1" x="4518"/>
        <item m="1" x="4519"/>
        <item m="1" x="4520"/>
        <item m="1" x="4521"/>
        <item m="1" x="4522"/>
        <item m="1" x="4523"/>
        <item m="1" x="4524"/>
        <item m="1" x="4525"/>
        <item m="1" x="4526"/>
        <item m="1" x="4527"/>
        <item m="1" x="4528"/>
        <item m="1" x="4529"/>
        <item m="1" x="4530"/>
        <item m="1" x="4531"/>
        <item m="1" x="4532"/>
        <item m="1" x="4533"/>
        <item m="1" x="4534"/>
        <item m="1" x="4535"/>
        <item m="1" x="4536"/>
        <item m="1" x="4537"/>
        <item m="1" x="4538"/>
        <item m="1" x="4539"/>
        <item m="1" x="4540"/>
        <item m="1" x="4541"/>
        <item m="1" x="4542"/>
        <item m="1" x="4543"/>
        <item m="1" x="4544"/>
        <item m="1" x="4545"/>
        <item m="1" x="4546"/>
        <item m="1" x="4547"/>
        <item m="1" x="4548"/>
        <item m="1" x="4549"/>
        <item m="1" x="4550"/>
        <item m="1" x="4551"/>
        <item m="1" x="4552"/>
        <item m="1" x="4553"/>
        <item m="1" x="4554"/>
        <item m="1" x="4555"/>
        <item m="1" x="4556"/>
        <item m="1" x="4557"/>
        <item m="1" x="4558"/>
        <item m="1" x="4559"/>
        <item m="1" x="4560"/>
        <item m="1" x="4561"/>
        <item m="1" x="4562"/>
        <item m="1" x="4563"/>
        <item m="1" x="4564"/>
        <item m="1" x="4565"/>
        <item m="1" x="4566"/>
        <item m="1" x="4567"/>
        <item m="1" x="4568"/>
        <item m="1" x="4569"/>
        <item m="1" x="4570"/>
        <item m="1" x="4571"/>
        <item m="1" x="4572"/>
        <item m="1" x="4573"/>
        <item m="1" x="4574"/>
        <item m="1" x="4575"/>
        <item m="1" x="4576"/>
        <item m="1" x="4577"/>
        <item m="1" x="4578"/>
        <item m="1" x="4579"/>
        <item m="1" x="4580"/>
        <item m="1" x="4581"/>
        <item m="1" x="4582"/>
        <item m="1" x="4583"/>
        <item m="1" x="4584"/>
        <item m="1" x="4585"/>
        <item m="1" x="4586"/>
        <item m="1" x="4587"/>
        <item m="1" x="4588"/>
        <item m="1" x="4589"/>
        <item m="1" x="4590"/>
        <item m="1" x="4591"/>
        <item m="1" x="4592"/>
        <item m="1" x="4593"/>
        <item m="1" x="4594"/>
        <item m="1" x="4595"/>
        <item m="1" x="4596"/>
        <item m="1" x="4597"/>
        <item m="1" x="4598"/>
        <item m="1" x="4599"/>
        <item m="1" x="4600"/>
        <item m="1" x="4601"/>
        <item m="1" x="4602"/>
        <item m="1" x="4603"/>
        <item m="1" x="4604"/>
        <item m="1" x="4605"/>
        <item m="1" x="4606"/>
        <item m="1" x="4607"/>
        <item m="1" x="4608"/>
        <item m="1" x="4609"/>
        <item m="1" x="4610"/>
        <item m="1" x="4611"/>
        <item m="1" x="4612"/>
        <item m="1" x="4613"/>
        <item m="1" x="4614"/>
        <item m="1" x="4615"/>
        <item m="1" x="4616"/>
        <item m="1" x="4617"/>
        <item m="1" x="4618"/>
        <item m="1" x="4619"/>
        <item m="1" x="4620"/>
        <item m="1" x="4621"/>
        <item m="1" x="4622"/>
        <item m="1" x="4623"/>
        <item m="1" x="4624"/>
        <item m="1" x="4625"/>
        <item m="1" x="4626"/>
        <item m="1" x="4627"/>
        <item m="1" x="4628"/>
        <item m="1" x="4629"/>
        <item m="1" x="4630"/>
        <item m="1" x="4631"/>
        <item m="1" x="4632"/>
        <item m="1" x="4633"/>
        <item m="1" x="4634"/>
        <item m="1" x="4635"/>
        <item m="1" x="4636"/>
        <item m="1" x="4658"/>
        <item m="1" x="4659"/>
        <item m="1" x="4660"/>
        <item x="484"/>
        <item m="1" x="4661"/>
        <item m="1" x="4662"/>
        <item m="1" x="4663"/>
        <item m="1" x="4664"/>
        <item m="1" x="4665"/>
        <item m="1" x="4666"/>
        <item m="1" x="4667"/>
        <item m="1" x="4668"/>
        <item m="1" x="4669"/>
        <item m="1" x="4670"/>
        <item m="1" x="4671"/>
        <item m="1" x="4672"/>
        <item m="1" x="4673"/>
        <item m="1" x="4674"/>
        <item m="1" x="4675"/>
        <item m="1" x="4676"/>
        <item m="1" x="4677"/>
        <item m="1" x="4678"/>
        <item m="1" x="4679"/>
        <item m="1" x="4680"/>
        <item m="1" x="4681"/>
        <item m="1" x="4682"/>
        <item m="1" x="4683"/>
        <item m="1" x="4684"/>
        <item m="1" x="4685"/>
        <item m="1" x="4686"/>
        <item m="1" x="4687"/>
        <item m="1" x="4688"/>
        <item m="1" x="4007"/>
        <item m="1" x="4008"/>
        <item m="1" x="4702"/>
        <item m="1" x="4703"/>
        <item m="1" x="4704"/>
        <item m="1" x="4705"/>
        <item m="1" x="4706"/>
        <item m="1" x="4707"/>
        <item m="1" x="4708"/>
        <item m="1" x="4709"/>
        <item m="1" x="4710"/>
        <item m="1" x="4711"/>
        <item m="1" x="4712"/>
        <item m="1" x="4713"/>
        <item m="1" x="4714"/>
        <item m="1" x="4715"/>
        <item m="1" x="4716"/>
        <item m="1" x="4717"/>
        <item m="1" x="4718"/>
        <item m="1" x="4719"/>
        <item m="1" x="4720"/>
        <item m="1" x="4721"/>
        <item m="1" x="4722"/>
        <item m="1" x="4723"/>
        <item m="1" x="4724"/>
        <item m="1" x="4725"/>
        <item m="1" x="4726"/>
        <item m="1" x="4727"/>
        <item m="1" x="4728"/>
        <item m="1" x="4729"/>
        <item m="1" x="4730"/>
        <item m="1" x="4731"/>
        <item m="1" x="4732"/>
        <item m="1" x="4733"/>
        <item m="1" x="4734"/>
        <item m="1" x="4735"/>
        <item m="1" x="4736"/>
        <item m="1" x="4737"/>
        <item m="1" x="4738"/>
        <item m="1" x="4739"/>
        <item m="1" x="4740"/>
        <item m="1" x="4741"/>
        <item m="1" x="4742"/>
        <item m="1" x="4743"/>
        <item m="1" x="4744"/>
        <item m="1" x="4745"/>
        <item m="1" x="4188"/>
        <item m="1" x="4189"/>
        <item m="1" x="4190"/>
        <item m="1" x="4191"/>
        <item m="1" x="4192"/>
        <item m="1" x="4193"/>
        <item m="1" x="4194"/>
        <item m="1" x="4195"/>
        <item m="1" x="4196"/>
        <item m="1" x="4197"/>
        <item m="1" x="4198"/>
        <item m="1" x="4199"/>
        <item m="1" x="4764"/>
        <item m="1" x="4765"/>
        <item m="1" x="4766"/>
        <item m="1" x="4767"/>
        <item m="1" x="4768"/>
        <item m="1" x="4769"/>
        <item m="1" x="4770"/>
        <item m="1" x="4771"/>
        <item m="1" x="4772"/>
        <item m="1" x="4773"/>
        <item m="1" x="4774"/>
        <item m="1" x="4775"/>
        <item m="1" x="4776"/>
        <item m="1" x="4777"/>
        <item m="1" x="4778"/>
        <item m="1" x="4779"/>
        <item m="1" x="4746"/>
        <item m="1" x="4747"/>
        <item m="1" x="4748"/>
        <item m="1" x="4749"/>
        <item m="1" x="4750"/>
        <item m="1" x="4751"/>
        <item m="1" x="4752"/>
        <item m="1" x="4753"/>
        <item m="1" x="4754"/>
        <item m="1" x="4755"/>
        <item m="1" x="4756"/>
        <item m="1" x="4757"/>
        <item m="1" x="4758"/>
        <item m="1" x="4759"/>
        <item m="1" x="4760"/>
        <item m="1" x="4761"/>
        <item m="1" x="4762"/>
        <item m="1" x="4763"/>
        <item m="1" x="4173"/>
        <item m="1" x="4174"/>
        <item m="1" x="4175"/>
        <item m="1" x="4176"/>
        <item m="1" x="4177"/>
        <item m="1" x="4178"/>
        <item m="1" x="4179"/>
        <item m="1" x="4180"/>
        <item m="1" x="4181"/>
        <item m="1" x="4182"/>
        <item m="1" x="4183"/>
        <item m="1" x="4184"/>
        <item m="1" x="4185"/>
        <item m="1" x="4187"/>
        <item m="1" x="4637"/>
        <item m="1" x="4638"/>
        <item m="1" x="4639"/>
        <item m="1" x="4640"/>
        <item m="1" x="4641"/>
        <item m="1" x="4642"/>
        <item m="1" x="4643"/>
        <item m="1" x="4644"/>
        <item m="1" x="4645"/>
        <item m="1" x="4646"/>
        <item m="1" x="4647"/>
        <item m="1" x="4648"/>
        <item m="1" x="4895"/>
        <item m="1" x="4896"/>
        <item m="1" x="4897"/>
        <item m="1" x="4898"/>
        <item m="1" x="4899"/>
        <item m="1" x="4900"/>
        <item m="1" x="4901"/>
        <item m="1" x="4902"/>
        <item m="1" x="4903"/>
        <item m="1" x="4904"/>
        <item m="1" x="4905"/>
        <item m="1" x="4906"/>
        <item m="1" x="4907"/>
        <item m="1" x="4780"/>
        <item m="1" x="4781"/>
        <item m="1" x="4782"/>
        <item m="1" x="4783"/>
        <item m="1" x="4784"/>
        <item m="1" x="4785"/>
        <item m="1" x="4786"/>
        <item m="1" x="4787"/>
        <item m="1" x="4788"/>
        <item m="1" x="4789"/>
        <item m="1" x="4790"/>
        <item m="1" x="4791"/>
        <item m="1" x="4792"/>
        <item m="1" x="4793"/>
        <item m="1" x="4794"/>
        <item m="1" x="4795"/>
        <item m="1" x="4796"/>
        <item m="1" x="4797"/>
        <item m="1" x="4798"/>
        <item m="1" x="4799"/>
        <item m="1" x="4800"/>
        <item m="1" x="4801"/>
        <item m="1" x="4802"/>
        <item m="1" x="4803"/>
        <item m="1" x="4804"/>
        <item m="1" x="4805"/>
        <item m="1" x="4806"/>
        <item m="1" x="4807"/>
        <item m="1" x="4808"/>
        <item m="1" x="4809"/>
        <item m="1" x="4810"/>
        <item m="1" x="4811"/>
        <item m="1" x="4812"/>
        <item m="1" x="4813"/>
        <item m="1" x="4814"/>
        <item m="1" x="4815"/>
        <item m="1" x="4816"/>
        <item m="1" x="4817"/>
        <item m="1" x="4818"/>
        <item m="1" x="4819"/>
        <item m="1" x="4820"/>
        <item m="1" x="4821"/>
        <item m="1" x="4822"/>
        <item m="1" x="4823"/>
        <item m="1" x="4824"/>
        <item m="1" x="4825"/>
        <item m="1" x="4826"/>
        <item m="1" x="4827"/>
        <item m="1" x="4828"/>
        <item m="1" x="4829"/>
        <item m="1" x="4830"/>
        <item m="1" x="4831"/>
        <item m="1" x="4832"/>
        <item m="1" x="4833"/>
        <item m="1" x="4834"/>
        <item m="1" x="4835"/>
        <item m="1" x="4836"/>
        <item m="1" x="4837"/>
        <item m="1" x="4838"/>
        <item m="1" x="4839"/>
        <item m="1" x="4840"/>
        <item m="1" x="4841"/>
        <item m="1" x="4842"/>
        <item m="1" x="4843"/>
        <item m="1" x="4844"/>
        <item m="1" x="4845"/>
        <item m="1" x="4846"/>
        <item m="1" x="4304"/>
        <item m="1" x="4305"/>
        <item m="1" x="4306"/>
        <item m="1" x="4307"/>
        <item m="1" x="4308"/>
        <item m="1" x="4309"/>
        <item m="1" x="4310"/>
        <item m="1" x="4311"/>
        <item m="1" x="4312"/>
        <item m="1" x="4313"/>
        <item m="1" x="4314"/>
        <item m="1" x="4315"/>
        <item m="1" x="4316"/>
        <item m="1" x="4317"/>
        <item m="1" x="4318"/>
        <item m="1" x="4319"/>
        <item m="1" x="4320"/>
        <item m="1" x="4400"/>
        <item m="1" x="4401"/>
        <item m="1" x="4402"/>
        <item m="1" x="4403"/>
        <item m="1" x="4404"/>
        <item m="1" x="4405"/>
        <item m="1" x="4406"/>
        <item m="1" x="4407"/>
        <item m="1" x="4408"/>
        <item m="1" x="4409"/>
        <item m="1" x="4410"/>
        <item m="1" x="4411"/>
        <item m="1" x="4412"/>
        <item m="1" x="4413"/>
        <item m="1" x="4649"/>
        <item m="1" x="4650"/>
        <item m="1" x="4651"/>
        <item m="1" x="3964"/>
        <item m="1" x="4652"/>
        <item m="1" x="4653"/>
        <item m="1" x="4654"/>
        <item m="1" x="4655"/>
        <item m="1" x="4656"/>
        <item m="1" x="4657"/>
        <item m="1" x="3971"/>
        <item m="1" x="4689"/>
        <item m="1" x="4690"/>
        <item m="1" x="4691"/>
        <item m="1" x="4692"/>
        <item m="1" x="4693"/>
        <item m="1" x="4694"/>
        <item m="1" x="4695"/>
        <item m="1" x="4696"/>
        <item m="1" x="4697"/>
        <item m="1" x="4698"/>
        <item m="1" x="4699"/>
        <item m="1" x="4700"/>
        <item m="1" x="4701"/>
        <item m="1" x="3515"/>
        <item m="1" x="3516"/>
        <item m="1" x="3517"/>
        <item m="1" x="3518"/>
        <item m="1" x="3519"/>
        <item m="1" x="3520"/>
        <item m="1" x="3521"/>
        <item m="1" x="3522"/>
        <item m="1" x="3523"/>
        <item m="1" x="3524"/>
        <item m="1" x="3525"/>
        <item m="1" x="3526"/>
        <item m="1" x="3527"/>
        <item m="1" x="3528"/>
        <item m="1" x="3529"/>
        <item m="1" x="3530"/>
        <item m="1" x="3531"/>
        <item m="1" x="3494"/>
        <item m="1" x="3495"/>
        <item m="1" x="3496"/>
        <item m="1" x="3497"/>
        <item m="1" x="3498"/>
        <item m="1" x="3499"/>
        <item m="1" x="3500"/>
        <item m="1" x="3501"/>
        <item m="1" x="3502"/>
        <item m="1" x="3503"/>
        <item m="1" x="3504"/>
        <item m="1" x="3505"/>
        <item m="1" x="3506"/>
        <item m="1" x="3507"/>
        <item m="1" x="3508"/>
        <item m="1" x="3509"/>
        <item m="1" x="3510"/>
        <item m="1" x="3511"/>
        <item m="1" x="3512"/>
        <item m="1" x="3513"/>
        <item m="1" x="3514"/>
        <item m="1" x="3532"/>
        <item m="1" x="3533"/>
        <item m="1" x="3534"/>
        <item m="1" x="3535"/>
        <item m="1" x="3536"/>
        <item m="1" x="3537"/>
        <item m="1" x="3538"/>
        <item m="1" x="3539"/>
        <item m="1" x="3540"/>
        <item m="1" x="3541"/>
        <item m="1" x="3542"/>
        <item m="1" x="3543"/>
        <item m="1" x="3544"/>
        <item m="1" x="3545"/>
        <item m="1" x="3546"/>
        <item m="1" x="3547"/>
        <item m="1" x="3548"/>
        <item m="1" x="3549"/>
        <item m="1" x="3550"/>
        <item m="1" x="3551"/>
        <item m="1" x="3552"/>
        <item m="1" x="3553"/>
        <item m="1" x="3554"/>
        <item m="1" x="3555"/>
        <item m="1" x="3556"/>
        <item m="1" x="3557"/>
        <item m="1" x="3558"/>
        <item m="1" x="3559"/>
        <item m="1" x="3560"/>
        <item m="1" x="3561"/>
        <item m="1" x="3562"/>
        <item m="1" x="3563"/>
        <item m="1" x="3564"/>
        <item m="1" x="3565"/>
        <item m="1" x="3566"/>
        <item m="1" x="3567"/>
        <item m="1" x="3568"/>
        <item m="1" x="3569"/>
        <item m="1" x="3570"/>
        <item m="1" x="3571"/>
        <item m="1" x="3572"/>
        <item m="1" x="3573"/>
        <item m="1" x="3574"/>
        <item m="1" x="3575"/>
        <item m="1" x="3576"/>
        <item m="1" x="3577"/>
        <item m="1" x="3578"/>
        <item m="1" x="3579"/>
        <item m="1" x="3580"/>
        <item m="1" x="3581"/>
        <item m="1" x="3582"/>
        <item m="1" x="3583"/>
        <item m="1" x="3584"/>
        <item m="1" x="3585"/>
        <item m="1" x="3586"/>
        <item m="1" x="3587"/>
        <item m="1" x="3588"/>
        <item m="1" x="3589"/>
        <item m="1" x="3590"/>
        <item m="1" x="3591"/>
        <item m="1" x="3592"/>
        <item m="1" x="3593"/>
        <item m="1" x="3594"/>
        <item m="1" x="3595"/>
        <item m="1" x="3596"/>
        <item m="1" x="3597"/>
        <item m="1" x="3598"/>
        <item m="1" x="3599"/>
        <item m="1" x="3600"/>
        <item m="1" x="3601"/>
        <item m="1" x="3602"/>
        <item m="1" x="3603"/>
        <item m="1" x="3604"/>
        <item m="1" x="3605"/>
        <item m="1" x="3606"/>
        <item m="1" x="3607"/>
        <item m="1" x="3608"/>
        <item m="1" x="3609"/>
        <item m="1" x="3610"/>
        <item m="1" x="3611"/>
        <item m="1" x="3612"/>
        <item m="1" x="3613"/>
        <item m="1" x="3614"/>
        <item m="1" x="3615"/>
        <item m="1" x="3616"/>
        <item m="1" x="3617"/>
        <item m="1" x="3618"/>
        <item m="1" x="3619"/>
        <item m="1" x="3620"/>
        <item m="1" x="3621"/>
        <item m="1" x="3622"/>
        <item m="1" x="3623"/>
        <item m="1" x="3624"/>
        <item m="1" x="3625"/>
        <item m="1" x="3626"/>
        <item m="1" x="3627"/>
        <item m="1" x="3628"/>
        <item m="1" x="3629"/>
        <item m="1" x="3630"/>
        <item m="1" x="3631"/>
        <item m="1" x="3632"/>
        <item m="1" x="3633"/>
        <item m="1" x="3634"/>
        <item m="1" x="3635"/>
        <item m="1" x="3636"/>
        <item m="1" x="3637"/>
        <item m="1" x="3638"/>
        <item m="1" x="3639"/>
        <item m="1" x="3640"/>
        <item m="1" x="3641"/>
        <item m="1" x="3642"/>
        <item m="1" x="3643"/>
        <item m="1" x="3644"/>
        <item m="1" x="3645"/>
        <item m="1" x="3646"/>
        <item m="1" x="3647"/>
        <item m="1" x="3648"/>
        <item m="1" x="3649"/>
        <item m="1" x="3650"/>
        <item m="1" x="3651"/>
        <item m="1" x="3652"/>
        <item m="1" x="3653"/>
        <item m="1" x="3654"/>
        <item m="1" x="3655"/>
        <item m="1" x="3656"/>
        <item m="1" x="3657"/>
        <item m="1" x="3658"/>
        <item m="1" x="3659"/>
        <item m="1" x="3660"/>
        <item m="1" x="3661"/>
        <item m="1" x="3662"/>
        <item m="1" x="3663"/>
        <item m="1" x="3664"/>
        <item m="1" x="3665"/>
        <item m="1" x="3666"/>
        <item m="1" x="3667"/>
        <item m="1" x="3668"/>
        <item m="1" x="3669"/>
        <item m="1" x="3670"/>
        <item m="1" x="3671"/>
        <item m="1" x="3672"/>
        <item m="1" x="3673"/>
        <item m="1" x="3674"/>
        <item m="1" x="3675"/>
        <item m="1" x="3676"/>
        <item m="1" x="3677"/>
        <item m="1" x="3678"/>
        <item m="1" x="3679"/>
        <item m="1" x="3680"/>
        <item m="1" x="3681"/>
        <item m="1" x="3682"/>
        <item m="1" x="3683"/>
        <item m="1" x="3684"/>
        <item m="1" x="3685"/>
        <item m="1" x="3686"/>
        <item m="1" x="3687"/>
        <item m="1" x="3688"/>
        <item m="1" x="3689"/>
        <item m="1" x="3690"/>
        <item m="1" x="3691"/>
        <item m="1" x="3692"/>
        <item m="1" x="3693"/>
        <item m="1" x="3694"/>
        <item m="1" x="3695"/>
        <item m="1" x="3696"/>
        <item m="1" x="3697"/>
        <item m="1" x="3698"/>
        <item m="1" x="3699"/>
        <item m="1" x="3700"/>
        <item m="1" x="3701"/>
        <item m="1" x="3702"/>
        <item m="1" x="3703"/>
        <item m="1" x="3704"/>
        <item m="1" x="3705"/>
        <item m="1" x="3706"/>
        <item m="1" x="3707"/>
        <item m="1" x="3708"/>
        <item m="1" x="3709"/>
        <item m="1" x="3710"/>
        <item m="1" x="3711"/>
        <item m="1" x="3712"/>
        <item m="1" x="3713"/>
        <item m="1" x="3714"/>
        <item m="1" x="3715"/>
        <item m="1" x="3716"/>
        <item m="1" x="3717"/>
        <item m="1" x="3718"/>
        <item m="1" x="3719"/>
        <item m="1" x="3720"/>
        <item m="1" x="3721"/>
        <item m="1" x="3722"/>
        <item m="1" x="3723"/>
        <item m="1" x="3724"/>
        <item m="1" x="3725"/>
        <item m="1" x="3726"/>
        <item m="1" x="3727"/>
        <item m="1" x="3728"/>
        <item m="1" x="3729"/>
        <item m="1" x="3730"/>
        <item m="1" x="3731"/>
        <item m="1" x="3732"/>
        <item m="1" x="3733"/>
        <item m="1" x="3734"/>
        <item m="1" x="3735"/>
        <item m="1" x="3736"/>
        <item m="1" x="3737"/>
        <item m="1" x="3738"/>
        <item m="1" x="3739"/>
        <item m="1" x="3740"/>
        <item m="1" x="3741"/>
        <item m="1" x="3742"/>
        <item m="1" x="3743"/>
        <item m="1" x="3744"/>
        <item m="1" x="3745"/>
        <item m="1" x="3746"/>
        <item m="1" x="3747"/>
        <item m="1" x="3748"/>
        <item m="1" x="3749"/>
        <item m="1" x="3750"/>
        <item m="1" x="3751"/>
        <item m="1" x="3752"/>
        <item m="1" x="3753"/>
        <item m="1" x="3754"/>
        <item m="1" x="3755"/>
        <item m="1" x="3756"/>
        <item m="1" x="3757"/>
        <item m="1" x="3758"/>
        <item m="1" x="3759"/>
        <item m="1" x="3760"/>
        <item m="1" x="3761"/>
        <item m="1" x="3762"/>
        <item m="1" x="3763"/>
        <item m="1" x="3764"/>
        <item m="1" x="3765"/>
        <item m="1" x="3766"/>
        <item m="1" x="3767"/>
        <item m="1" x="3768"/>
        <item m="1" x="3769"/>
        <item m="1" x="3770"/>
        <item m="1" x="3771"/>
        <item m="1" x="3772"/>
        <item m="1" x="3773"/>
        <item m="1" x="3774"/>
        <item m="1" x="3775"/>
        <item m="1" x="3776"/>
        <item m="1" x="3777"/>
        <item m="1" x="3778"/>
        <item m="1" x="3779"/>
        <item m="1" x="3780"/>
        <item m="1" x="3781"/>
        <item m="1" x="3782"/>
        <item m="1" x="3783"/>
        <item m="1" x="3784"/>
        <item m="1" x="3785"/>
        <item m="1" x="3786"/>
        <item m="1" x="3787"/>
        <item m="1" x="3788"/>
        <item m="1" x="3789"/>
        <item m="1" x="3790"/>
        <item m="1" x="3791"/>
        <item m="1" x="3792"/>
        <item m="1" x="3793"/>
        <item m="1" x="3794"/>
        <item m="1" x="3795"/>
        <item m="1" x="3796"/>
        <item m="1" x="3797"/>
        <item m="1" x="3798"/>
        <item m="1" x="3799"/>
        <item m="1" x="3800"/>
        <item m="1" x="3801"/>
        <item m="1" x="3802"/>
        <item m="1" x="3803"/>
        <item m="1" x="3804"/>
        <item m="1" x="3805"/>
        <item m="1" x="3806"/>
        <item m="1" x="3807"/>
        <item m="1" x="3808"/>
        <item m="1" x="3809"/>
        <item m="1" x="3810"/>
        <item m="1" x="3811"/>
        <item m="1" x="3812"/>
        <item m="1" x="3813"/>
        <item m="1" x="3814"/>
        <item m="1" x="3815"/>
        <item m="1" x="3816"/>
        <item m="1" x="3817"/>
        <item m="1" x="3818"/>
        <item m="1" x="3819"/>
        <item m="1" x="3820"/>
        <item m="1" x="3821"/>
        <item m="1" x="3822"/>
        <item m="1" x="3823"/>
        <item m="1" x="3824"/>
        <item m="1" x="3825"/>
        <item m="1" x="3826"/>
        <item m="1" x="3827"/>
        <item m="1" x="3828"/>
        <item m="1" x="3829"/>
        <item m="1" x="3830"/>
        <item m="1" x="3831"/>
        <item m="1" x="3832"/>
        <item m="1" x="3833"/>
        <item m="1" x="3834"/>
        <item m="1" x="3835"/>
        <item m="1" x="3836"/>
        <item m="1" x="3837"/>
        <item m="1" x="3838"/>
        <item m="1" x="3839"/>
        <item m="1" x="3840"/>
        <item m="1" x="3841"/>
        <item m="1" x="3842"/>
        <item m="1" x="3843"/>
        <item m="1" x="3844"/>
        <item m="1" x="3845"/>
        <item m="1" x="3846"/>
        <item m="1" x="3847"/>
        <item m="1" x="3848"/>
        <item m="1" x="3849"/>
        <item m="1" x="3850"/>
        <item m="1" x="3851"/>
        <item m="1" x="3852"/>
        <item m="1" x="3853"/>
        <item m="1" x="3854"/>
        <item m="1" x="3855"/>
        <item m="1" x="3856"/>
        <item m="1" x="3857"/>
        <item m="1" x="3858"/>
        <item m="1" x="3859"/>
        <item m="1" x="3860"/>
        <item m="1" x="3861"/>
        <item m="1" x="3862"/>
        <item m="1" x="3863"/>
        <item m="1" x="3864"/>
        <item m="1" x="3865"/>
        <item m="1" x="3866"/>
        <item m="1" x="3867"/>
        <item m="1" x="3868"/>
        <item m="1" x="3869"/>
        <item m="1" x="3870"/>
        <item m="1" x="3871"/>
        <item m="1" x="3872"/>
        <item m="1" x="3873"/>
        <item m="1" x="3874"/>
        <item m="1" x="3875"/>
        <item m="1" x="3876"/>
        <item m="1" x="3877"/>
        <item m="1" x="3878"/>
        <item m="1" x="3879"/>
        <item m="1" x="3880"/>
        <item m="1" x="3881"/>
        <item m="1" x="3882"/>
        <item m="1" x="3883"/>
        <item m="1" x="3884"/>
        <item m="1" x="3885"/>
        <item m="1" x="3886"/>
        <item m="1" x="3887"/>
        <item m="1" x="3888"/>
        <item m="1" x="3889"/>
        <item m="1" x="3890"/>
        <item m="1" x="3891"/>
        <item m="1" x="3892"/>
        <item m="1" x="3893"/>
        <item m="1" x="3894"/>
        <item m="1" x="3895"/>
        <item m="1" x="3896"/>
        <item m="1" x="3897"/>
        <item m="1" x="3898"/>
        <item m="1" x="3899"/>
        <item m="1" x="3900"/>
        <item m="1" x="3901"/>
        <item m="1" x="3902"/>
        <item m="1" x="3903"/>
        <item m="1" x="3904"/>
        <item m="1" x="3905"/>
        <item m="1" x="3906"/>
        <item m="1" x="3907"/>
        <item m="1" x="3908"/>
        <item m="1" x="3909"/>
        <item m="1" x="3910"/>
        <item m="1" x="3911"/>
        <item m="1" x="3912"/>
        <item m="1" x="3913"/>
        <item m="1" x="3914"/>
        <item m="1" x="3915"/>
        <item m="1" x="3916"/>
        <item m="1" x="3917"/>
        <item m="1" x="3918"/>
        <item m="1" x="3919"/>
        <item m="1" x="3920"/>
        <item m="1" x="3921"/>
        <item m="1" x="3922"/>
        <item m="1" x="3923"/>
        <item m="1" x="3924"/>
        <item m="1" x="3925"/>
        <item m="1" x="3926"/>
        <item m="1" x="3927"/>
        <item m="1" x="3928"/>
        <item m="1" x="3929"/>
        <item m="1" x="3930"/>
        <item m="1" x="3931"/>
        <item m="1" x="3932"/>
        <item m="1" x="3933"/>
        <item m="1" x="3934"/>
        <item m="1" x="3935"/>
        <item m="1" x="3950"/>
        <item m="1" x="3951"/>
        <item m="1" x="3952"/>
        <item m="1" x="3953"/>
        <item m="1" x="3954"/>
        <item m="1" x="3955"/>
        <item m="1" x="3956"/>
        <item m="1" x="3957"/>
        <item m="1" x="3958"/>
        <item m="1" x="3959"/>
        <item m="1" x="3960"/>
        <item m="1" x="3961"/>
        <item m="1" x="3962"/>
        <item m="1" x="3963"/>
        <item m="1" x="3965"/>
        <item m="1" x="3966"/>
        <item m="1" x="3967"/>
        <item m="1" x="3968"/>
        <item m="1" x="3969"/>
        <item m="1" x="3970"/>
        <item m="1" x="3972"/>
        <item m="1" x="3973"/>
        <item m="1" x="3974"/>
        <item m="1" x="3975"/>
        <item m="1" x="3976"/>
        <item m="1" x="3977"/>
        <item m="1" x="3978"/>
        <item m="1" x="3980"/>
        <item m="1" x="3981"/>
        <item m="1" x="3982"/>
        <item m="1" x="3983"/>
        <item m="1" x="3984"/>
        <item m="1" x="3985"/>
        <item m="1" x="3986"/>
        <item m="1" x="3987"/>
        <item m="1" x="3988"/>
        <item m="1" x="3989"/>
        <item m="1" x="3990"/>
        <item m="1" x="3991"/>
        <item m="1" x="3992"/>
        <item m="1" x="3993"/>
        <item m="1" x="3994"/>
        <item m="1" x="3995"/>
        <item m="1" x="3996"/>
        <item m="1" x="3997"/>
        <item m="1" x="3998"/>
        <item m="1" x="3999"/>
        <item m="1" x="4000"/>
        <item m="1" x="4001"/>
        <item m="1" x="4002"/>
        <item m="1" x="4003"/>
        <item m="1" x="4004"/>
        <item m="1" x="4005"/>
        <item m="1" x="4006"/>
        <item m="1" x="4009"/>
        <item m="1" x="4010"/>
        <item m="1" x="4011"/>
        <item m="1" x="4012"/>
        <item m="1" x="4013"/>
        <item m="1" x="4014"/>
        <item m="1" x="4015"/>
        <item m="1" x="4016"/>
        <item m="1" x="4017"/>
        <item m="1" x="4018"/>
        <item m="1" x="4019"/>
        <item m="1" x="4020"/>
        <item m="1" x="4021"/>
        <item m="1" x="4022"/>
        <item m="1" x="4023"/>
        <item m="1" x="4024"/>
        <item m="1" x="4025"/>
        <item m="1" x="4026"/>
        <item m="1" x="4027"/>
        <item m="1" x="4028"/>
        <item m="1" x="4029"/>
        <item m="1" x="4030"/>
        <item m="1" x="4031"/>
        <item m="1" x="4032"/>
        <item m="1" x="4033"/>
        <item m="1" x="4034"/>
        <item m="1" x="4035"/>
        <item m="1" x="4036"/>
        <item m="1" x="4037"/>
        <item m="1" x="4038"/>
        <item m="1" x="4039"/>
        <item m="1" x="4040"/>
        <item m="1" x="4041"/>
        <item m="1" x="4042"/>
        <item m="1" x="4043"/>
        <item m="1" x="4044"/>
        <item m="1" x="4045"/>
        <item m="1" x="4046"/>
        <item m="1" x="4047"/>
        <item m="1" x="4048"/>
        <item m="1" x="4049"/>
        <item m="1" x="4050"/>
        <item m="1" x="4051"/>
        <item m="1" x="4052"/>
        <item m="1" x="4053"/>
        <item m="1" x="4054"/>
        <item m="1" x="4055"/>
        <item m="1" x="4056"/>
        <item m="1" x="4057"/>
        <item m="1" x="4058"/>
        <item m="1" x="4059"/>
        <item m="1" x="4060"/>
        <item m="1" x="4061"/>
        <item m="1" x="4062"/>
        <item m="1" x="4063"/>
        <item m="1" x="4064"/>
        <item m="1" x="4083"/>
        <item m="1" x="4084"/>
        <item m="1" x="4085"/>
        <item m="1" x="4086"/>
        <item m="1" x="4087"/>
        <item m="1" x="4088"/>
        <item m="1" x="4089"/>
        <item m="1" x="4090"/>
        <item m="1" x="4091"/>
        <item m="1" x="4092"/>
        <item m="1" x="4093"/>
        <item m="1" x="4094"/>
        <item m="1" x="4095"/>
        <item m="1" x="4096"/>
        <item m="1" x="4097"/>
        <item m="1" x="4098"/>
        <item m="1" x="4099"/>
        <item m="1" x="4100"/>
        <item m="1" x="4101"/>
        <item m="1" x="4102"/>
        <item m="1" x="4103"/>
        <item m="1" x="4104"/>
        <item m="1" x="4105"/>
        <item m="1" x="4106"/>
        <item m="1" x="4107"/>
        <item m="1" x="4108"/>
        <item m="1" x="4109"/>
        <item m="1" x="4110"/>
        <item m="1" x="4111"/>
        <item m="1" x="4112"/>
        <item m="1" x="4113"/>
        <item m="1" x="4114"/>
        <item m="1" x="4115"/>
        <item m="1" x="4116"/>
        <item m="1" x="4117"/>
        <item m="1" x="4118"/>
        <item m="1" x="4119"/>
        <item m="1" x="4120"/>
        <item m="1" x="4121"/>
        <item m="1" x="4122"/>
        <item m="1" x="4123"/>
        <item m="1" x="4124"/>
        <item m="1" x="4125"/>
        <item m="1" x="4126"/>
        <item m="1" x="4127"/>
        <item m="1" x="4128"/>
        <item m="1" x="4129"/>
        <item m="1" x="4130"/>
        <item m="1" x="4131"/>
        <item m="1" x="4132"/>
        <item m="1" x="4133"/>
        <item m="1" x="4134"/>
        <item m="1" x="4135"/>
        <item m="1" x="4136"/>
        <item m="1" x="4137"/>
        <item m="1" x="4138"/>
        <item m="1" x="4139"/>
        <item m="1" x="4140"/>
        <item m="1" x="4141"/>
        <item m="1" x="4142"/>
        <item m="1" x="4143"/>
        <item m="1" x="4144"/>
        <item m="1" x="4145"/>
        <item m="1" x="4146"/>
        <item m="1" x="4147"/>
        <item m="1" x="4148"/>
        <item m="1" x="4149"/>
        <item m="1" x="4150"/>
        <item m="1" x="4151"/>
        <item m="1" x="4152"/>
        <item m="1" x="4153"/>
        <item m="1" x="4154"/>
        <item m="1" x="4155"/>
        <item m="1" x="4156"/>
        <item m="1" x="4157"/>
        <item m="1" x="4158"/>
        <item m="1" x="4159"/>
        <item m="1" x="4160"/>
        <item m="1" x="4161"/>
        <item m="1" x="4162"/>
        <item m="1" x="4163"/>
        <item m="1" x="4164"/>
        <item m="1" x="4165"/>
        <item m="1" x="4166"/>
        <item m="1" x="4167"/>
        <item m="1" x="4168"/>
        <item m="1" x="4169"/>
        <item m="1" x="4170"/>
        <item m="1" x="4171"/>
        <item m="1" x="4172"/>
        <item m="1" x="3936"/>
        <item m="1" x="3937"/>
        <item m="1" x="3938"/>
        <item m="1" x="3939"/>
        <item m="1" x="3940"/>
        <item m="1" x="3941"/>
        <item m="1" x="3942"/>
        <item m="1" x="3943"/>
        <item m="1" x="3944"/>
        <item m="1" x="3945"/>
        <item m="1" x="3946"/>
        <item m="1" x="3947"/>
        <item m="1" x="3948"/>
        <item m="1" x="3949"/>
        <item m="1" x="4065"/>
        <item m="1" x="4066"/>
        <item m="1" x="4067"/>
        <item m="1" x="4068"/>
        <item m="1" x="4069"/>
        <item m="1" x="4070"/>
        <item m="1" x="4071"/>
        <item m="1" x="4072"/>
        <item m="1" x="4073"/>
        <item m="1" x="4074"/>
        <item m="1" x="4075"/>
        <item m="1" x="4076"/>
        <item m="1" x="4077"/>
        <item m="1" x="4078"/>
        <item m="1" x="4079"/>
        <item m="1" x="4080"/>
        <item m="1" x="4081"/>
        <item m="1" x="4082"/>
        <item m="1" x="2792"/>
        <item m="1" x="2793"/>
        <item m="1" x="2794"/>
        <item m="1" x="2795"/>
        <item m="1" x="2796"/>
        <item m="1" x="2797"/>
        <item m="1" x="2798"/>
        <item m="1" x="2799"/>
        <item m="1" x="2800"/>
        <item m="1" x="2801"/>
        <item m="1" x="2802"/>
        <item m="1" x="2803"/>
        <item m="1" x="2804"/>
        <item m="1" x="2805"/>
        <item m="1" x="2806"/>
        <item m="1" x="2807"/>
        <item m="1" x="2808"/>
        <item m="1" x="2809"/>
        <item m="1" x="2810"/>
        <item m="1" x="2811"/>
        <item m="1" x="2812"/>
        <item m="1" x="2813"/>
        <item m="1" x="2814"/>
        <item m="1" x="2815"/>
        <item m="1" x="2816"/>
        <item m="1" x="2817"/>
        <item m="1" x="2818"/>
        <item m="1" x="2819"/>
        <item m="1" x="2820"/>
        <item m="1" x="2821"/>
        <item m="1" x="2822"/>
        <item m="1" x="2823"/>
        <item m="1" x="2824"/>
        <item m="1" x="2825"/>
        <item m="1" x="2826"/>
        <item m="1" x="2827"/>
        <item m="1" x="2828"/>
        <item m="1" x="2829"/>
        <item m="1" x="2830"/>
        <item m="1" x="2831"/>
        <item m="1" x="2832"/>
        <item m="1" x="2833"/>
        <item m="1" x="2834"/>
        <item m="1" x="2835"/>
        <item m="1" x="2836"/>
        <item m="1" x="2837"/>
        <item m="1" x="2838"/>
        <item m="1" x="2839"/>
        <item m="1" x="2840"/>
        <item m="1" x="2841"/>
        <item m="1" x="2842"/>
        <item m="1" x="2843"/>
        <item m="1" x="2844"/>
        <item m="1" x="2845"/>
        <item m="1" x="2846"/>
        <item m="1" x="2847"/>
        <item m="1" x="2848"/>
        <item m="1" x="2849"/>
        <item m="1" x="2850"/>
        <item m="1" x="2851"/>
        <item m="1" x="2852"/>
        <item m="1" x="2853"/>
        <item m="1" x="2854"/>
        <item m="1" x="2855"/>
        <item m="1" x="2856"/>
        <item m="1" x="2857"/>
        <item m="1" x="2858"/>
        <item m="1" x="2859"/>
        <item m="1" x="2860"/>
        <item m="1" x="2861"/>
        <item m="1" x="2862"/>
        <item m="1" x="2863"/>
        <item m="1" x="2864"/>
        <item m="1" x="2865"/>
        <item m="1" x="2866"/>
        <item m="1" x="2867"/>
        <item m="1" x="2868"/>
        <item m="1" x="2869"/>
        <item m="1" x="2870"/>
        <item m="1" x="2871"/>
        <item m="1" x="2872"/>
        <item m="1" x="2873"/>
        <item m="1" x="2874"/>
        <item m="1" x="2875"/>
        <item m="1" x="2876"/>
        <item m="1" x="2877"/>
        <item m="1" x="2878"/>
        <item m="1" x="2879"/>
        <item m="1" x="2880"/>
        <item m="1" x="2881"/>
        <item m="1" x="2882"/>
        <item m="1" x="2883"/>
        <item m="1" x="2884"/>
        <item m="1" x="2885"/>
        <item m="1" x="2886"/>
        <item m="1" x="2887"/>
        <item m="1" x="2888"/>
        <item m="1" x="2889"/>
        <item m="1" x="2890"/>
        <item m="1" x="2891"/>
        <item m="1" x="2892"/>
        <item m="1" x="2893"/>
        <item m="1" x="2894"/>
        <item m="1" x="2895"/>
        <item m="1" x="2896"/>
        <item m="1" x="2897"/>
        <item m="1" x="2898"/>
        <item m="1" x="2899"/>
        <item m="1" x="2900"/>
        <item m="1" x="2901"/>
        <item m="1" x="2902"/>
        <item m="1" x="2903"/>
        <item m="1" x="2904"/>
        <item m="1" x="2905"/>
        <item m="1" x="2906"/>
        <item m="1" x="2907"/>
        <item m="1" x="2908"/>
        <item m="1" x="2909"/>
        <item m="1" x="2910"/>
        <item m="1" x="2911"/>
        <item m="1" x="2912"/>
        <item m="1" x="2913"/>
        <item m="1" x="2914"/>
        <item m="1" x="2915"/>
        <item m="1" x="2916"/>
        <item m="1" x="2917"/>
        <item m="1" x="2918"/>
        <item m="1" x="2919"/>
        <item m="1" x="2920"/>
        <item m="1" x="2921"/>
        <item m="1" x="2922"/>
        <item m="1" x="2923"/>
        <item m="1" x="2924"/>
        <item m="1" x="2925"/>
        <item m="1" x="2926"/>
        <item m="1" x="2927"/>
        <item m="1" x="2928"/>
        <item m="1" x="2929"/>
        <item m="1" x="2930"/>
        <item m="1" x="2931"/>
        <item m="1" x="2932"/>
        <item m="1" x="2933"/>
        <item m="1" x="2934"/>
        <item m="1" x="2935"/>
        <item m="1" x="2936"/>
        <item m="1" x="2937"/>
        <item m="1" x="2938"/>
        <item m="1" x="2939"/>
        <item m="1" x="2940"/>
        <item m="1" x="2941"/>
        <item m="1" x="2942"/>
        <item m="1" x="2943"/>
        <item m="1" x="2944"/>
        <item m="1" x="2945"/>
        <item m="1" x="2946"/>
        <item m="1" x="2947"/>
        <item m="1" x="2948"/>
        <item m="1" x="2949"/>
        <item m="1" x="2950"/>
        <item m="1" x="2951"/>
        <item m="1" x="2952"/>
        <item m="1" x="2953"/>
        <item m="1" x="2954"/>
        <item m="1" x="2955"/>
        <item m="1" x="2956"/>
        <item m="1" x="2957"/>
        <item m="1" x="2958"/>
        <item m="1" x="2959"/>
        <item m="1" x="2960"/>
        <item m="1" x="2961"/>
        <item m="1" x="2962"/>
        <item m="1" x="2963"/>
        <item m="1" x="2964"/>
        <item m="1" x="2965"/>
        <item m="1" x="2966"/>
        <item m="1" x="2967"/>
        <item m="1" x="2968"/>
        <item m="1" x="2969"/>
        <item m="1" x="2970"/>
        <item m="1" x="2971"/>
        <item m="1" x="2972"/>
        <item m="1" x="2973"/>
        <item m="1" x="2974"/>
        <item m="1" x="2975"/>
        <item m="1" x="2976"/>
        <item m="1" x="2977"/>
        <item m="1" x="2978"/>
        <item m="1" x="2979"/>
        <item m="1" x="2980"/>
        <item m="1" x="2981"/>
        <item m="1" x="2982"/>
        <item m="1" x="2983"/>
        <item m="1" x="2984"/>
        <item m="1" x="2985"/>
        <item m="1" x="2986"/>
        <item m="1" x="2987"/>
        <item m="1" x="2988"/>
        <item m="1" x="2989"/>
        <item m="1" x="2990"/>
        <item m="1" x="2991"/>
        <item m="1" x="2992"/>
        <item m="1" x="2993"/>
        <item m="1" x="2994"/>
        <item m="1" x="2995"/>
        <item m="1" x="2996"/>
        <item m="1" x="2997"/>
        <item m="1" x="2998"/>
        <item m="1" x="2999"/>
        <item m="1" x="3000"/>
        <item m="1" x="3001"/>
        <item m="1" x="3002"/>
        <item m="1" x="3003"/>
        <item m="1" x="3004"/>
        <item m="1" x="3005"/>
        <item m="1" x="3006"/>
        <item m="1" x="3007"/>
        <item m="1" x="3008"/>
        <item m="1" x="3009"/>
        <item m="1" x="3010"/>
        <item m="1" x="3011"/>
        <item m="1" x="3012"/>
        <item m="1" x="3013"/>
        <item m="1" x="3014"/>
        <item m="1" x="3015"/>
        <item m="1" x="3016"/>
        <item m="1" x="3017"/>
        <item m="1" x="3018"/>
        <item m="1" x="3019"/>
        <item m="1" x="3020"/>
        <item m="1" x="3021"/>
        <item m="1" x="3022"/>
        <item m="1" x="3023"/>
        <item m="1" x="3024"/>
        <item m="1" x="3025"/>
        <item m="1" x="3026"/>
        <item m="1" x="3027"/>
        <item m="1" x="3028"/>
        <item m="1" x="3029"/>
        <item m="1" x="3030"/>
        <item m="1" x="3031"/>
        <item m="1" x="3032"/>
        <item m="1" x="3033"/>
        <item m="1" x="3034"/>
        <item m="1" x="3035"/>
        <item m="1" x="3036"/>
        <item m="1" x="3037"/>
        <item m="1" x="3038"/>
        <item m="1" x="3039"/>
        <item m="1" x="3040"/>
        <item m="1" x="3041"/>
        <item m="1" x="3042"/>
        <item m="1" x="3043"/>
        <item m="1" x="3044"/>
        <item m="1" x="3045"/>
        <item m="1" x="3046"/>
        <item m="1" x="3047"/>
        <item m="1" x="3048"/>
        <item m="1" x="3049"/>
        <item m="1" x="3050"/>
        <item m="1" x="3051"/>
        <item m="1" x="3052"/>
        <item m="1" x="3053"/>
        <item m="1" x="3054"/>
        <item m="1" x="3055"/>
        <item m="1" x="3056"/>
        <item m="1" x="3057"/>
        <item m="1" x="3058"/>
        <item m="1" x="3059"/>
        <item m="1" x="3060"/>
        <item m="1" x="3061"/>
        <item m="1" x="3062"/>
        <item m="1" x="3063"/>
        <item m="1" x="3064"/>
        <item m="1" x="3065"/>
        <item m="1" x="3066"/>
        <item m="1" x="3067"/>
        <item m="1" x="3068"/>
        <item m="1" x="3069"/>
        <item m="1" x="3070"/>
        <item m="1" x="3071"/>
        <item m="1" x="3072"/>
        <item m="1" x="3073"/>
        <item m="1" x="3074"/>
        <item m="1" x="3075"/>
        <item m="1" x="3076"/>
        <item m="1" x="3077"/>
        <item m="1" x="3078"/>
        <item m="1" x="3079"/>
        <item m="1" x="3080"/>
        <item m="1" x="3081"/>
        <item m="1" x="3082"/>
        <item m="1" x="3083"/>
        <item m="1" x="3084"/>
        <item m="1" x="3085"/>
        <item m="1" x="3086"/>
        <item m="1" x="3087"/>
        <item m="1" x="3088"/>
        <item m="1" x="3089"/>
        <item m="1" x="3090"/>
        <item m="1" x="3091"/>
        <item m="1" x="3092"/>
        <item m="1" x="3093"/>
        <item m="1" x="3094"/>
        <item m="1" x="3095"/>
        <item m="1" x="3096"/>
        <item m="1" x="3097"/>
        <item m="1" x="3098"/>
        <item m="1" x="3099"/>
        <item m="1" x="3100"/>
        <item m="1" x="3101"/>
        <item m="1" x="3102"/>
        <item m="1" x="3103"/>
        <item m="1" x="3104"/>
        <item m="1" x="3105"/>
        <item m="1" x="3106"/>
        <item m="1" x="3107"/>
        <item m="1" x="3108"/>
        <item m="1" x="3109"/>
        <item m="1" x="3110"/>
        <item m="1" x="3111"/>
        <item m="1" x="3112"/>
        <item m="1" x="3113"/>
        <item m="1" x="3114"/>
        <item m="1" x="3115"/>
        <item m="1" x="3116"/>
        <item m="1" x="3117"/>
        <item m="1" x="3118"/>
        <item m="1" x="3119"/>
        <item m="1" x="3120"/>
        <item m="1" x="3121"/>
        <item m="1" x="3122"/>
        <item m="1" x="3123"/>
        <item m="1" x="3124"/>
        <item m="1" x="3125"/>
        <item m="1" x="3126"/>
        <item m="1" x="3127"/>
        <item m="1" x="3128"/>
        <item m="1" x="3129"/>
        <item m="1" x="3130"/>
        <item m="1" x="3131"/>
        <item m="1" x="3132"/>
        <item m="1" x="3133"/>
        <item m="1" x="3134"/>
        <item m="1" x="3135"/>
        <item m="1" x="3136"/>
        <item m="1" x="3137"/>
        <item m="1" x="3138"/>
        <item m="1" x="3139"/>
        <item m="1" x="3140"/>
        <item m="1" x="3141"/>
        <item m="1" x="3142"/>
        <item m="1" x="3143"/>
        <item m="1" x="3144"/>
        <item m="1" x="3145"/>
        <item m="1" x="3146"/>
        <item m="1" x="3147"/>
        <item m="1" x="3148"/>
        <item m="1" x="3149"/>
        <item m="1" x="3150"/>
        <item m="1" x="3151"/>
        <item m="1" x="3152"/>
        <item m="1" x="3153"/>
        <item m="1" x="3154"/>
        <item m="1" x="3155"/>
        <item m="1" x="3156"/>
        <item m="1" x="3157"/>
        <item m="1" x="3158"/>
        <item m="1" x="3159"/>
        <item m="1" x="3160"/>
        <item m="1" x="3161"/>
        <item m="1" x="3162"/>
        <item m="1" x="3163"/>
        <item m="1" x="3164"/>
        <item m="1" x="3165"/>
        <item m="1" x="3166"/>
        <item m="1" x="3167"/>
        <item m="1" x="3168"/>
        <item m="1" x="3169"/>
        <item m="1" x="3170"/>
        <item m="1" x="3171"/>
        <item m="1" x="3172"/>
        <item m="1" x="3173"/>
        <item m="1" x="3174"/>
        <item m="1" x="3175"/>
        <item m="1" x="3176"/>
        <item m="1" x="3177"/>
        <item m="1" x="3178"/>
        <item m="1" x="3179"/>
        <item m="1" x="3180"/>
        <item m="1" x="3181"/>
        <item m="1" x="3182"/>
        <item m="1" x="3183"/>
        <item m="1" x="3184"/>
        <item m="1" x="3185"/>
        <item m="1" x="3186"/>
        <item m="1" x="3187"/>
        <item m="1" x="3188"/>
        <item m="1" x="3189"/>
        <item m="1" x="3190"/>
        <item m="1" x="3191"/>
        <item m="1" x="3192"/>
        <item m="1" x="3193"/>
        <item m="1" x="3194"/>
        <item m="1" x="3195"/>
        <item m="1" x="3196"/>
        <item m="1" x="3197"/>
        <item m="1" x="3198"/>
        <item m="1" x="3199"/>
        <item m="1" x="3200"/>
        <item m="1" x="3201"/>
        <item m="1" x="3202"/>
        <item m="1" x="3203"/>
        <item m="1" x="3204"/>
        <item m="1" x="3205"/>
        <item m="1" x="3206"/>
        <item m="1" x="3207"/>
        <item m="1" x="3208"/>
        <item m="1" x="3209"/>
        <item m="1" x="3210"/>
        <item m="1" x="3211"/>
        <item m="1" x="3212"/>
        <item m="1" x="3213"/>
        <item m="1" x="3214"/>
        <item m="1" x="3215"/>
        <item m="1" x="3216"/>
        <item m="1" x="3217"/>
        <item m="1" x="3218"/>
        <item m="1" x="3219"/>
        <item m="1" x="3220"/>
        <item m="1" x="3221"/>
        <item m="1" x="3222"/>
        <item m="1" x="3223"/>
        <item m="1" x="3224"/>
        <item m="1" x="3225"/>
        <item m="1" x="3226"/>
        <item m="1" x="3227"/>
        <item m="1" x="3228"/>
        <item m="1" x="3229"/>
        <item m="1" x="3230"/>
        <item m="1" x="3231"/>
        <item m="1" x="3232"/>
        <item m="1" x="3233"/>
        <item m="1" x="3234"/>
        <item m="1" x="3235"/>
        <item m="1" x="3236"/>
        <item m="1" x="3237"/>
        <item m="1" x="3238"/>
        <item m="1" x="3239"/>
        <item m="1" x="3240"/>
        <item m="1" x="3241"/>
        <item m="1" x="3242"/>
        <item m="1" x="3243"/>
        <item m="1" x="3244"/>
        <item m="1" x="3245"/>
        <item m="1" x="3246"/>
        <item m="1" x="3247"/>
        <item m="1" x="3248"/>
        <item m="1" x="3249"/>
        <item m="1" x="3250"/>
        <item m="1" x="3251"/>
        <item m="1" x="3252"/>
        <item m="1" x="3253"/>
        <item m="1" x="3254"/>
        <item m="1" x="3255"/>
        <item m="1" x="3256"/>
        <item m="1" x="3257"/>
        <item m="1" x="3258"/>
        <item m="1" x="3259"/>
        <item m="1" x="3260"/>
        <item m="1" x="3261"/>
        <item m="1" x="3262"/>
        <item m="1" x="3263"/>
        <item m="1" x="3264"/>
        <item m="1" x="3265"/>
        <item m="1" x="3266"/>
        <item m="1" x="3267"/>
        <item m="1" x="3268"/>
        <item m="1" x="3269"/>
        <item m="1" x="3270"/>
        <item m="1" x="3271"/>
        <item m="1" x="3272"/>
        <item m="1" x="3273"/>
        <item m="1" x="3274"/>
        <item m="1" x="3275"/>
        <item m="1" x="3276"/>
        <item m="1" x="3277"/>
        <item m="1" x="3278"/>
        <item m="1" x="3279"/>
        <item m="1" x="3280"/>
        <item m="1" x="3281"/>
        <item m="1" x="3282"/>
        <item m="1" x="3283"/>
        <item m="1" x="3284"/>
        <item m="1" x="3285"/>
        <item m="1" x="3286"/>
        <item m="1" x="3287"/>
        <item m="1" x="3288"/>
        <item m="1" x="3289"/>
        <item m="1" x="3290"/>
        <item m="1" x="3291"/>
        <item m="1" x="3292"/>
        <item m="1" x="3293"/>
        <item m="1" x="3294"/>
        <item m="1" x="3295"/>
        <item m="1" x="3296"/>
        <item m="1" x="3297"/>
        <item m="1" x="3298"/>
        <item m="1" x="3299"/>
        <item m="1" x="3300"/>
        <item m="1" x="3301"/>
        <item m="1" x="3302"/>
        <item m="1" x="3303"/>
        <item m="1" x="3304"/>
        <item m="1" x="3305"/>
        <item m="1" x="3306"/>
        <item m="1" x="3307"/>
        <item m="1" x="3308"/>
        <item m="1" x="3309"/>
        <item m="1" x="3310"/>
        <item m="1" x="3311"/>
        <item m="1" x="3312"/>
        <item m="1" x="2610"/>
        <item m="1" x="3313"/>
        <item m="1" x="3314"/>
        <item m="1" x="3315"/>
        <item m="1" x="3316"/>
        <item m="1" x="3317"/>
        <item m="1" x="3318"/>
        <item m="1" x="3319"/>
        <item m="1" x="3320"/>
        <item m="1" x="3321"/>
        <item m="1" x="3322"/>
        <item m="1" x="3323"/>
        <item m="1" x="3324"/>
        <item m="1" x="3325"/>
        <item m="1" x="3326"/>
        <item m="1" x="3327"/>
        <item m="1" x="3328"/>
        <item m="1" x="3329"/>
        <item m="1" x="3330"/>
        <item m="1" x="3331"/>
        <item m="1" x="3332"/>
        <item m="1" x="3333"/>
        <item m="1" x="3334"/>
        <item m="1" x="3335"/>
        <item m="1" x="3336"/>
        <item m="1" x="3337"/>
        <item m="1" x="3338"/>
        <item m="1" x="3339"/>
        <item m="1" x="3340"/>
        <item m="1" x="3341"/>
        <item m="1" x="3342"/>
        <item m="1" x="3343"/>
        <item m="1" x="3344"/>
        <item m="1" x="3345"/>
        <item m="1" x="3346"/>
        <item m="1" x="3347"/>
        <item m="1" x="3348"/>
        <item m="1" x="3349"/>
        <item m="1" x="3350"/>
        <item m="1" x="3351"/>
        <item m="1" x="3352"/>
        <item m="1" x="3353"/>
        <item m="1" x="3354"/>
        <item m="1" x="3355"/>
        <item m="1" x="3356"/>
        <item m="1" x="3357"/>
        <item m="1" x="3358"/>
        <item m="1" x="3359"/>
        <item m="1" x="3360"/>
        <item m="1" x="3361"/>
        <item m="1" x="3362"/>
        <item m="1" x="3363"/>
        <item m="1" x="3364"/>
        <item m="1" x="3365"/>
        <item m="1" x="3366"/>
        <item m="1" x="3367"/>
        <item m="1" x="3368"/>
        <item m="1" x="3369"/>
        <item m="1" x="3370"/>
        <item m="1" x="3371"/>
        <item m="1" x="3372"/>
        <item m="1" x="3373"/>
        <item m="1" x="3374"/>
        <item m="1" x="3375"/>
        <item m="1" x="3376"/>
        <item m="1" x="3377"/>
        <item m="1" x="3378"/>
        <item m="1" x="3379"/>
        <item m="1" x="3380"/>
        <item m="1" x="3381"/>
        <item m="1" x="3382"/>
        <item m="1" x="3383"/>
        <item m="1" x="3384"/>
        <item m="1" x="3385"/>
        <item m="1" x="3386"/>
        <item m="1" x="3387"/>
        <item m="1" x="3388"/>
        <item m="1" x="3389"/>
        <item m="1" x="3390"/>
        <item m="1" x="3391"/>
        <item m="1" x="3392"/>
        <item m="1" x="3393"/>
        <item m="1" x="3394"/>
        <item m="1" x="3395"/>
        <item m="1" x="3396"/>
        <item m="1" x="3397"/>
        <item m="1" x="3398"/>
        <item m="1" x="3399"/>
        <item m="1" x="3400"/>
        <item m="1" x="3401"/>
        <item m="1" x="3402"/>
        <item m="1" x="3403"/>
        <item m="1" x="3404"/>
        <item m="1" x="3405"/>
        <item m="1" x="3406"/>
        <item m="1" x="3407"/>
        <item m="1" x="3408"/>
        <item m="1" x="3409"/>
        <item m="1" x="3410"/>
        <item m="1" x="3411"/>
        <item m="1" x="3412"/>
        <item m="1" x="3413"/>
        <item m="1" x="3414"/>
        <item m="1" x="3415"/>
        <item m="1" x="3416"/>
        <item m="1" x="3417"/>
        <item m="1" x="3418"/>
        <item m="1" x="3419"/>
        <item m="1" x="3420"/>
        <item m="1" x="3421"/>
        <item m="1" x="3422"/>
        <item m="1" x="3423"/>
        <item m="1" x="3424"/>
        <item m="1" x="3425"/>
        <item m="1" x="3426"/>
        <item m="1" x="3427"/>
        <item m="1" x="3428"/>
        <item m="1" x="3429"/>
        <item m="1" x="3430"/>
        <item m="1" x="3431"/>
        <item m="1" x="3432"/>
        <item m="1" x="3433"/>
        <item m="1" x="3434"/>
        <item m="1" x="3435"/>
        <item m="1" x="3436"/>
        <item m="1" x="3437"/>
        <item m="1" x="3438"/>
        <item m="1" x="3439"/>
        <item m="1" x="3440"/>
        <item m="1" x="3441"/>
        <item m="1" x="3442"/>
        <item m="1" x="3443"/>
        <item m="1" x="3444"/>
        <item m="1" x="3445"/>
        <item m="1" x="3446"/>
        <item m="1" x="3447"/>
        <item m="1" x="3448"/>
        <item m="1" x="3449"/>
        <item m="1" x="3450"/>
        <item m="1" x="3451"/>
        <item m="1" x="3452"/>
        <item m="1" x="3453"/>
        <item m="1" x="3454"/>
        <item m="1" x="3455"/>
        <item m="1" x="3456"/>
        <item m="1" x="3457"/>
        <item m="1" x="3458"/>
        <item m="1" x="3459"/>
        <item m="1" x="3460"/>
        <item m="1" x="3461"/>
        <item m="1" x="3462"/>
        <item m="1" x="3463"/>
        <item m="1" x="3464"/>
        <item m="1" x="3465"/>
        <item m="1" x="3466"/>
        <item m="1" x="3467"/>
        <item m="1" x="3468"/>
        <item m="1" x="3469"/>
        <item m="1" x="3470"/>
        <item m="1" x="3471"/>
        <item m="1" x="3472"/>
        <item m="1" x="3473"/>
        <item m="1" x="3474"/>
        <item m="1" x="3475"/>
        <item m="1" x="3476"/>
        <item m="1" x="3477"/>
        <item m="1" x="3478"/>
        <item m="1" x="3479"/>
        <item m="1" x="3480"/>
        <item m="1" x="3481"/>
        <item m="1" x="3482"/>
        <item m="1" x="3483"/>
        <item m="1" x="3484"/>
        <item m="1" x="3485"/>
        <item m="1" x="3486"/>
        <item m="1" x="3487"/>
        <item m="1" x="3488"/>
        <item m="1" x="3489"/>
        <item m="1" x="3490"/>
        <item m="1" x="3491"/>
        <item m="1" x="3492"/>
        <item m="1" x="3493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2117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m="1" x="2129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m="1" x="2151"/>
        <item m="1" x="2152"/>
        <item m="1" x="2153"/>
        <item m="1" x="2154"/>
        <item m="1" x="2155"/>
        <item m="1" x="2156"/>
        <item m="1" x="2157"/>
        <item m="1" x="2158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2228"/>
        <item m="1" x="2229"/>
        <item m="1" x="2230"/>
        <item m="1" x="2231"/>
        <item m="1" x="2232"/>
        <item m="1" x="2233"/>
        <item m="1" x="2234"/>
        <item m="1" x="2235"/>
        <item m="1" x="2236"/>
        <item m="1" x="2237"/>
        <item m="1" x="2238"/>
        <item m="1" x="2239"/>
        <item m="1" x="2240"/>
        <item m="1" x="2241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m="1" x="2257"/>
        <item m="1" x="2258"/>
        <item m="1" x="2259"/>
        <item m="1" x="2260"/>
        <item m="1" x="2261"/>
        <item m="1" x="2262"/>
        <item m="1" x="2263"/>
        <item m="1" x="2264"/>
        <item m="1" x="2265"/>
        <item m="1" x="2266"/>
        <item m="1" x="2267"/>
        <item m="1" x="2268"/>
        <item m="1" x="2269"/>
        <item m="1" x="2270"/>
        <item m="1" x="2271"/>
        <item m="1" x="2272"/>
        <item m="1" x="2273"/>
        <item m="1" x="2274"/>
        <item m="1" x="2275"/>
        <item m="1" x="2276"/>
        <item m="1" x="2277"/>
        <item m="1" x="2278"/>
        <item m="1" x="2279"/>
        <item m="1" x="2280"/>
        <item m="1" x="2281"/>
        <item m="1" x="2282"/>
        <item m="1" x="2283"/>
        <item m="1" x="2284"/>
        <item m="1" x="2285"/>
        <item m="1" x="2286"/>
        <item m="1" x="2287"/>
        <item m="1" x="2288"/>
        <item m="1" x="2289"/>
        <item m="1" x="2290"/>
        <item m="1" x="2291"/>
        <item m="1" x="2292"/>
        <item m="1" x="2293"/>
        <item m="1" x="2294"/>
        <item m="1" x="2295"/>
        <item m="1" x="2296"/>
        <item m="1" x="2297"/>
        <item m="1" x="2298"/>
        <item m="1" x="2299"/>
        <item m="1" x="2300"/>
        <item m="1" x="2301"/>
        <item m="1" x="2302"/>
        <item m="1" x="2303"/>
        <item m="1" x="2304"/>
        <item m="1" x="2305"/>
        <item m="1" x="2306"/>
        <item m="1" x="2307"/>
        <item m="1" x="2308"/>
        <item m="1" x="2309"/>
        <item m="1" x="2310"/>
        <item m="1" x="2311"/>
        <item m="1" x="2312"/>
        <item m="1" x="2313"/>
        <item m="1" x="2314"/>
        <item m="1" x="2315"/>
        <item m="1" x="2316"/>
        <item m="1" x="2317"/>
        <item m="1" x="2318"/>
        <item m="1" x="2319"/>
        <item m="1" x="2320"/>
        <item m="1" x="2321"/>
        <item m="1" x="2322"/>
        <item m="1" x="2323"/>
        <item m="1" x="2324"/>
        <item m="1" x="2325"/>
        <item m="1" x="2326"/>
        <item m="1" x="2327"/>
        <item m="1" x="2328"/>
        <item m="1" x="2329"/>
        <item m="1" x="2330"/>
        <item m="1" x="2331"/>
        <item m="1" x="2332"/>
        <item m="1" x="2333"/>
        <item m="1" x="2334"/>
        <item m="1" x="2335"/>
        <item m="1" x="2336"/>
        <item m="1" x="2337"/>
        <item m="1" x="2338"/>
        <item m="1" x="2339"/>
        <item m="1" x="2340"/>
        <item m="1" x="2341"/>
        <item m="1" x="2342"/>
        <item m="1" x="2343"/>
        <item m="1" x="2344"/>
        <item m="1" x="2345"/>
        <item m="1" x="2346"/>
        <item m="1" x="2347"/>
        <item m="1" x="2348"/>
        <item m="1" x="2349"/>
        <item m="1" x="2350"/>
        <item m="1" x="2351"/>
        <item m="1" x="2352"/>
        <item m="1" x="2353"/>
        <item m="1" x="2354"/>
        <item m="1" x="2355"/>
        <item m="1" x="2356"/>
        <item m="1" x="2357"/>
        <item m="1" x="2358"/>
        <item m="1" x="2359"/>
        <item m="1" x="2360"/>
        <item m="1" x="2361"/>
        <item m="1" x="2362"/>
        <item m="1" x="2363"/>
        <item m="1" x="2364"/>
        <item m="1" x="2365"/>
        <item m="1" x="2366"/>
        <item m="1" x="2367"/>
        <item m="1" x="2368"/>
        <item m="1" x="2369"/>
        <item m="1" x="2370"/>
        <item m="1" x="2371"/>
        <item m="1" x="2372"/>
        <item m="1" x="2373"/>
        <item m="1" x="2374"/>
        <item m="1" x="2375"/>
        <item m="1" x="2376"/>
        <item m="1" x="2377"/>
        <item m="1" x="2378"/>
        <item m="1" x="2379"/>
        <item m="1" x="2380"/>
        <item m="1" x="2381"/>
        <item m="1" x="2382"/>
        <item m="1" x="2383"/>
        <item m="1" x="2384"/>
        <item m="1" x="2385"/>
        <item m="1" x="2386"/>
        <item m="1" x="2387"/>
        <item m="1" x="2388"/>
        <item m="1" x="2389"/>
        <item m="1" x="2390"/>
        <item m="1" x="2391"/>
        <item m="1" x="2392"/>
        <item m="1" x="2393"/>
        <item m="1" x="2394"/>
        <item m="1" x="2395"/>
        <item m="1" x="2396"/>
        <item m="1" x="2397"/>
        <item m="1" x="2398"/>
        <item m="1" x="2399"/>
        <item m="1" x="2400"/>
        <item m="1" x="2401"/>
        <item m="1" x="2402"/>
        <item m="1" x="2403"/>
        <item m="1" x="2404"/>
        <item m="1" x="2405"/>
        <item m="1" x="2406"/>
        <item m="1" x="2407"/>
        <item m="1" x="2408"/>
        <item m="1" x="2409"/>
        <item m="1" x="2410"/>
        <item m="1" x="2411"/>
        <item m="1" x="2412"/>
        <item m="1" x="2413"/>
        <item m="1" x="2414"/>
        <item m="1" x="2415"/>
        <item m="1" x="2416"/>
        <item m="1" x="2417"/>
        <item m="1" x="2418"/>
        <item m="1" x="2419"/>
        <item m="1" x="2420"/>
        <item m="1" x="2421"/>
        <item m="1" x="2422"/>
        <item m="1" x="2423"/>
        <item m="1" x="2424"/>
        <item m="1" x="2425"/>
        <item m="1" x="2426"/>
        <item m="1" x="2427"/>
        <item m="1" x="2428"/>
        <item m="1" x="2429"/>
        <item m="1" x="2430"/>
        <item m="1" x="2431"/>
        <item m="1" x="2432"/>
        <item m="1" x="2433"/>
        <item m="1" x="2434"/>
        <item m="1" x="2435"/>
        <item m="1" x="2436"/>
        <item m="1" x="2437"/>
        <item m="1" x="2438"/>
        <item m="1" x="2439"/>
        <item m="1" x="2440"/>
        <item m="1" x="2441"/>
        <item m="1" x="2442"/>
        <item m="1" x="2443"/>
        <item m="1" x="2444"/>
        <item m="1" x="2445"/>
        <item m="1" x="2446"/>
        <item m="1" x="2447"/>
        <item m="1" x="2448"/>
        <item m="1" x="2449"/>
        <item m="1" x="2450"/>
        <item m="1" x="2451"/>
        <item m="1" x="2452"/>
        <item m="1" x="2453"/>
        <item m="1" x="2454"/>
        <item m="1" x="2455"/>
        <item m="1" x="2456"/>
        <item m="1" x="2457"/>
        <item m="1" x="2458"/>
        <item m="1" x="2459"/>
        <item m="1" x="2460"/>
        <item m="1" x="2461"/>
        <item m="1" x="2462"/>
        <item m="1" x="2463"/>
        <item m="1" x="2464"/>
        <item m="1" x="2465"/>
        <item m="1" x="2466"/>
        <item m="1" x="2467"/>
        <item m="1" x="2468"/>
        <item m="1" x="2469"/>
        <item m="1" x="2470"/>
        <item m="1" x="2471"/>
        <item m="1" x="2472"/>
        <item m="1" x="2473"/>
        <item m="1" x="2474"/>
        <item m="1" x="2475"/>
        <item m="1" x="2476"/>
        <item m="1" x="2477"/>
        <item m="1" x="2478"/>
        <item m="1" x="2479"/>
        <item m="1" x="2480"/>
        <item m="1" x="2481"/>
        <item m="1" x="2482"/>
        <item m="1" x="2483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2498"/>
        <item m="1" x="2499"/>
        <item m="1" x="2500"/>
        <item m="1" x="2501"/>
        <item m="1" x="2502"/>
        <item m="1" x="2503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28"/>
        <item m="1" x="2529"/>
        <item m="1" x="2530"/>
        <item m="1" x="2531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m="1" x="2552"/>
        <item m="1" x="2553"/>
        <item m="1" x="2554"/>
        <item m="1" x="2555"/>
        <item m="1" x="2556"/>
        <item m="1" x="2557"/>
        <item m="1" x="2558"/>
        <item m="1" x="2091"/>
        <item m="1" x="2092"/>
        <item m="1" x="2093"/>
        <item m="1" x="2094"/>
        <item m="1" x="2095"/>
        <item m="1" x="2096"/>
        <item m="1" x="2097"/>
        <item m="1" x="2098"/>
        <item m="1" x="2099"/>
        <item m="1" x="2100"/>
        <item m="1" x="2101"/>
        <item m="1" x="2102"/>
        <item m="1" x="2103"/>
        <item m="1" x="2559"/>
        <item m="1" x="2560"/>
        <item m="1" x="2561"/>
        <item m="1" x="2562"/>
        <item m="1" x="2563"/>
        <item m="1" x="2564"/>
        <item m="1" x="2565"/>
        <item m="1" x="2566"/>
        <item m="1" x="2567"/>
        <item m="1" x="2568"/>
        <item m="1" x="2569"/>
        <item m="1" x="2570"/>
        <item m="1" x="2571"/>
        <item m="1" x="2572"/>
        <item m="1" x="2573"/>
        <item m="1" x="2574"/>
        <item m="1" x="2575"/>
        <item m="1" x="2576"/>
        <item m="1" x="2577"/>
        <item m="1" x="2578"/>
        <item m="1" x="2579"/>
        <item m="1" x="2580"/>
        <item m="1" x="2581"/>
        <item m="1" x="2582"/>
        <item m="1" x="2583"/>
        <item m="1" x="2584"/>
        <item m="1" x="2585"/>
        <item m="1" x="2586"/>
        <item m="1" x="2587"/>
        <item m="1" x="2588"/>
        <item m="1" x="2589"/>
        <item m="1" x="2590"/>
        <item m="1" x="2591"/>
        <item m="1" x="2592"/>
        <item m="1" x="2593"/>
        <item m="1" x="2594"/>
        <item m="1" x="2595"/>
        <item m="1" x="1197"/>
        <item m="1" x="2596"/>
        <item m="1" x="2597"/>
        <item m="1" x="2598"/>
        <item m="1" x="2599"/>
        <item m="1" x="2600"/>
        <item m="1" x="2601"/>
        <item m="1" x="2602"/>
        <item m="1" x="2603"/>
        <item m="1" x="2604"/>
        <item m="1" x="2605"/>
        <item m="1" x="2606"/>
        <item m="1" x="2607"/>
        <item m="1" x="2608"/>
        <item m="1" x="2609"/>
        <item m="1" x="2611"/>
        <item m="1" x="2612"/>
        <item m="1" x="2613"/>
        <item m="1" x="2614"/>
        <item m="1" x="2615"/>
        <item m="1" x="2616"/>
        <item m="1" x="2617"/>
        <item m="1" x="2618"/>
        <item m="1" x="2619"/>
        <item m="1" x="2620"/>
        <item m="1" x="2621"/>
        <item m="1" x="2622"/>
        <item m="1" x="2623"/>
        <item m="1" x="2624"/>
        <item m="1" x="2625"/>
        <item m="1" x="2626"/>
        <item m="1" x="2627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m="1" x="2637"/>
        <item m="1" x="2638"/>
        <item m="1" x="2639"/>
        <item m="1" x="2640"/>
        <item m="1" x="2641"/>
        <item m="1" x="2642"/>
        <item m="1" x="2643"/>
        <item m="1" x="2644"/>
        <item m="1" x="2645"/>
        <item m="1" x="2646"/>
        <item m="1" x="2647"/>
        <item m="1" x="2648"/>
        <item m="1" x="2649"/>
        <item m="1" x="2650"/>
        <item m="1" x="2651"/>
        <item m="1" x="2652"/>
        <item m="1" x="2653"/>
        <item m="1" x="2654"/>
        <item m="1" x="2655"/>
        <item m="1" x="2656"/>
        <item m="1" x="2657"/>
        <item m="1" x="2658"/>
        <item m="1" x="2659"/>
        <item m="1" x="2660"/>
        <item m="1" x="2661"/>
        <item m="1" x="2662"/>
        <item m="1" x="2663"/>
        <item m="1" x="2664"/>
        <item m="1" x="2665"/>
        <item m="1" x="2666"/>
        <item m="1" x="1267"/>
        <item m="1" x="2667"/>
        <item m="1" x="2668"/>
        <item m="1" x="2669"/>
        <item m="1" x="2670"/>
        <item m="1" x="2671"/>
        <item m="1" x="2672"/>
        <item m="1" x="2673"/>
        <item m="1" x="2674"/>
        <item m="1" x="2675"/>
        <item m="1" x="2676"/>
        <item m="1" x="2677"/>
        <item m="1" x="2678"/>
        <item m="1" x="2679"/>
        <item m="1" x="2680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690"/>
        <item m="1" x="2691"/>
        <item m="1" x="2692"/>
        <item m="1" x="2693"/>
        <item m="1" x="2694"/>
        <item m="1" x="2695"/>
        <item m="1" x="2696"/>
        <item m="1" x="2697"/>
        <item m="1" x="2698"/>
        <item m="1" x="2699"/>
        <item m="1" x="2700"/>
        <item m="1" x="2701"/>
        <item m="1" x="2702"/>
        <item m="1" x="2703"/>
        <item m="1" x="2704"/>
        <item m="1" x="2705"/>
        <item m="1" x="2706"/>
        <item m="1" x="2707"/>
        <item m="1" x="2708"/>
        <item m="1" x="2709"/>
        <item m="1" x="2710"/>
        <item m="1" x="2711"/>
        <item m="1" x="2712"/>
        <item m="1" x="2713"/>
        <item m="1" x="2714"/>
        <item m="1" x="2715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2727"/>
        <item m="1" x="2728"/>
        <item m="1" x="2729"/>
        <item m="1" x="2730"/>
        <item m="1" x="2731"/>
        <item m="1" x="2732"/>
        <item m="1" x="2733"/>
        <item m="1" x="2734"/>
        <item m="1" x="2735"/>
        <item m="1" x="2736"/>
        <item m="1" x="2737"/>
        <item m="1" x="2738"/>
        <item m="1" x="2739"/>
        <item m="1" x="2740"/>
        <item m="1" x="2741"/>
        <item m="1" x="2742"/>
        <item m="1" x="2743"/>
        <item m="1" x="2744"/>
        <item m="1" x="2745"/>
        <item m="1" x="2746"/>
        <item m="1" x="2747"/>
        <item m="1" x="2748"/>
        <item m="1" x="2749"/>
        <item m="1" x="2750"/>
        <item m="1" x="2751"/>
        <item m="1" x="2752"/>
        <item m="1" x="2753"/>
        <item m="1" x="2754"/>
        <item m="1" x="2755"/>
        <item m="1" x="2756"/>
        <item m="1" x="2757"/>
        <item m="1" x="2758"/>
        <item m="1" x="2759"/>
        <item m="1" x="2760"/>
        <item m="1" x="2761"/>
        <item m="1" x="2762"/>
        <item m="1" x="2763"/>
        <item m="1" x="2764"/>
        <item m="1" x="2765"/>
        <item m="1" x="2766"/>
        <item m="1" x="2767"/>
        <item m="1" x="2768"/>
        <item m="1" x="2769"/>
        <item m="1" x="2770"/>
        <item m="1" x="2771"/>
        <item m="1" x="2772"/>
        <item m="1" x="2773"/>
        <item m="1" x="2774"/>
        <item m="1" x="2775"/>
        <item m="1" x="2776"/>
        <item m="1" x="2777"/>
        <item m="1" x="2778"/>
        <item m="1" x="2779"/>
        <item m="1" x="2780"/>
        <item m="1" x="2781"/>
        <item m="1" x="2782"/>
        <item m="1" x="2783"/>
        <item m="1" x="2784"/>
        <item m="1" x="2785"/>
        <item m="1" x="2786"/>
        <item m="1" x="2787"/>
        <item m="1" x="2788"/>
        <item m="1" x="2789"/>
        <item m="1" x="2790"/>
        <item m="1" x="2791"/>
        <item m="1" x="2021"/>
        <item m="1" x="2022"/>
        <item m="1" x="2023"/>
        <item m="1" x="2024"/>
        <item m="1" x="2025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1412"/>
        <item m="1" x="1413"/>
        <item m="1" x="1414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6"/>
        <item m="1" x="2057"/>
        <item m="1" x="2058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2083"/>
        <item m="1" x="2084"/>
        <item m="1" x="2085"/>
        <item m="1" x="2086"/>
        <item m="1" x="2087"/>
        <item m="1" x="2088"/>
        <item m="1" x="2089"/>
        <item m="1" x="2090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m="1" x="1411"/>
        <item m="1" x="1415"/>
        <item m="1" x="1416"/>
        <item m="1" x="1417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1429"/>
        <item m="1" x="1430"/>
        <item m="1" x="1431"/>
        <item m="1" x="1432"/>
        <item m="1" x="1433"/>
        <item m="1" x="1434"/>
        <item m="1" x="1435"/>
        <item m="1" x="1436"/>
        <item m="1" x="1437"/>
        <item m="1" x="1438"/>
        <item m="1" x="1439"/>
        <item m="1" x="1440"/>
        <item m="1" x="1441"/>
        <item m="1" x="1442"/>
        <item m="1" x="1443"/>
        <item m="1" x="1444"/>
        <item m="1" x="1445"/>
        <item m="1" x="1446"/>
        <item m="1" x="1447"/>
        <item m="1" x="1448"/>
        <item m="1" x="1449"/>
        <item m="1" x="1450"/>
        <item m="1" x="1451"/>
        <item m="1" x="1452"/>
        <item m="1" x="1453"/>
        <item m="1" x="1454"/>
        <item m="1" x="1455"/>
        <item m="1" x="1456"/>
        <item m="1" x="1457"/>
        <item m="1" x="1458"/>
        <item m="1" x="1459"/>
        <item m="1" x="1460"/>
        <item m="1" x="1461"/>
        <item m="1" x="1462"/>
        <item m="1" x="1463"/>
        <item m="1" x="1464"/>
        <item m="1" x="1465"/>
        <item m="1" x="1466"/>
        <item m="1" x="1467"/>
        <item m="1" x="1468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0"/>
        <item m="1" x="1481"/>
        <item m="1" x="1482"/>
        <item m="1" x="1483"/>
        <item m="1" x="1484"/>
        <item m="1" x="1485"/>
        <item m="1" x="1486"/>
        <item m="1" x="1487"/>
        <item m="1" x="1488"/>
        <item m="1" x="1489"/>
        <item m="1" x="1490"/>
        <item m="1" x="1491"/>
        <item m="1" x="1492"/>
        <item m="1" x="1493"/>
        <item m="1" x="1494"/>
        <item m="1" x="1495"/>
        <item m="1" x="1496"/>
        <item m="1" x="1497"/>
        <item m="1" x="1498"/>
        <item m="1" x="1499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5"/>
        <item m="1" x="1516"/>
        <item m="1" x="1517"/>
        <item m="1" x="1518"/>
        <item m="1" x="1519"/>
        <item m="1" x="1520"/>
        <item m="1" x="1521"/>
        <item m="1" x="1522"/>
        <item m="1" x="1523"/>
        <item m="1" x="1524"/>
        <item m="1" x="1525"/>
        <item m="1" x="1526"/>
        <item m="1" x="1527"/>
        <item m="1" x="1528"/>
        <item m="1" x="1529"/>
        <item m="1" x="1530"/>
        <item m="1" x="1531"/>
        <item m="1" x="1532"/>
        <item m="1" x="1533"/>
        <item m="1" x="1534"/>
        <item m="1" x="1535"/>
        <item m="1" x="1536"/>
        <item m="1" x="1537"/>
        <item m="1" x="1538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m="1" x="1551"/>
        <item m="1" x="1552"/>
        <item m="1" x="1553"/>
        <item m="1" x="1554"/>
        <item m="1" x="1555"/>
        <item m="1" x="1556"/>
        <item m="1" x="1557"/>
        <item m="1" x="1558"/>
        <item m="1" x="1559"/>
        <item m="1" x="1560"/>
        <item m="1" x="1561"/>
        <item m="1" x="1562"/>
        <item m="1" x="1563"/>
        <item m="1" x="1564"/>
        <item m="1" x="1565"/>
        <item m="1" x="1566"/>
        <item m="1" x="1567"/>
        <item m="1" x="1568"/>
        <item m="1" x="1569"/>
        <item m="1" x="1570"/>
        <item m="1" x="1571"/>
        <item m="1" x="1572"/>
        <item m="1" x="1573"/>
        <item m="1" x="1574"/>
        <item m="1" x="1575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593"/>
        <item m="1" x="1594"/>
        <item m="1" x="1595"/>
        <item m="1" x="1596"/>
        <item m="1" x="1597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0"/>
        <item m="1" x="1611"/>
        <item m="1" x="1612"/>
        <item m="1" x="1613"/>
        <item m="1" x="1614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161"/>
        <item m="1" x="1162"/>
        <item m="1" x="1163"/>
        <item m="1" x="1164"/>
        <item m="1" x="1165"/>
        <item m="1" x="1166"/>
        <item m="1" x="1167"/>
        <item m="1" x="1168"/>
        <item m="1" x="1169"/>
        <item m="1" x="1170"/>
        <item m="1" x="1171"/>
        <item m="1" x="1172"/>
        <item m="1" x="1173"/>
        <item m="1" x="1174"/>
        <item m="1" x="1175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196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m="1" x="1978"/>
        <item m="1" x="1979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m="1" x="1989"/>
        <item m="1" x="1990"/>
        <item m="1" x="1991"/>
        <item m="1" x="1992"/>
        <item m="1" x="1993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m="1" x="2013"/>
        <item m="1" x="2014"/>
        <item m="1" x="2015"/>
        <item m="1" x="2016"/>
        <item m="1" x="2017"/>
        <item m="1" x="2018"/>
        <item m="1" x="2019"/>
        <item m="1" x="2020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691"/>
        <item m="1" x="692"/>
        <item m="1" x="693"/>
        <item m="1" x="694"/>
        <item m="1" x="695"/>
        <item m="1" x="696"/>
        <item m="1" x="697"/>
        <item m="1" x="698"/>
        <item m="1" x="699"/>
        <item m="1" x="700"/>
        <item m="1" x="701"/>
        <item m="1" x="702"/>
        <item m="1" x="703"/>
        <item m="1" x="704"/>
        <item m="1" x="705"/>
        <item m="1" x="706"/>
        <item m="1" x="707"/>
        <item m="1" x="708"/>
        <item m="1" x="709"/>
        <item m="1" x="710"/>
        <item m="1" x="711"/>
        <item m="1" x="712"/>
        <item m="1" x="713"/>
        <item m="1" x="714"/>
        <item m="1" x="715"/>
        <item m="1" x="716"/>
        <item m="1" x="717"/>
        <item m="1" x="718"/>
        <item m="1" x="719"/>
        <item m="1" x="720"/>
        <item m="1" x="721"/>
        <item m="1" x="722"/>
        <item m="1" x="723"/>
        <item m="1" x="724"/>
        <item m="1" x="725"/>
        <item m="1" x="726"/>
        <item m="1" x="727"/>
        <item m="1" x="728"/>
        <item m="1" x="729"/>
        <item m="1" x="730"/>
        <item m="1" x="731"/>
        <item m="1" x="732"/>
        <item m="1" x="733"/>
        <item m="1" x="734"/>
        <item m="1" x="735"/>
        <item m="1" x="736"/>
        <item m="1" x="737"/>
        <item m="1" x="738"/>
        <item m="1" x="739"/>
        <item m="1" x="740"/>
        <item m="1" x="741"/>
        <item m="1" x="742"/>
        <item m="1" x="743"/>
        <item m="1" x="744"/>
        <item m="1" x="745"/>
        <item m="1" x="746"/>
        <item m="1" x="747"/>
        <item m="1" x="748"/>
        <item m="1" x="749"/>
        <item m="1" x="750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m="1" x="762"/>
        <item m="1" x="763"/>
        <item m="1" x="764"/>
        <item m="1" x="765"/>
        <item m="1" x="766"/>
        <item m="1" x="767"/>
        <item m="1" x="768"/>
        <item m="1" x="769"/>
        <item m="1" x="770"/>
        <item m="1" x="771"/>
        <item m="1" x="772"/>
        <item m="1" x="773"/>
        <item m="1" x="774"/>
        <item m="1" x="775"/>
        <item m="1" x="776"/>
        <item m="1" x="777"/>
        <item m="1" x="778"/>
        <item m="1" x="779"/>
        <item m="1" x="780"/>
        <item m="1" x="781"/>
        <item m="1" x="782"/>
        <item m="1" x="783"/>
        <item m="1" x="784"/>
        <item m="1" x="785"/>
        <item m="1" x="786"/>
        <item m="1" x="787"/>
        <item m="1" x="788"/>
        <item m="1" x="789"/>
        <item m="1" x="790"/>
        <item m="1" x="791"/>
        <item m="1" x="792"/>
        <item m="1" x="793"/>
        <item m="1" x="794"/>
        <item m="1" x="795"/>
        <item m="1" x="796"/>
        <item m="1" x="797"/>
        <item m="1" x="798"/>
        <item m="1" x="799"/>
        <item m="1" x="800"/>
        <item m="1" x="801"/>
        <item m="1" x="802"/>
        <item m="1" x="803"/>
        <item m="1" x="804"/>
        <item m="1" x="805"/>
        <item m="1" x="806"/>
        <item m="1" x="807"/>
        <item m="1" x="808"/>
        <item m="1" x="809"/>
        <item m="1" x="810"/>
        <item m="1" x="811"/>
        <item m="1" x="812"/>
        <item m="1" x="813"/>
        <item m="1" x="814"/>
        <item m="1" x="815"/>
        <item m="1" x="816"/>
        <item m="1" x="817"/>
        <item m="1" x="818"/>
        <item m="1" x="819"/>
        <item m="1" x="820"/>
        <item m="1" x="821"/>
        <item m="1" x="822"/>
        <item m="1" x="823"/>
        <item m="1" x="824"/>
        <item m="1" x="825"/>
        <item m="1" x="826"/>
        <item m="1" x="827"/>
        <item m="1" x="828"/>
        <item m="1" x="829"/>
        <item m="1" x="830"/>
        <item m="1" x="831"/>
        <item m="1" x="832"/>
        <item m="1" x="833"/>
        <item m="1" x="834"/>
        <item m="1" x="835"/>
        <item m="1" x="836"/>
        <item m="1" x="837"/>
        <item m="1" x="838"/>
        <item m="1" x="839"/>
        <item m="1" x="840"/>
        <item m="1" x="841"/>
        <item m="1" x="842"/>
        <item m="1" x="843"/>
        <item m="1" x="844"/>
        <item m="1" x="845"/>
        <item m="1" x="846"/>
        <item m="1" x="847"/>
        <item m="1" x="848"/>
        <item m="1" x="849"/>
        <item m="1" x="850"/>
        <item m="1" x="851"/>
        <item m="1" x="852"/>
        <item m="1" x="853"/>
        <item m="1" x="854"/>
        <item m="1" x="855"/>
        <item m="1" x="856"/>
        <item m="1" x="857"/>
        <item m="1" x="858"/>
        <item m="1" x="859"/>
        <item m="1" x="860"/>
        <item m="1" x="861"/>
        <item m="1" x="862"/>
        <item m="1" x="863"/>
        <item m="1" x="864"/>
        <item m="1" x="865"/>
        <item m="1" x="866"/>
        <item m="1" x="867"/>
        <item m="1" x="868"/>
        <item m="1" x="869"/>
        <item m="1" x="870"/>
        <item m="1" x="871"/>
        <item m="1" x="872"/>
        <item m="1" x="873"/>
        <item m="1" x="874"/>
        <item m="1" x="875"/>
        <item m="1" x="876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144"/>
        <item m="1" x="1145"/>
        <item m="1" x="1146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157"/>
        <item m="1" x="1158"/>
        <item m="1" x="1159"/>
        <item m="1" x="1160"/>
        <item m="1" x="1176"/>
        <item m="1" x="1177"/>
        <item m="1" x="1178"/>
        <item m="1" x="1179"/>
        <item m="1" x="1180"/>
        <item m="1" x="1181"/>
        <item m="1" x="1182"/>
        <item m="1" x="1183"/>
        <item m="1" x="1184"/>
        <item m="1" x="1185"/>
        <item m="1" x="1186"/>
        <item m="1" x="1187"/>
        <item m="1" x="1188"/>
        <item m="1" x="1189"/>
        <item m="1" x="1190"/>
        <item m="1" x="1191"/>
        <item m="1" x="1192"/>
        <item m="1" x="1193"/>
        <item m="1" x="1194"/>
        <item m="1" x="1195"/>
        <item m="1" x="1198"/>
        <item m="1" x="1199"/>
        <item m="1" x="1200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m="1" x="1216"/>
        <item m="1" x="1217"/>
        <item m="1" x="1218"/>
        <item m="1" x="1219"/>
        <item m="1" x="1220"/>
        <item m="1" x="1221"/>
        <item m="1" x="1222"/>
        <item m="1" x="1223"/>
        <item m="1" x="1224"/>
        <item m="1" x="1225"/>
        <item m="1" x="1226"/>
        <item m="1" x="1227"/>
        <item m="1" x="1228"/>
        <item m="1" x="1229"/>
        <item m="1" x="1230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</items>
    </pivotField>
    <pivotField axis="axisRow" compact="0" outline="0" subtotalTop="0" showAll="0" includeNewItemsInFilter="1" defaultSubtotal="0">
      <items count="8000">
        <item x="5"/>
        <item m="1" x="4025"/>
        <item m="1" x="6576"/>
        <item m="1" x="7703"/>
        <item m="1" x="4347"/>
        <item m="1" x="7339"/>
        <item m="1" x="5378"/>
        <item m="1" x="7643"/>
        <item m="1" x="5660"/>
        <item m="1" x="7076"/>
        <item m="1" x="4054"/>
        <item m="1" x="7676"/>
        <item m="1" x="5825"/>
        <item m="1" x="7719"/>
        <item m="1" x="5102"/>
        <item m="1" x="7681"/>
        <item m="1" x="5281"/>
        <item m="1" x="3619"/>
        <item m="1" x="7816"/>
        <item m="1" x="5582"/>
        <item m="1" x="7103"/>
        <item m="1" x="7584"/>
        <item m="1" x="3687"/>
        <item m="1" x="4090"/>
        <item m="1" x="6148"/>
        <item m="1" x="3743"/>
        <item m="1" x="5599"/>
        <item m="1" x="3901"/>
        <item m="1" x="3194"/>
        <item m="1" x="5752"/>
        <item m="1" x="4080"/>
        <item m="1" x="5287"/>
        <item m="1" x="6722"/>
        <item m="1" x="7186"/>
        <item m="1" x="7706"/>
        <item m="1" x="6024"/>
        <item m="1" x="4497"/>
        <item m="1" x="7772"/>
        <item m="1" x="7364"/>
        <item m="1" x="4510"/>
        <item m="1" x="7745"/>
        <item m="1" x="5129"/>
        <item m="1" x="5508"/>
        <item m="1" x="3385"/>
        <item m="1" x="6386"/>
        <item m="1" x="5114"/>
        <item m="1" x="7947"/>
        <item m="1" x="5154"/>
        <item m="1" x="5897"/>
        <item m="1" x="4718"/>
        <item m="1" x="6528"/>
        <item m="1" x="5462"/>
        <item m="1" x="6097"/>
        <item m="1" x="7128"/>
        <item m="1" x="5247"/>
        <item m="1" x="4959"/>
        <item m="1" x="5634"/>
        <item m="1" x="4442"/>
        <item m="1" x="6295"/>
        <item m="1" x="7182"/>
        <item m="1" x="3275"/>
        <item m="1" x="3574"/>
        <item m="1" x="4853"/>
        <item m="1" x="7627"/>
        <item m="1" x="3263"/>
        <item m="1" x="5662"/>
        <item m="1" x="5289"/>
        <item m="1" x="3777"/>
        <item m="1" x="6282"/>
        <item m="1" x="6069"/>
        <item m="1" x="7803"/>
        <item m="1" x="3847"/>
        <item m="1" x="5242"/>
        <item m="1" x="6361"/>
        <item m="1" x="7249"/>
        <item m="1" x="5898"/>
        <item m="1" x="7009"/>
        <item m="1" x="6037"/>
        <item m="1" x="7473"/>
        <item m="1" x="7988"/>
        <item m="1" x="3377"/>
        <item m="1" x="5682"/>
        <item m="1" x="4532"/>
        <item m="1" x="7444"/>
        <item m="1" x="4881"/>
        <item m="1" x="5878"/>
        <item m="1" x="5464"/>
        <item m="1" x="4585"/>
        <item m="1" x="5271"/>
        <item m="1" x="6411"/>
        <item m="1" x="7493"/>
        <item m="1" x="6936"/>
        <item m="1" x="7677"/>
        <item m="1" x="5818"/>
        <item m="1" x="5039"/>
        <item m="1" x="3440"/>
        <item m="1" x="7805"/>
        <item m="1" x="6359"/>
        <item m="1" x="587"/>
        <item m="1" x="7164"/>
        <item m="1" x="5231"/>
        <item m="1" x="7554"/>
        <item m="1" x="5443"/>
        <item m="1" x="4201"/>
        <item m="1" x="5743"/>
        <item m="1" x="7945"/>
        <item m="1" x="6123"/>
        <item m="1" x="3968"/>
        <item m="1" x="6137"/>
        <item m="1" x="4017"/>
        <item m="1" x="5850"/>
        <item m="1" x="4894"/>
        <item m="1" x="4884"/>
        <item m="1" x="7526"/>
        <item m="1" x="7374"/>
        <item m="1" x="6794"/>
        <item m="1" x="5738"/>
        <item m="1" x="3547"/>
        <item m="1" x="7667"/>
        <item m="1" x="5984"/>
        <item m="1" x="4273"/>
        <item m="1" x="4586"/>
        <item m="1" x="6698"/>
        <item m="1" x="7563"/>
        <item m="1" x="4679"/>
        <item m="1" x="4457"/>
        <item m="1" x="6249"/>
        <item m="1" x="3785"/>
        <item m="1" x="4737"/>
        <item m="1" x="3398"/>
        <item m="1" x="5764"/>
        <item m="1" x="4179"/>
        <item m="1" x="4590"/>
        <item m="1" x="6766"/>
        <item m="1" x="3855"/>
        <item m="1" x="5958"/>
        <item m="1" x="6524"/>
        <item m="1" x="7200"/>
        <item m="1" x="3819"/>
        <item m="1" x="7450"/>
        <item m="1" x="7449"/>
        <item m="1" x="7800"/>
        <item m="1" x="5183"/>
        <item m="1" x="4666"/>
        <item m="1" x="6409"/>
        <item m="1" x="3305"/>
        <item m="1" x="5924"/>
        <item m="1" x="4315"/>
        <item m="1" x="5578"/>
        <item m="1" x="6812"/>
        <item m="1" x="7583"/>
        <item m="1" x="6767"/>
        <item m="1" x="3477"/>
        <item m="1" x="3640"/>
        <item m="1" x="5670"/>
        <item m="1" x="7806"/>
        <item m="1" x="3319"/>
        <item m="1" x="4827"/>
        <item m="1" x="6061"/>
        <item m="1" x="5822"/>
        <item m="1" x="4911"/>
        <item m="1" x="5513"/>
        <item m="1" x="5932"/>
        <item m="1" x="7778"/>
        <item m="1" x="6014"/>
        <item m="1" x="4746"/>
        <item m="1" x="3767"/>
        <item m="1" x="6985"/>
        <item m="1" x="5176"/>
        <item m="1" x="6289"/>
        <item m="1" x="4757"/>
        <item m="1" x="7600"/>
        <item m="1" x="6833"/>
        <item m="1" x="2126"/>
        <item m="1" x="3934"/>
        <item m="1" x="4448"/>
        <item m="1" x="4076"/>
        <item m="1" x="7946"/>
        <item m="1" x="6711"/>
        <item m="1" x="5847"/>
        <item m="1" x="4364"/>
        <item m="1" x="5553"/>
        <item m="1" x="5259"/>
        <item m="1" x="3502"/>
        <item m="1" x="7608"/>
        <item m="1" x="3634"/>
        <item m="1" x="7794"/>
        <item m="1" x="4821"/>
        <item m="1" x="6183"/>
        <item m="1" x="7871"/>
        <item m="1" x="3928"/>
        <item m="1" x="4183"/>
        <item m="1" x="4309"/>
        <item m="1" x="5048"/>
        <item m="1" x="4936"/>
        <item m="1" x="6052"/>
        <item m="1" x="7448"/>
        <item m="1" x="4413"/>
        <item m="1" x="4349"/>
        <item m="1" x="5238"/>
        <item m="1" x="3374"/>
        <item m="1" x="5179"/>
        <item m="1" x="5279"/>
        <item m="1" x="5216"/>
        <item m="1" x="6227"/>
        <item m="1" x="3560"/>
        <item m="1" x="7750"/>
        <item m="1" x="7773"/>
        <item m="1" x="7580"/>
        <item m="1" x="6751"/>
        <item m="1" x="4035"/>
        <item m="1" x="4079"/>
        <item m="1" x="5659"/>
        <item m="1" x="5391"/>
        <item m="1" x="6625"/>
        <item m="1" x="5427"/>
        <item m="1" x="5131"/>
        <item m="1" x="4580"/>
        <item m="1" x="6136"/>
        <item m="1" x="3362"/>
        <item m="1" x="6667"/>
        <item m="1" x="7059"/>
        <item m="1" x="5343"/>
        <item m="1" x="6732"/>
        <item m="1" x="5228"/>
        <item m="1" x="4608"/>
        <item m="1" x="5975"/>
        <item x="370"/>
        <item m="1" x="4383"/>
        <item m="1" x="7110"/>
        <item m="1" x="3799"/>
        <item m="1" x="7069"/>
        <item m="1" x="5842"/>
        <item m="1" x="7012"/>
        <item m="1" x="3662"/>
        <item m="1" x="5719"/>
        <item m="1" x="6028"/>
        <item m="1" x="4618"/>
        <item m="1" x="4756"/>
        <item m="1" x="5537"/>
        <item m="1" x="5927"/>
        <item m="1" x="4424"/>
        <item m="1" x="4793"/>
        <item m="1" x="7660"/>
        <item m="1" x="5064"/>
        <item m="1" x="7859"/>
        <item m="1" x="4319"/>
        <item m="1" x="5366"/>
        <item m="1" x="5712"/>
        <item m="1" x="4138"/>
        <item m="1" x="6365"/>
        <item m="1" x="5465"/>
        <item m="1" x="3298"/>
        <item m="1" x="5199"/>
        <item m="1" x="4709"/>
        <item m="1" x="6238"/>
        <item m="1" x="6429"/>
        <item m="1" x="4242"/>
        <item m="1" x="7743"/>
        <item m="1" x="6283"/>
        <item m="1" x="3358"/>
        <item m="1" x="6898"/>
        <item m="1" x="4888"/>
        <item m="1" x="5395"/>
        <item m="1" x="3870"/>
        <item m="1" x="6690"/>
        <item m="1" x="5896"/>
        <item m="1" x="3470"/>
        <item m="1" x="4668"/>
        <item m="1" x="5162"/>
        <item m="1" x="4498"/>
        <item m="1" x="3904"/>
        <item m="1" x="3903"/>
        <item m="1" x="5168"/>
        <item m="1" x="4836"/>
        <item m="1" x="4869"/>
        <item m="1" x="4128"/>
        <item m="1" x="7940"/>
        <item m="1" x="7652"/>
        <item m="1" x="5971"/>
        <item m="1" x="6605"/>
        <item m="1" x="6938"/>
        <item m="1" x="2560"/>
        <item m="1" x="5813"/>
        <item m="1" x="5873"/>
        <item m="1" x="3658"/>
        <item m="1" x="5753"/>
        <item m="1" x="6005"/>
        <item m="1" x="5819"/>
        <item m="1" x="5504"/>
        <item m="1" x="3650"/>
        <item m="1" x="5301"/>
        <item m="1" x="6505"/>
        <item m="1" x="3757"/>
        <item m="1" x="5830"/>
        <item m="1" x="7123"/>
        <item m="1" x="6692"/>
        <item m="1" x="6888"/>
        <item m="1" x="5526"/>
        <item m="1" x="7992"/>
        <item m="1" x="4177"/>
        <item m="1" x="5439"/>
        <item m="1" x="6543"/>
        <item m="1" x="4211"/>
        <item m="1" x="7340"/>
        <item m="1" x="7335"/>
        <item m="1" x="6679"/>
        <item m="1" x="4642"/>
        <item m="1" x="5344"/>
        <item m="1" x="6512"/>
        <item m="1" x="4557"/>
        <item m="1" x="4198"/>
        <item m="1" x="4114"/>
        <item m="1" x="3468"/>
        <item m="1" x="5552"/>
        <item m="1" x="4552"/>
        <item m="1" x="3258"/>
        <item m="1" x="3909"/>
        <item m="1" x="4365"/>
        <item m="1" x="7649"/>
        <item m="1" x="3764"/>
        <item m="1" x="7771"/>
        <item m="1" x="6642"/>
        <item m="1" x="6145"/>
        <item m="1" x="3190"/>
        <item m="1" x="4374"/>
        <item m="1" x="4491"/>
        <item m="1" x="4321"/>
        <item m="1" x="3326"/>
        <item m="1" x="6379"/>
        <item m="1" x="7269"/>
        <item m="1" x="4717"/>
        <item m="1" x="7349"/>
        <item m="1" x="5014"/>
        <item m="1" x="5571"/>
        <item m="1" x="3685"/>
        <item m="1" x="4703"/>
        <item m="1" x="6886"/>
        <item m="1" x="5069"/>
        <item m="1" x="3862"/>
        <item m="1" x="4262"/>
        <item m="1" x="4683"/>
        <item m="1" x="4010"/>
        <item m="1" x="6561"/>
        <item m="1" x="4740"/>
        <item m="1" x="3274"/>
        <item m="1" x="5166"/>
        <item m="1" x="5534"/>
        <item m="1" x="4694"/>
        <item m="1" x="6992"/>
        <item m="1" x="6846"/>
        <item m="1" x="3192"/>
        <item m="1" x="6049"/>
        <item m="1" x="2783"/>
        <item m="1" x="4773"/>
        <item m="1" x="5889"/>
        <item m="1" x="3589"/>
        <item m="1" x="6926"/>
        <item m="1" x="7031"/>
        <item m="1" x="7244"/>
        <item m="1" x="3747"/>
        <item m="1" x="5846"/>
        <item m="1" x="5804"/>
        <item m="1" x="7713"/>
        <item m="1" x="7298"/>
        <item m="1" x="7307"/>
        <item m="1" x="4692"/>
        <item m="1" x="4366"/>
        <item m="1" x="6082"/>
        <item m="1" x="6029"/>
        <item m="1" x="4137"/>
        <item m="1" x="7927"/>
        <item m="1" x="6873"/>
        <item m="1" x="7697"/>
        <item m="1" x="7711"/>
        <item m="1" x="6118"/>
        <item m="1" x="6286"/>
        <item m="1" x="5414"/>
        <item m="1" x="5547"/>
        <item m="1" x="7655"/>
        <item m="1" x="4844"/>
        <item m="1" x="6447"/>
        <item x="14"/>
        <item m="1" x="4086"/>
        <item m="1" x="6779"/>
        <item m="1" x="7421"/>
        <item m="1" x="5326"/>
        <item m="1" x="4019"/>
        <item m="1" x="5483"/>
        <item m="1" x="4182"/>
        <item m="1" x="6168"/>
        <item m="1" x="6113"/>
        <item m="1" x="4987"/>
        <item m="1" x="6117"/>
        <item m="1" x="5679"/>
        <item m="1" x="6796"/>
        <item m="1" x="4163"/>
        <item m="1" x="4947"/>
        <item m="1" x="4174"/>
        <item m="1" x="5637"/>
        <item m="1" x="3546"/>
        <item m="1" x="5145"/>
        <item m="1" x="3787"/>
        <item m="1" x="3594"/>
        <item m="1" x="5938"/>
        <item m="1" x="4271"/>
        <item m="1" x="6026"/>
        <item m="1" x="6522"/>
        <item m="1" x="4829"/>
        <item m="1" x="6267"/>
        <item m="1" x="4507"/>
        <item m="1" x="6837"/>
        <item m="1" x="4240"/>
        <item m="1" x="6982"/>
        <item m="1" x="3627"/>
        <item m="1" x="5173"/>
        <item m="1" x="7439"/>
        <item m="1" x="6712"/>
        <item m="1" x="3310"/>
        <item m="1" x="6315"/>
        <item m="1" x="5760"/>
        <item m="1" x="6554"/>
        <item m="1" x="3233"/>
        <item m="1" x="6587"/>
        <item m="1" x="7537"/>
        <item m="1" x="6626"/>
        <item m="1" x="6362"/>
        <item m="1" x="4344"/>
        <item m="1" x="7881"/>
        <item m="1" x="3670"/>
        <item m="1" x="3432"/>
        <item m="1" x="3974"/>
        <item m="1" x="3790"/>
        <item m="1" x="7102"/>
        <item m="1" x="5327"/>
        <item m="1" x="5368"/>
        <item m="1" x="5749"/>
        <item m="1" x="6755"/>
        <item m="1" x="6855"/>
        <item m="1" x="6083"/>
        <item m="1" x="6916"/>
        <item m="1" x="7959"/>
        <item m="1" x="4036"/>
        <item m="1" x="6468"/>
        <item m="1" x="4345"/>
        <item m="1" x="7132"/>
        <item m="1" x="7223"/>
        <item m="1" x="6883"/>
        <item m="1" x="7427"/>
        <item m="1" x="4105"/>
        <item m="1" x="3569"/>
        <item m="1" x="3872"/>
        <item m="1" x="4113"/>
        <item m="1" x="3465"/>
        <item m="1" x="3242"/>
        <item m="1" x="5514"/>
        <item m="1" x="5077"/>
        <item m="1" x="7050"/>
        <item m="1" x="4372"/>
        <item m="1" x="6262"/>
        <item m="1" x="6557"/>
        <item m="1" x="3925"/>
        <item m="1" x="3333"/>
        <item m="1" x="5448"/>
        <item m="1" x="3772"/>
        <item m="1" x="4635"/>
        <item m="1" x="4008"/>
        <item m="1" x="5377"/>
        <item m="1" x="7989"/>
        <item m="1" x="4352"/>
        <item m="1" x="6939"/>
        <item m="1" x="3429"/>
        <item m="1" x="4975"/>
        <item m="1" x="4303"/>
        <item m="1" x="660"/>
        <item m="1" x="7388"/>
        <item m="1" x="5417"/>
        <item m="1" x="6802"/>
        <item m="1" x="3363"/>
        <item m="1" x="6776"/>
        <item m="1" x="4469"/>
        <item m="1" x="6234"/>
        <item m="1" x="5276"/>
        <item m="1" x="4872"/>
        <item m="1" x="7998"/>
        <item m="1" x="3405"/>
        <item m="1" x="7702"/>
        <item m="1" x="6205"/>
        <item m="1" x="3449"/>
        <item m="1" x="7926"/>
        <item m="1" x="5608"/>
        <item m="1" x="4533"/>
        <item m="1" x="6947"/>
        <item m="1" x="4721"/>
        <item m="1" x="3533"/>
        <item m="1" x="7250"/>
        <item m="1" x="6463"/>
        <item m="1" x="7861"/>
        <item m="1" x="5023"/>
        <item m="1" x="4612"/>
        <item m="1" x="5090"/>
        <item m="1" x="5388"/>
        <item m="1" x="4325"/>
        <item m="1" x="6621"/>
        <item m="1" x="6229"/>
        <item m="1" x="5438"/>
        <item m="1" x="6385"/>
        <item m="1" x="7738"/>
        <item m="1" x="7958"/>
        <item m="1" x="3183"/>
        <item m="1" x="7400"/>
        <item m="1" x="5018"/>
        <item m="1" x="7653"/>
        <item m="1" x="3259"/>
        <item m="1" x="4361"/>
        <item m="1" x="7062"/>
        <item m="1" x="3587"/>
        <item m="1" x="7601"/>
        <item m="1" x="7482"/>
        <item m="1" x="3728"/>
        <item m="1" x="3626"/>
        <item m="1" x="7470"/>
        <item m="1" x="7878"/>
        <item m="1" x="5447"/>
        <item m="1" x="7837"/>
        <item m="1" x="7033"/>
        <item m="1" x="4477"/>
        <item m="1" x="3810"/>
        <item m="1" x="6147"/>
        <item m="1" x="5408"/>
        <item m="1" x="3614"/>
        <item m="1" x="3584"/>
        <item m="1" x="5150"/>
        <item m="1" x="5334"/>
        <item m="1" x="6062"/>
        <item m="1" x="5480"/>
        <item m="1" x="7065"/>
        <item m="1" x="3286"/>
        <item m="1" x="3739"/>
        <item m="1" x="6991"/>
        <item m="1" x="3994"/>
        <item m="1" x="3278"/>
        <item m="1" x="6063"/>
        <item m="1" x="4731"/>
        <item m="1" x="5644"/>
        <item m="1" x="3217"/>
        <item m="1" x="4471"/>
        <item m="1" x="5360"/>
        <item m="1" x="5235"/>
        <item m="1" x="4726"/>
        <item m="1" x="6532"/>
        <item m="1" x="5435"/>
        <item m="1" x="6633"/>
        <item m="1" x="6835"/>
        <item m="1" x="4210"/>
        <item m="1" x="5189"/>
        <item m="1" x="6877"/>
        <item m="1" x="6319"/>
        <item m="1" x="5691"/>
        <item m="1" x="7304"/>
        <item m="1" x="5721"/>
        <item m="1" x="7292"/>
        <item m="1" x="5827"/>
        <item m="1" x="5930"/>
        <item m="1" x="7761"/>
        <item m="1" x="6760"/>
        <item m="1" x="6179"/>
        <item m="1" x="6195"/>
        <item m="1" x="6178"/>
        <item m="1" x="7790"/>
        <item m="1" x="3231"/>
        <item m="1" x="6192"/>
        <item m="1" x="7596"/>
        <item m="1" x="5502"/>
        <item m="1" x="3879"/>
        <item m="1" x="5478"/>
        <item m="1" x="4293"/>
        <item m="1" x="5668"/>
        <item m="1" x="4492"/>
        <item m="1" x="4824"/>
        <item m="1" x="7569"/>
        <item m="1" x="5761"/>
        <item m="1" x="6680"/>
        <item m="1" x="6153"/>
        <item m="1" x="3422"/>
        <item m="1" x="7983"/>
        <item m="1" x="5397"/>
        <item m="1" x="7964"/>
        <item m="1" x="6305"/>
        <item m="1" x="7096"/>
        <item m="1" x="7290"/>
        <item m="1" x="5159"/>
        <item m="1" x="5319"/>
        <item m="1" x="3976"/>
        <item m="1" x="6810"/>
        <item m="1" x="4743"/>
        <item m="1" x="6559"/>
        <item m="1" x="6671"/>
        <item m="1" x="6124"/>
        <item m="1" x="7517"/>
        <item m="1" x="6200"/>
        <item m="1" x="3397"/>
        <item m="1" x="5589"/>
        <item m="1" x="3198"/>
        <item m="1" x="6364"/>
        <item m="1" x="6321"/>
        <item m="1" x="4257"/>
        <item m="1" x="5385"/>
        <item m="1" x="5294"/>
        <item m="1" x="3267"/>
        <item m="1" x="4941"/>
        <item m="1" x="6122"/>
        <item m="1" x="6617"/>
        <item m="1" x="3280"/>
        <item m="1" x="3528"/>
        <item m="1" x="7141"/>
        <item m="1" x="5867"/>
        <item m="1" x="4041"/>
        <item m="1" x="4886"/>
        <item m="1" x="4512"/>
        <item m="1" x="4699"/>
        <item m="1" x="3213"/>
        <item m="1" x="6494"/>
        <item m="1" x="7328"/>
        <item m="1" x="3733"/>
        <item m="1" x="3186"/>
        <item m="1" x="4567"/>
        <item m="1" x="4063"/>
        <item m="1" x="7683"/>
        <item m="1" x="4870"/>
        <item m="1" x="3561"/>
        <item m="1" x="7509"/>
        <item m="1" x="6177"/>
        <item m="1" x="5260"/>
        <item m="1" x="4456"/>
        <item m="1" x="6638"/>
        <item m="1" x="6598"/>
        <item m="1" x="7225"/>
        <item m="1" x="7764"/>
        <item m="1" x="3988"/>
        <item m="1" x="6237"/>
        <item m="1" x="6630"/>
        <item m="1" x="6160"/>
        <item m="1" x="4981"/>
        <item m="1" x="7978"/>
        <item m="1" x="7314"/>
        <item m="1" x="4143"/>
        <item m="1" x="5229"/>
        <item m="1" x="3854"/>
        <item m="1" x="5220"/>
        <item m="1" x="4671"/>
        <item m="1" x="4577"/>
        <item m="1" x="6648"/>
        <item m="1" x="7020"/>
        <item m="1" x="7176"/>
        <item m="1" x="7158"/>
        <item m="1" x="7397"/>
        <item m="1" x="4465"/>
        <item m="1" x="5177"/>
        <item m="1" x="5457"/>
        <item m="1" x="4600"/>
        <item m="1" x="6852"/>
        <item m="1" x="3814"/>
        <item m="1" x="4929"/>
        <item m="1" x="7593"/>
        <item m="1" x="5757"/>
        <item m="1" x="4676"/>
        <item m="1" x="6146"/>
        <item m="1" x="5854"/>
        <item m="1" x="4801"/>
        <item m="1" x="3621"/>
        <item m="1" x="6677"/>
        <item m="1" x="7380"/>
        <item m="1" x="5677"/>
        <item m="1" x="3980"/>
        <item m="1" x="5733"/>
        <item m="1" x="6135"/>
        <item m="1" x="7516"/>
        <item m="1" x="4909"/>
        <item m="1" x="4311"/>
        <item m="1" x="7777"/>
        <item m="1" x="3776"/>
        <item m="1" x="3202"/>
        <item m="1" x="6699"/>
        <item m="1" x="5178"/>
        <item m="1" x="6819"/>
        <item m="1" x="7621"/>
        <item m="1" x="4591"/>
        <item m="1" x="6900"/>
        <item m="1" x="5170"/>
        <item m="1" x="3496"/>
        <item m="1" x="7890"/>
        <item m="1" x="7910"/>
        <item m="1" x="3914"/>
        <item m="1" x="3293"/>
        <item m="1" x="5428"/>
        <item m="1" x="7114"/>
        <item m="1" x="3655"/>
        <item m="1" x="3723"/>
        <item m="1" x="7181"/>
        <item m="1" x="6392"/>
        <item m="1" x="7539"/>
        <item m="1" x="7886"/>
        <item m="1" x="4514"/>
        <item m="1" x="4302"/>
        <item m="1" x="5370"/>
        <item m="1" x="7626"/>
        <item m="1" x="3509"/>
        <item m="1" x="4599"/>
        <item m="1" x="6219"/>
        <item m="1" x="3462"/>
        <item m="1" x="5461"/>
        <item m="1" x="4037"/>
        <item m="1" x="6265"/>
        <item m="1" x="4980"/>
        <item x="330"/>
        <item m="1" x="6420"/>
        <item m="1" x="5507"/>
        <item m="1" x="5353"/>
        <item m="1" x="5744"/>
        <item m="1" x="3356"/>
        <item m="1" x="3575"/>
        <item m="1" x="6999"/>
        <item m="1" x="5224"/>
        <item m="1" x="4150"/>
        <item m="1" x="5479"/>
        <item m="1" x="7245"/>
        <item m="1" x="6610"/>
        <item m="1" x="5522"/>
        <item m="1" x="5983"/>
        <item m="1" x="4751"/>
        <item m="1" x="5630"/>
        <item m="1" x="5894"/>
        <item m="1" x="4905"/>
        <item m="1" x="3485"/>
        <item m="1" x="5293"/>
        <item m="1" x="5906"/>
        <item m="1" x="3935"/>
        <item m="1" x="4000"/>
        <item m="1" x="6786"/>
        <item m="1" x="7564"/>
        <item m="1" x="6962"/>
        <item m="1" x="5933"/>
        <item m="1" x="5674"/>
        <item m="1" x="5355"/>
        <item m="1" x="3337"/>
        <item m="1" x="3861"/>
        <item m="1" x="4906"/>
        <item m="1" x="4789"/>
        <item m="1" x="5324"/>
        <item m="1" x="5914"/>
        <item m="1" x="3734"/>
        <item m="1" x="5459"/>
        <item m="1" x="3931"/>
        <item m="1" x="5917"/>
        <item m="1" x="3309"/>
        <item m="1" x="4146"/>
        <item m="1" x="6013"/>
        <item m="1" x="7639"/>
        <item m="1" x="5948"/>
        <item m="1" x="3714"/>
        <item m="1" x="6268"/>
        <item m="1" x="7204"/>
        <item m="1" x="6499"/>
        <item m="1" x="7207"/>
        <item m="1" x="5249"/>
        <item m="1" x="5217"/>
        <item m="1" x="6881"/>
        <item m="1" x="4665"/>
        <item m="1" x="4991"/>
        <item m="1" x="6583"/>
        <item m="1" x="4073"/>
        <item m="1" x="6430"/>
        <item m="1" x="4979"/>
        <item m="1" x="5575"/>
        <item m="1" x="5588"/>
        <item m="1" x="7004"/>
        <item m="1" x="6861"/>
        <item m="1" x="6970"/>
        <item m="1" x="3451"/>
        <item m="1" x="5656"/>
        <item m="1" x="5566"/>
        <item m="1" x="3353"/>
        <item m="1" x="6090"/>
        <item m="1" x="5251"/>
        <item m="1" x="6094"/>
        <item m="1" x="7542"/>
        <item m="1" x="5466"/>
        <item m="1" x="7993"/>
        <item m="1" x="5688"/>
        <item m="1" x="5015"/>
        <item m="1" x="4939"/>
        <item m="1" x="6341"/>
        <item m="1" x="4425"/>
        <item m="1" x="6920"/>
        <item m="1" x="6018"/>
        <item m="1" x="4839"/>
        <item m="1" x="7685"/>
        <item m="1" x="5991"/>
        <item m="1" x="7478"/>
        <item m="1" x="7465"/>
        <item m="1" x="4034"/>
        <item m="1" x="7678"/>
        <item m="1" x="6705"/>
        <item m="1" x="7273"/>
        <item m="1" x="4050"/>
        <item m="1" x="6594"/>
        <item m="1" x="3583"/>
        <item m="1" x="3443"/>
        <item m="1" x="3900"/>
        <item m="1" x="2401"/>
        <item m="1" x="7310"/>
        <item m="1" x="7810"/>
        <item m="1" x="4930"/>
        <item m="1" x="3773"/>
        <item m="1" x="3244"/>
        <item m="1" x="5681"/>
        <item m="1" x="3453"/>
        <item x="169"/>
        <item m="1" x="5811"/>
        <item m="1" x="5515"/>
        <item m="1" x="5270"/>
        <item m="1" x="6354"/>
        <item m="1" x="6130"/>
        <item m="1" x="7354"/>
        <item m="1" x="6065"/>
        <item m="1" x="5556"/>
        <item m="1" x="5780"/>
        <item m="1" x="5730"/>
        <item m="1" x="6518"/>
        <item m="1" x="4517"/>
        <item m="1" x="3314"/>
        <item m="1" x="3522"/>
        <item m="1" x="6150"/>
        <item m="1" x="860"/>
        <item m="1" x="6141"/>
        <item m="1" x="6851"/>
        <item m="1" x="3771"/>
        <item m="1" x="5988"/>
        <item m="1" x="3678"/>
        <item m="1" x="7791"/>
        <item m="1" x="7148"/>
        <item m="1" x="4060"/>
        <item m="1" x="6978"/>
        <item m="1" x="4272"/>
        <item m="1" x="7049"/>
        <item m="1" x="6225"/>
        <item m="1" x="4204"/>
        <item m="1" x="5241"/>
        <item m="1" x="3702"/>
        <item m="1" x="7286"/>
        <item m="1" x="4890"/>
        <item m="1" x="5285"/>
        <item m="1" x="4675"/>
        <item m="1" x="5665"/>
        <item m="1" x="3251"/>
        <item m="1" x="6222"/>
        <item m="1" x="3391"/>
        <item m="1" x="4243"/>
        <item m="1" x="5437"/>
        <item m="1" x="5771"/>
        <item m="1" x="3210"/>
        <item m="1" x="5725"/>
        <item m="1" x="5191"/>
        <item m="1" x="6310"/>
        <item m="1" x="6298"/>
        <item m="1" x="5202"/>
        <item m="1" x="5926"/>
        <item m="1" x="4873"/>
        <item m="1" x="5758"/>
        <item m="1" x="6670"/>
        <item m="1" x="7876"/>
        <item m="1" x="6417"/>
        <item m="1" x="7903"/>
        <item m="1" x="7113"/>
        <item m="1" x="3724"/>
        <item m="1" x="3686"/>
        <item m="1" x="5872"/>
        <item m="1" x="6891"/>
        <item m="1" x="4318"/>
        <item m="1" x="4081"/>
        <item m="1" x="4075"/>
        <item m="1" x="5615"/>
        <item m="1" x="7648"/>
        <item m="1" x="6688"/>
        <item m="1" x="3361"/>
        <item m="1" x="4837"/>
        <item m="1" x="3637"/>
        <item m="1" x="5409"/>
        <item m="1" x="6347"/>
        <item m="1" x="6669"/>
        <item m="1" x="4960"/>
        <item m="1" x="3265"/>
        <item m="1" x="7258"/>
        <item m="1" x="6203"/>
        <item m="1" x="3938"/>
        <item m="1" x="4018"/>
        <item m="1" x="4218"/>
        <item m="1" x="5070"/>
        <item m="1" x="7092"/>
        <item m="1" x="4711"/>
        <item m="1" x="4280"/>
        <item m="1" x="5683"/>
        <item m="1" x="3628"/>
        <item m="1" x="3600"/>
        <item m="1" x="5384"/>
        <item m="1" x="4833"/>
        <item m="1" x="5841"/>
        <item m="1" x="6105"/>
        <item m="1" x="7774"/>
        <item m="1" x="7206"/>
        <item m="1" x="3514"/>
        <item m="1" x="4505"/>
        <item m="1" x="4209"/>
        <item m="1" x="5704"/>
        <item m="1" x="4790"/>
        <item m="1" x="5802"/>
        <item m="1" x="7156"/>
        <item m="1" x="7309"/>
        <item m="1" x="6228"/>
        <item m="1" x="7615"/>
        <item m="1" x="7026"/>
        <item m="1" x="5481"/>
        <item m="1" x="4978"/>
        <item m="1" x="4002"/>
        <item m="1" x="6541"/>
        <item m="1" x="6395"/>
        <item m="1" x="5325"/>
        <item m="1" x="3838"/>
        <item m="1" x="3272"/>
        <item m="1" x="6565"/>
        <item m="1" x="7966"/>
        <item m="1" x="6693"/>
        <item m="1" x="6355"/>
        <item m="1" x="4057"/>
        <item m="1" x="5196"/>
        <item m="1" x="6516"/>
        <item m="1" x="5773"/>
        <item m="1" x="3554"/>
        <item m="1" x="5494"/>
        <item m="1" x="7925"/>
        <item m="1" x="3346"/>
        <item m="1" x="4389"/>
        <item m="1" x="5146"/>
        <item m="1" x="7264"/>
        <item m="1" x="5831"/>
        <item m="1" x="4454"/>
        <item m="1" x="7008"/>
        <item m="1" x="4359"/>
        <item m="1" x="4064"/>
        <item m="1" x="6570"/>
        <item m="1" x="3318"/>
        <item m="1" x="5029"/>
        <item m="1" x="7199"/>
        <item m="1" x="4030"/>
        <item m="1" x="7358"/>
        <item m="1" x="6601"/>
        <item m="1" x="4964"/>
        <item m="1" x="3907"/>
        <item m="1" x="7213"/>
        <item m="1" x="4147"/>
        <item m="1" x="6571"/>
        <item m="1" x="5108"/>
        <item m="1" x="7111"/>
        <item m="1" x="7445"/>
        <item m="1" x="3945"/>
        <item m="1" x="5521"/>
        <item m="1" x="6445"/>
        <item m="1" x="7840"/>
        <item m="1" x="5379"/>
        <item m="1" x="7538"/>
        <item m="1" x="5694"/>
        <item m="1" x="6309"/>
        <item m="1" x="4808"/>
        <item m="1" x="5107"/>
        <item m="1" x="7140"/>
        <item m="1" x="3613"/>
        <item m="1" x="7560"/>
        <item m="1" x="6984"/>
        <item m="1" x="6612"/>
        <item m="1" x="7282"/>
        <item m="1" x="6542"/>
        <item m="1" x="7263"/>
        <item m="1" x="6270"/>
        <item m="1" x="7441"/>
        <item m="1" x="6448"/>
        <item m="1" x="5444"/>
        <item m="1" x="5506"/>
        <item m="1" x="4290"/>
        <item m="1" x="7235"/>
        <item m="1" x="5350"/>
        <item m="1" x="4444"/>
        <item m="1" x="4907"/>
        <item m="1" x="6589"/>
        <item m="1" x="5707"/>
        <item m="1" x="4162"/>
        <item m="1" x="5862"/>
        <item m="1" x="7226"/>
        <item m="1" x="7272"/>
        <item m="1" x="5467"/>
        <item m="1" x="4207"/>
        <item m="1" x="4006"/>
        <item m="1" x="7996"/>
        <item m="1" x="3493"/>
        <item m="1" x="6628"/>
        <item m="1" x="6842"/>
        <item m="1" x="5808"/>
        <item m="1" x="5717"/>
        <item m="1" x="4754"/>
        <item m="1" x="7185"/>
        <item m="1" x="6104"/>
        <item m="1" x="3741"/>
        <item m="1" x="6162"/>
        <item m="1" x="4153"/>
        <item m="1" x="4689"/>
        <item m="1" x="3972"/>
        <item m="1" x="4447"/>
        <item m="1" x="6436"/>
        <item m="1" x="5886"/>
        <item m="1" x="6450"/>
        <item m="1" x="5720"/>
        <item m="1" x="5851"/>
        <item m="1" x="6433"/>
        <item m="1" x="4798"/>
        <item m="1" x="5810"/>
        <item m="1" x="7602"/>
        <item m="1" x="5031"/>
        <item m="1" x="7425"/>
        <item m="1" x="6371"/>
        <item m="1" x="3801"/>
        <item m="1" x="3383"/>
        <item m="1" x="5935"/>
        <item m="1" x="4348"/>
        <item m="1" x="6864"/>
        <item m="1" x="6307"/>
        <item m="1" x="3804"/>
        <item m="1" x="4297"/>
        <item m="1" x="3540"/>
        <item m="1" x="7363"/>
        <item m="1" x="4696"/>
        <item m="1" x="7125"/>
        <item m="1" x="7038"/>
        <item m="1" x="5307"/>
        <item m="1" x="5115"/>
        <item m="1" x="7864"/>
        <item m="1" x="3215"/>
        <item m="1" x="7505"/>
        <item m="1" x="7730"/>
        <item m="1" x="6151"/>
        <item m="1" x="6453"/>
        <item m="1" x="4770"/>
        <item m="1" x="4462"/>
        <item m="1" x="3414"/>
        <item m="1" x="5978"/>
        <item m="1" x="6993"/>
        <item m="1" x="5596"/>
        <item m="1" x="4127"/>
        <item m="1" x="5328"/>
        <item m="1" x="5936"/>
        <item m="1" x="6639"/>
        <item m="1" x="6998"/>
        <item m="1" x="3853"/>
        <item m="1" x="3490"/>
        <item m="1" x="7433"/>
        <item m="1" x="3360"/>
        <item m="1" x="3964"/>
        <item m="1" x="7533"/>
        <item m="1" x="4900"/>
        <item m="1" x="4601"/>
        <item m="1" x="6510"/>
        <item m="1" x="5424"/>
        <item m="1" x="4028"/>
        <item m="1" x="3273"/>
        <item m="1" x="3981"/>
        <item m="1" x="5569"/>
        <item m="1" x="6317"/>
        <item m="1" x="7019"/>
        <item m="1" x="5358"/>
        <item m="1" x="4923"/>
        <item m="1" x="3438"/>
        <item m="1" x="7022"/>
        <item m="1" x="3288"/>
        <item m="1" x="7134"/>
        <item m="1" x="6923"/>
        <item m="1" x="7787"/>
        <item m="1" x="7901"/>
        <item m="1" x="3248"/>
        <item m="1" x="7294"/>
        <item m="1" x="7727"/>
        <item m="1" x="6856"/>
        <item m="1" x="7974"/>
        <item m="1" x="4488"/>
        <item m="1" x="3531"/>
        <item m="1" x="3591"/>
        <item m="1" x="5912"/>
        <item m="1" x="5899"/>
        <item m="1" x="7437"/>
        <item m="1" x="3228"/>
        <item m="1" x="7042"/>
        <item m="1" x="5729"/>
        <item m="1" x="7782"/>
        <item m="1" x="7574"/>
        <item m="1" x="6287"/>
        <item m="1" x="3660"/>
        <item m="1" x="3882"/>
        <item m="1" x="3718"/>
        <item m="1" x="7737"/>
        <item m="1" x="4397"/>
        <item m="1" x="4391"/>
        <item m="1" x="6706"/>
        <item m="1" x="4762"/>
        <item m="1" x="3426"/>
        <item m="1" x="6550"/>
        <item m="1" x="4502"/>
        <item m="1" x="4449"/>
        <item m="1" x="6031"/>
        <item m="1" x="7707"/>
        <item m="1" x="7975"/>
        <item m="1" x="3221"/>
        <item m="1" x="3369"/>
        <item m="1" x="3476"/>
        <item m="1" x="7146"/>
        <item m="1" x="7753"/>
        <item m="1" x="6929"/>
        <item m="1" x="7982"/>
        <item m="1" x="5651"/>
        <item m="1" x="7891"/>
        <item m="1" x="5236"/>
        <item m="1" x="6988"/>
        <item m="1" x="7151"/>
        <item m="1" x="5312"/>
        <item m="1" x="7662"/>
        <item m="1" x="6806"/>
        <item m="1" x="3317"/>
        <item m="1" x="6323"/>
        <item m="1" x="7796"/>
        <item m="1" x="4279"/>
        <item m="1" x="5407"/>
        <item m="1" x="6769"/>
        <item m="1" x="5059"/>
        <item m="1" x="5359"/>
        <item m="1" x="4645"/>
        <item m="1" x="7276"/>
        <item m="1" x="4156"/>
        <item m="1" x="3573"/>
        <item m="1" x="5685"/>
        <item m="1" x="3437"/>
        <item m="1" x="7854"/>
        <item m="1" x="5561"/>
        <item m="1" x="3599"/>
        <item m="1" x="7455"/>
        <item m="1" x="7434"/>
        <item m="1" x="6351"/>
        <item m="1" x="7937"/>
        <item m="1" x="4584"/>
        <item m="1" x="3885"/>
        <item m="1" x="3461"/>
        <item m="1" x="4059"/>
        <item m="1" x="3444"/>
        <item m="1" x="5230"/>
        <item m="1" x="4993"/>
        <item m="1" x="6407"/>
        <item m="1" x="6555"/>
        <item m="1" x="7239"/>
        <item m="1" x="548"/>
        <item m="1" x="5253"/>
        <item m="1" x="3042"/>
        <item m="1" x="5954"/>
        <item m="1" x="4544"/>
        <item m="1" x="3402"/>
        <item m="1" x="4511"/>
        <item m="1" x="3688"/>
        <item m="1" x="5919"/>
        <item m="1" x="4071"/>
        <item m="1" x="7909"/>
        <item m="1" x="7345"/>
        <item m="1" x="6414"/>
        <item m="1" x="3306"/>
        <item m="1" x="5032"/>
        <item m="1" x="6704"/>
        <item m="1" x="4889"/>
        <item m="1" x="3967"/>
        <item m="1" x="4226"/>
        <item m="1" x="4541"/>
        <item m="1" x="6288"/>
        <item m="1" x="4569"/>
        <item m="1" x="3330"/>
        <item m="1" x="7209"/>
        <item m="1" x="7108"/>
        <item m="1" x="7525"/>
        <item m="1" x="3435"/>
        <item m="1" x="5692"/>
        <item m="1" x="6220"/>
        <item m="1" x="7792"/>
        <item m="1" x="6975"/>
        <item m="1" x="3843"/>
        <item m="1" x="6946"/>
        <item m="1" x="7646"/>
        <item m="1" x="6060"/>
        <item m="1" x="4483"/>
        <item m="1" x="6977"/>
        <item m="1" x="6338"/>
        <item m="1" x="7844"/>
        <item m="1" x="6822"/>
        <item m="1" x="5998"/>
        <item m="1" x="3657"/>
        <item m="1" x="6697"/>
        <item m="1" x="7623"/>
        <item m="1" x="7361"/>
        <item m="1" x="5709"/>
        <item m="1" x="5001"/>
        <item m="1" x="5302"/>
        <item m="1" x="3436"/>
        <item m="1" x="6761"/>
        <item m="1" x="4515"/>
        <item m="1" x="7469"/>
        <item m="1" x="4305"/>
        <item m="1" x="6221"/>
        <item m="1" x="6914"/>
        <item m="1" x="7762"/>
        <item m="1" x="4852"/>
        <item m="1" x="6531"/>
        <item m="1" x="5829"/>
        <item m="1" x="3253"/>
        <item m="1" x="5990"/>
        <item m="1" x="4432"/>
        <item m="1" x="7494"/>
        <item m="1" x="5623"/>
        <item m="1" x="6391"/>
        <item m="1" x="7461"/>
        <item m="1" x="3986"/>
        <item m="1" x="7214"/>
        <item m="1" x="7604"/>
        <item m="1" x="4264"/>
        <item m="1" x="4299"/>
        <item m="1" x="7770"/>
        <item m="1" x="4360"/>
        <item m="1" x="4883"/>
        <item m="1" x="5519"/>
        <item m="1" x="5339"/>
        <item m="1" x="3525"/>
        <item m="1" x="5510"/>
        <item m="1" x="3409"/>
        <item m="1" x="5203"/>
        <item m="1" x="7617"/>
        <item m="1" x="4479"/>
        <item m="1" x="5073"/>
        <item m="1" x="6278"/>
        <item m="1" x="5085"/>
        <item m="1" x="4639"/>
        <item m="1" x="6424"/>
        <item m="1" x="3479"/>
        <item m="1" x="7436"/>
        <item m="1" x="3549"/>
        <item m="1" x="5143"/>
        <item m="1" x="3343"/>
        <item m="1" x="4286"/>
        <item m="1" x="6156"/>
        <item m="1" x="7555"/>
        <item m="1" x="5718"/>
        <item m="1" x="6366"/>
        <item m="1" x="6423"/>
        <item m="1" x="5012"/>
        <item m="1" x="4715"/>
        <item m="1" x="3648"/>
        <item m="1" x="7432"/>
        <item m="1" x="3895"/>
        <item m="1" x="4951"/>
        <item m="1" x="4794"/>
        <item m="1" x="3407"/>
        <item m="1" x="6349"/>
        <item m="1" x="5732"/>
        <item m="1" x="7896"/>
        <item m="1" x="6095"/>
        <item m="1" x="4228"/>
        <item m="1" x="6275"/>
        <item m="1" x="4638"/>
        <item m="1" x="3841"/>
        <item m="1" x="5348"/>
        <item m="1" x="6508"/>
        <item m="1" x="5109"/>
        <item m="1" x="3811"/>
        <item m="1" x="7077"/>
        <item m="1" x="6545"/>
        <item m="1" x="4578"/>
        <item m="1" x="4337"/>
        <item m="1" x="6131"/>
        <item m="1" x="4805"/>
        <item m="1" x="7511"/>
        <item m="1" x="6584"/>
        <item m="1" x="4934"/>
        <item m="1" x="3983"/>
        <item m="1" x="3511"/>
        <item m="1" x="5243"/>
        <item m="1" x="7287"/>
        <item m="1" x="4308"/>
        <item m="1" x="6804"/>
        <item m="1" x="7275"/>
        <item m="1" x="6973"/>
        <item m="1" x="7709"/>
        <item m="1" x="5205"/>
        <item m="1" x="4588"/>
        <item m="1" x="3506"/>
        <item m="1" x="6189"/>
        <item m="1" x="4450"/>
        <item m="1" x="3982"/>
        <item m="1" x="4149"/>
        <item m="1" x="4289"/>
        <item m="1" x="7419"/>
        <item m="1" x="6079"/>
        <item m="1" x="7804"/>
        <item m="1" x="6257"/>
        <item m="1" x="5616"/>
        <item m="1" x="5657"/>
        <item m="1" x="4225"/>
        <item m="1" x="7163"/>
        <item m="1" x="5252"/>
        <item m="1" x="7759"/>
        <item m="1" x="7920"/>
        <item m="1" x="4663"/>
        <item m="1" x="5316"/>
        <item m="1" x="5673"/>
        <item m="1" x="5585"/>
        <item m="1" x="6110"/>
        <item m="1" x="6507"/>
        <item m="1" x="6492"/>
        <item m="1" x="5857"/>
        <item m="1" x="7715"/>
        <item m="1" x="3519"/>
        <item m="1" x="5086"/>
        <item m="1" x="4974"/>
        <item m="1" x="4058"/>
        <item m="1" x="7739"/>
        <item m="1" x="4227"/>
        <item m="1" x="6304"/>
        <item m="1" x="7898"/>
        <item m="1" x="6439"/>
        <item m="1" x="4048"/>
        <item m="1" x="7848"/>
        <item m="1" x="3396"/>
        <item m="1" x="6792"/>
        <item m="1" x="7712"/>
        <item m="1" x="5967"/>
        <item m="1" x="5666"/>
        <item m="1" x="5493"/>
        <item m="1" x="4386"/>
        <item m="1" x="5474"/>
        <item m="1" x="3237"/>
        <item m="1" x="5254"/>
        <item m="1" x="4363"/>
        <item m="1" x="4957"/>
        <item m="1" x="6724"/>
        <item m="1" x="7851"/>
        <item m="1" x="4451"/>
        <item m="1" x="5907"/>
        <item m="1" x="5389"/>
        <item m="1" x="6606"/>
        <item m="1" x="4816"/>
        <item m="1" x="3499"/>
        <item m="1" x="5535"/>
        <item m="1" x="4605"/>
        <item m="1" x="6673"/>
        <item m="1" x="4589"/>
        <item m="1" x="4042"/>
        <item m="1" x="4626"/>
        <item m="1" x="7043"/>
        <item m="1" x="5934"/>
        <item m="1" x="6217"/>
        <item m="1" x="3588"/>
        <item m="1" x="7312"/>
        <item m="1" x="7547"/>
        <item m="1" x="4314"/>
        <item m="1" x="4369"/>
        <item m="1" x="4885"/>
        <item m="1" x="4940"/>
        <item m="1" x="5520"/>
        <item m="1" x="4745"/>
        <item m="1" x="4521"/>
        <item m="1" x="5047"/>
        <item m="1" x="3768"/>
        <item m="1" x="7074"/>
        <item m="1" x="5636"/>
        <item m="1" x="6231"/>
        <item m="1" x="4250"/>
        <item m="1" x="6664"/>
        <item m="1" x="3700"/>
        <item m="1" x="5966"/>
        <item m="1" x="6935"/>
        <item m="1" x="4382"/>
        <item m="1" x="4203"/>
        <item m="1" x="6990"/>
        <item m="1" x="3755"/>
        <item m="1" x="7693"/>
        <item m="1" x="3698"/>
        <item m="1" x="4525"/>
        <item m="1" x="7645"/>
        <item m="1" x="4632"/>
        <item m="1" x="5141"/>
        <item m="1" x="3919"/>
        <item m="1" x="4575"/>
        <item m="1" x="4296"/>
        <item m="1" x="6115"/>
        <item m="1" x="6714"/>
        <item m="1" x="5911"/>
        <item m="1" x="4096"/>
        <item m="1" x="3995"/>
        <item m="1" x="3632"/>
        <item m="1" x="7353"/>
        <item m="1" x="5853"/>
        <item m="1" x="4670"/>
        <item m="1" x="3439"/>
        <item m="1" x="4819"/>
        <item m="1" x="5736"/>
        <item m="1" x="5137"/>
        <item m="1" x="7203"/>
        <item m="1" x="7056"/>
        <item m="1" x="6707"/>
        <item m="1" x="5799"/>
        <item m="1" x="5617"/>
        <item m="1" x="6259"/>
        <item m="1" x="6805"/>
        <item m="1" x="7037"/>
        <item m="1" x="6085"/>
        <item m="1" x="1575"/>
        <item m="1" x="6326"/>
        <item m="1" x="3710"/>
        <item m="1" x="3957"/>
        <item m="1" x="5618"/>
        <item m="1" x="5436"/>
        <item m="1" x="4977"/>
        <item m="1" x="3952"/>
        <item m="1" x="7512"/>
        <item m="1" x="4893"/>
        <item m="1" x="7248"/>
        <item m="1" x="3568"/>
        <item m="1" x="5631"/>
        <item m="1" x="7105"/>
        <item m="1" x="4667"/>
        <item m="1" x="4530"/>
        <item m="1" x="6965"/>
        <item m="1" x="6537"/>
        <item m="1" x="6462"/>
        <item m="1" x="4161"/>
        <item m="1" x="3512"/>
        <item m="1" x="3191"/>
        <item m="1" x="4493"/>
        <item m="1" x="7956"/>
        <item m="1" x="6473"/>
        <item m="1" x="4232"/>
        <item m="1" x="3218"/>
        <item m="1" x="6129"/>
        <item m="1" x="4040"/>
        <item m="1" x="7767"/>
        <item m="1" x="4814"/>
        <item m="1" x="4291"/>
        <item m="1" x="4091"/>
        <item m="1" x="3455"/>
        <item m="1" x="5903"/>
        <item m="1" x="3212"/>
        <item m="1" x="5024"/>
        <item m="1" x="4144"/>
        <item m="1" x="3888"/>
        <item m="1" x="6599"/>
        <item m="1" x="3517"/>
        <item m="1" x="4932"/>
        <item m="1" x="4294"/>
        <item m="1" x="4254"/>
        <item m="1" x="4710"/>
        <item m="1" x="3834"/>
        <item m="1" x="7365"/>
        <item m="1" x="6930"/>
        <item m="1" x="4151"/>
        <item m="1" x="7647"/>
        <item m="1" x="7297"/>
        <item m="1" x="5503"/>
        <item m="1" x="6727"/>
        <item m="1" x="6465"/>
        <item m="1" x="3563"/>
        <item m="1" x="6320"/>
        <item m="1" x="4704"/>
        <item m="1" x="5511"/>
        <item m="1" x="5824"/>
        <item m="1" x="3884"/>
        <item m="1" x="7430"/>
        <item m="1" x="4669"/>
        <item m="1" x="6232"/>
        <item m="1" x="5953"/>
        <item m="1" x="3609"/>
        <item m="1" x="6721"/>
        <item m="1" x="5164"/>
        <item m="1" x="7099"/>
        <item m="1" x="7246"/>
        <item m="1" x="4438"/>
        <item m="1" x="5973"/>
        <item m="1" x="4033"/>
        <item m="1" x="3487"/>
        <item m="1" x="4616"/>
        <item m="1" x="5456"/>
        <item m="1" x="5604"/>
        <item m="1" x="3510"/>
        <item m="1" x="5482"/>
        <item m="1" x="7585"/>
        <item m="1" x="4524"/>
        <item m="1" x="3793"/>
        <item m="1" x="7831"/>
        <item m="1" x="3923"/>
        <item m="1" x="5074"/>
        <item m="1" x="5875"/>
        <item m="1" x="4953"/>
        <item m="1" x="6849"/>
        <item m="1" x="5450"/>
        <item m="1" x="4503"/>
        <item m="1" x="7039"/>
        <item m="1" x="7973"/>
        <item m="1" x="5684"/>
        <item m="1" x="4785"/>
        <item m="1" x="6458"/>
        <item m="1" x="5402"/>
        <item m="1" x="6893"/>
        <item m="1" x="4764"/>
        <item m="1" x="5321"/>
        <item m="1" x="7130"/>
        <item m="1" x="6071"/>
        <item m="1" x="5883"/>
        <item m="1" x="5222"/>
        <item m="1" x="4859"/>
        <item m="1" x="5418"/>
        <item m="1" x="5492"/>
        <item m="1" x="7279"/>
        <item m="1" x="3294"/>
        <item m="1" x="3324"/>
        <item m="1" x="6741"/>
        <item m="1" x="7833"/>
        <item m="1" x="6254"/>
        <item m="1" x="3471"/>
        <item m="1" x="6952"/>
        <item m="1" x="4838"/>
        <item m="1" x="5974"/>
        <item m="1" x="3481"/>
        <item m="1" x="7196"/>
        <item m="1" x="3562"/>
        <item m="1" x="7776"/>
        <item m="1" x="7616"/>
        <item m="1" x="7311"/>
        <item m="1" x="6478"/>
        <item m="1" x="3590"/>
        <item m="1" x="3521"/>
        <item m="1" x="6527"/>
        <item m="1" x="3261"/>
        <item m="1" x="4104"/>
        <item m="1" x="6271"/>
        <item m="1" x="5871"/>
        <item m="1" x="5208"/>
        <item m="1" x="5501"/>
        <item m="1" x="3789"/>
        <item m="1" x="7811"/>
        <item m="1" x="5313"/>
        <item m="1" x="4862"/>
        <item m="1" x="7319"/>
        <item m="1" x="3656"/>
        <item m="1" x="6955"/>
        <item m="1" x="4489"/>
        <item m="1" x="4252"/>
        <item m="1" x="5532"/>
        <item m="1" x="7610"/>
        <item m="1" x="3950"/>
        <item m="1" x="4803"/>
        <item m="1" x="7144"/>
        <item m="1" x="5530"/>
        <item m="1" x="5639"/>
        <item m="1" x="5382"/>
        <item m="1" x="7748"/>
        <item m="1" x="3403"/>
        <item m="1" x="4125"/>
        <item m="1" x="6520"/>
        <item m="1" x="7590"/>
        <item m="1" x="6783"/>
        <item m="1" x="6215"/>
        <item m="1" x="6615"/>
        <item m="1" x="7453"/>
        <item m="1" x="6619"/>
        <item m="1" x="5201"/>
        <item m="1" x="3308"/>
        <item m="1" x="7081"/>
        <item m="1" x="6558"/>
        <item m="1" x="3878"/>
        <item m="1" x="4736"/>
        <item m="1" x="3917"/>
        <item m="1" x="4970"/>
        <item m="1" x="5094"/>
        <item m="1" x="2861"/>
        <item m="1" x="5100"/>
        <item m="1" x="5908"/>
        <item m="1" x="3782"/>
        <item m="1" x="6421"/>
        <item m="1" x="6410"/>
        <item m="1" x="4752"/>
        <item m="1" x="4750"/>
        <item m="1" x="3311"/>
        <item m="1" x="6343"/>
        <item m="1" x="6264"/>
        <item m="1" x="7391"/>
        <item m="1" x="7184"/>
        <item m="1" x="5240"/>
        <item m="1" x="4083"/>
        <item m="1" x="4068"/>
        <item m="1" x="5815"/>
        <item m="1" x="4123"/>
        <item m="1" x="6335"/>
        <item m="1" x="6836"/>
        <item m="1" x="5335"/>
        <item m="1" x="5261"/>
        <item m="1" x="4335"/>
        <item m="1" x="3846"/>
        <item m="1" x="6907"/>
        <item m="1" x="6597"/>
        <item m="1" x="3165"/>
        <item m="1" x="5468"/>
        <item m="1" x="4927"/>
        <item m="1" x="4392"/>
        <item m="1" x="5777"/>
        <item m="1" x="7671"/>
        <item m="1" x="5277"/>
        <item m="1" x="7152"/>
        <item m="1" x="4406"/>
        <item m="1" x="4637"/>
        <item m="1" x="5918"/>
        <item m="1" x="5030"/>
        <item m="1" x="6266"/>
        <item m="1" x="7089"/>
        <item m="1" x="4415"/>
        <item m="1" x="3332"/>
        <item m="1" x="6854"/>
        <item m="1" x="7407"/>
        <item m="1" x="5158"/>
        <item m="1" x="7524"/>
        <item m="1" x="5488"/>
        <item m="1" x="5574"/>
        <item m="1" x="5863"/>
        <item m="1" x="7451"/>
        <item m="1" x="3922"/>
        <item m="1" x="4500"/>
        <item m="1" x="6961"/>
        <item m="1" x="6896"/>
        <item m="1" x="7751"/>
        <item m="1" x="7426"/>
        <item m="1" x="3825"/>
        <item m="1" x="7222"/>
        <item m="1" x="5404"/>
        <item m="1" x="4276"/>
        <item m="1" x="6273"/>
        <item m="1" x="4410"/>
        <item m="1" x="5609"/>
        <item m="1" x="3498"/>
        <item m="1" x="6233"/>
        <item m="1" x="4118"/>
        <item m="1" x="5295"/>
        <item m="1" x="3865"/>
        <item m="1" x="5742"/>
        <item m="1" x="5136"/>
        <item m="1" x="7370"/>
        <item m="1" x="4016"/>
        <item m="1" x="3729"/>
        <item m="1" x="7766"/>
        <item m="1" x="7756"/>
        <item m="1" x="3567"/>
        <item m="1" x="7259"/>
        <item m="1" x="6876"/>
        <item m="1" x="7411"/>
        <item m="1" x="6506"/>
        <item m="1" x="4199"/>
        <item m="1" x="6987"/>
        <item m="1" x="7673"/>
        <item m="1" x="7814"/>
        <item m="1" x="5011"/>
        <item m="1" x="7582"/>
        <item m="1" x="4660"/>
        <item m="1" x="4496"/>
        <item m="1" x="5531"/>
        <item m="1" x="6472"/>
        <item m="1" x="6534"/>
        <item m="1" x="7417"/>
        <item m="1" x="5156"/>
        <item m="1" x="7109"/>
        <item m="1" x="4518"/>
        <item m="1" x="4261"/>
        <item m="1" x="6905"/>
        <item m="1" x="3250"/>
        <item m="1" x="6487"/>
        <item m="1" x="3350"/>
        <item m="1" x="7157"/>
        <item m="1" x="3536"/>
        <item m="1" x="4646"/>
        <item m="1" x="3892"/>
        <item m="1" x="7118"/>
        <item m="1" x="5372"/>
        <item m="1" x="4818"/>
        <item m="1" x="4014"/>
        <item m="1" x="4629"/>
        <item m="1" x="4849"/>
        <item m="1" x="3987"/>
        <item m="1" x="6582"/>
        <item m="1" x="4461"/>
        <item m="1" x="4139"/>
        <item m="1" x="5471"/>
        <item m="1" x="3302"/>
        <item m="1" x="6134"/>
        <item m="1" x="5999"/>
        <item m="1" x="3243"/>
        <item m="1" x="5212"/>
        <item m="1" x="4400"/>
        <item m="1" x="7519"/>
        <item m="1" x="7194"/>
        <item m="1" x="5997"/>
        <item m="1" x="5472"/>
        <item m="1" x="3384"/>
        <item m="1" x="3652"/>
        <item m="1" x="1811"/>
        <item m="1" x="6003"/>
        <item m="1" x="4684"/>
        <item m="1" x="5036"/>
        <item m="1" x="7990"/>
        <item m="1" x="3744"/>
        <item m="1" x="6046"/>
        <item m="1" x="5779"/>
        <item m="1" x="4229"/>
        <item m="1" x="7399"/>
        <item m="1" x="3818"/>
        <item m="1" x="5856"/>
        <item m="1" x="7044"/>
        <item m="1" x="6466"/>
        <item m="1" x="5155"/>
        <item m="1" x="5406"/>
        <item m="1" x="5383"/>
        <item m="1" x="6106"/>
        <item m="1" x="5821"/>
        <item m="1" x="4550"/>
        <item m="1" x="7976"/>
        <item m="1" x="4426"/>
        <item m="1" x="6067"/>
        <item m="1" x="5009"/>
        <item m="1" x="7000"/>
        <item m="1" x="6235"/>
        <item m="1" x="6440"/>
        <item m="1" x="4110"/>
        <item m="1" x="6613"/>
        <item m="1" x="4340"/>
        <item m="1" x="3629"/>
        <item m="1" x="6631"/>
        <item m="1" x="4193"/>
        <item m="1" x="7202"/>
        <item m="1" x="5398"/>
        <item m="1" x="4963"/>
        <item m="1" x="5460"/>
        <item m="1" x="4581"/>
        <item m="1" x="3645"/>
        <item m="1" x="3596"/>
        <item m="1" x="7220"/>
        <item m="1" x="7880"/>
        <item m="1" x="4455"/>
        <item m="1" x="3630"/>
        <item m="1" x="7260"/>
        <item m="1" x="5652"/>
        <item m="1" x="4220"/>
        <item m="1" x="4185"/>
        <item m="1" x="5120"/>
        <item m="1" x="6791"/>
        <item m="1" x="6858"/>
        <item m="1" x="3708"/>
        <item m="1" x="5905"/>
        <item m="1" x="6795"/>
        <item m="1" x="3877"/>
        <item m="1" x="3252"/>
        <item m="1" x="7438"/>
        <item m="1" x="5055"/>
        <item m="1" x="5403"/>
        <item m="1" x="5993"/>
        <item m="1" x="4370"/>
        <item m="1" x="6169"/>
        <item m="1" x="4630"/>
        <item m="1" x="3975"/>
        <item m="1" x="6443"/>
        <item m="1" x="4287"/>
        <item m="1" x="6866"/>
        <item m="1" x="7510"/>
        <item m="1" x="7824"/>
        <item m="1" x="3379"/>
        <item m="1" x="4807"/>
        <item m="1" x="3501"/>
        <item m="1" x="4866"/>
        <item m="1" x="6840"/>
        <item m="1" x="5951"/>
        <item m="1" x="3354"/>
        <item m="1" x="6889"/>
        <item m="1" x="6596"/>
        <item m="1" x="7930"/>
        <item m="1" x="3896"/>
        <item m="1" x="4230"/>
        <item m="1" x="5977"/>
        <item m="1" x="7295"/>
        <item m="1" x="4897"/>
        <item m="1" x="7915"/>
        <item m="1" x="5892"/>
        <item x="212"/>
        <item m="1" x="5877"/>
        <item m="1" x="7078"/>
        <item m="1" x="6138"/>
        <item m="1" x="3802"/>
        <item m="1" x="6057"/>
        <item m="1" x="6128"/>
        <item m="1" x="4989"/>
        <item m="1" x="7729"/>
        <item m="1" x="3786"/>
        <item m="1" x="4602"/>
        <item m="1" x="6567"/>
        <item m="1" x="3505"/>
        <item m="1" x="5543"/>
        <item m="1" x="4812"/>
        <item m="1" x="7137"/>
        <item m="1" x="6322"/>
        <item m="1" x="3220"/>
        <item m="1" x="4158"/>
        <item m="1" x="4647"/>
        <item m="1" x="4778"/>
        <item m="1" x="5785"/>
        <item m="1" x="6344"/>
        <item m="1" x="7933"/>
        <item m="1" x="7960"/>
        <item m="1" x="5887"/>
        <item m="1" x="7829"/>
        <item m="1" x="3201"/>
        <item m="1" x="3791"/>
        <item m="1" x="7614"/>
        <item m="1" x="7401"/>
        <item m="1" x="6045"/>
        <item m="1" x="4388"/>
        <item m="1" x="5172"/>
        <item m="1" x="5117"/>
        <item m="1" x="6021"/>
        <item m="1" x="6467"/>
        <item m="1" x="4171"/>
        <item m="1" x="6710"/>
        <item m="1" x="4219"/>
        <item m="1" x="7932"/>
        <item m="1" x="6427"/>
        <item m="1" x="7799"/>
        <item m="1" x="6581"/>
        <item m="1" x="5004"/>
        <item m="1" x="3542"/>
        <item m="1" x="6604"/>
        <item m="1" x="7783"/>
        <item m="1" x="7346"/>
        <item m="1" x="7162"/>
        <item m="1" x="4031"/>
        <item m="1" x="3978"/>
        <item m="1" x="6284"/>
        <item m="1" x="5052"/>
        <item m="1" x="6809"/>
        <item m="1" x="5595"/>
        <item m="1" x="6616"/>
        <item m="1" x="7072"/>
        <item m="1" x="6519"/>
        <item m="1" x="7155"/>
        <item m="1" x="4971"/>
        <item m="1" x="3940"/>
        <item m="1" x="4495"/>
        <item m="1" x="7879"/>
        <item m="1" x="5300"/>
        <item m="1" x="3735"/>
        <item m="1" x="4822"/>
        <item m="1" x="7212"/>
        <item m="1" x="4053"/>
        <item m="1" x="7860"/>
        <item m="1" x="4823"/>
        <item m="1" x="7240"/>
        <item m="1" x="7760"/>
        <item m="1" x="7247"/>
        <item m="1" x="7131"/>
        <item m="1" x="5551"/>
        <item m="1" x="7414"/>
        <item m="1" x="7084"/>
        <item m="1" x="5068"/>
        <item m="1" x="6800"/>
        <item m="1" x="3328"/>
        <item m="1" x="5425"/>
        <item m="1" x="3541"/>
        <item m="1" x="4691"/>
        <item m="1" x="3408"/>
        <item m="1" x="5740"/>
        <item m="1" x="7394"/>
        <item m="1" x="7047"/>
        <item m="1" x="7820"/>
        <item m="1" x="5832"/>
        <item m="1" x="7740"/>
        <item m="1" x="4782"/>
        <item m="1" x="6470"/>
        <item m="1" x="7489"/>
        <item m="1" x="3809"/>
        <item m="1" x="3281"/>
        <item m="1" x="3566"/>
        <item m="1" x="6493"/>
        <item m="1" x="5268"/>
        <item m="1" x="5127"/>
        <item m="1" x="7458"/>
        <item m="1" x="5116"/>
        <item m="1" x="5123"/>
        <item m="1" x="5904"/>
        <item m="1" x="6720"/>
        <item m="1" x="4935"/>
        <item m="1" x="5664"/>
        <item m="1" x="4322"/>
        <item m="1" x="6488"/>
        <item m="1" x="4306"/>
        <item m="1" x="4463"/>
        <item m="1" x="6001"/>
        <item m="1" x="7090"/>
        <item m="1" x="5557"/>
        <item m="1" x="3388"/>
        <item m="1" x="4788"/>
        <item m="1" x="3699"/>
        <item m="1" x="7632"/>
        <item m="1" x="6357"/>
        <item m="1" x="7001"/>
        <item m="1" x="6002"/>
        <item m="1" x="4245"/>
        <item m="1" x="4771"/>
        <item m="1" x="4129"/>
        <item m="1" x="3960"/>
        <item m="1" x="5643"/>
        <item m="1" x="3497"/>
        <item m="1" x="7640"/>
        <item m="1" x="5538"/>
        <item m="1" x="6214"/>
        <item m="1" x="3910"/>
        <item m="1" x="7284"/>
        <item m="1" x="6331"/>
        <item m="1" x="5628"/>
        <item m="1" x="3203"/>
        <item m="1" x="6403"/>
        <item m="1" x="5996"/>
        <item m="1" x="3336"/>
        <item m="1" x="4350"/>
        <item m="1" x="4655"/>
        <item m="1" x="7549"/>
        <item m="1" x="5562"/>
        <item m="1" x="3769"/>
        <item m="1" x="3416"/>
        <item m="1" x="4914"/>
        <item m="1" x="6089"/>
        <item m="1" x="5708"/>
        <item m="1" x="3705"/>
        <item m="1" x="7323"/>
        <item m="1" x="5909"/>
        <item m="1" x="7747"/>
        <item m="1" x="6513"/>
        <item m="1" x="826"/>
        <item m="1" x="3193"/>
        <item m="1" x="3469"/>
        <item m="1" x="5140"/>
        <item m="1" x="7980"/>
        <item m="1" x="5925"/>
        <item m="1" x="6236"/>
        <item m="1" x="4206"/>
        <item m="1" x="4781"/>
        <item m="1" x="3719"/>
        <item m="1" x="5463"/>
        <item m="1" x="3577"/>
        <item m="1" x="6497"/>
        <item m="1" x="7576"/>
        <item m="1" x="3985"/>
        <item m="1" x="3464"/>
        <item m="1" x="5613"/>
        <item m="1" x="4255"/>
        <item m="1" x="6578"/>
        <item m="1" x="7227"/>
        <item m="1" x="4961"/>
        <item m="1" x="3863"/>
        <item m="1" x="7322"/>
        <item m="1" x="5067"/>
        <item m="1" x="6859"/>
        <item m="1" x="7321"/>
        <item m="1" x="7595"/>
        <item m="1" x="3612"/>
        <item m="1" x="4399"/>
        <item m="1" x="7334"/>
        <item m="1" x="4982"/>
        <item m="1" x="7016"/>
        <item m="1" x="5498"/>
        <item m="1" x="4368"/>
        <item m="1" x="5789"/>
        <item m="1" x="5584"/>
        <item m="1" x="3851"/>
        <item m="1" x="5303"/>
        <item m="1" x="7562"/>
        <item m="1" x="3807"/>
        <item m="1" x="6824"/>
        <item m="1" x="6832"/>
        <item m="1" x="7032"/>
        <item m="1" x="7348"/>
        <item m="1" x="4767"/>
        <item m="1" x="6209"/>
        <item m="1" x="4003"/>
        <item m="1" x="5169"/>
        <item m="1" x="4061"/>
        <item m="1" x="4799"/>
        <item m="1" x="5298"/>
        <item m="1" x="6363"/>
        <item m="1" x="3593"/>
        <item m="1" x="6393"/>
        <item m="1" x="5759"/>
        <item m="1" x="6593"/>
        <item m="1" x="3830"/>
        <item m="1" x="5572"/>
        <item m="1" x="7578"/>
        <item m="1" x="4633"/>
        <item m="1" x="4111"/>
        <item m="1" x="4330"/>
        <item m="1" x="5702"/>
        <item m="1" x="7830"/>
        <item m="1" x="7280"/>
        <item m="1" x="3674"/>
        <item m="1" x="7857"/>
        <item m="1" x="3483"/>
        <item m="1" x="7405"/>
        <item m="1" x="2500"/>
        <item m="1" x="5258"/>
        <item m="1" x="7636"/>
        <item m="1" x="6007"/>
        <item m="1" x="6056"/>
        <item m="1" x="3635"/>
        <item m="1" x="6658"/>
        <item m="1" x="3677"/>
        <item m="1" x="7752"/>
        <item m="1" x="7352"/>
        <item m="1" x="5078"/>
        <item m="1" x="6073"/>
        <item m="1" x="4414"/>
        <item m="1" x="4519"/>
        <item m="1" x="6921"/>
        <item m="1" x="6839"/>
        <item m="1" x="4820"/>
        <item m="1" x="5263"/>
        <item m="1" x="6632"/>
        <item m="1" x="4288"/>
        <item m="1" x="3720"/>
        <item m="1" x="3579"/>
        <item m="1" x="5111"/>
        <item m="1" x="3805"/>
        <item m="1" x="4504"/>
        <item m="1" x="6511"/>
        <item m="1" x="3185"/>
        <item m="1" x="4482"/>
        <item m="1" x="3216"/>
        <item m="1" x="6644"/>
        <item m="1" x="5695"/>
        <item m="1" x="7866"/>
        <item m="1" x="7210"/>
        <item m="1" x="5989"/>
        <item m="1" x="4553"/>
        <item m="1" x="4755"/>
        <item m="1" x="6865"/>
        <item m="1" x="5923"/>
        <item m="1" x="5775"/>
        <item m="1" x="5362"/>
        <item m="1" x="3651"/>
        <item m="1" x="4251"/>
        <item m="1" x="6523"/>
        <item m="1" x="5332"/>
        <item m="1" x="7801"/>
        <item m="1" x="3615"/>
        <item m="1" x="6847"/>
        <item m="1" x="5416"/>
        <item m="1" x="5211"/>
        <item m="1" x="7480"/>
        <item m="1" x="7895"/>
        <item m="1" x="6611"/>
        <item m="1" x="7241"/>
        <item m="1" x="7951"/>
        <item m="1" x="3352"/>
        <item m="1" x="5737"/>
        <item m="1" x="5034"/>
        <item m="1" x="5133"/>
        <item m="1" x="4554"/>
        <item m="1" x="4983"/>
        <item m="1" x="7495"/>
        <item m="1" x="6538"/>
        <item m="1" x="4259"/>
        <item m="1" x="3430"/>
        <item m="1" x="3395"/>
        <item m="1" x="4437"/>
        <item m="1" x="4804"/>
        <item m="1" x="7174"/>
        <item m="1" x="4949"/>
        <item m="1" x="5049"/>
        <item m="1" x="4857"/>
        <item m="1" x="3287"/>
        <item m="1" x="3307"/>
        <item m="1" x="3883"/>
        <item m="1" x="7459"/>
        <item m="1" x="4166"/>
        <item m="1" x="3766"/>
        <item m="1" x="5739"/>
        <item m="1" x="6651"/>
        <item m="1" x="3946"/>
        <item m="1" x="5413"/>
        <item m="1" x="6336"/>
        <item m="1" x="5351"/>
        <item m="1" x="7347"/>
        <item m="1" x="7331"/>
        <item m="1" x="5805"/>
        <item m="1" x="3545"/>
        <item m="1" x="6172"/>
        <item m="1" x="4540"/>
        <item m="1" x="5134"/>
        <item m="1" x="6251"/>
        <item m="1" x="4946"/>
        <item m="1" x="6166"/>
        <item m="1" x="5653"/>
        <item m="1" x="7382"/>
        <item m="1" x="7198"/>
        <item m="1" x="7522"/>
        <item m="1" x="6316"/>
        <item m="1" x="7091"/>
        <item m="1" x="7190"/>
        <item m="1" x="4878"/>
        <item m="1" x="3433"/>
        <item m="1" x="5949"/>
        <item m="1" x="4173"/>
        <item m="1" x="7082"/>
        <item m="1" x="6867"/>
        <item m="1" x="3271"/>
        <item m="1" x="7962"/>
        <item m="1" x="3406"/>
        <item m="1" x="6918"/>
        <item m="1" x="4810"/>
        <item m="1" x="7116"/>
        <item m="1" x="4430"/>
        <item m="1" x="7716"/>
        <item m="1" x="6107"/>
        <item m="1" x="3304"/>
        <item m="1" x="5579"/>
        <item m="1" x="6591"/>
        <item m="1" x="5655"/>
        <item m="1" x="3937"/>
        <item m="1" x="6461"/>
        <item m="1" x="7236"/>
        <item m="1" x="6730"/>
        <item m="1" x="6186"/>
        <item m="1" x="4485"/>
        <item m="1" x="5093"/>
        <item m="1" x="4353"/>
        <item m="1" x="5768"/>
        <item m="1" x="3480"/>
        <item m="1" x="4056"/>
        <item m="1" x="6595"/>
        <item m="1" x="3518"/>
        <item m="1" x="6377"/>
        <item m="1" x="3820"/>
        <item m="1" x="7456"/>
        <item m="1" x="7922"/>
        <item m="1" x="3344"/>
        <item m="1" x="6244"/>
        <item m="1" x="6826"/>
        <item m="1" x="3197"/>
        <item m="1" x="3503"/>
        <item m="1" x="5286"/>
        <item m="1" x="6041"/>
        <item m="1" x="5374"/>
        <item m="1" x="4148"/>
        <item m="1" x="5612"/>
        <item m="1" x="5577"/>
        <item m="1" x="4534"/>
        <item m="1" x="3713"/>
        <item m="1" x="3897"/>
        <item m="1" x="6422"/>
        <item m="1" x="5776"/>
        <item m="1" x="5888"/>
        <item m="1" x="4327"/>
        <item m="1" x="4640"/>
        <item m="1" x="3692"/>
        <item m="1" x="5148"/>
        <item m="1" x="6799"/>
        <item m="1" x="4995"/>
        <item m="1" x="5363"/>
        <item m="1" x="3316"/>
        <item m="1" x="7143"/>
        <item m="1" x="3550"/>
        <item m="1" x="7921"/>
        <item m="1" x="7064"/>
        <item m="1" x="6119"/>
        <item m="1" x="7941"/>
        <item m="1" x="7887"/>
        <item m="1" x="6339"/>
        <item m="1" x="6491"/>
        <item m="1" x="4774"/>
        <item m="1" x="7984"/>
        <item m="1" x="4087"/>
        <item m="1" x="3989"/>
        <item m="1" x="5874"/>
        <item m="1" x="6575"/>
        <item m="1" x="7985"/>
        <item m="1" x="5837"/>
        <item m="1" x="7598"/>
        <item m="1" x="3515"/>
        <item m="1" x="6080"/>
        <item m="1" x="6572"/>
        <item m="1" x="4855"/>
        <item m="1" x="5647"/>
        <item m="1" x="3209"/>
        <item m="1" x="5053"/>
        <item m="1" x="4678"/>
        <item m="1" x="4270"/>
        <item m="1" x="4753"/>
        <item m="1" x="5870"/>
        <item m="1" x="5895"/>
        <item m="1" x="7849"/>
        <item m="1" x="5038"/>
        <item m="1" x="4187"/>
        <item m="1" x="6560"/>
        <item m="1" x="4367"/>
        <item m="1" x="5516"/>
        <item m="1" x="5072"/>
        <item m="1" x="6501"/>
        <item m="1" x="4103"/>
        <item m="1" x="4141"/>
        <item m="1" x="4084"/>
        <item m="1" x="6770"/>
        <item m="1" x="7731"/>
        <item m="1" x="3291"/>
        <item m="1" x="7696"/>
        <item m="1" x="5943"/>
        <item m="1" x="7733"/>
        <item m="1" x="3238"/>
        <item m="1" x="4052"/>
        <item m="1" x="4563"/>
        <item m="1" x="7558"/>
        <item m="1" x="4661"/>
        <item m="1" x="5568"/>
        <item m="1" x="7177"/>
        <item m="1" x="5558"/>
        <item m="1" x="4848"/>
        <item m="1" x="6348"/>
        <item m="1" x="4620"/>
        <item m="1" x="5341"/>
        <item m="1" x="4508"/>
        <item m="1" x="3969"/>
        <item m="1" x="4865"/>
        <item m="1" x="6845"/>
        <item m="1" x="6940"/>
        <item m="1" x="5082"/>
        <item m="1" x="6224"/>
        <item m="1" x="4188"/>
        <item m="1" x="4433"/>
        <item m="1" x="7523"/>
        <item m="1" x="7452"/>
        <item m="1" x="5104"/>
        <item m="1" x="7597"/>
        <item m="1" x="7619"/>
        <item m="1" x="5098"/>
        <item m="1" x="4109"/>
        <item m="1" x="6782"/>
        <item m="1" x="3247"/>
        <item m="1" x="6011"/>
        <item m="1" x="4826"/>
        <item m="1" x="6875"/>
        <item m="1" x="4702"/>
        <item m="1" x="5233"/>
        <item m="1" x="6076"/>
        <item m="1" x="7013"/>
        <item m="1" x="6641"/>
        <item m="1" x="5542"/>
        <item m="1" x="5227"/>
        <item m="1" x="4480"/>
        <item m="1" x="3765"/>
        <item m="1" x="5223"/>
        <item m="1" x="5945"/>
        <item m="1" x="5961"/>
        <item m="1" x="4985"/>
        <item m="1" x="6959"/>
        <item m="1" x="5342"/>
        <item m="1" x="3335"/>
        <item m="1" x="3234"/>
        <item m="1" x="6821"/>
        <item m="1" x="7326"/>
        <item m="1" x="4615"/>
        <item m="1" x="4846"/>
        <item m="1" x="6553"/>
        <item m="1" x="3827"/>
        <item m="1" x="7838"/>
        <item m="1" x="7908"/>
        <item m="1" x="3725"/>
        <item m="1" x="7720"/>
        <item m="1" x="4708"/>
        <item m="1" x="5601"/>
        <item m="1" x="6446"/>
        <item m="1" x="6116"/>
        <item m="1" x="7372"/>
        <item m="1" x="4373"/>
        <item m="1" x="3867"/>
        <item m="1" x="3372"/>
        <item m="1" x="4744"/>
        <item m="1" x="6787"/>
        <item m="1" x="4338"/>
        <item m="1" x="6426"/>
        <item m="1" x="7336"/>
        <item m="1" x="6187"/>
        <item m="1" x="4172"/>
        <item m="1" x="7570"/>
        <item m="1" x="6643"/>
        <item m="1" x="6649"/>
        <item m="1" x="6862"/>
        <item m="1" x="7530"/>
        <item m="1" x="6454"/>
        <item m="1" x="3668"/>
        <item m="1" x="4062"/>
        <item m="1" x="4354"/>
        <item m="1" x="6517"/>
        <item m="1" x="7812"/>
        <item m="1" x="7313"/>
        <item m="1" x="7063"/>
        <item m="1" x="7924"/>
        <item m="1" x="6096"/>
        <item m="1" x="5788"/>
        <item m="1" x="3709"/>
        <item m="1" x="5182"/>
        <item m="1" x="6059"/>
        <item m="1" x="3245"/>
        <item m="1" x="6927"/>
        <item m="1" x="5412"/>
        <item m="1" x="4440"/>
        <item m="1" x="6346"/>
        <item m="1" x="6683"/>
        <item m="1" x="4858"/>
        <item m="1" x="7251"/>
        <item m="1" x="6995"/>
        <item m="1" x="6158"/>
        <item m="1" x="7386"/>
        <item m="1" x="7818"/>
        <item m="1" x="2174"/>
        <item m="1" x="6173"/>
        <item m="1" x="6483"/>
        <item m="1" x="7030"/>
        <item m="1" x="7907"/>
        <item m="1" x="3592"/>
        <item m="1" x="7387"/>
        <item m="1" x="7124"/>
        <item m="1" x="3716"/>
        <item m="1" x="6398"/>
        <item m="1" x="3753"/>
        <item m="1" x="6212"/>
        <item m="1" x="6757"/>
        <item m="1" x="4868"/>
        <item m="1" x="5826"/>
        <item m="1" x="4842"/>
        <item m="1" x="1886"/>
        <item m="1" x="3795"/>
        <item m="1" x="5175"/>
        <item m="1" x="4376"/>
        <item m="1" x="7383"/>
        <item m="1" x="7532"/>
        <item m="1" x="7916"/>
        <item m="1" x="3277"/>
        <item m="1" x="5225"/>
        <item m="1" x="5411"/>
        <item m="1" x="5449"/>
        <item m="1" x="7079"/>
        <item m="1" x="7955"/>
        <item m="1" x="6972"/>
        <item m="1" x="3828"/>
        <item x="178"/>
        <item m="1" x="7529"/>
        <item m="1" x="5499"/>
        <item m="1" x="3842"/>
        <item m="1" x="3665"/>
        <item m="1" x="4634"/>
        <item m="1" x="6495"/>
        <item m="1" x="6894"/>
        <item m="1" x="3703"/>
        <item m="1" x="7122"/>
        <item m="1" x="5084"/>
        <item m="1" x="6143"/>
        <item m="1" x="3999"/>
        <item m="1" x="4304"/>
        <item m="1" x="4379"/>
        <item m="1" x="6778"/>
        <item m="1" x="6716"/>
        <item m="1" x="4101"/>
        <item m="1" x="7356"/>
        <item m="1" x="6006"/>
        <item m="1" x="3966"/>
        <item m="1" x="3775"/>
        <item m="1" x="7195"/>
        <item m="1" x="6075"/>
        <item m="1" x="7981"/>
        <item m="1" x="3467"/>
        <item m="1" x="3616"/>
        <item m="1" x="6456"/>
        <item m="1" x="7672"/>
        <item m="1" x="7863"/>
        <item m="1" x="5352"/>
        <item m="1" x="3889"/>
        <item m="1" x="7392"/>
        <item m="1" x="5550"/>
        <item m="1" x="4864"/>
        <item m="1" x="3942"/>
        <item m="1" x="4999"/>
        <item m="1" x="4108"/>
        <item m="1" x="4092"/>
        <item m="1" x="6535"/>
        <item m="1" x="6242"/>
        <item m="1" x="4004"/>
        <item m="1" x="7216"/>
        <item m="1" x="3815"/>
        <item m="1" x="5106"/>
        <item m="1" x="5309"/>
        <item m="1" x="7967"/>
        <item m="1" x="3874"/>
        <item m="1" x="4115"/>
        <item m="1" x="3706"/>
        <item m="1" x="7651"/>
        <item m="1" x="3431"/>
        <item m="1" x="4851"/>
        <item m="1" x="7734"/>
        <item m="1" x="5246"/>
        <item m="1" x="4910"/>
        <item m="1" x="4783"/>
        <item m="1" x="7454"/>
        <item m="1" x="6144"/>
        <item m="1" x="6753"/>
        <item m="1" x="7692"/>
        <item m="1" x="6281"/>
        <item m="1" x="3466"/>
        <item m="1" x="3732"/>
        <item m="1" x="5381"/>
        <item m="1" x="5278"/>
        <item m="1" x="4249"/>
        <item m="1" x="4681"/>
        <item m="1" x="5026"/>
        <item m="1" x="4990"/>
        <item m="1" x="7291"/>
        <item m="1" x="5081"/>
        <item m="1" x="4324"/>
        <item m="1" x="3411"/>
        <item m="1" x="4395"/>
        <item m="1" x="6971"/>
        <item m="1" x="4005"/>
        <item m="1" x="5545"/>
        <item m="1" x="6008"/>
        <item m="1" x="5560"/>
        <item m="1" x="4593"/>
        <item m="1" x="7893"/>
        <item m="1" x="4248"/>
        <item m="1" x="5089"/>
        <item m="1" x="7868"/>
        <item m="1" x="4256"/>
        <item m="1" x="6844"/>
        <item m="1" x="3607"/>
        <item m="1" x="3373"/>
        <item m="1" x="4458"/>
        <item m="1" x="7884"/>
        <item m="1" x="6108"/>
        <item m="1" x="4809"/>
        <item m="1" x="3758"/>
        <item m="1" x="4796"/>
        <item m="1" x="7398"/>
        <item m="1" x="4066"/>
        <item m="1" x="7034"/>
        <item m="1" x="4472"/>
        <item m="1" x="5040"/>
        <item m="1" x="6185"/>
        <item m="1" x="3751"/>
        <item m="1" x="7714"/>
        <item m="1" x="3279"/>
        <item m="1" x="5256"/>
        <item m="1" x="5693"/>
        <item m="1" x="3808"/>
        <item m="1" x="6277"/>
        <item m="1" x="5219"/>
        <item m="1" x="5234"/>
        <item m="1" x="4260"/>
        <item m="1" x="6164"/>
        <item m="1" x="5686"/>
        <item m="1" x="5885"/>
        <item m="1" x="5965"/>
        <item m="1" x="4831"/>
        <item m="1" x="4969"/>
        <item m="1" x="5006"/>
        <item m="1" x="5003"/>
        <item m="1" x="6745"/>
        <item m="1" x="5200"/>
        <item m="1" x="4452"/>
        <item m="1" x="3902"/>
        <item m="1" x="4607"/>
        <item m="1" x="7503"/>
        <item m="1" x="6300"/>
        <item m="1" x="3943"/>
        <item m="1" x="7986"/>
        <item m="1" x="7120"/>
        <item m="1" x="3796"/>
        <item m="1" x="5016"/>
        <item m="1" x="4672"/>
        <item m="1" x="4307"/>
        <item m="1" x="4652"/>
        <item m="1" x="4604"/>
        <item m="1" x="6384"/>
        <item m="1" x="7568"/>
        <item m="1" x="6746"/>
        <item m="1" x="3642"/>
        <item m="1" x="3555"/>
        <item m="1" x="7466"/>
        <item m="1" x="4617"/>
        <item m="1" x="5783"/>
        <item m="1" x="5944"/>
        <item m="1" x="3752"/>
        <item m="1" x="4468"/>
        <item m="1" x="4097"/>
        <item m="1" x="4761"/>
        <item m="1" x="3313"/>
        <item m="1" x="4763"/>
        <item m="1" x="3322"/>
        <item m="1" x="7852"/>
        <item m="1" x="6030"/>
        <item m="1" x="4453"/>
        <item m="1" x="7589"/>
        <item m="1" x="3941"/>
        <item m="1" x="6190"/>
        <item m="1" x="6308"/>
        <item m="1" x="4643"/>
        <item m="1" x="3636"/>
        <item m="1" x="6139"/>
        <item m="1" x="7100"/>
        <item m="1" x="6960"/>
        <item m="1" x="5884"/>
        <item m="1" x="3196"/>
        <item m="1" x="6199"/>
        <item m="1" x="7486"/>
        <item m="1" x="4089"/>
        <item m="1" x="4067"/>
        <item m="1" x="5848"/>
        <item m="1" x="3320"/>
        <item m="1" x="5331"/>
        <item m="1" x="6536"/>
        <item m="1" x="7201"/>
        <item m="1" x="3329"/>
        <item m="1" x="7923"/>
        <item m="1" x="4628"/>
        <item m="1" x="4405"/>
        <item m="1" x="3672"/>
        <item m="1" x="6399"/>
        <item m="1" x="6650"/>
        <item m="1" x="4856"/>
        <item m="1" x="6340"/>
        <item m="1" x="7606"/>
        <item m="1" x="5396"/>
        <item m="1" x="4499"/>
        <item m="1" x="7856"/>
        <item m="1" x="6717"/>
        <item m="1" x="4175"/>
        <item m="1" x="5600"/>
        <item m="1" x="6109"/>
        <item m="1" x="5283"/>
        <item m="1" x="4928"/>
        <item m="1" x="7735"/>
        <item m="1" x="5214"/>
        <item m="1" x="3565"/>
        <item m="1" x="6910"/>
        <item m="1" x="3393"/>
        <item m="1" x="5020"/>
        <item m="1" x="6413"/>
        <item m="1" x="6352"/>
        <item m="1" x="6586"/>
        <item m="1" x="6892"/>
        <item m="1" x="5931"/>
        <item m="1" x="7971"/>
        <item m="1" x="4713"/>
        <item m="1" x="6624"/>
        <item m="1" x="3597"/>
        <item m="1" x="3920"/>
        <item m="1" x="5188"/>
        <item m="1" x="7046"/>
        <item m="1" x="7467"/>
        <item m="1" x="3715"/>
        <item m="1" x="7159"/>
        <item m="1" x="3666"/>
        <item m="1" x="2834"/>
        <item m="1" x="3836"/>
        <item m="1" x="7637"/>
        <item m="1" x="5869"/>
        <item m="1" x="7303"/>
        <item m="1" x="7531"/>
        <item m="1" x="6370"/>
        <item m="1" x="5019"/>
        <item m="1" x="4636"/>
        <item m="1" x="5583"/>
        <item m="1" x="7415"/>
        <item m="1" x="3996"/>
        <item m="1" x="5994"/>
        <item m="1" x="7028"/>
        <item m="1" x="3780"/>
        <item m="1" x="3649"/>
        <item m="1" x="7255"/>
        <item m="1" x="6484"/>
        <item m="1" x="5213"/>
        <item m="1" x="3894"/>
        <item m="1" x="5149"/>
        <item m="1" x="7463"/>
        <item m="1" x="7253"/>
        <item m="1" x="4606"/>
        <item m="1" x="3781"/>
        <item m="1" x="6834"/>
        <item m="1" x="7603"/>
        <item m="1" x="6368"/>
        <item m="1" x="5354"/>
        <item m="1" x="7412"/>
        <item m="1" x="4874"/>
        <item m="1" x="4292"/>
        <item m="1" x="3944"/>
        <item m="1" x="5690"/>
        <item m="1" x="7744"/>
        <item m="1" x="7867"/>
        <item m="1" x="6654"/>
        <item m="1" x="3219"/>
        <item m="1" x="5095"/>
        <item m="1" x="6759"/>
        <item m="1" x="7768"/>
        <item m="1" x="6815"/>
        <item m="1" x="7418"/>
        <item m="1" x="7935"/>
        <item m="1" x="5288"/>
        <item m="1" x="4725"/>
        <item m="1" x="5868"/>
        <item m="1" x="6879"/>
        <item m="1" x="7481"/>
        <item m="1" x="4948"/>
        <item m="1" x="4677"/>
        <item m="1" x="4478"/>
        <item m="1" x="4954"/>
        <item m="1" x="4529"/>
        <item m="1" x="5675"/>
        <item m="1" x="7338"/>
        <item m="1" x="4362"/>
        <item m="1" x="7005"/>
        <item m="1" x="4355"/>
        <item m="1" x="6820"/>
        <item m="1" x="5431"/>
        <item m="1" x="4573"/>
        <item m="1" x="7191"/>
        <item m="1" x="5043"/>
        <item m="1" x="6709"/>
        <item m="1" x="7153"/>
        <item m="1" x="3256"/>
        <item m="1" x="5399"/>
        <item m="1" x="5627"/>
        <item m="1" x="5940"/>
        <item m="1" x="3227"/>
        <item m="1" x="3850"/>
        <item m="1" x="5132"/>
        <item m="1" x="5734"/>
        <item m="1" x="5035"/>
        <item m="1" x="7684"/>
        <item m="1" x="7675"/>
        <item m="1" x="4381"/>
        <item m="1" x="7126"/>
        <item m="1" x="6035"/>
        <item m="1" x="4475"/>
        <item m="1" x="7341"/>
        <item m="1" x="5607"/>
        <item m="1" x="3359"/>
        <item m="1" x="6208"/>
        <item m="1" x="3738"/>
        <item m="1" x="6204"/>
        <item m="1" x="6997"/>
        <item m="1" x="7934"/>
        <item m="1" x="3683"/>
        <item m="1" x="7813"/>
        <item m="1" x="5745"/>
        <item m="1" x="4235"/>
        <item m="1" x="4082"/>
        <item m="1" x="7381"/>
        <item m="1" x="3684"/>
        <item m="1" x="6762"/>
        <item m="1" x="6981"/>
        <item m="1" x="6750"/>
        <item m="1" x="6142"/>
        <item m="1" x="5426"/>
        <item m="1" x="3559"/>
        <item m="1" x="5676"/>
        <item m="1" x="5680"/>
        <item m="1" x="7106"/>
        <item m="1" x="7624"/>
        <item m="1" x="4329"/>
        <item m="1" x="6726"/>
        <item m="1" x="5981"/>
        <item m="1" x="4284"/>
        <item m="1" x="4501"/>
        <item m="1" x="4901"/>
        <item m="1" x="7843"/>
        <item m="1" x="3491"/>
        <item m="1" x="6223"/>
        <item m="1" x="3535"/>
        <item m="1" x="7961"/>
        <item m="1" x="3442"/>
        <item m="1" x="5296"/>
        <item m="1" x="5812"/>
        <item m="1" x="4933"/>
        <item m="1" x="4167"/>
        <item m="1" x="4258"/>
        <item m="1" x="6496"/>
        <item m="1" x="4898"/>
        <item m="1" x="6607"/>
        <item m="1" x="7357"/>
        <item m="1" x="4523"/>
        <item m="1" x="4460"/>
        <item m="1" x="6099"/>
        <item m="1" x="6899"/>
        <item m="1" x="4134"/>
        <item m="1" x="6311"/>
        <item m="1" x="6428"/>
        <item m="1" x="3806"/>
        <item m="1" x="6016"/>
        <item m="1" x="7931"/>
        <item m="1" x="6860"/>
        <item m="1" x="4592"/>
        <item m="1" x="4597"/>
        <item m="1" x="6020"/>
        <item m="1" x="3345"/>
        <item m="1" x="3774"/>
        <item m="1" x="4001"/>
        <item m="1" x="7497"/>
        <item m="1" x="6353"/>
        <item m="1" x="4730"/>
        <item m="1" x="5626"/>
        <item m="1" x="5290"/>
        <item m="1" x="6176"/>
        <item m="1" x="7758"/>
        <item m="1" x="5797"/>
        <item m="1" x="7913"/>
        <item m="1" x="4850"/>
        <item m="1" x="4690"/>
        <item m="1" x="4701"/>
        <item m="1" x="6811"/>
        <item m="1" x="7218"/>
        <item m="1" x="6442"/>
        <item m="1" x="4078"/>
        <item m="1" x="4233"/>
        <item m="1" x="7160"/>
        <item m="1" x="3824"/>
        <item m="1" x="7788"/>
        <item m="1" x="7665"/>
        <item m="1" x="5028"/>
        <item m="1" x="7579"/>
        <item m="1" x="5392"/>
        <item m="1" x="7375"/>
        <item m="1" x="4490"/>
        <item m="1" x="7234"/>
        <item m="1" x="7553"/>
        <item m="1" x="4021"/>
        <item m="1" x="7953"/>
        <item m="1" x="5678"/>
        <item m="1" x="7942"/>
        <item m="1" x="5646"/>
        <item m="1" x="6255"/>
        <item m="1" x="3682"/>
        <item m="1" x="7969"/>
        <item m="1" x="5794"/>
        <item m="1" x="7834"/>
        <item m="1" x="6245"/>
        <item m="1" x="7556"/>
        <item m="1" x="6546"/>
        <item m="1" x="4984"/>
        <item m="1" x="5963"/>
        <item m="1" x="4116"/>
        <item m="1" x="5357"/>
        <item m="1" x="6647"/>
        <item m="1" x="7769"/>
        <item m="1" x="3582"/>
        <item m="1" x="5755"/>
        <item m="1" x="6480"/>
        <item m="1" x="6256"/>
        <item m="1" x="6544"/>
        <item m="1" x="3450"/>
        <item m="1" x="7229"/>
        <item m="1" x="6539"/>
        <item m="1" x="3997"/>
        <item m="1" x="6924"/>
        <item m="1" x="6389"/>
        <item m="1" x="5280"/>
        <item m="1" x="5304"/>
        <item m="1" x="3454"/>
        <item m="1" x="5747"/>
        <item m="1" x="3381"/>
        <item m="1" x="7300"/>
        <item m="1" x="7119"/>
        <item m="1" x="6184"/>
        <item m="1" x="3961"/>
        <item m="1" x="3236"/>
        <item m="1" x="5987"/>
        <item m="1" x="3342"/>
        <item m="1" x="3839"/>
        <item m="1" x="6396"/>
        <item m="1" x="6500"/>
        <item m="1" x="7906"/>
        <item m="1" x="6919"/>
        <item m="1" x="5970"/>
        <item m="1" x="7094"/>
        <item m="1" x="5619"/>
        <item m="1" x="5979"/>
        <item m="1" x="3458"/>
        <item m="1" x="3859"/>
        <item m="1" x="7944"/>
        <item m="1" x="7663"/>
        <item m="1" x="6906"/>
        <item m="1" x="5697"/>
        <item m="1" x="4732"/>
        <item m="1" x="4412"/>
        <item m="1" x="3606"/>
        <item m="1" x="5282"/>
        <item m="1" x="4027"/>
        <item m="1" x="5255"/>
        <item m="1" x="5434"/>
        <item m="1" x="3756"/>
        <item m="1" x="4908"/>
        <item m="1" x="4130"/>
        <item m="1" x="5814"/>
        <item m="1" x="5959"/>
        <item m="1" x="5806"/>
        <item m="1" x="5790"/>
        <item m="1" x="5405"/>
        <item m="1" x="7507"/>
        <item m="1" x="4266"/>
        <item m="1" x="7957"/>
        <item m="1" x="7732"/>
        <item m="1" x="6694"/>
        <item m="1" x="5455"/>
        <item m="1" x="7850"/>
        <item m="1" x="7359"/>
        <item m="1" x="5139"/>
        <item m="1" x="7634"/>
        <item m="1" x="3532"/>
        <item m="1" x="7252"/>
        <item m="1" x="3866"/>
        <item m="1" x="6408"/>
        <item m="1" x="6376"/>
        <item m="1" x="6830"/>
        <item m="1" x="7402"/>
        <item m="1" x="6412"/>
        <item m="1" x="5345"/>
        <item m="1" x="5210"/>
        <item m="1" x="4107"/>
        <item m="1" x="6768"/>
        <item m="1" x="5105"/>
        <item m="1" x="3947"/>
        <item m="1" x="6360"/>
        <item m="1" x="5803"/>
        <item m="1" x="6963"/>
        <item m="1" x="5649"/>
        <item m="1" x="3378"/>
        <item m="1" x="5380"/>
        <item m="1" x="7997"/>
        <item m="1" x="6733"/>
        <item m="1" x="7657"/>
        <item m="1" x="6788"/>
        <item m="1" x="4423"/>
        <item m="1" x="5371"/>
        <item m="1" x="4331"/>
        <item m="1" x="5882"/>
        <item m="1" x="5485"/>
        <item m="1" x="4029"/>
        <item m="1" x="3800"/>
        <item m="1" x="7193"/>
        <item m="1" x="7121"/>
        <item m="1" x="3284"/>
        <item m="1" x="7900"/>
        <item m="1" x="6302"/>
        <item m="1" x="5476"/>
        <item m="1" x="3620"/>
        <item m="1" x="6269"/>
        <item m="1" x="5606"/>
        <item m="1" x="6850"/>
        <item m="1" x="7755"/>
        <item m="1" x="3835"/>
        <item m="1" x="6573"/>
        <item m="1" x="3347"/>
        <item m="1" x="5112"/>
        <item m="1" x="3557"/>
        <item m="1" x="7736"/>
        <item m="1" x="7630"/>
        <item m="1" x="5580"/>
        <item m="1" x="5126"/>
        <item m="1" x="3932"/>
        <item m="1" x="7572"/>
        <item m="1" x="6246"/>
        <item m="1" x="6634"/>
        <item m="1" x="5859"/>
        <item m="1" x="3603"/>
        <item m="1" x="5939"/>
        <item m="1" x="5495"/>
        <item m="1" x="7117"/>
        <item m="1" x="4735"/>
        <item m="1" x="4421"/>
        <item m="1" x="6019"/>
        <item m="1" x="3778"/>
        <item m="1" x="6989"/>
        <item m="1" x="5318"/>
        <item m="1" x="3707"/>
        <item m="1" x="4724"/>
        <item m="1" x="5956"/>
        <item m="1" x="5549"/>
        <item m="1" x="4445"/>
        <item m="1" x="7376"/>
        <item m="1" x="3959"/>
        <item m="1" x="5902"/>
        <item m="1" x="6902"/>
        <item m="1" x="6790"/>
        <item m="1" x="7485"/>
        <item m="1" x="5347"/>
        <item m="1" x="7171"/>
        <item m="1" x="3770"/>
        <item m="1" x="4792"/>
        <item m="1" x="6928"/>
        <item m="1" x="6240"/>
        <item m="1" x="6682"/>
        <item m="1" x="3939"/>
        <item m="1" x="3270"/>
        <item m="1" x="4065"/>
        <item m="1" x="7006"/>
        <item m="1" x="4920"/>
        <item m="1" x="3526"/>
        <item m="1" x="7721"/>
        <item m="1" x="6088"/>
        <item m="1" x="5836"/>
        <item m="1" x="4863"/>
        <item m="1" x="5429"/>
        <item m="1" x="5881"/>
        <item m="1" x="3226"/>
        <item m="1" x="7487"/>
        <item m="1" x="4834"/>
        <item m="1" x="7145"/>
        <item m="1" x="7674"/>
        <item m="1" x="7631"/>
        <item m="1" x="4835"/>
        <item m="1" x="3754"/>
        <item m="1" x="3576"/>
        <item m="1" x="4142"/>
        <item m="1" x="6342"/>
        <item m="1" x="4313"/>
        <item m="1" x="6101"/>
        <item m="1" x="5025"/>
        <item m="1" x="7704"/>
        <item m="1" x="5135"/>
        <item m="1" x="6525"/>
        <item m="1" x="4780"/>
        <item m="1" x="4268"/>
        <item m="1" x="5250"/>
        <item m="1" x="6622"/>
        <item m="1" x="5204"/>
        <item m="1" x="4572"/>
        <item m="1" x="1128"/>
        <item m="1" x="5640"/>
        <item m="1" x="7786"/>
        <item m="1" x="3993"/>
        <item m="1" x="6017"/>
        <item m="1" x="7781"/>
        <item m="1" x="7749"/>
        <item m="1" x="7708"/>
        <item m="1" x="3965"/>
        <item m="1" x="4131"/>
        <item m="1" x="3392"/>
        <item m="1" x="6441"/>
        <item m="1" x="7842"/>
        <item m="1" x="5809"/>
        <item m="1" x="4159"/>
        <item m="1" x="3760"/>
        <item m="1" x="5929"/>
        <item m="1" x="3276"/>
        <item m="1" x="7938"/>
        <item m="1" x="7575"/>
        <item m="1" x="4281"/>
        <item m="1" x="6635"/>
        <item m="1" x="3415"/>
        <item m="1" x="5795"/>
        <item m="1" x="6817"/>
        <item m="1" x="5144"/>
        <item m="1" x="5232"/>
        <item m="1" x="3551"/>
        <item m="1" x="5060"/>
        <item m="1" x="7566"/>
        <item m="1" x="7086"/>
        <item m="1" x="7308"/>
        <item m="1" x="5536"/>
        <item m="1" x="5563"/>
        <item m="1" x="3721"/>
        <item m="1" x="3445"/>
        <item m="1" x="5968"/>
        <item m="1" x="6509"/>
        <item m="1" x="4189"/>
        <item m="1" x="7705"/>
        <item m="1" x="4791"/>
        <item m="1" x="3812"/>
        <item m="1" x="3188"/>
        <item m="1" x="7270"/>
        <item m="1" x="4409"/>
        <item m="1" x="6211"/>
        <item m="1" x="5079"/>
        <item m="1" x="5865"/>
        <item m="1" x="3979"/>
        <item m="1" x="3933"/>
        <item m="1" x="5185"/>
        <item m="1" x="3299"/>
        <item m="1" x="7080"/>
        <item m="1" x="5451"/>
        <item m="1" x="4231"/>
        <item m="1" x="6773"/>
        <item m="1" x="6504"/>
        <item m="1" x="6552"/>
        <item m="1" x="6485"/>
        <item m="1" x="6803"/>
        <item m="1" x="4841"/>
        <item m="1" x="7656"/>
        <item m="1" x="5041"/>
        <item m="1" x="6569"/>
        <item m="1" x="7502"/>
        <item m="1" x="5696"/>
        <item m="1" x="3848"/>
        <item m="1" x="3206"/>
        <item m="1" x="7289"/>
        <item m="1" x="5920"/>
        <item m="1" x="3595"/>
        <item m="1" x="3371"/>
        <item m="1" x="4484"/>
        <item m="1" x="6023"/>
        <item m="1" x="6155"/>
        <item m="1" x="4583"/>
        <item m="1" x="7112"/>
        <item m="1" x="6996"/>
        <item m="1" x="6969"/>
        <item m="1" x="6241"/>
        <item m="1" x="6301"/>
        <item m="1" x="7068"/>
        <item m="1" x="3538"/>
        <item m="1" x="6897"/>
        <item m="1" x="7281"/>
        <item m="1" x="6394"/>
        <item m="1" x="6574"/>
        <item m="1" x="6885"/>
        <item m="1" x="4649"/>
        <item m="1" x="4378"/>
        <item m="1" x="7165"/>
        <item m="1" x="5056"/>
        <item m="1" x="5121"/>
        <item m="1" x="3530"/>
        <item m="1" x="7870"/>
        <item m="1" x="6942"/>
        <item m="1" x="4487"/>
        <item m="1" x="3446"/>
        <item m="1" x="7797"/>
        <item m="1" x="3300"/>
        <item m="1" x="6823"/>
        <item m="1" x="7293"/>
        <item m="1" x="4559"/>
        <item m="1" x="3953"/>
        <item m="1" x="6911"/>
        <item m="1" x="3380"/>
        <item m="1" x="5591"/>
        <item m="1" x="4840"/>
        <item m="1" x="2836"/>
        <item m="1" x="6708"/>
        <item m="1" x="7129"/>
        <item m="1" x="5807"/>
        <item m="1" x="6974"/>
        <item m="1" x="5083"/>
        <item m="1" x="2918"/>
        <item m="1" x="7315"/>
        <item m="1" x="6479"/>
        <item m="1" x="4343"/>
        <item m="1" x="4815"/>
        <item m="1" x="5946"/>
        <item m="1" x="7936"/>
        <item m="1" x="3868"/>
        <item m="1" x="5320"/>
        <item m="1" x="4044"/>
        <item m="1" x="4769"/>
        <item m="1" x="4274"/>
        <item m="1" x="4332"/>
        <item m="1" x="6009"/>
        <item m="1" x="7403"/>
        <item m="1" x="5076"/>
        <item m="1" x="4825"/>
        <item m="1" x="4551"/>
        <item m="1" x="7635"/>
        <item m="1" x="5151"/>
        <item m="1" x="3998"/>
        <item m="1" x="7611"/>
        <item m="1" x="6747"/>
        <item m="1" x="4277"/>
        <item m="1" x="5421"/>
        <item m="1" x="7457"/>
        <item m="1" x="4817"/>
        <item m="1" x="7014"/>
        <item m="1" x="6313"/>
        <item m="1" x="3918"/>
        <item m="1" x="3893"/>
        <item m="1" x="3784"/>
        <item m="1" x="3680"/>
        <item m="1" x="4945"/>
        <item m="1" x="7594"/>
        <item m="1" x="4698"/>
        <item m="1" x="4168"/>
        <item m="1" x="4896"/>
        <item m="1" x="5540"/>
        <item m="1" x="4776"/>
        <item m="1" x="3282"/>
        <item m="1" x="7054"/>
        <item m="1" x="5855"/>
        <item m="1" x="7424"/>
        <item m="1" x="4892"/>
        <item m="1" x="4466"/>
        <item m="1" x="3478"/>
        <item m="1" x="4476"/>
        <item m="1" x="3858"/>
        <item m="1" x="7306"/>
        <item m="1" x="6521"/>
        <item m="1" x="3507"/>
        <item m="1" x="5573"/>
        <item m="1" x="7097"/>
        <item m="1" x="7133"/>
        <item m="1" x="3390"/>
        <item m="1" x="6684"/>
        <item m="1" x="3646"/>
        <item m="1" x="6838"/>
        <item m="1" x="3338"/>
        <item m="1" x="7545"/>
        <item m="1" x="7498"/>
        <item m="1" x="5541"/>
        <item m="1" x="7607"/>
        <item m="1" x="3618"/>
        <item m="1" x="3419"/>
        <item m="1" x="4069"/>
        <item m="1" x="6196"/>
        <item m="1" x="4611"/>
        <item m="1" x="4295"/>
        <item m="1" x="4316"/>
        <item m="1" x="6793"/>
        <item m="1" x="5066"/>
        <item m="1" x="6367"/>
        <item m="1" x="4902"/>
        <item m="1" x="7095"/>
        <item m="1" x="6103"/>
        <item m="1" x="4238"/>
        <item m="1" x="4133"/>
        <item m="1" x="4070"/>
        <item m="1" x="6600"/>
        <item m="1" x="3647"/>
        <item m="1" x="3671"/>
        <item m="1" x="5590"/>
        <item m="1" x="6736"/>
        <item m="1" x="7420"/>
        <item m="1" x="4650"/>
        <item m="1" x="3905"/>
        <item m="1" x="6744"/>
        <item m="1" x="7669"/>
        <item m="1" x="3349"/>
        <item m="1" x="4170"/>
        <item m="1" x="7027"/>
        <item m="1" x="7795"/>
        <item m="1" x="6012"/>
        <item m="1" x="6120"/>
        <item m="1" x="4298"/>
        <item m="1" x="7085"/>
        <item m="1" x="6871"/>
        <item m="1" x="6603"/>
        <item m="1" x="3832"/>
        <item m="1" x="4215"/>
        <item m="1" x="6464"/>
        <item m="1" x="7211"/>
        <item m="1" x="5157"/>
        <item m="1" x="4966"/>
        <item m="1" x="6953"/>
        <item m="1" x="5198"/>
        <item m="1" x="7490"/>
        <item m="1" x="5638"/>
        <item m="1" x="3394"/>
        <item m="1" x="4719"/>
        <item m="1" x="6660"/>
        <item m="1" x="4301"/>
        <item m="1" x="7798"/>
        <item m="1" x="4560"/>
        <item m="1" x="5308"/>
        <item m="1" x="5475"/>
        <item m="1" x="5373"/>
        <item m="1" x="5820"/>
        <item m="1" x="6941"/>
        <item m="1" x="4931"/>
        <item m="1" x="6737"/>
        <item m="1" x="4772"/>
        <item m="1" x="6051"/>
        <item m="1" x="6659"/>
        <item m="1" x="7002"/>
        <item m="1" x="3348"/>
        <item m="1" x="3325"/>
        <item m="1" x="4176"/>
        <item m="1" x="5512"/>
        <item m="1" x="5635"/>
        <item m="1" x="5441"/>
        <item m="1" x="5226"/>
        <item m="1" x="5017"/>
        <item m="1" x="3663"/>
        <item m="1" x="7565"/>
        <item m="1" x="5470"/>
        <item m="1" x="7330"/>
        <item m="1" x="6818"/>
        <item m="1" x="3794"/>
        <item m="1" x="4486"/>
        <item m="1" x="7592"/>
        <item m="1" x="5852"/>
        <item m="1" x="7917"/>
        <item m="1" x="3956"/>
        <item m="1" x="5400"/>
        <item m="1" x="4323"/>
        <item m="1" x="5042"/>
        <item m="1" x="5376"/>
        <item m="1" x="3631"/>
        <item m="1" x="5793"/>
        <item m="1" x="7541"/>
        <item m="1" x="4813"/>
        <item m="1" x="4049"/>
        <item m="1" x="4996"/>
        <item m="1" x="5699"/>
        <item m="1" x="7654"/>
        <item m="1" x="7874"/>
        <item m="1" x="6043"/>
        <item m="1" x="6299"/>
        <item m="1" x="5581"/>
        <item m="1" x="5648"/>
        <item m="1" x="3704"/>
        <item m="1" x="5244"/>
        <item m="1" x="5113"/>
        <item m="1" x="3484"/>
        <item m="1" x="6758"/>
        <item m="1" x="3375"/>
        <item m="1" x="4899"/>
        <item m="1" x="5007"/>
        <item m="1" x="4408"/>
        <item m="1" x="6292"/>
        <item m="1" x="6159"/>
        <item m="1" x="7858"/>
        <item m="1" x="6086"/>
        <item m="1" x="7710"/>
        <item m="1" x="6276"/>
        <item m="1" x="6202"/>
        <item m="1" x="6126"/>
        <item m="1" x="5772"/>
        <item m="1" x="7591"/>
        <item m="1" x="3199"/>
        <item m="1" x="5422"/>
        <item m="1" x="3564"/>
        <item m="1" x="6967"/>
        <item m="1" x="3898"/>
        <item m="1" x="3239"/>
        <item m="1" x="7885"/>
        <item m="1" x="4300"/>
        <item m="1" x="3822"/>
        <item m="1" x="3539"/>
        <item m="1" x="5401"/>
        <item m="1" x="5336"/>
        <item m="1" x="3598"/>
        <item m="1" x="3970"/>
        <item m="1" x="6482"/>
        <item m="1" x="5586"/>
        <item m="1" x="6863"/>
        <item m="1" x="5726"/>
        <item m="1" x="5559"/>
        <item m="1" x="6568"/>
        <item m="1" x="7324"/>
        <item m="1" x="5153"/>
        <item m="1" x="4459"/>
        <item m="1" x="5524"/>
        <item m="1" x="6686"/>
        <item m="1" x="6066"/>
        <item m="1" x="5138"/>
        <item m="1" x="5947"/>
        <item m="1" x="3659"/>
        <item m="1" x="7972"/>
        <item m="1" x="5087"/>
        <item m="1" x="3973"/>
        <item m="1" x="7169"/>
        <item m="1" x="6903"/>
        <item m="1" x="7277"/>
        <item m="1" x="5546"/>
        <item m="1" x="7581"/>
        <item m="1" x="6735"/>
        <item m="1" x="7150"/>
        <item m="1" x="7395"/>
        <item m="1" x="5716"/>
        <item m="1" x="5592"/>
        <item m="1" x="3856"/>
        <item m="1" x="4787"/>
        <item m="1" x="4913"/>
        <item m="1" x="5548"/>
        <item m="1" x="5770"/>
        <item m="1" x="4435"/>
        <item m="1" x="5900"/>
        <item m="1" x="3488"/>
        <item m="1" x="4283"/>
        <item m="1" x="4566"/>
        <item m="1" x="5625"/>
        <item m="1" x="5010"/>
        <item m="1" x="7694"/>
        <item m="1" x="4326"/>
        <item m="1" x="6489"/>
        <item m="1" x="3951"/>
        <item m="1" x="7862"/>
        <item m="1" x="5539"/>
        <item m="1" x="5096"/>
        <item m="1" x="7680"/>
        <item m="1" x="4722"/>
        <item m="1" x="4587"/>
        <item m="1" x="5986"/>
        <item m="1" x="7422"/>
        <item m="1" x="5269"/>
        <item m="1" x="7508"/>
        <item m="1" x="4032"/>
        <item m="1" x="3428"/>
        <item m="1" x="7888"/>
        <item m="1" x="4194"/>
        <item m="1" x="7168"/>
        <item m="1" x="4342"/>
        <item m="1" x="5393"/>
        <item m="1" x="3740"/>
        <item m="1" x="6913"/>
        <item m="1" x="6771"/>
        <item m="1" x="7107"/>
        <item m="1" x="883"/>
        <item m="1" x="6438"/>
        <item m="1" x="5533"/>
        <item m="1" x="7404"/>
        <item m="1" x="4434"/>
        <item m="1" x="6038"/>
        <item m="1" x="6444"/>
        <item m="1" x="5661"/>
        <item m="1" x="6415"/>
        <item m="1" x="7127"/>
        <item m="1" x="6381"/>
        <item m="1" x="3457"/>
        <item m="1" x="4891"/>
        <item m="1" x="3420"/>
        <item m="1" x="7268"/>
        <item m="1" x="6675"/>
        <item m="1" x="6033"/>
        <item m="1" x="4102"/>
        <item m="1" x="2712"/>
        <item m="1" x="5598"/>
        <item m="1" x="6374"/>
        <item m="1" x="4712"/>
        <item m="1" x="7440"/>
        <item m="1" x="6653"/>
        <item m="1" x="7726"/>
        <item m="1" x="3516"/>
        <item m="1" x="6715"/>
        <item m="1" x="4972"/>
        <item m="1" x="5046"/>
        <item m="1" x="6378"/>
        <item m="1" x="3991"/>
        <item m="1" x="3321"/>
        <item m="1" x="3833"/>
        <item m="1" x="3189"/>
        <item m="1" x="5689"/>
        <item m="1" x="3297"/>
        <item m="1" x="3829"/>
        <item m="1" x="7233"/>
        <item m="1" x="7149"/>
        <item m="1" x="6731"/>
        <item m="1" x="5305"/>
        <item m="1" x="4509"/>
        <item m="1" x="5187"/>
        <item m="1" x="5207"/>
        <item m="1" x="3977"/>
        <item m="1" x="4625"/>
        <item m="1" x="6514"/>
        <item m="1" x="3831"/>
        <item m="1" x="3712"/>
        <item m="1" x="5955"/>
        <item m="1" x="6081"/>
        <item m="1" x="3696"/>
        <item m="1" x="3675"/>
        <item m="1" x="4734"/>
        <item m="1" x="7904"/>
        <item m="1" x="4903"/>
        <item m="1" x="4009"/>
        <item m="1" x="5239"/>
        <item m="1" x="3182"/>
        <item m="1" x="3639"/>
        <item m="1" x="3290"/>
        <item m="1" x="5890"/>
        <item m="1" x="7514"/>
        <item m="1" x="3366"/>
        <item m="1" x="4236"/>
        <item m="1" x="7939"/>
        <item m="1" x="3223"/>
        <item m="1" x="5791"/>
        <item m="1" x="4112"/>
        <item m="1" x="5922"/>
        <item m="1" x="4417"/>
        <item m="1" x="4136"/>
        <item m="1" x="3339"/>
        <item m="1" x="3875"/>
        <item m="1" x="4904"/>
        <item m="1" x="4416"/>
        <item m="1" x="6201"/>
        <item m="1" x="5976"/>
        <item m="1" x="7599"/>
        <item m="1" x="7154"/>
        <item m="1" x="7701"/>
        <item m="1" x="3971"/>
        <item m="1" x="3653"/>
        <item m="1" x="7023"/>
        <item m="1" x="6325"/>
        <item m="1" x="7687"/>
        <item m="1" x="3927"/>
        <item m="1" x="5262"/>
        <item m="1" x="4072"/>
        <item m="1" x="3341"/>
        <item m="1" x="5299"/>
        <item m="1" x="5980"/>
        <item m="1" x="6848"/>
        <item m="1" x="6253"/>
        <item m="1" x="5491"/>
        <item m="1" x="6401"/>
        <item m="1" x="7366"/>
        <item m="1" x="4117"/>
        <item m="1" x="5423"/>
        <item m="1" x="3749"/>
        <item m="1" x="7389"/>
        <item m="1" x="6703"/>
        <item m="1" x="6549"/>
        <item m="1" x="6841"/>
        <item m="1" x="3447"/>
        <item m="1" x="4121"/>
        <item m="1" x="6140"/>
        <item m="1" x="4832"/>
        <item m="1" x="3523"/>
        <item m="1" x="6655"/>
        <item m="1" x="6950"/>
        <item m="1" x="6530"/>
        <item m="1" x="7689"/>
        <item m="1" x="4627"/>
        <item m="1" x="7518"/>
        <item m="1" x="6334"/>
        <item m="1" x="5555"/>
        <item m="1" x="7686"/>
        <item m="1" x="5941"/>
        <item m="1" x="4186"/>
        <item m="1" x="7337"/>
        <item m="1" x="7869"/>
        <item m="1" x="6216"/>
        <item m="1" x="7586"/>
        <item m="1" x="5458"/>
        <item m="1" x="4253"/>
        <item m="1" x="6994"/>
        <item m="1" x="6723"/>
        <item m="1" x="5525"/>
        <item m="1" x="3283"/>
        <item m="1" x="3323"/>
        <item m="1" x="6263"/>
        <item m="1" x="4310"/>
        <item m="1" x="6868"/>
        <item m="1" x="6087"/>
        <item m="1" x="4879"/>
        <item m="1" x="7302"/>
        <item m="1" x="6548"/>
        <item m="1" x="7823"/>
        <item m="1" x="7262"/>
        <item m="1" x="6958"/>
        <item m="1" x="5091"/>
        <item m="1" x="3556"/>
        <item m="1" x="3742"/>
        <item m="1" x="7377"/>
        <item m="1" x="4214"/>
        <item m="1" x="5710"/>
        <item m="1" x="3195"/>
        <item m="1" x="6618"/>
        <item m="1" x="3906"/>
        <item m="1" x="7577"/>
        <item m="1" x="6330"/>
        <item m="1" x="7472"/>
        <item m="1" x="7546"/>
        <item m="1" x="4522"/>
        <item m="1" x="4546"/>
        <item m="1" x="7625"/>
        <item m="1" x="7367"/>
        <item m="1" x="3460"/>
        <item m="1" x="3717"/>
        <item m="1" x="4152"/>
        <item m="1" x="6754"/>
        <item m="1" x="3285"/>
        <item m="1" x="4568"/>
        <item m="1" x="7846"/>
        <item m="1" x="7024"/>
        <item m="1" x="6623"/>
        <item m="1" x="4760"/>
        <item m="1" x="4880"/>
        <item m="1" x="6798"/>
        <item m="1" x="3816"/>
        <item m="1" x="4351"/>
        <item m="1" x="5629"/>
        <item m="1" x="7544"/>
        <item m="1" x="3929"/>
        <item m="1" x="3857"/>
        <item m="1" x="5786"/>
        <item m="1" x="3661"/>
        <item m="1" x="4576"/>
        <item m="1" x="6580"/>
        <item m="1" x="4126"/>
        <item m="1" x="3578"/>
        <item m="1" x="3421"/>
        <item m="1" x="6957"/>
        <item m="1" x="6590"/>
        <item m="1" x="4965"/>
        <item m="1" x="6476"/>
        <item m="1" x="5375"/>
        <item m="1" x="5489"/>
        <item m="1" x="6375"/>
        <item m="1" x="4467"/>
        <item m="1" x="6072"/>
        <item m="1" x="6646"/>
        <item m="1" x="7058"/>
        <item m="1" x="7822"/>
        <item m="1" x="7605"/>
        <item m="1" x="7446"/>
        <item m="1" x="7093"/>
        <item m="1" x="7699"/>
        <item m="1" x="7873"/>
        <item m="1" x="3792"/>
        <item m="1" x="5910"/>
        <item m="1" x="7785"/>
        <item m="1" x="5221"/>
        <item m="1" x="3208"/>
        <item m="1" x="7741"/>
        <item m="1" x="4766"/>
        <item m="1" x="6917"/>
        <item m="1" x="6416"/>
        <item m="1" x="6503"/>
        <item m="1" x="4609"/>
        <item m="1" x="4154"/>
        <item m="1" x="5473"/>
        <item m="1" x="5529"/>
        <item m="1" x="7170"/>
        <item m="1" x="5497"/>
        <item m="1" x="7550"/>
        <item m="1" x="6948"/>
        <item m="1" x="6180"/>
        <item m="1" x="4202"/>
        <item m="1" x="3697"/>
        <item m="1" x="3400"/>
        <item m="1" x="6678"/>
        <item m="1" x="5834"/>
        <item m="1" x="7060"/>
        <item m="1" x="5593"/>
        <item m="1" x="4013"/>
        <item m="1" x="7368"/>
        <item m="1" x="7540"/>
        <item m="1" x="5750"/>
        <item m="1" x="5564"/>
        <item m="1" x="7045"/>
        <item m="1" x="5050"/>
        <item m="1" x="3434"/>
        <item m="1" x="6880"/>
        <item m="1" x="7506"/>
        <item m="1" x="7609"/>
        <item m="1" x="4574"/>
        <item m="1" x="3205"/>
        <item m="1" x="7187"/>
        <item m="1" x="5879"/>
        <item m="1" x="3500"/>
        <item m="1" x="3844"/>
        <item m="1" x="6044"/>
        <item m="1" x="5774"/>
        <item m="1" x="5861"/>
        <item m="1" x="7172"/>
        <item m="1" x="3537"/>
        <item m="1" x="4267"/>
        <item m="1" x="4952"/>
        <item m="1" x="4164"/>
        <item m="1" x="6248"/>
        <item m="1" x="7483"/>
        <item m="1" x="7999"/>
        <item m="1" x="7613"/>
        <item m="1" x="5713"/>
        <item m="1" x="3303"/>
        <item m="1" x="3915"/>
        <item m="1" x="5527"/>
        <item m="1" x="6752"/>
        <item m="1" x="5267"/>
        <item m="1" x="5839"/>
        <item m="1" x="6904"/>
        <item m="1" x="5748"/>
        <item m="1" x="5880"/>
        <item m="1" x="4860"/>
        <item m="1" x="3232"/>
        <item m="1" x="6681"/>
        <item m="1" x="4545"/>
        <item m="1" x="2235"/>
        <item m="1" x="3456"/>
        <item m="1" x="5163"/>
        <item m="1" x="6636"/>
        <item m="1" x="4571"/>
        <item m="1" x="3622"/>
        <item m="1" x="5432"/>
        <item m="1" x="6247"/>
        <item m="1" x="3387"/>
        <item m="1" x="7274"/>
        <item m="1" x="4967"/>
        <item m="1" x="5171"/>
        <item m="1" x="6154"/>
        <item m="1" x="7914"/>
        <item m="1" x="7948"/>
        <item m="1" x="7504"/>
        <item m="1" x="7642"/>
        <item m="1" x="3664"/>
        <item m="1" x="5346"/>
        <item m="1" x="5454"/>
        <item m="1" x="4401"/>
        <item m="1" x="5161"/>
        <item m="1" x="7257"/>
        <item m="1" x="6382"/>
        <item m="1" x="4411"/>
        <item m="1" x="6728"/>
        <item m="1" x="7327"/>
        <item m="1" x="7724"/>
        <item m="1" x="3860"/>
        <item m="1" x="4693"/>
        <item m="1" x="3334"/>
        <item m="1" x="6882"/>
        <item m="1" x="5597"/>
        <item m="1" x="5950"/>
        <item m="1" x="5181"/>
        <item m="1" x="6713"/>
        <item m="1" x="4549"/>
        <item m="1" x="7629"/>
        <item m="1" x="5672"/>
        <item m="1" x="4122"/>
        <item m="1" x="3229"/>
        <item m="1" x="6093"/>
        <item m="1" x="6986"/>
        <item m="1" x="5152"/>
        <item m="1" x="7136"/>
        <item m="1" x="7192"/>
        <item m="1" x="3722"/>
        <item m="1" x="3840"/>
        <item m="1" x="7471"/>
        <item m="1" x="3891"/>
        <item m="1" x="4205"/>
        <item m="1" x="7552"/>
        <item m="1" x="7261"/>
        <item m="1" x="5124"/>
        <item m="1" x="6807"/>
        <item m="1" x="3423"/>
        <item m="1" x="4682"/>
        <item m="1" x="7230"/>
        <item m="1" x="3553"/>
        <item m="1" x="4918"/>
        <item m="1" x="3759"/>
        <item m="1" x="4659"/>
        <item m="1" x="5333"/>
        <item m="1" x="4700"/>
        <item m="1" x="6609"/>
        <item m="1" x="3340"/>
        <item m="1" x="4132"/>
        <item m="1" x="4217"/>
        <item m="1" x="5330"/>
        <item m="1" x="3869"/>
        <item m="1" x="5633"/>
        <item m="1" x="4120"/>
        <item m="1" x="4431"/>
        <item m="1" x="5942"/>
        <item m="1" x="7527"/>
        <item m="1" x="7285"/>
        <item m="1" x="4371"/>
        <item m="1" x="4051"/>
        <item m="1" x="7447"/>
        <item m="1" x="5517"/>
        <item m="1" x="6592"/>
        <item m="1" x="6053"/>
        <item m="1" x="7793"/>
        <item m="1" x="5364"/>
        <item m="1" x="4926"/>
        <item m="1" x="5957"/>
        <item m="1" x="3389"/>
        <item m="1" x="5097"/>
        <item m="1" x="5876"/>
        <item m="1" x="7666"/>
        <item m="1" x="1561"/>
        <item m="1" x="4012"/>
        <item m="1" x="6945"/>
        <item m="1" x="3264"/>
        <item m="1" x="3376"/>
        <item m="1" x="5544"/>
        <item m="1" x="5723"/>
        <item m="1" x="6333"/>
        <item m="1" x="4759"/>
        <item m="1" x="7723"/>
        <item m="1" x="6252"/>
        <item m="1" x="5487"/>
        <item m="1" x="7718"/>
        <item m="1" x="4664"/>
        <item m="1" x="7243"/>
        <item m="1" x="4624"/>
        <item m="1" x="6828"/>
        <item m="1" x="5415"/>
        <item m="1" x="3268"/>
        <item m="1" x="4023"/>
        <item m="1" x="7515"/>
        <item m="1" x="3871"/>
        <item m="1" x="4747"/>
        <item m="1" x="5610"/>
        <item m="1" x="4192"/>
        <item m="1" x="5058"/>
        <item m="1" x="5265"/>
        <item m="1" x="3513"/>
        <item m="1" x="3955"/>
        <item m="1" x="7650"/>
        <item m="1" x="5763"/>
        <item m="1" x="4784"/>
        <item m="1" x="3382"/>
        <item m="1" x="5419"/>
        <item m="1" x="4685"/>
        <item m="1" x="7883"/>
        <item m="1" x="7889"/>
        <item m="1" x="7073"/>
        <item m="1" x="4095"/>
        <item m="1" x="5972"/>
        <item m="1" x="4191"/>
        <item m="1" x="3899"/>
        <item m="1" x="6350"/>
        <item m="1" x="6585"/>
        <item m="1" x="5964"/>
        <item m="1" x="6774"/>
        <item m="1" x="5782"/>
        <item m="1" x="6964"/>
        <item m="1" x="4738"/>
        <item m="1" x="6663"/>
        <item m="1" x="4055"/>
        <item m="1" x="6064"/>
        <item m="1" x="7378"/>
        <item m="1" x="5528"/>
        <item m="1" x="7928"/>
        <item m="1" x="6157"/>
        <item m="1" x="5860"/>
        <item m="1" x="5002"/>
        <item m="1" x="6243"/>
        <item m="1" x="3368"/>
        <item m="1" x="7238"/>
        <item m="1" x="3930"/>
        <item m="1" x="5611"/>
        <item m="1" x="6397"/>
        <item m="1" x="5840"/>
        <item m="1" x="4830"/>
        <item m="1" x="5027"/>
        <item m="1" x="3571"/>
        <item m="1" x="7029"/>
        <item m="1" x="6015"/>
        <item m="1" x="5523"/>
        <item m="1" x="4797"/>
        <item m="1" x="6825"/>
        <item m="1" x="6637"/>
        <item m="1" x="7188"/>
        <item m="1" x="7521"/>
        <item m="1" x="1410"/>
        <item m="1" x="4988"/>
        <item m="1" x="6645"/>
        <item m="1" x="5567"/>
        <item m="1" x="7968"/>
        <item m="1" x="5796"/>
        <item m="1" x="4854"/>
        <item m="1" x="7362"/>
        <item m="1" x="6390"/>
        <item m="1" x="3695"/>
        <item m="1" x="7484"/>
        <item m="1" x="6328"/>
        <item m="1" x="5784"/>
        <item m="1" x="4962"/>
        <item m="1" x="7548"/>
        <item m="1" x="5174"/>
        <item m="1" x="7179"/>
        <item m="1" x="6171"/>
        <item m="1" x="3726"/>
        <item m="1" x="3494"/>
        <item m="1" x="7911"/>
        <item m="1" x="5075"/>
        <item m="1" x="5620"/>
        <item m="1" x="6418"/>
        <item m="1" x="7664"/>
        <item m="1" x="3214"/>
        <item m="1" x="7271"/>
        <item m="1" x="6934"/>
        <item m="1" x="6058"/>
        <item m="1" x="7784"/>
        <item m="1" x="3520"/>
        <item m="1" x="7500"/>
        <item m="1" x="4674"/>
        <item m="1" x="3949"/>
        <item m="1" x="4387"/>
        <item m="1" x="5311"/>
        <item m="1" x="5197"/>
        <item m="1" x="5576"/>
        <item m="1" x="3543"/>
        <item m="1" x="7742"/>
        <item m="1" x="4758"/>
        <item m="1" x="6932"/>
        <item m="1" x="7288"/>
        <item m="1" x="5913"/>
        <item m="1" x="4543"/>
        <item m="1" x="6010"/>
        <item m="1" x="6213"/>
        <item m="1" x="7299"/>
        <item m="1" x="6206"/>
        <item m="1" x="6272"/>
        <item m="1" x="3602"/>
        <item m="1" x="5410"/>
        <item m="1" x="5621"/>
        <item m="1" x="6477"/>
        <item m="1" x="4441"/>
        <item m="1" x="3492"/>
        <item m="1" x="5099"/>
        <item m="1" x="5266"/>
        <item m="1" x="6149"/>
        <item m="1" x="6194"/>
        <item m="1" x="7040"/>
        <item m="1" x="5184"/>
        <item m="1" x="3292"/>
        <item m="1" x="6808"/>
        <item m="1" x="4024"/>
        <item m="1" x="6915"/>
        <item m="1" x="7408"/>
        <item m="1" x="3673"/>
        <item m="1" x="7475"/>
        <item m="1" x="4320"/>
        <item m="1" x="4418"/>
        <item m="1" x="7197"/>
        <item m="1" x="6816"/>
        <item m="1" x="7775"/>
        <item m="1" x="5445"/>
        <item m="1" x="5356"/>
        <item m="1" x="5275"/>
        <item m="1" x="6387"/>
        <item m="1" x="5642"/>
        <item m="1" x="3798"/>
        <item m="1" x="7853"/>
        <item m="1" x="5705"/>
        <item m="1" x="7396"/>
        <item m="1" x="4140"/>
        <item m="1" x="7970"/>
        <item m="1" x="3654"/>
        <item m="1" x="7965"/>
        <item m="1" x="7912"/>
        <item m="1" x="7048"/>
        <item m="1" x="5484"/>
        <item m="1" x="6502"/>
        <item m="1" x="4673"/>
        <item m="1" x="6291"/>
        <item m="1" x="5142"/>
        <item m="1" x="6329"/>
        <item m="1" x="6356"/>
        <item m="1" x="6652"/>
        <item m="1" x="4223"/>
        <item m="1" x="7325"/>
        <item m="1" x="4429"/>
        <item m="1" x="6739"/>
        <item m="1" x="3331"/>
        <item m="1" x="5453"/>
        <item m="1" x="4420"/>
        <item m="1" x="7333"/>
        <item m="1" x="3301"/>
        <item m="1" x="6102"/>
        <item m="1" x="6034"/>
        <item m="1" x="7670"/>
        <item m="1" x="6831"/>
        <item m="1" x="7991"/>
        <item m="1" x="4631"/>
        <item m="1" x="5193"/>
        <item m="1" x="6857"/>
        <item m="1" x="4402"/>
        <item m="1" x="6048"/>
        <item m="1" x="5369"/>
        <item m="1" x="3246"/>
        <item m="1" x="6469"/>
        <item m="1" x="5982"/>
        <item m="1" x="3418"/>
        <item m="1" x="6218"/>
        <item m="1" x="7977"/>
        <item m="1" x="6181"/>
        <item m="1" x="7700"/>
        <item m="1" x="6358"/>
        <item m="1" x="5291"/>
        <item m="1" x="6306"/>
        <item m="1" x="4613"/>
        <item m="1" x="3410"/>
        <item m="1" x="4145"/>
        <item m="1" x="7952"/>
        <item m="1" x="5767"/>
        <item m="1" x="5928"/>
        <item m="1" x="7875"/>
        <item m="1" x="4843"/>
        <item m="1" x="3730"/>
        <item m="1" x="5130"/>
        <item m="1" x="5340"/>
        <item m="1" x="4729"/>
        <item m="1" x="4741"/>
        <item m="1" x="6167"/>
        <item m="1" x="6602"/>
        <item m="1" x="5057"/>
        <item m="1" x="4531"/>
        <item m="1" x="6055"/>
        <item m="1" x="7053"/>
        <item m="1" x="6230"/>
        <item m="1" x="6827"/>
        <item m="1" x="6756"/>
        <item m="1" x="7622"/>
        <item m="1" x="7242"/>
        <item m="1" x="4439"/>
        <item m="1" x="7416"/>
        <item m="1" x="6303"/>
        <item m="1" x="6182"/>
        <item m="1" x="7098"/>
        <item m="1" x="7018"/>
        <item m="1" x="4094"/>
        <item m="1" x="3845"/>
        <item m="1" x="6188"/>
        <item m="1" x="6250"/>
        <item m="1" x="3399"/>
        <item m="1" x="4241"/>
        <item m="1" x="5045"/>
        <item m="1" x="4565"/>
        <item m="1" x="7035"/>
        <item m="1" x="7442"/>
        <item m="1" x="6685"/>
        <item m="1" x="7208"/>
        <item m="1" x="5110"/>
        <item m="1" x="4944"/>
        <item m="1" x="4427"/>
        <item m="1" x="5985"/>
        <item m="1" x="6797"/>
        <item m="1" x="7826"/>
        <item m="1" x="7055"/>
        <item m="1" x="7464"/>
        <item m="1" x="4312"/>
        <item m="1" x="6540"/>
        <item m="1" x="3412"/>
        <item m="1" x="2013"/>
        <item m="1" x="6608"/>
        <item m="1" x="5051"/>
        <item m="1" x="4707"/>
        <item m="1" x="4622"/>
        <item m="1" x="5365"/>
        <item m="1" x="7371"/>
        <item m="1" x="4976"/>
        <item m="1" x="4610"/>
        <item m="1" x="6400"/>
        <item m="1" x="4619"/>
        <item m="1" x="6588"/>
        <item m="1" x="7460"/>
        <item m="1" x="4811"/>
        <item m="1" x="6121"/>
        <item m="1" x="4596"/>
        <item m="1" x="5338"/>
        <item m="1" x="6127"/>
        <item m="1" x="4213"/>
        <item m="1" x="6551"/>
        <item m="1" x="7949"/>
        <item m="1" x="5565"/>
        <item m="1" x="4224"/>
        <item m="1" x="5654"/>
        <item m="1" x="4022"/>
        <item m="1" x="6547"/>
        <item m="1" x="7536"/>
        <item m="1" x="3746"/>
        <item m="1" x="7802"/>
        <item m="1" x="7765"/>
        <item m="1" x="3873"/>
        <item m="1" x="3295"/>
        <item m="1" x="4641"/>
        <item m="1" x="7872"/>
        <item m="1" x="5715"/>
        <item m="1" x="5486"/>
        <item m="1" x="5080"/>
        <item m="1" x="4195"/>
        <item m="1" x="4011"/>
        <item m="1" x="7189"/>
        <item m="1" x="5614"/>
        <item m="1" x="7232"/>
        <item m="1" x="4917"/>
        <item m="1" x="7066"/>
        <item m="1" x="3424"/>
        <item m="1" x="3876"/>
        <item m="1" x="4887"/>
        <item m="1" x="7231"/>
        <item m="1" x="7329"/>
        <item m="1" x="4706"/>
        <item m="1" x="6068"/>
        <item m="1" x="3813"/>
        <item m="1" x="3548"/>
        <item m="1" x="7173"/>
        <item m="1" x="4396"/>
        <item m="1" x="6084"/>
        <item m="1" x="6174"/>
        <item m="1" x="3495"/>
        <item m="1" x="4377"/>
        <item m="1" x="6327"/>
        <item m="1" x="3370"/>
        <item m="1" x="6966"/>
        <item m="1" x="6047"/>
        <item m="1" x="6372"/>
        <item m="1" x="6132"/>
        <item m="1" x="3552"/>
        <item m="1" x="3472"/>
        <item m="1" x="5440"/>
        <item m="1" x="4520"/>
        <item m="1" x="3643"/>
        <item m="1" x="7567"/>
        <item m="1" x="4688"/>
        <item m="1" x="3624"/>
        <item m="1" x="4942"/>
        <item m="1" x="6700"/>
        <item m="1" x="3364"/>
        <item m="1" x="5315"/>
        <item m="1" x="4644"/>
        <item m="1" x="4882"/>
        <item m="1" x="6980"/>
        <item m="1" x="4247"/>
        <item m="1" x="3459"/>
        <item m="1" x="7406"/>
        <item m="1" x="6210"/>
        <item m="1" x="5594"/>
        <item m="1" x="7995"/>
        <item m="1" x="5650"/>
        <item m="1" x="7943"/>
        <item m="1" x="5701"/>
        <item m="1" x="6114"/>
        <item m="1" x="5766"/>
        <item m="1" x="7161"/>
        <item m="1" x="5206"/>
        <item m="1" x="5477"/>
        <item m="1" x="4765"/>
        <item m="1" x="6629"/>
        <item m="1" x="3886"/>
        <item m="1" x="7534"/>
        <item m="1" x="3711"/>
        <item m="1" x="3669"/>
        <item m="1" x="5147"/>
        <item m="1" x="7266"/>
        <item m="1" x="7178"/>
        <item m="1" x="4748"/>
        <item m="1" x="4393"/>
        <item m="1" x="7476"/>
        <item m="1" x="3475"/>
        <item m="1" x="7070"/>
        <item m="1" x="6039"/>
        <item m="1" x="5891"/>
        <item m="1" x="5762"/>
        <item m="1" x="7061"/>
        <item m="1" x="4556"/>
        <item m="1" x="7757"/>
        <item m="1" x="6402"/>
        <item m="1" x="7221"/>
        <item m="1" x="6702"/>
        <item m="1" x="7468"/>
        <item m="1" x="7789"/>
        <item m="1" x="4481"/>
        <item m="1" x="5367"/>
        <item m="1" x="7963"/>
        <item m="1" x="4555"/>
        <item m="1" x="3864"/>
        <item m="1" x="7620"/>
        <item m="1" x="7305"/>
        <item m="1" x="3572"/>
        <item m="1" x="6419"/>
        <item m="1" x="5022"/>
        <item m="1" x="6290"/>
        <item m="1" x="7254"/>
        <item m="1" x="3489"/>
        <item m="1" x="6098"/>
        <item m="1" x="5838"/>
        <item m="1" x="7644"/>
        <item m="1" x="6666"/>
        <item m="1" x="6260"/>
        <item m="1" x="6337"/>
        <item m="1" x="5505"/>
        <item m="1" x="4867"/>
        <item m="1" x="7017"/>
        <item m="1" x="1736"/>
        <item m="1" x="3611"/>
        <item m="1" x="4043"/>
        <item m="1" x="7722"/>
        <item m="1" x="3990"/>
        <item m="1" x="6933"/>
        <item m="1" x="3644"/>
        <item m="1" x="3187"/>
        <item m="1" x="7825"/>
        <item m="1" x="3527"/>
        <item m="1" x="7571"/>
        <item m="1" x="6380"/>
        <item m="1" x="6944"/>
        <item m="1" x="7918"/>
        <item m="1" x="4895"/>
        <item m="1" x="3604"/>
        <item m="1" x="5952"/>
        <item m="1" x="3070"/>
        <item m="1" x="3474"/>
        <item m="1" x="6556"/>
        <item m="1" x="3881"/>
        <item m="1" x="6689"/>
        <item m="1" x="3679"/>
        <item m="1" x="6161"/>
        <item m="1" x="3737"/>
        <item m="1" x="4526"/>
        <item m="1" x="3401"/>
        <item m="1" x="4922"/>
        <item m="1" x="6239"/>
        <item m="1" x="6280"/>
        <item m="1" x="4561"/>
        <item m="1" x="3667"/>
        <item m="1" x="7679"/>
        <item m="1" x="6829"/>
        <item m="1" x="3916"/>
        <item m="1" x="7865"/>
        <item m="1" x="4093"/>
        <item m="1" x="7897"/>
        <item m="1" x="4428"/>
        <item m="1" x="6490"/>
        <item m="1" x="4623"/>
        <item m="1" x="3681"/>
        <item m="1" x="7763"/>
        <item m="1" x="4800"/>
        <item m="1" x="4216"/>
        <item m="1" x="5323"/>
        <item m="1" x="4099"/>
        <item m="1" x="7256"/>
        <item m="1" x="7828"/>
        <item m="1" x="3984"/>
        <item m="1" x="6481"/>
        <item m="1" x="7036"/>
        <item m="1" x="6452"/>
        <item m="1" x="6949"/>
        <item m="1" x="7301"/>
        <item m="1" x="7385"/>
        <item m="1" x="5088"/>
        <item m="1" x="4384"/>
        <item m="1" x="7474"/>
        <item m="1" x="3731"/>
        <item m="1" x="6777"/>
        <item m="1" x="5554"/>
        <item m="1" x="5603"/>
        <item m="1" x="7559"/>
        <item m="1" x="6198"/>
        <item m="1" x="6457"/>
        <item m="1" x="7350"/>
        <item m="1" x="6297"/>
        <item m="1" x="5013"/>
        <item m="1" x="4077"/>
        <item m="1" x="7573"/>
        <item m="1" x="7343"/>
        <item m="1" x="6729"/>
        <item m="1" x="3788"/>
        <item m="1" x="4705"/>
        <item m="1" x="6226"/>
        <item m="1" x="6785"/>
        <item m="1" x="4045"/>
        <item m="1" x="5602"/>
        <item m="1" x="7847"/>
        <item m="1" x="6789"/>
        <item m="1" x="7499"/>
        <item m="1" x="4720"/>
        <item m="1" x="7817"/>
        <item m="1" x="4357"/>
        <item m="1" x="6869"/>
        <item m="1" x="7815"/>
        <item m="1" x="3852"/>
        <item m="1" x="3585"/>
        <item m="1" x="6070"/>
        <item m="1" x="3452"/>
        <item m="1" x="5122"/>
        <item m="1" x="6032"/>
        <item m="1" x="3701"/>
        <item m="1" x="5500"/>
        <item m="1" x="7987"/>
        <item m="1" x="6296"/>
        <item m="1" x="4802"/>
        <item m="1" x="3817"/>
        <item m="1" x="7147"/>
        <item m="1" x="7855"/>
        <item m="1" x="7491"/>
        <item m="1" x="4528"/>
        <item m="1" x="5703"/>
        <item m="1" x="3327"/>
        <item m="1" x="3736"/>
        <item m="1" x="6687"/>
        <item m="1" x="6533"/>
        <item m="1" x="3351"/>
        <item m="1" x="4506"/>
        <item m="1" x="4998"/>
        <item m="1" x="6498"/>
        <item m="1" x="4285"/>
        <item m="1" x="5587"/>
        <item m="1" x="6765"/>
        <item m="1" x="4155"/>
        <item m="1" x="7695"/>
        <item m="1" x="7267"/>
        <item m="1" x="4992"/>
        <item m="1" x="3207"/>
        <item m="1" x="7520"/>
        <item m="1" x="5687"/>
        <item m="1" x="5724"/>
        <item m="1" x="4723"/>
        <item m="1" x="5835"/>
        <item m="1" x="7183"/>
        <item m="1" x="5667"/>
        <item m="1" x="5844"/>
        <item m="1" x="4687"/>
        <item m="1" x="4777"/>
        <item m="1" x="7551"/>
        <item m="1" x="6719"/>
        <item m="1" x="7779"/>
        <item m="1" x="4579"/>
        <item m="1" x="4446"/>
        <item m="1" x="3257"/>
        <item m="1" x="4582"/>
        <item m="1" x="7369"/>
        <item m="1" x="5700"/>
        <item m="1" x="7318"/>
        <item m="1" x="6451"/>
        <item m="1" x="3610"/>
        <item m="1" x="5054"/>
        <item m="1" x="6579"/>
        <item m="1" x="4190"/>
        <item m="1" x="4598"/>
        <item m="1" x="7431"/>
        <item m="1" x="5663"/>
        <item m="1" x="6324"/>
        <item m="1" x="4088"/>
        <item m="1" x="7007"/>
        <item m="1" x="3504"/>
        <item m="1" x="3508"/>
        <item m="1" x="3958"/>
        <item m="1" x="7717"/>
        <item m="1" x="4968"/>
        <item m="1" x="6388"/>
        <item m="1" x="6843"/>
        <item m="1" x="5995"/>
        <item m="1" x="7658"/>
        <item m="1" x="6657"/>
        <item m="1" x="6895"/>
        <item m="1" x="5518"/>
        <item m="1" x="5817"/>
        <item m="1" x="5195"/>
        <item m="1" x="4775"/>
        <item m="1" x="5843"/>
        <item m="1" x="4516"/>
        <item m="1" x="5632"/>
        <item m="1" x="7265"/>
        <item m="1" x="3748"/>
        <item m="1" x="5845"/>
        <item m="1" x="6460"/>
        <item m="1" x="3821"/>
        <item m="1" x="6133"/>
        <item m="1" x="3235"/>
        <item m="1" x="7224"/>
        <item m="1" x="6672"/>
        <item m="1" x="6668"/>
        <item m="1" x="5751"/>
        <item m="1" x="7638"/>
        <item m="1" x="4513"/>
        <item m="1" x="3211"/>
        <item m="1" x="5063"/>
        <item m="1" x="6780"/>
        <item m="1" x="3222"/>
        <item m="1" x="4958"/>
        <item m="1" x="4695"/>
        <item m="1" x="5490"/>
        <item m="1" x="4208"/>
        <item m="1" x="3921"/>
        <item m="1" x="4657"/>
        <item m="1" x="4375"/>
        <item m="1" x="6562"/>
        <item m="1" x="7682"/>
        <item m="1" x="7618"/>
        <item m="1" x="3225"/>
        <item m="1" x="3762"/>
        <item m="1" x="5000"/>
        <item m="1" x="7841"/>
        <item m="1" x="3826"/>
        <item m="1" x="7688"/>
        <item m="1" x="6165"/>
        <item m="1" x="5769"/>
        <item m="1" x="5800"/>
        <item m="1" x="7025"/>
        <item m="1" x="6383"/>
        <item m="1" x="7088"/>
        <item m="1" x="5274"/>
        <item m="1" x="6674"/>
        <item m="1" x="5037"/>
        <item m="1" x="5801"/>
        <item m="1" x="4015"/>
        <item m="1" x="7835"/>
        <item m="1" x="6474"/>
        <item m="1" x="7690"/>
        <item m="1" x="7101"/>
        <item m="1" x="6004"/>
        <item m="1" x="4651"/>
        <item m="1" x="4594"/>
        <item m="1" x="6000"/>
        <item m="1" x="7633"/>
        <item m="1" x="3924"/>
        <item m="1" x="6258"/>
        <item m="1" x="4265"/>
        <item m="1" x="5778"/>
        <item m="1" x="4956"/>
        <item m="1" x="7543"/>
        <item m="1" x="4007"/>
        <item m="1" x="5722"/>
        <item m="1" x="4876"/>
        <item m="1" x="3249"/>
        <item m="1" x="7332"/>
        <item m="1" x="6909"/>
        <item m="1" x="3617"/>
        <item m="1" x="4728"/>
        <item m="1" x="3890"/>
        <item m="1" x="5916"/>
        <item m="1" x="3448"/>
        <item m="1" x="7071"/>
        <item m="1" x="5192"/>
        <item m="1" x="7979"/>
        <item m="1" x="7010"/>
        <item m="1" x="7355"/>
        <item m="1" x="3911"/>
        <item m="1" x="4527"/>
        <item m="1" x="5624"/>
        <item m="1" x="4716"/>
        <item m="1" x="6764"/>
        <item m="1" x="2529"/>
        <item m="1" x="3676"/>
        <item m="1" x="5509"/>
        <item m="1" x="7899"/>
        <item m="1" x="5337"/>
        <item m="1" x="5386"/>
        <item m="1" x="5711"/>
        <item m="1" x="7877"/>
        <item m="1" x="3524"/>
        <item m="1" x="7052"/>
        <item m="1" x="3262"/>
        <item m="1" x="7215"/>
        <item m="1" x="5792"/>
        <item m="1" x="4237"/>
        <item m="1" x="7175"/>
        <item m="1" x="3638"/>
        <item m="1" x="4039"/>
        <item m="1" x="5864"/>
        <item m="1" x="7423"/>
        <item m="1" x="7011"/>
        <item m="1" x="4994"/>
        <item m="1" x="7479"/>
        <item m="1" x="6100"/>
        <item m="1" x="6074"/>
        <item m="1" x="3312"/>
        <item m="1" x="7410"/>
        <item m="1" x="6640"/>
        <item m="1" x="6437"/>
        <item m="1" x="5446"/>
        <item m="1" x="5433"/>
        <item m="1" x="5186"/>
        <item m="1" x="4263"/>
        <item m="1" x="3880"/>
        <item m="1" x="5833"/>
        <item m="1" x="6912"/>
        <item m="1" x="3230"/>
        <item m="1" x="3181"/>
        <item m="1" x="3693"/>
        <item m="1" x="7641"/>
        <item m="1" x="7954"/>
        <item m="1" x="6742"/>
        <item m="1" x="4244"/>
        <item m="1" x="7180"/>
        <item m="1" x="5061"/>
        <item m="1" x="7557"/>
        <item m="1" x="4394"/>
        <item m="1" x="4470"/>
        <item m="1" x="3365"/>
        <item m="1" x="5322"/>
        <item m="1" x="6564"/>
        <item m="1" x="6369"/>
        <item m="1" x="4169"/>
        <item m="1" x="4234"/>
        <item m="1" x="5671"/>
        <item m="1" x="6449"/>
        <item m="1" x="5273"/>
        <item m="1" x="5828"/>
        <item m="1" x="4621"/>
        <item m="1" x="3570"/>
        <item m="1" x="4282"/>
        <item m="1" x="3386"/>
        <item m="1" x="7905"/>
        <item m="1" x="3750"/>
        <item m="1" x="6931"/>
        <item m="1" x="6459"/>
        <item m="1" x="3529"/>
        <item m="1" x="4221"/>
        <item m="1" x="3963"/>
        <item m="1" x="7587"/>
        <item m="1" x="3727"/>
        <item m="1" x="3803"/>
        <item m="1" x="3534"/>
        <item m="1" x="6968"/>
        <item m="1" x="5735"/>
        <item m="1" x="4742"/>
        <item m="1" x="5787"/>
        <item m="1" x="6175"/>
        <item m="1" x="6656"/>
        <item m="1" x="3413"/>
        <item m="1" x="3837"/>
        <item m="1" x="7661"/>
        <item m="1" x="4943"/>
        <item m="1" x="3417"/>
        <item m="1" x="7612"/>
        <item m="1" x="5645"/>
        <item m="1" x="3425"/>
        <item m="1" x="6718"/>
        <item m="1" x="3601"/>
        <item m="1" x="5215"/>
        <item m="1" x="6775"/>
        <item m="1" x="3030"/>
        <item m="1" x="3031"/>
        <item m="1" x="3033"/>
        <item m="1" x="3913"/>
        <item m="1" x="3036"/>
        <item m="1" x="3037"/>
        <item m="1" x="4714"/>
        <item m="1" x="6983"/>
        <item m="1" x="3936"/>
        <item m="1" x="3041"/>
        <item m="1" x="3043"/>
        <item m="1" x="5658"/>
        <item m="1" x="7393"/>
        <item m="1" x="6036"/>
        <item m="1" x="6077"/>
        <item m="1" x="5641"/>
        <item m="1" x="4768"/>
        <item m="1" x="2710"/>
        <item m="1" x="7659"/>
        <item m="1" x="7429"/>
        <item m="1" x="3404"/>
        <item m="1" x="7845"/>
        <item m="1" x="7832"/>
        <item m="1" x="3633"/>
        <item m="1" x="6566"/>
        <item m="1" x="6814"/>
        <item m="1" x="3605"/>
        <item m="1" x="2678"/>
        <item m="1" x="4339"/>
        <item m="1" x="6435"/>
        <item m="1" x="7691"/>
        <item m="1" x="3357"/>
        <item m="1" x="7278"/>
        <item m="1" x="7929"/>
        <item m="1" x="6887"/>
        <item m="1" x="4212"/>
        <item m="1" x="4160"/>
        <item m="1" x="3623"/>
        <item m="1" x="4419"/>
        <item m="1" x="5849"/>
        <item m="1" x="7317"/>
        <item m="1" x="7104"/>
        <item m="1" x="5605"/>
        <item m="1" x="6025"/>
        <item m="1" x="6529"/>
        <item m="1" x="3079"/>
        <item m="1" x="3080"/>
        <item m="1" x="2751"/>
        <item m="1" x="3254"/>
        <item m="1" x="3200"/>
        <item m="1" x="3689"/>
        <item m="1" x="4317"/>
        <item m="1" x="6125"/>
        <item m="1" x="6738"/>
        <item m="1" x="7115"/>
        <item m="1" x="6748"/>
        <item m="1" x="5349"/>
        <item m="1" x="6772"/>
        <item m="1" x="4026"/>
        <item m="1" x="4046"/>
        <item m="1" x="4200"/>
        <item m="1" x="6784"/>
        <item m="1" x="6197"/>
        <item m="1" x="4196"/>
        <item m="1" x="7219"/>
        <item m="1" x="7780"/>
        <item m="1" x="7003"/>
        <item m="1" x="6870"/>
        <item m="1" x="5496"/>
        <item m="1" x="4686"/>
        <item m="1" x="7217"/>
        <item m="1" x="4739"/>
        <item m="1" x="7882"/>
        <item m="1" x="6695"/>
        <item m="1" x="5390"/>
        <item m="1" x="4973"/>
        <item m="1" x="6976"/>
        <item m="1" x="4614"/>
        <item m="1" x="7435"/>
        <item m="1" x="3745"/>
        <item m="1" x="5071"/>
        <item m="1" x="3849"/>
        <item m="1" x="4955"/>
        <item m="1" x="6170"/>
        <item m="1" x="3367"/>
        <item m="1" x="4157"/>
        <item m="1" x="6620"/>
        <item m="1" x="4658"/>
        <item m="1" x="4246"/>
        <item m="1" x="4106"/>
        <item m="1" x="7819"/>
        <item m="1" x="5706"/>
        <item m="1" x="6922"/>
        <item m="1" x="4197"/>
        <item m="1" x="7808"/>
        <item m="1" x="5065"/>
        <item m="1" x="6312"/>
        <item m="1" x="5284"/>
        <item m="1" x="6294"/>
        <item m="1" x="7067"/>
        <item m="1" x="3473"/>
        <item m="1" x="7142"/>
        <item m="1" x="5160"/>
        <item m="1" x="6111"/>
        <item m="1" x="3544"/>
        <item m="1" x="6954"/>
        <item m="1" x="6471"/>
        <item m="1" x="5329"/>
        <item m="1" x="4178"/>
        <item m="1" x="4038"/>
        <item m="1" x="6614"/>
        <item m="1" x="5209"/>
        <item m="1" x="5420"/>
        <item m="1" x="4535"/>
        <item m="1" x="2669"/>
        <item m="1" x="3580"/>
        <item m="1" x="2835"/>
        <item m="1" x="2837"/>
        <item m="1" x="2838"/>
        <item m="1" x="4135"/>
        <item m="1" x="6314"/>
        <item m="1" x="3558"/>
        <item m="1" x="7384"/>
        <item m="1" x="4398"/>
        <item m="1" x="6676"/>
        <item m="1" x="6193"/>
        <item m="1" x="5128"/>
        <item m="1" x="6078"/>
        <item m="1" x="3486"/>
        <item m="1" x="3625"/>
        <item m="1" x="6050"/>
        <item m="1" x="6455"/>
        <item m="1" x="4875"/>
        <item m="1" x="3260"/>
        <item m="1" x="4733"/>
        <item m="1" x="7894"/>
        <item m="1" x="5781"/>
        <item m="1" x="5698"/>
        <item m="1" x="3180"/>
        <item m="1" x="4464"/>
        <item m="1" x="3224"/>
        <item m="1" x="5901"/>
        <item m="1" x="3992"/>
        <item m="1" x="3608"/>
        <item m="1" x="4779"/>
        <item m="1" x="4278"/>
        <item m="1" x="7836"/>
        <item m="1" x="3240"/>
        <item m="1" x="6486"/>
        <item m="1" x="4536"/>
        <item m="1" x="6696"/>
        <item m="1" x="6665"/>
        <item m="1" x="3908"/>
        <item m="1" x="7041"/>
        <item m="1" x="7443"/>
        <item m="1" x="6763"/>
        <item m="1" x="6781"/>
        <item m="1" x="4662"/>
        <item m="1" x="2864"/>
        <item m="1" x="7725"/>
        <item m="1" x="3761"/>
        <item m="1" x="6563"/>
        <item m="1" x="3691"/>
        <item m="1" x="5118"/>
        <item m="1" x="4539"/>
        <item m="1" x="6345"/>
        <item m="1" x="4795"/>
        <item m="1" x="4786"/>
        <item m="1" x="6813"/>
        <item m="1" x="4119"/>
        <item m="1" x="4727"/>
        <item m="1" x="6191"/>
        <item m="1" x="5306"/>
        <item m="1" x="7409"/>
        <item m="1" x="6627"/>
        <item m="1" x="6112"/>
        <item m="1" x="7492"/>
        <item m="1" x="5893"/>
        <item m="1" x="7728"/>
        <item m="1" x="3266"/>
        <item m="1" x="4861"/>
        <item m="1" x="4595"/>
        <item m="1" x="4181"/>
        <item m="1" x="6874"/>
        <item m="1" x="4334"/>
        <item m="1" x="5858"/>
        <item m="1" x="7628"/>
        <item m="1" x="5194"/>
        <item m="1" x="3482"/>
        <item m="1" x="6425"/>
        <item m="1" x="7138"/>
        <item m="1" x="2389"/>
        <item m="1" x="4165"/>
        <item m="1" x="4558"/>
        <item m="1" x="7535"/>
        <item m="1" x="4494"/>
        <item m="1" x="4871"/>
        <item m="1" x="6163"/>
        <item m="1" x="5119"/>
        <item m="1" x="5092"/>
        <item m="1" x="4269"/>
        <item m="1" x="7561"/>
        <item m="1" x="4912"/>
        <item m="1" x="4100"/>
        <item m="1" x="3887"/>
        <item m="1" x="5237"/>
        <item m="1" x="3141"/>
        <item m="1" x="3142"/>
        <item m="1" x="3143"/>
        <item m="1" x="3144"/>
        <item m="1" x="3145"/>
        <item m="1" x="3146"/>
        <item m="1" x="3147"/>
        <item m="1" x="3148"/>
        <item m="1" x="3149"/>
        <item m="1" x="3150"/>
        <item m="1" x="3151"/>
        <item m="1" x="3152"/>
        <item m="1" x="3153"/>
        <item m="1" x="3154"/>
        <item m="1" x="7698"/>
        <item m="1" x="6662"/>
        <item m="1" x="3289"/>
        <item m="1" x="6040"/>
        <item m="1" x="6274"/>
        <item m="1" x="3962"/>
        <item m="1" x="6022"/>
        <item m="1" x="5248"/>
        <item m="1" x="7413"/>
        <item m="1" x="4020"/>
        <item m="1" x="5823"/>
        <item m="1" x="7746"/>
        <item m="1" x="7320"/>
        <item m="1" x="6725"/>
        <item m="1" x="7807"/>
        <item m="1" x="2444"/>
        <item m="1" x="6431"/>
        <item m="1" x="7015"/>
        <item m="1" x="4564"/>
        <item m="1" x="5915"/>
        <item m="1" x="5442"/>
        <item m="1" x="6943"/>
        <item m="1" x="7283"/>
        <item m="1" x="4358"/>
        <item m="1" x="4937"/>
        <item m="1" x="7083"/>
        <item m="1" x="6872"/>
        <item m="1" x="6332"/>
        <item m="1" x="4473"/>
        <item m="1" x="7994"/>
        <item m="1" x="5101"/>
        <item m="1" x="5165"/>
        <item m="1" x="3315"/>
        <item m="1" x="5921"/>
        <item m="1" x="4915"/>
        <item m="1" x="6734"/>
        <item m="1" x="3355"/>
        <item m="1" x="5741"/>
        <item m="1" x="4222"/>
        <item m="1" x="5218"/>
        <item m="1" x="6749"/>
        <item m="1" x="7754"/>
        <item m="1" x="5062"/>
        <item m="1" x="7892"/>
        <item m="1" x="4938"/>
        <item m="1" x="3155"/>
        <item m="1" x="3156"/>
        <item m="1" x="3157"/>
        <item m="1" x="2480"/>
        <item m="1" x="3158"/>
        <item m="1" x="3159"/>
        <item m="1" x="3160"/>
        <item m="1" x="3161"/>
        <item m="1" x="3162"/>
        <item m="1" x="4436"/>
        <item m="1" x="6743"/>
        <item m="1" x="6261"/>
        <item m="1" x="6691"/>
        <item m="1" x="7228"/>
        <item m="1" x="7296"/>
        <item m="1" x="4390"/>
        <item m="1" x="4654"/>
        <item m="1" x="6979"/>
        <item m="1" x="5257"/>
        <item m="1" x="7488"/>
        <item m="1" x="6285"/>
        <item m="1" x="7809"/>
        <item m="1" x="5008"/>
        <item m="1" x="4180"/>
        <item m="1" x="7316"/>
        <item m="1" x="7057"/>
        <item m="1" x="6937"/>
        <item m="1" x="5245"/>
        <item m="1" x="4547"/>
        <item m="1" x="5314"/>
        <item m="1" x="5021"/>
        <item m="1" x="5394"/>
        <item m="1" x="4333"/>
        <item m="1" x="6908"/>
        <item m="1" x="4124"/>
        <item m="1" x="7919"/>
        <item m="1" x="6434"/>
        <item m="1" x="7351"/>
        <item m="1" x="4562"/>
        <item m="1" x="5167"/>
        <item m="1" x="5297"/>
        <item m="1" x="6405"/>
        <item m="1" x="4847"/>
        <item m="1" x="4680"/>
        <item m="1" x="4924"/>
        <item m="1" x="4537"/>
        <item m="1" x="5190"/>
        <item m="1" x="4538"/>
        <item m="1" x="6526"/>
        <item m="1" x="7360"/>
        <item m="1" x="3783"/>
        <item m="1" x="5310"/>
        <item m="1" x="4749"/>
        <item m="1" x="3926"/>
        <item m="1" x="6318"/>
        <item m="1" x="3581"/>
        <item m="1" x="4404"/>
        <item m="1" x="4603"/>
        <item m="1" x="3255"/>
        <item m="1" x="7528"/>
        <item m="1" x="3427"/>
        <item m="1" x="5452"/>
        <item m="1" x="4950"/>
        <item m="1" x="4422"/>
        <item m="1" x="3269"/>
        <item m="1" x="6801"/>
        <item m="1" x="7821"/>
        <item m="1" x="5570"/>
        <item m="1" x="7496"/>
        <item m="1" x="5361"/>
        <item m="1" x="4385"/>
        <item m="1" x="5264"/>
        <item m="1" x="3296"/>
        <item m="1" x="6091"/>
        <item m="1" x="4239"/>
        <item m="1" x="4925"/>
        <item m="1" x="4916"/>
        <item m="1" x="7827"/>
        <item m="1" x="5669"/>
        <item m="1" x="4336"/>
        <item m="1" x="4341"/>
        <item m="1" x="6092"/>
        <item m="1" x="5960"/>
        <item m="1" x="7477"/>
        <item m="1" x="4047"/>
        <item m="1" x="6878"/>
        <item m="1" x="2611"/>
        <item m="1" x="5728"/>
        <item m="1" x="7588"/>
        <item m="1" x="6404"/>
        <item m="1" x="4921"/>
        <item m="1" x="5292"/>
        <item m="1" x="6373"/>
        <item m="1" x="4570"/>
        <item m="1" x="4328"/>
        <item m="1" x="3010"/>
        <item m="1" x="3463"/>
        <item m="1" x="6661"/>
        <item m="1" x="4997"/>
        <item m="1" x="3797"/>
        <item m="1" x="5731"/>
        <item m="1" x="4806"/>
        <item m="1" x="6901"/>
        <item m="1" x="4275"/>
        <item m="1" x="6740"/>
        <item m="1" x="2636"/>
        <item m="1" x="3779"/>
        <item m="1" x="5044"/>
        <item m="1" x="7342"/>
        <item m="1" x="6884"/>
        <item m="1" x="6432"/>
        <item m="1" x="6701"/>
        <item m="1" x="4919"/>
        <item m="1" x="5272"/>
        <item m="1" x="3184"/>
        <item m="1" x="4845"/>
        <item m="1" x="6890"/>
        <item m="1" x="4380"/>
        <item m="1" x="3690"/>
        <item m="1" x="6152"/>
        <item m="1" x="4443"/>
        <item m="1" x="4085"/>
        <item m="1" x="3948"/>
        <item m="1" x="5714"/>
        <item m="1" x="7075"/>
        <item m="1" x="6207"/>
        <item m="1" x="7902"/>
        <item m="1" x="6054"/>
        <item m="1" x="4098"/>
        <item m="1" x="3029"/>
        <item m="1" x="3032"/>
        <item m="1" x="3034"/>
        <item m="1" x="4548"/>
        <item m="1" x="7021"/>
        <item m="1" x="6853"/>
        <item m="1" x="5317"/>
        <item m="1" x="5103"/>
        <item m="1" x="4986"/>
        <item m="1" x="5033"/>
        <item m="1" x="5387"/>
        <item m="1" x="5866"/>
        <item m="1" x="4356"/>
        <item m="1" x="7390"/>
        <item m="1" x="7051"/>
        <item m="1" x="2713"/>
        <item m="1" x="3171"/>
        <item m="1" x="3172"/>
        <item m="1" x="3173"/>
        <item m="1" x="3174"/>
        <item m="1" x="3175"/>
        <item m="1" x="3176"/>
        <item m="1" x="3177"/>
        <item m="1" x="3178"/>
        <item m="1" x="3179"/>
        <item m="1" x="5469"/>
        <item m="1" x="5937"/>
        <item m="1" x="5816"/>
        <item m="1" x="7839"/>
        <item m="1" x="3694"/>
        <item m="1" x="7501"/>
        <item m="1" x="5180"/>
        <item m="1" x="5756"/>
        <item m="1" x="3241"/>
        <item m="1" x="7087"/>
        <item m="1" x="673"/>
        <item m="1" x="3586"/>
        <item m="1" x="3823"/>
        <item m="1" x="3763"/>
        <item m="1" x="5125"/>
        <item m="1" x="5962"/>
        <item m="1" x="4346"/>
        <item m="1" x="6925"/>
        <item m="1" x="5430"/>
        <item m="1" x="3441"/>
        <item m="1" x="6515"/>
        <item m="1" x="6406"/>
        <item m="1" x="7513"/>
        <item m="1" x="3641"/>
        <item m="1" x="5969"/>
        <item m="1" x="6027"/>
        <item m="1" x="7344"/>
        <item m="1" x="7166"/>
        <item m="1" x="6956"/>
        <item m="1" x="3954"/>
        <item m="1" x="6279"/>
        <item m="1" x="6577"/>
        <item m="1" x="5622"/>
        <item m="1" x="4474"/>
        <item m="1" x="7668"/>
        <item m="1" x="7950"/>
        <item m="1" x="4542"/>
        <item m="1" x="4184"/>
        <item m="1" x="6475"/>
        <item m="1" x="7428"/>
        <item m="1" x="7237"/>
        <item m="1" x="6951"/>
        <item m="1" x="4648"/>
        <item m="1" x="5005"/>
        <item m="1" x="4877"/>
        <item m="1" x="7135"/>
        <item m="1" x="3912"/>
        <item m="1" x="5765"/>
        <item m="1" x="4407"/>
        <item m="1" x="7167"/>
        <item m="1" x="5754"/>
        <item m="1" x="4403"/>
        <item m="1" x="5727"/>
        <item m="1" x="6042"/>
        <item m="1" x="7379"/>
        <item m="1" x="5798"/>
        <item m="1" x="4653"/>
        <item m="1" x="4697"/>
        <item m="1" x="7373"/>
        <item m="1" x="4828"/>
        <item m="1" x="3204"/>
        <item m="1" x="7139"/>
        <item m="1" x="5992"/>
        <item m="1" x="4656"/>
        <item m="1" x="4074"/>
        <item m="1" x="5746"/>
        <item m="1" x="7462"/>
        <item m="1" x="6293"/>
        <item m="1" x="7205"/>
        <item m="1" x="2308"/>
        <item m="1" x="2309"/>
        <item m="1" x="2310"/>
        <item m="1" x="2847"/>
        <item m="1" x="2848"/>
        <item m="1" x="2313"/>
        <item m="1" x="2849"/>
        <item m="1" x="2850"/>
        <item m="1" x="2316"/>
        <item m="1" x="2851"/>
        <item m="1" x="2852"/>
        <item m="1" x="2853"/>
        <item m="1" x="2320"/>
        <item m="1" x="2321"/>
        <item m="1" x="2322"/>
        <item m="1" x="2323"/>
        <item m="1" x="2324"/>
        <item m="1" x="2854"/>
        <item m="1" x="2855"/>
        <item m="1" x="2328"/>
        <item m="1" x="2329"/>
        <item m="1" x="2330"/>
        <item m="1" x="2856"/>
        <item m="1" x="2332"/>
        <item m="1" x="2857"/>
        <item m="1" x="2334"/>
        <item m="1" x="2335"/>
        <item m="1" x="2336"/>
        <item m="1" x="2337"/>
        <item m="1" x="2338"/>
        <item m="1" x="2858"/>
        <item m="1" x="2859"/>
        <item m="1" x="2860"/>
        <item m="1" x="2862"/>
        <item m="1" x="2863"/>
        <item m="1" x="2346"/>
        <item m="1" x="2865"/>
        <item m="1" x="2866"/>
        <item m="1" x="2867"/>
        <item m="1" x="2868"/>
        <item m="1" x="2869"/>
        <item m="1" x="2870"/>
        <item m="1" x="2871"/>
        <item m="1" x="2872"/>
        <item m="1" x="2873"/>
        <item m="1" x="2874"/>
        <item m="1" x="2359"/>
        <item m="1" x="2360"/>
        <item m="1" x="2361"/>
        <item m="1" x="2875"/>
        <item m="1" x="2876"/>
        <item m="1" x="2877"/>
        <item m="1" x="2878"/>
        <item m="1" x="2879"/>
        <item m="1" x="2880"/>
        <item m="1" x="2881"/>
        <item m="1" x="2882"/>
        <item m="1" x="2883"/>
        <item m="1" x="2372"/>
        <item m="1" x="2884"/>
        <item m="1" x="2885"/>
        <item m="1" x="2886"/>
        <item m="1" x="2887"/>
        <item m="1" x="2888"/>
        <item m="1" x="2378"/>
        <item m="1" x="2889"/>
        <item m="1" x="2380"/>
        <item m="1" x="2382"/>
        <item m="1" x="2890"/>
        <item m="1" x="2891"/>
        <item m="1" x="2385"/>
        <item m="1" x="2892"/>
        <item m="1" x="2387"/>
        <item m="1" x="2388"/>
        <item m="1" x="2893"/>
        <item m="1" x="2894"/>
        <item m="1" x="2392"/>
        <item m="1" x="2393"/>
        <item m="1" x="2394"/>
        <item m="1" x="2895"/>
        <item m="1" x="2896"/>
        <item m="1" x="2897"/>
        <item m="1" x="2898"/>
        <item m="1" x="2899"/>
        <item m="1" x="2900"/>
        <item m="1" x="2901"/>
        <item m="1" x="2902"/>
        <item m="1" x="2903"/>
        <item m="1" x="2904"/>
        <item m="1" x="2905"/>
        <item m="1" x="2906"/>
        <item m="1" x="2907"/>
        <item m="1" x="2913"/>
        <item m="1" x="2426"/>
        <item m="1" x="2427"/>
        <item m="1" x="2428"/>
        <item m="1" x="2429"/>
        <item m="1" x="2430"/>
        <item m="1" x="2431"/>
        <item m="1" x="2432"/>
        <item m="1" x="2914"/>
        <item m="1" x="2434"/>
        <item m="1" x="2915"/>
        <item m="1" x="2436"/>
        <item m="1" x="2437"/>
        <item m="1" x="2439"/>
        <item m="1" x="2916"/>
        <item m="1" x="2441"/>
        <item m="1" x="2442"/>
        <item m="1" x="2443"/>
        <item m="1" x="2917"/>
        <item m="1" x="2446"/>
        <item m="1" x="2919"/>
        <item m="1" x="2448"/>
        <item m="1" x="2449"/>
        <item m="1" x="2920"/>
        <item m="1" x="2451"/>
        <item m="1" x="2453"/>
        <item m="1" x="2921"/>
        <item m="1" x="2455"/>
        <item m="1" x="2922"/>
        <item m="1" x="2923"/>
        <item m="1" x="2924"/>
        <item m="1" x="2925"/>
        <item m="1" x="2926"/>
        <item m="1" x="2461"/>
        <item m="1" x="2927"/>
        <item m="1" x="2928"/>
        <item m="1" x="2929"/>
        <item m="1" x="2930"/>
        <item m="1" x="2467"/>
        <item m="1" x="2468"/>
        <item m="1" x="2469"/>
        <item m="1" x="2470"/>
        <item m="1" x="2471"/>
        <item m="1" x="2472"/>
        <item m="1" x="2473"/>
        <item m="1" x="2474"/>
        <item m="1" x="2475"/>
        <item m="1" x="2476"/>
        <item m="1" x="2931"/>
        <item m="1" x="2932"/>
        <item m="1" x="2933"/>
        <item m="1" x="2934"/>
        <item m="1" x="2935"/>
        <item m="1" x="2936"/>
        <item m="1" x="2937"/>
        <item m="1" x="2938"/>
        <item m="1" x="2939"/>
        <item m="1" x="2497"/>
        <item m="1" x="2498"/>
        <item m="1" x="2499"/>
        <item m="1" x="2501"/>
        <item m="1" x="2502"/>
        <item m="1" x="2503"/>
        <item m="1" x="2504"/>
        <item m="1" x="2505"/>
        <item m="1" x="2506"/>
        <item m="1" x="2507"/>
        <item m="1" x="2946"/>
        <item m="1" x="2947"/>
        <item m="1" x="2948"/>
        <item m="1" x="2949"/>
        <item m="1" x="2950"/>
        <item m="1" x="2514"/>
        <item m="1" x="2951"/>
        <item m="1" x="2952"/>
        <item m="1" x="2517"/>
        <item m="1" x="2518"/>
        <item m="1" x="2519"/>
        <item m="1" x="2520"/>
        <item m="1" x="2953"/>
        <item m="1" x="2954"/>
        <item m="1" x="2955"/>
        <item m="1" x="2525"/>
        <item m="1" x="2956"/>
        <item m="1" x="2527"/>
        <item m="1" x="2528"/>
        <item m="1" x="2957"/>
        <item m="1" x="2958"/>
        <item m="1" x="2959"/>
        <item m="1" x="2960"/>
        <item m="1" x="2534"/>
        <item m="1" x="2961"/>
        <item m="1" x="2962"/>
        <item m="1" x="2963"/>
        <item m="1" x="2964"/>
        <item m="1" x="2965"/>
        <item m="1" x="2541"/>
        <item m="1" x="2966"/>
        <item m="1" x="2967"/>
        <item m="1" x="2545"/>
        <item m="1" x="2968"/>
        <item m="1" x="2548"/>
        <item m="1" x="2549"/>
        <item m="1" x="2550"/>
        <item m="1" x="2551"/>
        <item m="1" x="2969"/>
        <item m="1" x="2970"/>
        <item m="1" x="2971"/>
        <item m="1" x="2972"/>
        <item m="1" x="2556"/>
        <item m="1" x="2973"/>
        <item m="1" x="2974"/>
        <item m="1" x="2975"/>
        <item m="1" x="2976"/>
        <item m="1" x="2562"/>
        <item m="1" x="2563"/>
        <item m="1" x="2564"/>
        <item m="1" x="2977"/>
        <item m="1" x="2978"/>
        <item m="1" x="2979"/>
        <item m="1" x="2980"/>
        <item m="1" x="2981"/>
        <item m="1" x="2572"/>
        <item m="1" x="2982"/>
        <item m="1" x="2983"/>
        <item m="1" x="2575"/>
        <item m="1" x="2576"/>
        <item m="1" x="2577"/>
        <item m="1" x="2578"/>
        <item m="1" x="2579"/>
        <item m="1" x="2984"/>
        <item m="1" x="2582"/>
        <item m="1" x="2583"/>
        <item m="1" x="2584"/>
        <item m="1" x="2585"/>
        <item m="1" x="2985"/>
        <item m="1" x="2986"/>
        <item m="1" x="2987"/>
        <item m="1" x="2589"/>
        <item m="1" x="2590"/>
        <item m="1" x="2988"/>
        <item m="1" x="2989"/>
        <item m="1" x="2990"/>
        <item m="1" x="2991"/>
        <item m="1" x="2992"/>
        <item m="1" x="2597"/>
        <item m="1" x="2993"/>
        <item m="1" x="2994"/>
        <item m="1" x="2600"/>
        <item m="1" x="2995"/>
        <item m="1" x="2996"/>
        <item m="1" x="2997"/>
        <item m="1" x="2998"/>
        <item m="1" x="2999"/>
        <item m="1" x="3000"/>
        <item m="1" x="3001"/>
        <item m="1" x="2609"/>
        <item m="1" x="3002"/>
        <item m="1" x="3003"/>
        <item m="1" x="3004"/>
        <item m="1" x="2614"/>
        <item m="1" x="2615"/>
        <item m="1" x="2616"/>
        <item m="1" x="3005"/>
        <item m="1" x="3006"/>
        <item m="1" x="3007"/>
        <item m="1" x="3008"/>
        <item m="1" x="3009"/>
        <item m="1" x="3011"/>
        <item m="1" x="3012"/>
        <item m="1" x="3013"/>
        <item m="1" x="3014"/>
        <item m="1" x="3015"/>
        <item m="1" x="3016"/>
        <item m="1" x="3017"/>
        <item m="1" x="2632"/>
        <item m="1" x="2633"/>
        <item m="1" x="2634"/>
        <item m="1" x="2635"/>
        <item m="1" x="3018"/>
        <item m="1" x="3019"/>
        <item m="1" x="3020"/>
        <item m="1" x="2640"/>
        <item m="1" x="2641"/>
        <item m="1" x="3021"/>
        <item m="1" x="2643"/>
        <item m="1" x="3022"/>
        <item m="1" x="3023"/>
        <item m="1" x="3024"/>
        <item m="1" x="3025"/>
        <item m="1" x="2649"/>
        <item m="1" x="2650"/>
        <item m="1" x="2651"/>
        <item m="1" x="2652"/>
        <item m="1" x="2653"/>
        <item m="1" x="2654"/>
        <item m="1" x="3026"/>
        <item m="1" x="2657"/>
        <item m="1" x="2658"/>
        <item m="1" x="2659"/>
        <item m="1" x="3027"/>
        <item m="1" x="3028"/>
        <item m="1" x="2662"/>
        <item m="1" x="2663"/>
        <item m="1" x="2664"/>
        <item m="1" x="2665"/>
        <item m="1" x="2666"/>
        <item m="1" x="3040"/>
        <item m="1" x="3044"/>
        <item m="1" x="3045"/>
        <item m="1" x="3046"/>
        <item m="1" x="2700"/>
        <item m="1" x="3047"/>
        <item m="1" x="3048"/>
        <item m="1" x="3049"/>
        <item m="1" x="3050"/>
        <item m="1" x="3051"/>
        <item m="1" x="3052"/>
        <item m="1" x="3053"/>
        <item m="1" x="3063"/>
        <item m="1" x="3064"/>
        <item m="1" x="2726"/>
        <item m="1" x="3065"/>
        <item m="1" x="3066"/>
        <item m="1" x="3067"/>
        <item m="1" x="3068"/>
        <item m="1" x="3069"/>
        <item m="1" x="2734"/>
        <item m="1" x="2735"/>
        <item m="1" x="2736"/>
        <item m="1" x="2737"/>
        <item m="1" x="2738"/>
        <item m="1" x="3071"/>
        <item m="1" x="3072"/>
        <item m="1" x="3073"/>
        <item m="1" x="2742"/>
        <item m="1" x="3074"/>
        <item m="1" x="3075"/>
        <item m="1" x="3076"/>
        <item m="1" x="3077"/>
        <item m="1" x="3078"/>
        <item m="1" x="3081"/>
        <item m="1" x="3082"/>
        <item m="1" x="3083"/>
        <item m="1" x="3084"/>
        <item m="1" x="2756"/>
        <item m="1" x="2839"/>
        <item m="1" x="2840"/>
        <item m="1" x="2841"/>
        <item m="1" x="2842"/>
        <item m="1" x="2843"/>
        <item m="1" x="2844"/>
        <item m="1" x="2845"/>
        <item m="1" x="2846"/>
        <item m="1" x="3094"/>
        <item m="1" x="3095"/>
        <item m="1" x="3096"/>
        <item m="1" x="2782"/>
        <item m="1" x="3097"/>
        <item m="1" x="2784"/>
        <item m="1" x="3098"/>
        <item m="1" x="3099"/>
        <item m="1" x="2787"/>
        <item m="1" x="3085"/>
        <item m="1" x="3086"/>
        <item m="1" x="3087"/>
        <item m="1" x="3088"/>
        <item m="1" x="3089"/>
        <item m="1" x="3090"/>
        <item m="1" x="3091"/>
        <item m="1" x="3092"/>
        <item m="1" x="3093"/>
        <item m="1" x="2777"/>
        <item m="1" x="3163"/>
        <item m="1" x="3164"/>
        <item m="1" x="3166"/>
        <item m="1" x="3167"/>
        <item m="1" x="3168"/>
        <item m="1" x="3169"/>
        <item m="1" x="3170"/>
        <item m="1" x="3100"/>
        <item m="1" x="3101"/>
        <item m="1" x="3102"/>
        <item m="1" x="3103"/>
        <item m="1" x="3104"/>
        <item m="1" x="3105"/>
        <item m="1" x="3106"/>
        <item m="1" x="3107"/>
        <item m="1" x="3108"/>
        <item m="1" x="3109"/>
        <item m="1" x="3110"/>
        <item m="1" x="3111"/>
        <item m="1" x="3112"/>
        <item m="1" x="2802"/>
        <item m="1" x="3113"/>
        <item m="1" x="3114"/>
        <item m="1" x="3115"/>
        <item m="1" x="3116"/>
        <item m="1" x="3117"/>
        <item m="1" x="3118"/>
        <item m="1" x="3119"/>
        <item m="1" x="3120"/>
        <item m="1" x="3121"/>
        <item m="1" x="3122"/>
        <item m="1" x="3123"/>
        <item m="1" x="3124"/>
        <item m="1" x="3125"/>
        <item m="1" x="3126"/>
        <item m="1" x="3127"/>
        <item m="1" x="3128"/>
        <item m="1" x="3129"/>
        <item m="1" x="3130"/>
        <item m="1" x="3131"/>
        <item m="1" x="3132"/>
        <item m="1" x="3133"/>
        <item m="1" x="3134"/>
        <item m="1" x="3135"/>
        <item m="1" x="3136"/>
        <item m="1" x="3137"/>
        <item m="1" x="3138"/>
        <item m="1" x="3139"/>
        <item m="1" x="3140"/>
        <item m="1" x="2410"/>
        <item m="1" x="2411"/>
        <item m="1" x="2412"/>
        <item m="1" x="2908"/>
        <item m="1" x="2909"/>
        <item m="1" x="2415"/>
        <item m="1" x="2416"/>
        <item m="1" x="2417"/>
        <item m="1" x="2418"/>
        <item m="1" x="2910"/>
        <item m="1" x="2911"/>
        <item m="1" x="2912"/>
        <item m="1" x="2422"/>
        <item m="1" x="2423"/>
        <item m="1" x="2940"/>
        <item m="1" x="2941"/>
        <item m="1" x="2942"/>
        <item m="1" x="2491"/>
        <item m="1" x="2943"/>
        <item m="1" x="2944"/>
        <item m="1" x="2945"/>
        <item m="1" x="2495"/>
        <item m="1" x="3035"/>
        <item m="1" x="3038"/>
        <item m="1" x="2687"/>
        <item m="1" x="3039"/>
        <item m="1" x="2689"/>
        <item m="1" x="3054"/>
        <item m="1" x="3055"/>
        <item m="1" x="3056"/>
        <item m="1" x="3057"/>
        <item m="1" x="3058"/>
        <item m="1" x="3059"/>
        <item m="1" x="3060"/>
        <item m="1" x="3061"/>
        <item m="1" x="3062"/>
        <item m="1" x="2339"/>
        <item m="1" x="2311"/>
        <item m="1" x="2312"/>
        <item m="1" x="2314"/>
        <item m="1" x="2315"/>
        <item m="1" x="2317"/>
        <item m="1" x="2318"/>
        <item m="1" x="2319"/>
        <item m="1" x="2325"/>
        <item m="1" x="2326"/>
        <item m="1" x="2327"/>
        <item m="1" x="2331"/>
        <item m="1" x="2333"/>
        <item m="1" x="2340"/>
        <item m="1" x="2341"/>
        <item m="1" x="2342"/>
        <item m="1" x="2343"/>
        <item m="1" x="2344"/>
        <item m="1" x="2345"/>
        <item m="1" x="2347"/>
        <item m="1" x="2348"/>
        <item m="1" x="2349"/>
        <item m="1" x="2350"/>
        <item m="1" x="2351"/>
        <item m="1" x="2352"/>
        <item m="1" x="2353"/>
        <item m="1" x="2354"/>
        <item m="1" x="2355"/>
        <item m="1" x="2356"/>
        <item m="1" x="2357"/>
        <item m="1" x="2358"/>
        <item m="1" x="2362"/>
        <item m="1" x="2363"/>
        <item m="1" x="2364"/>
        <item m="1" x="2365"/>
        <item m="1" x="2366"/>
        <item m="1" x="2367"/>
        <item m="1" x="2368"/>
        <item m="1" x="2369"/>
        <item m="1" x="2370"/>
        <item m="1" x="2371"/>
        <item m="1" x="2373"/>
        <item m="1" x="2374"/>
        <item m="1" x="2375"/>
        <item m="1" x="2376"/>
        <item m="1" x="2377"/>
        <item m="1" x="2379"/>
        <item m="1" x="2381"/>
        <item m="1" x="2383"/>
        <item m="1" x="2384"/>
        <item m="1" x="2386"/>
        <item m="1" x="2390"/>
        <item m="1" x="2391"/>
        <item m="1" x="2395"/>
        <item m="1" x="2396"/>
        <item m="1" x="2397"/>
        <item m="1" x="2398"/>
        <item m="1" x="2399"/>
        <item m="1" x="2400"/>
        <item m="1" x="2402"/>
        <item m="1" x="2403"/>
        <item m="1" x="2404"/>
        <item m="1" x="2405"/>
        <item m="1" x="2406"/>
        <item m="1" x="2407"/>
        <item m="1" x="2408"/>
        <item m="1" x="2409"/>
        <item m="1" x="2413"/>
        <item m="1" x="2414"/>
        <item m="1" x="2419"/>
        <item m="1" x="2420"/>
        <item m="1" x="2421"/>
        <item m="1" x="2424"/>
        <item m="1" x="2425"/>
        <item m="1" x="2433"/>
        <item m="1" x="2435"/>
        <item m="1" x="2438"/>
        <item m="1" x="2440"/>
        <item m="1" x="2445"/>
        <item m="1" x="2447"/>
        <item m="1" x="2450"/>
        <item m="1" x="2452"/>
        <item m="1" x="2454"/>
        <item m="1" x="2456"/>
        <item m="1" x="2457"/>
        <item m="1" x="2458"/>
        <item m="1" x="2459"/>
        <item m="1" x="2460"/>
        <item m="1" x="2462"/>
        <item m="1" x="2463"/>
        <item m="1" x="2464"/>
        <item m="1" x="2465"/>
        <item m="1" x="2466"/>
        <item m="1" x="2477"/>
        <item m="1" x="2478"/>
        <item m="1" x="2479"/>
        <item m="1" x="2481"/>
        <item m="1" x="2482"/>
        <item m="1" x="2483"/>
        <item m="1" x="2484"/>
        <item m="1" x="2485"/>
        <item m="1" x="2486"/>
        <item m="1" x="2487"/>
        <item m="1" x="2488"/>
        <item m="1" x="2489"/>
        <item m="1" x="2490"/>
        <item m="1" x="2492"/>
        <item m="1" x="2493"/>
        <item m="1" x="2494"/>
        <item m="1" x="2496"/>
        <item m="1" x="2508"/>
        <item m="1" x="2509"/>
        <item m="1" x="2510"/>
        <item m="1" x="2511"/>
        <item m="1" x="2512"/>
        <item m="1" x="2513"/>
        <item m="1" x="2515"/>
        <item m="1" x="2516"/>
        <item m="1" x="2521"/>
        <item m="1" x="2522"/>
        <item m="1" x="2523"/>
        <item m="1" x="2524"/>
        <item m="1" x="2526"/>
        <item m="1" x="2530"/>
        <item m="1" x="2531"/>
        <item m="1" x="2532"/>
        <item m="1" x="2533"/>
        <item m="1" x="2535"/>
        <item m="1" x="2536"/>
        <item m="1" x="2537"/>
        <item m="1" x="2538"/>
        <item m="1" x="2539"/>
        <item m="1" x="2540"/>
        <item m="1" x="2542"/>
        <item m="1" x="2543"/>
        <item m="1" x="2544"/>
        <item m="1" x="2546"/>
        <item m="1" x="2547"/>
        <item m="1" x="2552"/>
        <item m="1" x="2553"/>
        <item m="1" x="2554"/>
        <item m="1" x="2555"/>
        <item m="1" x="2557"/>
        <item m="1" x="2558"/>
        <item m="1" x="2559"/>
        <item m="1" x="2561"/>
        <item m="1" x="2565"/>
        <item m="1" x="2566"/>
        <item m="1" x="2567"/>
        <item m="1" x="2568"/>
        <item m="1" x="2569"/>
        <item m="1" x="2570"/>
        <item m="1" x="2571"/>
        <item m="1" x="2573"/>
        <item m="1" x="2574"/>
        <item m="1" x="2580"/>
        <item m="1" x="2581"/>
        <item m="1" x="2586"/>
        <item m="1" x="2587"/>
        <item m="1" x="2588"/>
        <item m="1" x="2591"/>
        <item m="1" x="2592"/>
        <item m="1" x="2593"/>
        <item m="1" x="2594"/>
        <item m="1" x="2595"/>
        <item m="1" x="2596"/>
        <item m="1" x="2598"/>
        <item m="1" x="2599"/>
        <item m="1" x="2601"/>
        <item m="1" x="2602"/>
        <item m="1" x="2603"/>
        <item m="1" x="2604"/>
        <item m="1" x="2605"/>
        <item m="1" x="2606"/>
        <item m="1" x="2607"/>
        <item m="1" x="2608"/>
        <item m="1" x="2610"/>
        <item m="1" x="2612"/>
        <item m="1" x="2613"/>
        <item m="1" x="2617"/>
        <item m="1" x="2618"/>
        <item m="1" x="2619"/>
        <item m="1" x="2620"/>
        <item m="1" x="2621"/>
        <item m="1" x="2622"/>
        <item m="1" x="2623"/>
        <item m="1" x="2624"/>
        <item m="1" x="2625"/>
        <item m="1" x="2626"/>
        <item m="1" x="2627"/>
        <item m="1" x="2628"/>
        <item m="1" x="2629"/>
        <item m="1" x="2630"/>
        <item m="1" x="2631"/>
        <item m="1" x="2637"/>
        <item m="1" x="2638"/>
        <item m="1" x="2639"/>
        <item m="1" x="2642"/>
        <item m="1" x="2644"/>
        <item m="1" x="2645"/>
        <item m="1" x="2646"/>
        <item m="1" x="2647"/>
        <item m="1" x="2648"/>
        <item m="1" x="2655"/>
        <item m="1" x="2656"/>
        <item m="1" x="2660"/>
        <item m="1" x="2661"/>
        <item m="1" x="2667"/>
        <item m="1" x="2676"/>
        <item m="1" x="2677"/>
        <item m="1" x="2679"/>
        <item m="1" x="2680"/>
        <item m="1" x="2681"/>
        <item m="1" x="2682"/>
        <item m="1" x="2683"/>
        <item m="1" x="2684"/>
        <item m="1" x="2685"/>
        <item m="1" x="2686"/>
        <item m="1" x="2688"/>
        <item m="1" x="2690"/>
        <item m="1" x="2691"/>
        <item m="1" x="2692"/>
        <item m="1" x="2693"/>
        <item m="1" x="2694"/>
        <item m="1" x="2695"/>
        <item m="1" x="2696"/>
        <item m="1" x="2697"/>
        <item m="1" x="2698"/>
        <item m="1" x="2699"/>
        <item m="1" x="2701"/>
        <item m="1" x="2702"/>
        <item m="1" x="2703"/>
        <item m="1" x="2704"/>
        <item m="1" x="2705"/>
        <item m="1" x="2706"/>
        <item m="1" x="2707"/>
        <item m="1" x="2708"/>
        <item m="1" x="2709"/>
        <item m="1" x="2711"/>
        <item m="1" x="2714"/>
        <item m="1" x="2715"/>
        <item m="1" x="2716"/>
        <item m="1" x="643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7"/>
        <item m="1" x="2728"/>
        <item m="1" x="2729"/>
        <item m="1" x="2730"/>
        <item m="1" x="2731"/>
        <item m="1" x="2732"/>
        <item m="1" x="2733"/>
        <item m="1" x="2739"/>
        <item m="1" x="2740"/>
        <item m="1" x="2741"/>
        <item m="1" x="2743"/>
        <item m="1" x="2744"/>
        <item m="1" x="2745"/>
        <item m="1" x="2746"/>
        <item m="1" x="2747"/>
        <item m="1" x="2748"/>
        <item m="1" x="2749"/>
        <item m="1" x="2750"/>
        <item m="1" x="2752"/>
        <item m="1" x="2753"/>
        <item m="1" x="2754"/>
        <item m="1" x="2755"/>
        <item m="1" x="2757"/>
        <item m="1" x="2768"/>
        <item m="1" x="2769"/>
        <item m="1" x="2770"/>
        <item m="1" x="2771"/>
        <item m="1" x="2772"/>
        <item m="1" x="2773"/>
        <item m="1" x="2774"/>
        <item m="1" x="2775"/>
        <item m="1" x="2776"/>
        <item m="1" x="2778"/>
        <item m="1" x="2779"/>
        <item m="1" x="2780"/>
        <item m="1" x="2781"/>
        <item m="1" x="670"/>
        <item m="1" x="2785"/>
        <item m="1" x="2786"/>
        <item m="1" x="2788"/>
        <item m="1" x="2789"/>
        <item m="1" x="2790"/>
        <item m="1" x="2791"/>
        <item m="1" x="2792"/>
        <item m="1" x="2793"/>
        <item m="1" x="2794"/>
        <item m="1" x="2795"/>
        <item m="1" x="2796"/>
        <item m="1" x="2797"/>
        <item m="1" x="2798"/>
        <item m="1" x="2799"/>
        <item m="1" x="2800"/>
        <item m="1" x="2801"/>
        <item m="1" x="2803"/>
        <item m="1" x="2804"/>
        <item m="1" x="2805"/>
        <item m="1" x="2806"/>
        <item m="1" x="2807"/>
        <item m="1" x="2808"/>
        <item m="1" x="2809"/>
        <item m="1" x="2810"/>
        <item m="1" x="2811"/>
        <item m="1" x="2812"/>
        <item m="1" x="2813"/>
        <item m="1" x="2814"/>
        <item m="1" x="2815"/>
        <item m="1" x="2816"/>
        <item m="1" x="2817"/>
        <item m="1" x="2818"/>
        <item m="1" x="2819"/>
        <item m="1" x="2820"/>
        <item m="1" x="2821"/>
        <item m="1" x="2822"/>
        <item m="1" x="2823"/>
        <item m="1" x="2824"/>
        <item m="1" x="2825"/>
        <item m="1" x="2826"/>
        <item m="1" x="2827"/>
        <item m="1" x="2828"/>
        <item m="1" x="2829"/>
        <item m="1" x="2830"/>
        <item m="1" x="2831"/>
        <item m="1" x="2832"/>
        <item m="1" x="2833"/>
        <item m="1" x="2668"/>
        <item m="1" x="2670"/>
        <item m="1" x="2671"/>
        <item m="1" x="2672"/>
        <item m="1" x="2673"/>
        <item m="1" x="2674"/>
        <item m="1" x="2675"/>
        <item m="1" x="2758"/>
        <item m="1" x="2759"/>
        <item m="1" x="2760"/>
        <item m="1" x="2761"/>
        <item m="1" x="2762"/>
        <item m="1" x="2763"/>
        <item m="1" x="2764"/>
        <item m="1" x="2765"/>
        <item m="1" x="2766"/>
        <item m="1" x="1143"/>
        <item m="1" x="276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m="1" x="1978"/>
        <item m="1" x="1979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m="1" x="1989"/>
        <item m="1" x="1990"/>
        <item m="1" x="1991"/>
        <item m="1" x="1992"/>
        <item m="1" x="1993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m="1" x="2014"/>
        <item m="1" x="2015"/>
        <item m="1" x="2016"/>
        <item m="1" x="2017"/>
        <item m="1" x="2018"/>
        <item m="1" x="2019"/>
        <item m="1" x="2020"/>
        <item m="1" x="2021"/>
        <item m="1" x="2022"/>
        <item m="1" x="2023"/>
        <item m="1" x="2024"/>
        <item m="1" x="2025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672"/>
        <item m="1" x="1145"/>
        <item m="1" x="1146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686"/>
        <item m="1" x="2054"/>
        <item m="1" x="2055"/>
        <item m="1" x="2056"/>
        <item m="1" x="2057"/>
        <item m="1" x="1343"/>
        <item m="1" x="2058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2083"/>
        <item m="1" x="2084"/>
        <item m="1" x="2085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2098"/>
        <item m="1" x="2099"/>
        <item m="1" x="2100"/>
        <item m="1" x="2101"/>
        <item m="1" x="736"/>
        <item m="1" x="2102"/>
        <item m="1" x="2103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2117"/>
        <item m="1" x="2118"/>
        <item m="1" x="2119"/>
        <item m="1" x="2120"/>
        <item m="1" x="2121"/>
        <item m="1" x="2122"/>
        <item m="1" x="2123"/>
        <item m="1" x="2124"/>
        <item m="1" x="2125"/>
        <item m="1" x="762"/>
        <item m="1" x="2127"/>
        <item m="1" x="2128"/>
        <item m="1" x="2129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m="1" x="2151"/>
        <item m="1" x="2152"/>
        <item m="1" x="2153"/>
        <item m="1" x="2154"/>
        <item m="1" x="2155"/>
        <item m="1" x="2156"/>
        <item m="1" x="2157"/>
        <item m="1" x="2158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m="1" x="2218"/>
        <item m="1" x="2219"/>
        <item m="1" x="2220"/>
        <item m="1" x="2221"/>
        <item m="1" x="1767"/>
        <item m="1" x="2222"/>
        <item m="1" x="2223"/>
        <item m="1" x="2224"/>
        <item m="1" x="2225"/>
        <item m="1" x="2226"/>
        <item m="1" x="2227"/>
        <item m="1" x="2228"/>
        <item m="1" x="2229"/>
        <item m="1" x="2230"/>
        <item m="1" x="2231"/>
        <item m="1" x="2232"/>
        <item m="1" x="2233"/>
        <item m="1" x="2234"/>
        <item m="1" x="2236"/>
        <item m="1" x="2237"/>
        <item m="1" x="2238"/>
        <item m="1" x="2239"/>
        <item m="1" x="2240"/>
        <item m="1" x="2241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m="1" x="2257"/>
        <item m="1" x="2258"/>
        <item m="1" x="2259"/>
        <item m="1" x="2260"/>
        <item m="1" x="2261"/>
        <item m="1" x="2262"/>
        <item m="1" x="2263"/>
        <item m="1" x="2264"/>
        <item m="1" x="2265"/>
        <item m="1" x="2266"/>
        <item m="1" x="2267"/>
        <item m="1" x="2268"/>
        <item m="1" x="2269"/>
        <item m="1" x="2270"/>
        <item m="1" x="2271"/>
        <item m="1" x="2272"/>
        <item m="1" x="2273"/>
        <item m="1" x="2274"/>
        <item m="1" x="2275"/>
        <item m="1" x="2276"/>
        <item m="1" x="2277"/>
        <item m="1" x="2278"/>
        <item m="1" x="2279"/>
        <item m="1" x="2280"/>
        <item m="1" x="2281"/>
        <item m="1" x="2282"/>
        <item m="1" x="2283"/>
        <item m="1" x="2284"/>
        <item m="1" x="2285"/>
        <item m="1" x="2286"/>
        <item m="1" x="2287"/>
        <item m="1" x="2288"/>
        <item m="1" x="2289"/>
        <item m="1" x="2290"/>
        <item m="1" x="2291"/>
        <item m="1" x="2292"/>
        <item m="1" x="2293"/>
        <item m="1" x="2294"/>
        <item m="1" x="2295"/>
        <item m="1" x="2296"/>
        <item m="1" x="2297"/>
        <item m="1" x="2298"/>
        <item m="1" x="2299"/>
        <item m="1" x="2300"/>
        <item m="1" x="2301"/>
        <item m="1" x="2302"/>
        <item m="1" x="2303"/>
        <item m="1" x="2304"/>
        <item m="1" x="2305"/>
        <item m="1" x="2306"/>
        <item m="1" x="2307"/>
        <item m="1" x="1413"/>
        <item m="1" x="1414"/>
        <item m="1" x="1415"/>
        <item m="1" x="1416"/>
        <item m="1" x="1417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1429"/>
        <item m="1" x="1430"/>
        <item m="1" x="1431"/>
        <item m="1" x="1432"/>
        <item m="1" x="1433"/>
        <item m="1" x="1434"/>
        <item m="1" x="1435"/>
        <item m="1" x="1436"/>
        <item m="1" x="1437"/>
        <item m="1" x="1438"/>
        <item m="1" x="1439"/>
        <item m="1" x="1440"/>
        <item m="1" x="1441"/>
        <item m="1" x="1442"/>
        <item m="1" x="1443"/>
        <item m="1" x="1444"/>
        <item m="1" x="1445"/>
        <item m="1" x="1446"/>
        <item m="1" x="1447"/>
        <item m="1" x="1448"/>
        <item m="1" x="1449"/>
        <item m="1" x="999"/>
        <item m="1" x="1450"/>
        <item m="1" x="1451"/>
        <item m="1" x="1452"/>
        <item m="1" x="1453"/>
        <item m="1" x="1454"/>
        <item m="1" x="1455"/>
        <item m="1" x="1456"/>
        <item m="1" x="1457"/>
        <item m="1" x="1458"/>
        <item m="1" x="1459"/>
        <item m="1" x="1460"/>
        <item m="1" x="1461"/>
        <item m="1" x="1462"/>
        <item m="1" x="1463"/>
        <item m="1" x="1464"/>
        <item m="1" x="1465"/>
        <item m="1" x="1466"/>
        <item m="1" x="1467"/>
        <item m="1" x="1468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0"/>
        <item m="1" x="1481"/>
        <item m="1" x="1482"/>
        <item m="1" x="1483"/>
        <item m="1" x="1484"/>
        <item m="1" x="1485"/>
        <item m="1" x="1486"/>
        <item m="1" x="1487"/>
        <item m="1" x="1488"/>
        <item m="1" x="1489"/>
        <item m="1" x="1490"/>
        <item m="1" x="1491"/>
        <item m="1" x="1492"/>
        <item m="1" x="1493"/>
        <item m="1" x="1494"/>
        <item m="1" x="1495"/>
        <item m="1" x="1496"/>
        <item m="1" x="1497"/>
        <item m="1" x="1498"/>
        <item m="1" x="1499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063"/>
        <item m="1" x="1514"/>
        <item m="1" x="1515"/>
        <item m="1" x="1516"/>
        <item m="1" x="1517"/>
        <item m="1" x="1518"/>
        <item m="1" x="1519"/>
        <item m="1" x="1520"/>
        <item m="1" x="1521"/>
        <item m="1" x="1522"/>
        <item m="1" x="1523"/>
        <item m="1" x="1524"/>
        <item m="1" x="1075"/>
        <item m="1" x="1525"/>
        <item m="1" x="1526"/>
        <item m="1" x="1527"/>
        <item m="1" x="1528"/>
        <item m="1" x="1529"/>
        <item m="1" x="1530"/>
        <item m="1" x="1531"/>
        <item m="1" x="1532"/>
        <item m="1" x="1533"/>
        <item m="1" x="1534"/>
        <item m="1" x="1535"/>
        <item m="1" x="1536"/>
        <item m="1" x="1537"/>
        <item m="1" x="1538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m="1" x="1551"/>
        <item m="1" x="1552"/>
        <item m="1" x="1553"/>
        <item m="1" x="1554"/>
        <item m="1" x="1555"/>
        <item m="1" x="1556"/>
        <item m="1" x="1557"/>
        <item m="1" x="1558"/>
        <item m="1" x="1559"/>
        <item m="1" x="1560"/>
        <item m="1" x="1562"/>
        <item m="1" x="1563"/>
        <item m="1" x="1564"/>
        <item m="1" x="1565"/>
        <item m="1" x="1566"/>
        <item m="1" x="1567"/>
        <item m="1" x="1568"/>
        <item m="1" x="1569"/>
        <item m="1" x="1570"/>
        <item m="1" x="1571"/>
        <item m="1" x="1572"/>
        <item m="1" x="1573"/>
        <item m="1" x="1574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661"/>
        <item m="1" x="662"/>
        <item m="1" x="1587"/>
        <item m="1" x="1588"/>
        <item m="1" x="1589"/>
        <item m="1" x="1590"/>
        <item m="1" x="1591"/>
        <item m="1" x="1592"/>
        <item m="1" x="1593"/>
        <item m="1" x="1594"/>
        <item m="1" x="1595"/>
        <item m="1" x="1596"/>
        <item m="1" x="1597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0"/>
        <item m="1" x="1611"/>
        <item m="1" x="1612"/>
        <item m="1" x="1613"/>
        <item m="1" x="1614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181"/>
        <item m="1" x="1634"/>
        <item m="1" x="1183"/>
        <item m="1" x="1184"/>
        <item m="1" x="1185"/>
        <item m="1" x="1186"/>
        <item m="1" x="718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786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409"/>
        <item m="1" x="1411"/>
        <item m="1" x="1412"/>
        <item m="1" x="1727"/>
        <item m="1" x="819"/>
        <item m="1" x="820"/>
        <item m="1" x="1728"/>
        <item m="1" x="822"/>
        <item m="1" x="1729"/>
        <item m="1" x="1730"/>
        <item m="1" x="1731"/>
        <item m="1" x="1732"/>
        <item m="1" x="1733"/>
        <item m="1" x="1734"/>
        <item m="1" x="1735"/>
        <item m="1" x="1737"/>
        <item m="1" x="1738"/>
        <item m="1" x="1739"/>
        <item m="1" x="1740"/>
        <item m="1" x="1741"/>
        <item m="1" x="1293"/>
        <item m="1" x="1742"/>
        <item m="1" x="1743"/>
        <item m="1" x="1744"/>
        <item m="1" x="1745"/>
        <item m="1" x="1746"/>
        <item m="1" x="1747"/>
        <item m="1" x="1748"/>
        <item m="1" x="1749"/>
        <item m="1" x="844"/>
        <item m="1" x="1750"/>
        <item m="1" x="847"/>
        <item m="1" x="1751"/>
        <item m="1" x="1752"/>
        <item m="1" x="1753"/>
        <item m="1" x="1304"/>
        <item m="1" x="1754"/>
        <item m="1" x="1755"/>
        <item m="1" x="1756"/>
        <item m="1" x="1757"/>
        <item m="1" x="1758"/>
        <item m="1" x="1759"/>
        <item m="1" x="1760"/>
        <item m="1" x="1761"/>
        <item x="362"/>
        <item m="1" x="1762"/>
        <item m="1" x="1763"/>
        <item m="1" x="1764"/>
        <item m="1" x="1765"/>
        <item m="1" x="1766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975"/>
        <item m="1" x="976"/>
        <item m="1" x="977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561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624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9"/>
        <item m="1" x="1130"/>
        <item m="1" x="655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4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684"/>
        <item m="1" x="685"/>
        <item m="1" x="1156"/>
        <item m="1" x="1157"/>
        <item m="1" x="1158"/>
        <item m="1" x="1159"/>
        <item m="1" x="1160"/>
        <item m="1" x="1161"/>
        <item m="1" x="1162"/>
        <item m="1" x="1163"/>
        <item m="1" x="1164"/>
        <item m="1" x="1165"/>
        <item m="1" x="1166"/>
        <item m="1" x="1167"/>
        <item m="1" x="1168"/>
        <item m="1" x="1169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m="1" x="1182"/>
        <item m="1" x="1187"/>
        <item m="1" x="1188"/>
        <item m="1" x="1189"/>
        <item m="1" x="1190"/>
        <item m="1" x="1191"/>
        <item m="1" x="1192"/>
        <item m="1" x="1193"/>
        <item m="1" x="1194"/>
        <item m="1" x="1195"/>
        <item m="1" x="1196"/>
        <item m="1" x="1197"/>
        <item m="1" x="1198"/>
        <item m="1" x="1199"/>
        <item m="1" x="1200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m="1" x="1216"/>
        <item m="1" x="1217"/>
        <item m="1" x="1218"/>
        <item m="1" x="1219"/>
        <item m="1" x="1220"/>
        <item m="1" x="1221"/>
        <item m="1" x="1222"/>
        <item m="1" x="1223"/>
        <item m="1" x="1224"/>
        <item m="1" x="1225"/>
        <item m="1" x="1226"/>
        <item m="1" x="1227"/>
        <item m="1" x="1228"/>
        <item m="1" x="760"/>
        <item m="1" x="761"/>
        <item m="1" x="1229"/>
        <item m="1" x="1230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818"/>
        <item m="1" x="821"/>
        <item m="1" x="823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4"/>
        <item m="1" x="1295"/>
        <item m="1" x="1296"/>
        <item m="1" x="1297"/>
        <item m="1" x="1298"/>
        <item m="1" x="1299"/>
        <item m="1" x="1300"/>
        <item m="1" x="843"/>
        <item m="1" x="845"/>
        <item m="1" x="1301"/>
        <item m="1" x="1302"/>
        <item m="1" x="1303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4"/>
        <item m="1" x="89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914"/>
        <item m="1" x="1364"/>
        <item m="1" x="1365"/>
        <item m="1" x="1366"/>
        <item m="1" x="1367"/>
        <item m="1" x="1279"/>
        <item m="1" x="1280"/>
        <item m="1" x="1281"/>
        <item m="1" x="1282"/>
        <item m="1" x="488"/>
        <item m="1" x="489"/>
        <item m="1" x="490"/>
        <item m="1" x="491"/>
        <item m="1" x="492"/>
        <item m="1" x="493"/>
        <item m="1" x="494"/>
        <item m="1" x="495"/>
        <item m="1" x="496"/>
        <item m="1" x="497"/>
        <item m="1" x="498"/>
        <item m="1" x="499"/>
        <item m="1" x="500"/>
        <item m="1" x="501"/>
        <item m="1" x="502"/>
        <item m="1" x="503"/>
        <item m="1" x="504"/>
        <item m="1" x="505"/>
        <item m="1" x="506"/>
        <item m="1" x="507"/>
        <item m="1" x="508"/>
        <item m="1" x="509"/>
        <item m="1" x="510"/>
        <item m="1" x="511"/>
        <item m="1" x="512"/>
        <item m="1" x="513"/>
        <item m="1" x="514"/>
        <item m="1" x="515"/>
        <item m="1" x="516"/>
        <item m="1" x="517"/>
        <item m="1" x="518"/>
        <item m="1" x="519"/>
        <item m="1" x="520"/>
        <item m="1" x="521"/>
        <item m="1" x="522"/>
        <item m="1" x="523"/>
        <item m="1" x="524"/>
        <item m="1" x="525"/>
        <item m="1" x="526"/>
        <item m="1" x="527"/>
        <item m="1" x="528"/>
        <item m="1" x="529"/>
        <item m="1" x="530"/>
        <item m="1" x="531"/>
        <item m="1" x="532"/>
        <item m="1" x="533"/>
        <item m="1" x="534"/>
        <item m="1" x="535"/>
        <item m="1" x="536"/>
        <item m="1" x="537"/>
        <item m="1" x="538"/>
        <item m="1" x="539"/>
        <item m="1" x="540"/>
        <item m="1" x="541"/>
        <item m="1" x="542"/>
        <item m="1" x="543"/>
        <item m="1" x="544"/>
        <item m="1" x="545"/>
        <item m="1" x="546"/>
        <item m="1" x="547"/>
        <item m="1" x="549"/>
        <item m="1" x="550"/>
        <item m="1" x="551"/>
        <item m="1" x="552"/>
        <item m="1" x="553"/>
        <item m="1" x="554"/>
        <item m="1" x="555"/>
        <item m="1" x="556"/>
        <item m="1" x="557"/>
        <item m="1" x="558"/>
        <item m="1" x="559"/>
        <item m="1" x="560"/>
        <item m="1" x="562"/>
        <item m="1" x="563"/>
        <item m="1" x="564"/>
        <item m="1" x="565"/>
        <item m="1" x="566"/>
        <item m="1" x="567"/>
        <item m="1" x="568"/>
        <item m="1" x="569"/>
        <item m="1" x="570"/>
        <item m="1" x="571"/>
        <item m="1" x="572"/>
        <item m="1" x="573"/>
        <item m="1" x="574"/>
        <item m="1" x="575"/>
        <item m="1" x="576"/>
        <item m="1" x="577"/>
        <item m="1" x="578"/>
        <item m="1" x="579"/>
        <item m="1" x="580"/>
        <item m="1" x="581"/>
        <item m="1" x="582"/>
        <item m="1" x="583"/>
        <item m="1" x="584"/>
        <item m="1" x="585"/>
        <item m="1" x="586"/>
        <item m="1" x="588"/>
        <item m="1" x="589"/>
        <item m="1" x="590"/>
        <item m="1" x="591"/>
        <item m="1" x="592"/>
        <item m="1" x="593"/>
        <item m="1" x="594"/>
        <item m="1" x="595"/>
        <item m="1" x="596"/>
        <item m="1" x="597"/>
        <item m="1" x="598"/>
        <item m="1" x="599"/>
        <item m="1" x="600"/>
        <item m="1" x="601"/>
        <item m="1" x="602"/>
        <item m="1" x="603"/>
        <item m="1" x="604"/>
        <item m="1" x="605"/>
        <item m="1" x="606"/>
        <item m="1" x="607"/>
        <item m="1" x="608"/>
        <item m="1" x="609"/>
        <item m="1" x="610"/>
        <item m="1" x="611"/>
        <item m="1" x="612"/>
        <item m="1" x="613"/>
        <item m="1" x="614"/>
        <item m="1" x="615"/>
        <item m="1" x="616"/>
        <item m="1" x="617"/>
        <item m="1" x="618"/>
        <item m="1" x="619"/>
        <item m="1" x="620"/>
        <item m="1" x="621"/>
        <item m="1" x="622"/>
        <item m="1" x="623"/>
        <item m="1" x="625"/>
        <item m="1" x="626"/>
        <item m="1" x="627"/>
        <item m="1" x="628"/>
        <item m="1" x="629"/>
        <item m="1" x="630"/>
        <item m="1" x="631"/>
        <item m="1" x="632"/>
        <item m="1" x="633"/>
        <item m="1" x="634"/>
        <item m="1" x="635"/>
        <item m="1" x="636"/>
        <item m="1" x="637"/>
        <item m="1" x="638"/>
        <item m="1" x="639"/>
        <item m="1" x="640"/>
        <item m="1" x="641"/>
        <item m="1" x="642"/>
        <item m="1" x="644"/>
        <item m="1" x="645"/>
        <item m="1" x="646"/>
        <item m="1" x="647"/>
        <item m="1" x="648"/>
        <item m="1" x="649"/>
        <item m="1" x="650"/>
        <item m="1" x="651"/>
        <item m="1" x="652"/>
        <item m="1" x="653"/>
        <item m="1" x="654"/>
        <item m="1" x="656"/>
        <item m="1" x="657"/>
        <item m="1" x="658"/>
        <item m="1" x="659"/>
        <item m="1" x="663"/>
        <item m="1" x="664"/>
        <item m="1" x="665"/>
        <item m="1" x="666"/>
        <item m="1" x="667"/>
        <item m="1" x="668"/>
        <item m="1" x="669"/>
        <item m="1" x="671"/>
        <item m="1" x="674"/>
        <item m="1" x="675"/>
        <item m="1" x="676"/>
        <item m="1" x="677"/>
        <item m="1" x="678"/>
        <item m="1" x="679"/>
        <item m="1" x="680"/>
        <item m="1" x="681"/>
        <item m="1" x="682"/>
        <item m="1" x="683"/>
        <item m="1" x="687"/>
        <item m="1" x="688"/>
        <item m="1" x="689"/>
        <item m="1" x="690"/>
        <item m="1" x="691"/>
        <item m="1" x="692"/>
        <item m="1" x="693"/>
        <item m="1" x="694"/>
        <item m="1" x="695"/>
        <item m="1" x="696"/>
        <item m="1" x="697"/>
        <item m="1" x="698"/>
        <item m="1" x="699"/>
        <item m="1" x="700"/>
        <item m="1" x="701"/>
        <item m="1" x="702"/>
        <item m="1" x="703"/>
        <item m="1" x="704"/>
        <item m="1" x="705"/>
        <item m="1" x="706"/>
        <item m="1" x="707"/>
        <item m="1" x="708"/>
        <item m="1" x="709"/>
        <item m="1" x="710"/>
        <item m="1" x="711"/>
        <item m="1" x="712"/>
        <item m="1" x="713"/>
        <item m="1" x="714"/>
        <item m="1" x="715"/>
        <item m="1" x="716"/>
        <item m="1" x="717"/>
        <item m="1" x="719"/>
        <item m="1" x="720"/>
        <item m="1" x="721"/>
        <item m="1" x="722"/>
        <item m="1" x="723"/>
        <item m="1" x="724"/>
        <item m="1" x="725"/>
        <item m="1" x="726"/>
        <item m="1" x="727"/>
        <item m="1" x="728"/>
        <item m="1" x="729"/>
        <item m="1" x="730"/>
        <item m="1" x="731"/>
        <item m="1" x="732"/>
        <item m="1" x="733"/>
        <item m="1" x="734"/>
        <item m="1" x="735"/>
        <item m="1" x="737"/>
        <item m="1" x="738"/>
        <item m="1" x="739"/>
        <item m="1" x="740"/>
        <item m="1" x="741"/>
        <item m="1" x="742"/>
        <item m="1" x="743"/>
        <item m="1" x="744"/>
        <item m="1" x="745"/>
        <item m="1" x="746"/>
        <item m="1" x="747"/>
        <item m="1" x="748"/>
        <item m="1" x="749"/>
        <item m="1" x="750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3"/>
        <item m="1" x="764"/>
        <item m="1" x="765"/>
        <item m="1" x="766"/>
        <item m="1" x="767"/>
        <item m="1" x="768"/>
        <item m="1" x="769"/>
        <item m="1" x="770"/>
        <item m="1" x="771"/>
        <item m="1" x="772"/>
        <item m="1" x="773"/>
        <item m="1" x="774"/>
        <item m="1" x="775"/>
        <item m="1" x="776"/>
        <item m="1" x="777"/>
        <item m="1" x="778"/>
        <item m="1" x="779"/>
        <item m="1" x="780"/>
        <item m="1" x="781"/>
        <item m="1" x="782"/>
        <item m="1" x="783"/>
        <item m="1" x="784"/>
        <item m="1" x="785"/>
        <item m="1" x="787"/>
        <item m="1" x="788"/>
        <item m="1" x="789"/>
        <item m="1" x="790"/>
        <item m="1" x="791"/>
        <item m="1" x="792"/>
        <item m="1" x="793"/>
        <item m="1" x="794"/>
        <item m="1" x="795"/>
        <item m="1" x="796"/>
        <item m="1" x="797"/>
        <item m="1" x="798"/>
        <item m="1" x="799"/>
        <item m="1" x="800"/>
        <item m="1" x="801"/>
        <item m="1" x="802"/>
        <item m="1" x="803"/>
        <item m="1" x="804"/>
        <item m="1" x="805"/>
        <item m="1" x="806"/>
        <item m="1" x="807"/>
        <item m="1" x="808"/>
        <item m="1" x="809"/>
        <item m="1" x="810"/>
        <item m="1" x="811"/>
        <item m="1" x="812"/>
        <item m="1" x="813"/>
        <item m="1" x="814"/>
        <item m="1" x="815"/>
        <item m="1" x="816"/>
        <item m="1" x="817"/>
        <item m="1" x="824"/>
        <item m="1" x="825"/>
        <item m="1" x="827"/>
        <item m="1" x="828"/>
        <item m="1" x="829"/>
        <item m="1" x="830"/>
        <item m="1" x="831"/>
        <item m="1" x="832"/>
        <item m="1" x="833"/>
        <item m="1" x="834"/>
        <item m="1" x="835"/>
        <item m="1" x="836"/>
        <item x="221"/>
        <item m="1" x="837"/>
        <item m="1" x="838"/>
        <item m="1" x="839"/>
        <item m="1" x="840"/>
        <item m="1" x="841"/>
        <item m="1" x="842"/>
        <item m="1" x="846"/>
        <item m="1" x="848"/>
        <item m="1" x="849"/>
        <item m="1" x="850"/>
        <item m="1" x="851"/>
        <item m="1" x="852"/>
        <item m="1" x="853"/>
        <item m="1" x="854"/>
        <item m="1" x="855"/>
        <item m="1" x="856"/>
        <item m="1" x="857"/>
        <item m="1" x="858"/>
        <item m="1" x="859"/>
        <item m="1" x="861"/>
        <item m="1" x="862"/>
        <item m="1" x="863"/>
        <item m="1" x="864"/>
        <item m="1" x="865"/>
        <item m="1" x="866"/>
        <item m="1" x="867"/>
        <item m="1" x="868"/>
        <item m="1" x="869"/>
        <item m="1" x="870"/>
        <item m="1" x="871"/>
        <item m="1" x="872"/>
        <item m="1" x="873"/>
        <item m="1" x="874"/>
        <item m="1" x="875"/>
        <item m="1" x="876"/>
        <item m="1" x="877"/>
        <item m="1" x="878"/>
        <item m="1" x="879"/>
        <item m="1" x="880"/>
        <item m="1" x="881"/>
        <item m="1" x="882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70"/>
        <item x="171"/>
        <item x="172"/>
        <item x="173"/>
        <item x="174"/>
        <item x="175"/>
        <item x="176"/>
        <item x="177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3"/>
        <item x="214"/>
        <item x="215"/>
        <item x="216"/>
        <item x="217"/>
        <item x="218"/>
        <item x="219"/>
        <item x="220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3"/>
        <item x="364"/>
        <item x="365"/>
        <item x="366"/>
        <item x="367"/>
        <item x="368"/>
        <item x="369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</items>
    </pivotField>
    <pivotField axis="axisRow" compact="0" outline="0" subtotalTop="0" showAll="0" includeNewItemsInFilter="1" defaultSubtotal="0">
      <items count="8000">
        <item x="17"/>
        <item m="1" x="5427"/>
        <item m="1" x="5912"/>
        <item m="1" x="6599"/>
        <item m="1" x="7917"/>
        <item m="1" x="7411"/>
        <item m="1" x="7878"/>
        <item m="1" x="7996"/>
        <item m="1" x="6282"/>
        <item m="1" x="5650"/>
        <item m="1" x="7559"/>
        <item m="1" x="6008"/>
        <item m="1" x="5445"/>
        <item m="1" x="7542"/>
        <item m="1" x="5204"/>
        <item m="1" x="7322"/>
        <item m="1" x="6376"/>
        <item m="1" x="7630"/>
        <item m="1" x="7429"/>
        <item m="1" x="7744"/>
        <item m="1" x="6736"/>
        <item m="1" x="5266"/>
        <item m="1" x="5959"/>
        <item m="1" x="5713"/>
        <item m="1" x="7656"/>
        <item m="1" x="6875"/>
        <item m="1" x="6080"/>
        <item m="1" x="6513"/>
        <item m="1" x="6026"/>
        <item m="1" x="5227"/>
        <item m="1" x="5488"/>
        <item m="1" x="7442"/>
        <item m="1" x="5015"/>
        <item m="1" x="6004"/>
        <item m="1" x="7351"/>
        <item m="1" x="7227"/>
        <item m="1" x="6041"/>
        <item m="1" x="5383"/>
        <item m="1" x="6553"/>
        <item m="1" x="7327"/>
        <item m="1" x="7193"/>
        <item m="1" x="6187"/>
        <item m="1" x="6359"/>
        <item m="1" x="6823"/>
        <item m="1" x="7497"/>
        <item m="1" x="6108"/>
        <item m="1" x="5117"/>
        <item m="1" x="5036"/>
        <item m="1" x="6675"/>
        <item m="1" x="7115"/>
        <item m="1" x="5091"/>
        <item m="1" x="5081"/>
        <item m="1" x="7452"/>
        <item m="1" x="7369"/>
        <item m="1" x="7745"/>
        <item m="1" x="5374"/>
        <item m="1" x="7386"/>
        <item m="1" x="6996"/>
        <item m="1" x="5680"/>
        <item m="1" x="7906"/>
        <item m="1" x="6967"/>
        <item m="1" x="5987"/>
        <item m="1" x="6411"/>
        <item m="1" x="5019"/>
        <item m="1" x="5032"/>
        <item m="1" x="6500"/>
        <item m="1" x="7423"/>
        <item m="1" x="6142"/>
        <item m="1" x="5692"/>
        <item m="1" x="7568"/>
        <item m="1" x="7954"/>
        <item m="1" x="5254"/>
        <item m="1" x="6846"/>
        <item m="1" x="6655"/>
        <item m="1" x="5514"/>
        <item m="1" x="6970"/>
        <item m="1" x="5746"/>
        <item m="1" x="6992"/>
        <item m="1" x="6244"/>
        <item m="1" x="6521"/>
        <item m="1" x="6585"/>
        <item m="1" x="7130"/>
        <item m="1" x="6723"/>
        <item m="1" x="7239"/>
        <item m="1" x="7065"/>
        <item m="1" x="5052"/>
        <item m="1" x="5068"/>
        <item m="1" x="5711"/>
        <item m="1" x="5202"/>
        <item m="1" x="6793"/>
        <item m="1" x="7341"/>
        <item m="1" x="5042"/>
        <item m="1" x="5681"/>
        <item m="1" x="7459"/>
        <item m="1" x="5823"/>
        <item m="1" x="7011"/>
        <item m="1" x="7857"/>
        <item m="1" x="7389"/>
        <item m="1" x="5018"/>
        <item m="1" x="6350"/>
        <item m="1" x="6012"/>
        <item m="1" x="6466"/>
        <item m="1" x="5243"/>
        <item m="1" x="7288"/>
        <item m="1" x="5072"/>
        <item m="1" x="5896"/>
        <item m="1" x="5889"/>
        <item m="1" x="5318"/>
        <item m="1" x="7978"/>
        <item m="1" x="7099"/>
        <item m="1" x="6216"/>
        <item m="1" x="7355"/>
        <item m="1" x="7144"/>
        <item m="1" x="7673"/>
        <item m="1" x="6561"/>
        <item m="1" x="5509"/>
        <item m="1" x="7607"/>
        <item m="1" x="5491"/>
        <item m="1" x="7211"/>
        <item m="1" x="6777"/>
        <item m="1" x="7626"/>
        <item m="1" x="6318"/>
        <item m="1" x="7818"/>
        <item m="1" x="5439"/>
        <item m="1" x="6964"/>
        <item m="1" x="7307"/>
        <item m="1" x="5055"/>
        <item m="1" x="6657"/>
        <item m="1" x="6825"/>
        <item m="1" x="6916"/>
        <item m="1" x="7421"/>
        <item m="1" x="6351"/>
        <item m="1" x="6562"/>
        <item m="1" x="6491"/>
        <item m="1" x="7137"/>
        <item m="1" x="7378"/>
        <item m="1" x="6465"/>
        <item m="1" x="5103"/>
        <item m="1" x="5161"/>
        <item m="1" x="6162"/>
        <item m="1" x="6742"/>
        <item m="1" x="6114"/>
        <item m="1" x="6859"/>
        <item m="1" x="6019"/>
        <item m="1" x="5363"/>
        <item m="1" x="7888"/>
        <item m="1" x="6600"/>
        <item m="1" x="5232"/>
        <item m="1" x="6879"/>
        <item m="1" x="5456"/>
        <item m="1" x="5130"/>
        <item m="1" x="6476"/>
        <item m="1" x="7196"/>
        <item m="1" x="6619"/>
        <item m="1" x="5725"/>
        <item m="1" x="6708"/>
        <item m="1" x="6974"/>
        <item m="1" x="7535"/>
        <item m="1" x="6171"/>
        <item m="1" x="6498"/>
        <item m="1" x="5717"/>
        <item m="1" x="6606"/>
        <item m="1" x="6716"/>
        <item m="1" x="5788"/>
        <item m="1" x="5120"/>
        <item m="1" x="5557"/>
        <item m="1" x="7661"/>
        <item m="1" x="7344"/>
        <item m="1" x="6667"/>
        <item m="1" x="7864"/>
        <item m="1" x="5635"/>
        <item m="1" x="5436"/>
        <item m="1" x="6610"/>
        <item m="1" x="6288"/>
        <item m="1" x="5109"/>
        <item m="1" x="7063"/>
        <item m="1" x="5686"/>
        <item m="1" x="7183"/>
        <item m="1" x="5168"/>
        <item m="1" x="7546"/>
        <item m="1" x="6211"/>
        <item m="1" x="5350"/>
        <item m="1" x="7097"/>
        <item m="1" x="6586"/>
        <item m="1" x="7231"/>
        <item m="1" x="6163"/>
        <item m="1" x="6094"/>
        <item m="1" x="5277"/>
        <item m="1" x="7733"/>
        <item m="1" x="7162"/>
        <item m="1" x="5304"/>
        <item m="1" x="7157"/>
        <item m="1" x="6722"/>
        <item m="1" x="6033"/>
        <item m="1" x="7384"/>
        <item m="1" x="7541"/>
        <item m="1" x="6336"/>
        <item m="1" x="5744"/>
        <item m="1" x="7995"/>
        <item m="1" x="6468"/>
        <item m="1" x="7087"/>
        <item m="1" x="6442"/>
        <item m="1" x="5930"/>
        <item m="1" x="5502"/>
        <item m="1" x="6148"/>
        <item m="1" x="7181"/>
        <item m="1" x="7319"/>
        <item x="5"/>
        <item m="1" x="7720"/>
        <item m="1" x="6428"/>
        <item m="1" x="5183"/>
        <item m="1" x="6414"/>
        <item m="1" x="7052"/>
        <item m="1" x="5759"/>
        <item m="1" x="5510"/>
        <item m="1" x="6894"/>
        <item m="1" x="7959"/>
        <item m="1" x="5689"/>
        <item m="1" x="6399"/>
        <item m="1" x="6568"/>
        <item m="1" x="7103"/>
        <item m="1" x="5025"/>
        <item m="1" x="5883"/>
        <item m="1" x="7320"/>
        <item m="1" x="7012"/>
        <item m="1" x="5324"/>
        <item m="1" x="6147"/>
        <item m="1" x="5069"/>
        <item m="1" x="6807"/>
        <item m="1" x="5869"/>
        <item m="1" x="6181"/>
        <item m="1" x="6570"/>
        <item m="1" x="5334"/>
        <item m="1" x="6784"/>
        <item m="1" x="6757"/>
        <item m="1" x="6812"/>
        <item m="1" x="6509"/>
        <item m="1" x="6252"/>
        <item m="1" x="6594"/>
        <item m="1" x="6533"/>
        <item m="1" x="6409"/>
        <item m="1" x="7031"/>
        <item m="1" x="7755"/>
        <item m="1" x="7134"/>
        <item m="1" x="5993"/>
        <item m="1" x="7596"/>
        <item m="1" x="6822"/>
        <item m="1" x="6016"/>
        <item m="1" x="7250"/>
        <item m="1" x="7140"/>
        <item m="1" x="6287"/>
        <item m="1" x="5428"/>
        <item m="1" x="5587"/>
        <item m="1" x="7107"/>
        <item m="1" x="5468"/>
        <item m="1" x="5038"/>
        <item m="1" x="6828"/>
        <item m="1" x="6137"/>
        <item m="1" x="6637"/>
        <item m="1" x="5763"/>
        <item m="1" x="6450"/>
        <item m="1" x="5548"/>
        <item m="1" x="7472"/>
        <item m="1" x="7201"/>
        <item m="1" x="6121"/>
        <item m="1" x="6590"/>
        <item m="1" x="7132"/>
        <item m="1" x="6320"/>
        <item m="1" x="6612"/>
        <item m="1" x="7685"/>
        <item m="1" x="5086"/>
        <item m="1" x="7448"/>
        <item m="1" x="7624"/>
        <item m="1" x="5375"/>
        <item m="1" x="7523"/>
        <item m="1" x="5353"/>
        <item m="1" x="7534"/>
        <item m="1" x="5814"/>
        <item m="1" x="5806"/>
        <item m="1" x="5731"/>
        <item m="1" x="6617"/>
        <item m="1" x="7363"/>
        <item m="1" x="7446"/>
        <item m="1" x="5796"/>
        <item m="1" x="7332"/>
        <item m="1" x="7508"/>
        <item m="1" x="7396"/>
        <item m="1" x="5039"/>
        <item m="1" x="7304"/>
        <item m="1" x="7010"/>
        <item m="1" x="6036"/>
        <item m="1" x="6047"/>
        <item m="1" x="5970"/>
        <item m="1" x="6373"/>
        <item m="1" x="5211"/>
        <item m="1" x="6898"/>
        <item m="1" x="5632"/>
        <item m="1" x="6271"/>
        <item m="1" x="6066"/>
        <item m="1" x="6656"/>
        <item m="1" x="5058"/>
        <item m="1" x="5782"/>
        <item m="1" x="6305"/>
        <item m="1" x="6614"/>
        <item m="1" x="7632"/>
        <item m="1" x="6726"/>
        <item m="1" x="7124"/>
        <item m="1" x="7152"/>
        <item m="1" x="7531"/>
        <item m="1" x="7041"/>
        <item m="1" x="5674"/>
        <item m="1" x="5460"/>
        <item m="1" x="7024"/>
        <item m="1" x="5600"/>
        <item m="1" x="6665"/>
        <item m="1" x="7933"/>
        <item m="1" x="5831"/>
        <item m="1" x="7603"/>
        <item m="1" x="7189"/>
        <item m="1" x="5302"/>
        <item m="1" x="7205"/>
        <item m="1" x="5808"/>
        <item m="1" x="7255"/>
        <item m="1" x="6250"/>
        <item m="1" x="6514"/>
        <item m="1" x="5104"/>
        <item m="1" x="5994"/>
        <item m="1" x="5941"/>
        <item m="1" x="5980"/>
        <item m="1" x="5810"/>
        <item m="1" x="7375"/>
        <item m="1" x="6989"/>
        <item m="1" x="7579"/>
        <item m="1" x="7714"/>
        <item m="1" x="7950"/>
        <item m="1" x="5233"/>
        <item m="1" x="7716"/>
        <item m="1" x="7912"/>
        <item m="1" x="5430"/>
        <item m="1" x="6464"/>
        <item m="1" x="7419"/>
        <item m="1" x="5874"/>
        <item m="1" x="5894"/>
        <item m="1" x="6942"/>
        <item m="1" x="7435"/>
        <item m="1" x="6044"/>
        <item m="1" x="7763"/>
        <item m="1" x="5560"/>
        <item m="1" x="5185"/>
        <item m="1" x="7742"/>
        <item m="1" x="5264"/>
        <item m="1" x="5195"/>
        <item m="1" x="6525"/>
        <item m="1" x="5358"/>
        <item m="1" x="5854"/>
        <item m="1" x="6262"/>
        <item m="1" x="6691"/>
        <item m="1" x="6508"/>
        <item m="1" x="7234"/>
        <item m="1" x="6372"/>
        <item m="1" x="7521"/>
        <item m="1" x="5631"/>
        <item m="1" x="6145"/>
        <item m="1" x="6127"/>
        <item m="1" x="6836"/>
        <item m="1" x="6055"/>
        <item m="1" x="6270"/>
        <item m="1" x="5150"/>
        <item m="1" x="5614"/>
        <item m="1" x="7036"/>
        <item m="1" x="7623"/>
        <item m="1" x="6325"/>
        <item m="1" x="5819"/>
        <item m="1" x="6811"/>
        <item m="1" x="6098"/>
        <item m="1" x="7172"/>
        <item m="1" x="5472"/>
        <item m="1" x="7171"/>
        <item m="1" x="6239"/>
        <item m="1" x="5136"/>
        <item m="1" x="6670"/>
        <item m="1" x="6072"/>
        <item m="1" x="5529"/>
        <item m="1" x="5087"/>
        <item m="1" x="7998"/>
        <item m="1" x="5578"/>
        <item m="1" x="7102"/>
        <item m="1" x="7941"/>
        <item m="1" x="6363"/>
        <item m="1" x="6782"/>
        <item m="1" x="6919"/>
        <item m="1" x="5316"/>
        <item m="1" x="7972"/>
        <item m="1" x="7494"/>
        <item m="1" x="6569"/>
        <item m="1" x="5781"/>
        <item m="1" x="7511"/>
        <item m="1" x="5388"/>
        <item m="1" x="7086"/>
        <item m="1" x="5402"/>
        <item m="1" x="7339"/>
        <item m="1" x="6636"/>
        <item m="1" x="6776"/>
        <item m="1" x="7003"/>
        <item m="1" x="5720"/>
        <item m="1" x="5813"/>
        <item m="1" x="5986"/>
        <item m="1" x="5882"/>
        <item m="1" x="5534"/>
        <item m="1" x="5580"/>
        <item m="1" x="6331"/>
        <item m="1" x="7973"/>
        <item m="1" x="6300"/>
        <item m="1" x="7126"/>
        <item m="1" x="5308"/>
        <item m="1" x="6315"/>
        <item m="1" x="6213"/>
        <item m="1" x="6878"/>
        <item m="1" x="7463"/>
        <item m="1" x="7693"/>
        <item m="1" x="7551"/>
        <item m="1" x="5590"/>
        <item m="1" x="5743"/>
        <item m="1" x="5348"/>
        <item m="1" x="6166"/>
        <item m="1" x="7000"/>
        <item m="1" x="6969"/>
        <item m="1" x="6441"/>
        <item m="1" x="6267"/>
        <item m="1" x="6415"/>
        <item m="1" x="6092"/>
        <item m="1" x="6778"/>
        <item m="1" x="7823"/>
        <item m="1" x="5020"/>
        <item m="1" x="6448"/>
        <item m="1" x="5268"/>
        <item m="1" x="7629"/>
        <item m="1" x="7242"/>
        <item m="1" x="7802"/>
        <item m="1" x="7915"/>
        <item m="1" x="5330"/>
        <item m="1" x="5714"/>
        <item m="1" x="5319"/>
        <item m="1" x="7516"/>
        <item m="1" x="6413"/>
        <item m="1" x="6495"/>
        <item m="1" x="5125"/>
        <item m="1" x="6139"/>
        <item m="1" x="7174"/>
        <item m="1" x="5166"/>
        <item m="1" x="5507"/>
        <item m="1" x="7977"/>
        <item m="1" x="7427"/>
        <item m="1" x="5977"/>
        <item m="1" x="6165"/>
        <item m="1" x="6314"/>
        <item m="1" x="7518"/>
        <item m="1" x="5265"/>
        <item m="1" x="7357"/>
        <item m="1" x="5289"/>
        <item m="1" x="7135"/>
        <item m="1" x="5455"/>
        <item m="1" x="7920"/>
        <item m="1" x="7302"/>
        <item m="1" x="7937"/>
        <item m="1" x="5180"/>
        <item m="1" x="6097"/>
        <item m="1" x="6479"/>
        <item m="1" x="7515"/>
        <item m="1" x="5115"/>
        <item m="1" x="6515"/>
        <item m="1" x="5084"/>
        <item m="1" x="7967"/>
        <item m="1" x="5608"/>
        <item m="1" x="7892"/>
        <item m="1" x="6698"/>
        <item m="1" x="5470"/>
        <item m="1" x="7142"/>
        <item m="1" x="6824"/>
        <item m="1" x="5503"/>
        <item m="1" x="7992"/>
        <item m="1" x="7562"/>
        <item m="1" x="7331"/>
        <item m="1" x="5200"/>
        <item m="1" x="6611"/>
        <item m="1" x="5932"/>
        <item m="1" x="7244"/>
        <item m="1" x="7164"/>
        <item m="1" x="7229"/>
        <item m="1" x="7136"/>
        <item m="1" x="7648"/>
        <item m="1" x="5083"/>
        <item m="1" x="5695"/>
        <item m="1" x="6470"/>
        <item m="1" x="7999"/>
        <item m="1" x="6548"/>
        <item m="1" x="6550"/>
        <item m="1" x="5798"/>
        <item m="1" x="6607"/>
        <item m="1" x="6662"/>
        <item m="1" x="7315"/>
        <item m="1" x="7575"/>
        <item m="1" x="6796"/>
        <item m="1" x="7373"/>
        <item m="1" x="6232"/>
        <item m="1" x="5802"/>
        <item m="1" x="5242"/>
        <item m="1" x="6099"/>
        <item m="1" x="6522"/>
        <item m="1" x="5230"/>
        <item m="1" x="7634"/>
        <item m="1" x="5794"/>
        <item m="1" x="6785"/>
        <item m="1" x="6603"/>
        <item m="1" x="6380"/>
        <item m="1" x="5217"/>
        <item m="1" x="7808"/>
        <item m="1" x="6542"/>
        <item m="1" x="5144"/>
        <item m="1" x="6343"/>
        <item m="1" x="5186"/>
        <item m="1" x="6683"/>
        <item m="1" x="6149"/>
        <item m="1" x="7023"/>
        <item m="1" x="6573"/>
        <item m="1" x="6669"/>
        <item m="1" x="7228"/>
        <item m="1" x="7342"/>
        <item m="1" x="5397"/>
        <item m="1" x="6547"/>
        <item m="1" x="7798"/>
        <item m="1" x="7882"/>
        <item m="1" x="6900"/>
        <item m="1" x="6718"/>
        <item m="1" x="6264"/>
        <item m="1" x="5787"/>
        <item m="1" x="6730"/>
        <item m="1" x="6887"/>
        <item m="1" x="7612"/>
        <item m="1" x="7922"/>
        <item m="1" x="5878"/>
        <item m="1" x="7210"/>
        <item m="1" x="7898"/>
        <item m="1" x="5549"/>
        <item m="1" x="5991"/>
        <item m="1" x="7710"/>
        <item m="1" x="5119"/>
        <item m="1" x="5476"/>
        <item m="1" x="6444"/>
        <item m="1" x="6416"/>
        <item m="1" x="6407"/>
        <item m="1" x="5693"/>
        <item m="1" x="5343"/>
        <item m="1" x="5800"/>
        <item m="1" x="7740"/>
        <item m="1" x="5143"/>
        <item m="1" x="5866"/>
        <item m="1" x="7591"/>
        <item m="1" x="7148"/>
        <item m="1" x="7158"/>
        <item m="1" x="7067"/>
        <item m="1" x="5698"/>
        <item m="1" x="5751"/>
        <item m="1" x="5512"/>
        <item m="1" x="5297"/>
        <item m="1" x="5729"/>
        <item m="1" x="5612"/>
        <item m="1" x="7264"/>
        <item m="1" x="6132"/>
        <item m="1" x="6920"/>
        <item m="1" x="6310"/>
        <item m="1" x="5704"/>
        <item m="1" x="7159"/>
        <item m="1" x="7354"/>
        <item m="1" x="5945"/>
        <item m="1" x="6621"/>
        <item m="1" x="6031"/>
        <item m="1" x="6235"/>
        <item m="1" x="5354"/>
        <item m="1" x="5670"/>
        <item m="1" x="7297"/>
        <item m="1" x="5750"/>
        <item m="1" x="7118"/>
        <item m="1" x="5811"/>
        <item m="1" x="5293"/>
        <item m="1" x="6189"/>
        <item m="1" x="5855"/>
        <item m="1" x="5132"/>
        <item m="1" x="7577"/>
        <item m="1" x="6082"/>
        <item m="1" x="6347"/>
        <item m="1" x="7921"/>
        <item m="1" x="5441"/>
        <item m="1" x="5209"/>
        <item m="1" x="6728"/>
        <item m="1" x="5057"/>
        <item m="1" x="7962"/>
        <item m="1" x="5361"/>
        <item m="1" x="5801"/>
        <item m="1" x="5766"/>
        <item m="1" x="6856"/>
        <item m="1" x="7655"/>
        <item m="1" x="5355"/>
        <item m="1" x="7510"/>
        <item m="1" x="7553"/>
        <item m="1" x="5371"/>
        <item m="1" x="5089"/>
        <item m="1" x="7527"/>
        <item m="1" x="6352"/>
        <item m="1" x="7405"/>
        <item m="1" x="6327"/>
        <item m="1" x="6184"/>
        <item m="1" x="7200"/>
        <item m="1" x="6962"/>
        <item m="1" x="5172"/>
        <item m="1" x="6582"/>
        <item m="1" x="6678"/>
        <item m="1" x="5966"/>
        <item m="1" x="7829"/>
        <item m="1" x="7567"/>
        <item m="1" x="6084"/>
        <item m="1" x="5432"/>
        <item m="1" x="5426"/>
        <item m="1" x="6597"/>
        <item m="1" x="7981"/>
        <item m="1" x="5464"/>
        <item m="1" x="7100"/>
        <item m="1" x="5799"/>
        <item m="1" x="5451"/>
        <item m="1" x="5687"/>
        <item m="1" x="7816"/>
        <item m="1" x="6801"/>
        <item m="1" x="5238"/>
        <item m="1" x="5191"/>
        <item m="1" x="6182"/>
        <item m="1" x="7296"/>
        <item m="1" x="7382"/>
        <item m="1" x="5850"/>
        <item m="1" x="6394"/>
        <item m="1" x="7576"/>
        <item m="1" x="5116"/>
        <item m="1" x="7835"/>
        <item m="1" x="5671"/>
        <item m="1" x="5712"/>
        <item m="1" x="6925"/>
        <item m="1" x="7153"/>
        <item m="1" x="5303"/>
        <item m="1" x="7305"/>
        <item m="1" x="7774"/>
        <item m="1" x="7631"/>
        <item m="1" x="5418"/>
        <item m="1" x="7156"/>
        <item m="1" x="7779"/>
        <item m="1" x="7506"/>
        <item m="1" x="6731"/>
        <item m="1" x="6664"/>
        <item m="1" x="7058"/>
        <item m="1" x="7680"/>
        <item m="1" x="6302"/>
        <item m="1" x="5035"/>
        <item m="1" x="6117"/>
        <item m="1" x="7958"/>
        <item m="1" x="6883"/>
        <item m="1" x="5784"/>
        <item m="1" x="7306"/>
        <item m="1" x="7359"/>
        <item m="1" x="7778"/>
        <item m="1" x="7799"/>
        <item m="1" x="7143"/>
        <item m="1" x="6180"/>
        <item m="1" x="6571"/>
        <item m="1" x="5457"/>
        <item m="1" x="6892"/>
        <item m="1" x="5224"/>
        <item m="1" x="5749"/>
        <item m="1" x="5446"/>
        <item m="1" x="6398"/>
        <item m="1" x="7619"/>
        <item m="1" x="6534"/>
        <item m="1" x="5448"/>
        <item m="1" x="7456"/>
        <item m="1" x="6272"/>
        <item m="1" x="5852"/>
        <item m="1" x="5897"/>
        <item m="1" x="5182"/>
        <item m="1" x="7318"/>
        <item m="1" x="7197"/>
        <item m="1" x="5849"/>
        <item m="1" x="7377"/>
        <item m="1" x="7650"/>
        <item m="1" x="6370"/>
        <item m="1" x="5544"/>
        <item m="1" x="6840"/>
        <item m="1" x="6014"/>
        <item m="1" x="6215"/>
        <item m="1" x="7525"/>
        <item m="1" x="6170"/>
        <item m="1" x="5459"/>
        <item m="1" x="5331"/>
        <item m="1" x="7316"/>
        <item m="1" x="5338"/>
        <item m="1" x="6481"/>
        <item m="1" x="7268"/>
        <item m="1" x="6057"/>
        <item m="1" x="5365"/>
        <item m="1" x="5347"/>
        <item m="1" x="5678"/>
        <item m="1" x="5880"/>
        <item m="1" x="5568"/>
        <item m="1" x="6203"/>
        <item m="1" x="7039"/>
        <item m="1" x="6130"/>
        <item m="1" x="5613"/>
        <item m="1" x="6385"/>
        <item m="1" x="7815"/>
        <item m="1" x="6885"/>
        <item m="1" x="6759"/>
        <item m="1" x="7370"/>
        <item m="1" x="7760"/>
        <item m="1" x="6615"/>
        <item m="1" x="6190"/>
        <item m="1" x="6304"/>
        <item m="1" x="7104"/>
        <item m="1" x="7557"/>
        <item m="1" x="7957"/>
        <item m="1" x="7529"/>
        <item m="1" x="6197"/>
        <item m="1" x="7605"/>
        <item m="1" x="5344"/>
        <item m="1" x="6111"/>
        <item m="1" x="7985"/>
        <item m="1" x="6295"/>
        <item m="1" x="6201"/>
        <item m="1" x="7014"/>
        <item m="1" x="6952"/>
        <item m="1" x="6794"/>
        <item m="1" x="7850"/>
        <item m="1" x="5413"/>
        <item m="1" x="7165"/>
        <item m="1" x="7585"/>
        <item m="1" x="5914"/>
        <item m="1" x="5040"/>
        <item m="1" x="5053"/>
        <item m="1" x="5737"/>
        <item m="1" x="7490"/>
        <item m="1" x="6231"/>
        <item m="1" x="7901"/>
        <item m="1" x="6494"/>
        <item m="1" x="5536"/>
        <item m="1" x="7694"/>
        <item m="1" x="5246"/>
        <item m="1" x="6422"/>
        <item m="1" x="5809"/>
        <item m="1" x="7844"/>
        <item m="1" x="6809"/>
        <item m="1" x="7598"/>
        <item m="1" x="7376"/>
        <item m="1" x="5662"/>
        <item m="1" x="7473"/>
        <item m="1" x="6473"/>
        <item m="1" x="6677"/>
        <item m="1" x="7722"/>
        <item m="1" x="7777"/>
        <item m="1" x="6480"/>
        <item m="1" x="6234"/>
        <item m="1" x="5412"/>
        <item m="1" x="6792"/>
        <item m="1" x="6143"/>
        <item m="1" x="5411"/>
        <item m="1" x="5779"/>
        <item m="1" x="7434"/>
        <item m="1" x="7241"/>
        <item m="1" x="5139"/>
        <item m="1" x="5951"/>
        <item m="1" x="7880"/>
        <item m="1" x="5048"/>
        <item m="1" x="6110"/>
        <item m="1" x="6545"/>
        <item m="1" x="5080"/>
        <item m="1" x="5366"/>
        <item m="1" x="6556"/>
        <item m="1" x="5656"/>
        <item m="1" x="7524"/>
        <item m="1" x="7455"/>
        <item m="1" x="6126"/>
        <item m="1" x="6635"/>
        <item m="1" x="6532"/>
        <item m="1" x="5566"/>
        <item m="1" x="7129"/>
        <item m="1" x="7622"/>
        <item m="1" x="7206"/>
        <item m="1" x="7752"/>
        <item m="1" x="6633"/>
        <item m="1" x="7356"/>
        <item m="1" x="6968"/>
        <item m="1" x="7919"/>
        <item m="1" x="6155"/>
        <item m="1" x="6705"/>
        <item m="1" x="6256"/>
        <item m="1" x="6574"/>
        <item m="1" x="5805"/>
        <item m="1" x="6517"/>
        <item m="1" x="7825"/>
        <item m="1" x="7002"/>
        <item m="1" x="5920"/>
        <item m="1" x="5747"/>
        <item m="1" x="7914"/>
        <item m="1" x="5605"/>
        <item m="1" x="6042"/>
        <item m="1" x="7290"/>
        <item m="1" x="6577"/>
        <item m="1" x="6673"/>
        <item m="1" x="6236"/>
        <item m="1" x="6837"/>
        <item m="1" x="6827"/>
        <item m="1" x="6226"/>
        <item m="1" x="5646"/>
        <item m="1" x="5940"/>
        <item m="1" x="7879"/>
        <item m="1" x="5586"/>
        <item m="1" x="6135"/>
        <item m="1" x="5949"/>
        <item m="1" x="6321"/>
        <item m="1" x="6501"/>
        <item m="1" x="6128"/>
        <item m="1" x="5137"/>
        <item m="1" x="7323"/>
        <item m="1" x="6194"/>
        <item m="1" x="6360"/>
        <item m="1" x="7030"/>
        <item m="1" x="5442"/>
        <item m="1" x="7006"/>
        <item m="1" x="7149"/>
        <item m="1" x="6294"/>
        <item m="1" x="6681"/>
        <item m="1" x="5780"/>
        <item m="1" x="6281"/>
        <item m="1" x="6904"/>
        <item m="1" x="7283"/>
        <item m="1" x="6269"/>
        <item m="1" x="6527"/>
        <item m="1" x="5323"/>
        <item m="1" x="5023"/>
        <item m="1" x="7767"/>
        <item m="1" x="5056"/>
        <item m="1" x="7221"/>
        <item m="1" x="7505"/>
        <item m="1" x="7094"/>
        <item m="1" x="6106"/>
        <item m="1" x="5218"/>
        <item m="1" x="6045"/>
        <item m="1" x="5475"/>
        <item m="1" x="5029"/>
        <item m="1" x="6371"/>
        <item m="1" x="6167"/>
        <item m="1" x="6174"/>
        <item m="1" x="7119"/>
        <item m="1" x="5477"/>
        <item m="1" x="7016"/>
        <item m="1" x="7751"/>
        <item m="1" x="7953"/>
        <item m="1" x="6396"/>
        <item m="1" x="5317"/>
        <item m="1" x="6529"/>
        <item m="1" x="5494"/>
        <item m="1" x="7848"/>
        <item m="1" x="7020"/>
        <item m="1" x="5702"/>
        <item m="1" x="5017"/>
        <item m="1" x="6555"/>
        <item m="1" x="6848"/>
        <item m="1" x="5405"/>
        <item m="1" x="7257"/>
        <item m="1" x="7430"/>
        <item m="1" x="6115"/>
        <item m="1" x="5384"/>
        <item m="1" x="7809"/>
        <item m="1" x="5555"/>
        <item m="1" x="6386"/>
        <item m="1" x="6953"/>
        <item m="1" x="5777"/>
        <item m="1" x="7765"/>
        <item m="1" x="5864"/>
        <item m="1" x="7762"/>
        <item m="1" x="7846"/>
        <item m="1" x="5489"/>
        <item m="1" x="7610"/>
        <item m="1" x="7433"/>
        <item m="1" x="6986"/>
        <item m="1" x="7783"/>
        <item m="1" x="7668"/>
        <item m="1" x="5961"/>
        <item m="1" x="6075"/>
        <item m="1" x="6297"/>
        <item m="1" x="5386"/>
        <item m="1" x="5997"/>
        <item m="1" x="5558"/>
        <item m="1" x="5301"/>
        <item m="1" x="5219"/>
        <item m="1" x="7895"/>
        <item m="1" x="7532"/>
        <item m="1" x="6123"/>
        <item m="1" x="5422"/>
        <item m="1" x="6939"/>
        <item m="1" x="5975"/>
        <item m="1" x="5596"/>
        <item m="1" x="6253"/>
        <item m="1" x="6446"/>
        <item m="1" x="7443"/>
        <item m="1" x="5755"/>
        <item m="1" x="6334"/>
        <item m="1" x="7038"/>
        <item m="1" x="6947"/>
        <item m="1" x="7970"/>
        <item m="1" x="7871"/>
        <item m="1" x="6912"/>
        <item m="1" x="6930"/>
        <item m="1" x="6842"/>
        <item m="1" x="6748"/>
        <item m="1" x="7955"/>
        <item m="1" x="6845"/>
        <item m="1" x="7987"/>
        <item m="1" x="5213"/>
        <item m="1" x="6192"/>
        <item m="1" x="6118"/>
        <item m="1" x="7988"/>
        <item m="1" x="7949"/>
        <item m="1" x="6311"/>
        <item m="1" x="6724"/>
        <item m="1" x="5391"/>
        <item m="1" x="5479"/>
        <item m="1" x="6980"/>
        <item m="1" x="6554"/>
        <item m="1" x="7420"/>
        <item m="1" x="5280"/>
        <item m="1" x="7068"/>
        <item m="1" x="5859"/>
        <item m="1" x="5110"/>
        <item m="1" x="7803"/>
        <item m="1" x="5174"/>
        <item m="1" x="7625"/>
        <item m="1" x="6323"/>
        <item m="1" x="6560"/>
        <item m="1" x="5903"/>
        <item m="1" x="6864"/>
        <item m="1" x="5360"/>
        <item m="1" x="7884"/>
        <item m="1" x="5377"/>
        <item m="1" x="6595"/>
        <item m="1" x="5192"/>
        <item m="1" x="7032"/>
        <item m="1" x="6112"/>
        <item m="1" x="6058"/>
        <item m="1" x="7683"/>
        <item m="1" x="7942"/>
        <item m="1" x="5155"/>
        <item m="1" x="7114"/>
        <item m="1" x="6689"/>
        <item m="1" x="5606"/>
        <item m="1" x="6516"/>
        <item m="1" x="6943"/>
        <item m="1" x="7854"/>
        <item m="1" x="5275"/>
        <item m="1" x="5768"/>
        <item m="1" x="6746"/>
        <item m="1" x="5528"/>
        <item m="1" x="5240"/>
        <item m="1" x="6261"/>
        <item m="1" x="5543"/>
        <item m="1" x="6472"/>
        <item m="1" x="7711"/>
        <item m="1" x="6384"/>
        <item m="1" x="5437"/>
        <item m="1" x="5976"/>
        <item m="1" x="7961"/>
        <item m="1" x="6838"/>
        <item m="1" x="5108"/>
        <item m="1" x="7379"/>
        <item m="1" x="6877"/>
        <item m="1" x="7674"/>
        <item m="1" x="7112"/>
        <item m="1" x="7608"/>
        <item m="1" x="7053"/>
        <item m="1" x="5322"/>
        <item m="1" x="5604"/>
        <item m="1" x="6732"/>
        <item m="1" x="7554"/>
        <item m="1" x="6122"/>
        <item m="1" x="7500"/>
        <item m="1" x="7074"/>
        <item m="1" x="6988"/>
        <item m="1" x="5837"/>
        <item m="1" x="6908"/>
        <item m="1" x="6230"/>
        <item m="1" x="5190"/>
        <item m="1" x="5027"/>
        <item m="1" x="7281"/>
        <item m="1" x="5917"/>
        <item m="1" x="7561"/>
        <item m="1" x="6093"/>
        <item m="1" x="7717"/>
        <item m="1" x="6854"/>
        <item m="1" x="7360"/>
        <item m="1" x="5573"/>
        <item m="1" x="6474"/>
        <item m="1" x="7707"/>
        <item m="1" x="6805"/>
        <item m="1" x="7057"/>
        <item m="1" x="7416"/>
        <item m="1" x="5307"/>
        <item m="1" x="7286"/>
        <item m="1" x="6312"/>
        <item m="1" x="6073"/>
        <item m="1" x="5943"/>
        <item m="1" x="6979"/>
        <item m="1" x="7072"/>
        <item m="1" x="7219"/>
        <item m="1" x="6602"/>
        <item m="1" x="5847"/>
        <item m="1" x="6803"/>
        <item m="1" x="6477"/>
        <item m="1" x="7571"/>
        <item m="1" x="5287"/>
        <item m="1" x="6054"/>
        <item m="1" x="5957"/>
        <item m="1" x="5159"/>
        <item m="1" x="6432"/>
        <item m="1" x="5870"/>
        <item m="1" x="5245"/>
        <item m="1" x="5721"/>
        <item m="1" x="5570"/>
        <item m="1" x="6535"/>
        <item m="1" x="6745"/>
        <item m="1" x="7127"/>
        <item m="1" x="6018"/>
        <item m="1" x="5326"/>
        <item m="1" x="5835"/>
        <item m="1" x="5046"/>
        <item m="1" x="7633"/>
        <item m="1" x="5785"/>
        <item m="1" x="6246"/>
        <item m="1" x="6504"/>
        <item m="1" x="7548"/>
        <item m="1" x="5074"/>
        <item m="1" x="5400"/>
        <item m="1" x="7222"/>
        <item m="1" x="7184"/>
        <item m="1" x="7046"/>
        <item m="1" x="5658"/>
        <item m="1" x="6089"/>
        <item m="1" x="5739"/>
        <item m="1" x="5165"/>
        <item m="1" x="7662"/>
        <item m="1" x="5815"/>
        <item m="1" x="5416"/>
        <item m="1" x="6913"/>
        <item m="1" x="7374"/>
        <item m="1" x="6390"/>
        <item m="1" x="5478"/>
        <item m="1" x="5113"/>
        <item m="1" x="5936"/>
        <item m="1" x="6391"/>
        <item m="1" x="7696"/>
        <item m="1" x="7877"/>
        <item m="1" x="7640"/>
        <item m="1" x="5102"/>
        <item m="1" x="6901"/>
        <item m="1" x="7904"/>
        <item m="1" x="7858"/>
        <item m="1" x="5193"/>
        <item m="1" x="5106"/>
        <item m="1" x="6727"/>
        <item m="1" x="5833"/>
        <item m="1" x="6364"/>
        <item m="1" x="6821"/>
        <item m="1" x="6074"/>
        <item m="1" x="5342"/>
        <item m="1" x="7141"/>
        <item m="1" x="6387"/>
        <item m="1" x="6020"/>
        <item m="1" x="7771"/>
        <item m="1" x="7635"/>
        <item m="1" x="6090"/>
        <item m="1" x="6804"/>
        <item m="1" x="6523"/>
        <item m="1" x="7890"/>
        <item m="1" x="5122"/>
        <item m="1" x="6752"/>
        <item m="1" x="7224"/>
        <item m="1" x="7055"/>
        <item m="1" x="6743"/>
        <item m="1" x="6487"/>
        <item m="1" x="7943"/>
        <item m="1" x="5272"/>
        <item m="1" x="7663"/>
        <item m="1" x="7773"/>
        <item m="1" x="7450"/>
        <item m="1" x="6575"/>
        <item m="1" x="7836"/>
        <item m="1" x="6175"/>
        <item m="1" x="6032"/>
        <item m="1" x="6035"/>
        <item m="1" x="7993"/>
        <item m="1" x="6862"/>
        <item m="1" x="7090"/>
        <item m="1" x="7938"/>
        <item m="1" x="6052"/>
        <item m="1" x="5283"/>
        <item m="1" x="7724"/>
        <item m="1" x="5772"/>
        <item m="1" x="7813"/>
        <item m="1" x="6009"/>
        <item m="1" x="7709"/>
        <item m="1" x="6756"/>
        <item m="1" x="6512"/>
        <item m="1" x="7887"/>
        <item m="1" x="5542"/>
        <item m="1" x="6702"/>
        <item m="1" x="5978"/>
        <item m="1" x="5636"/>
        <item m="1" x="5123"/>
        <item m="1" x="7237"/>
        <item m="1" x="7734"/>
        <item m="1" x="7125"/>
        <item m="1" x="6011"/>
        <item m="1" x="6105"/>
        <item m="1" x="6592"/>
        <item m="1" x="7753"/>
        <item m="1" x="6119"/>
        <item m="1" x="6245"/>
        <item m="1" x="5881"/>
        <item m="1" x="6199"/>
        <item m="1" x="7578"/>
        <item m="1" x="5817"/>
        <item m="1" x="7131"/>
        <item m="1" x="5707"/>
        <item m="1" x="7862"/>
        <item m="1" x="5175"/>
        <item m="1" x="7565"/>
        <item m="1" x="7088"/>
        <item m="1" x="5421"/>
        <item m="1" x="6928"/>
        <item m="1" x="5138"/>
        <item m="1" x="6676"/>
        <item m="1" x="5756"/>
        <item m="1" x="5210"/>
        <item m="1" x="5225"/>
        <item m="1" x="6995"/>
        <item m="1" x="6484"/>
        <item m="1" x="6966"/>
        <item m="1" x="7746"/>
        <item m="1" x="6847"/>
        <item m="1" x="7232"/>
        <item m="1" x="7312"/>
        <item m="1" x="6193"/>
        <item m="1" x="6443"/>
        <item m="1" x="5231"/>
        <item m="1" x="5963"/>
        <item m="1" x="7627"/>
        <item m="1" x="5538"/>
        <item m="1" x="6138"/>
        <item m="1" x="6734"/>
        <item m="1" x="5599"/>
        <item m="1" x="5983"/>
        <item m="1" x="5501"/>
        <item m="1" x="5710"/>
        <item m="1" x="7636"/>
        <item m="1" x="5676"/>
        <item m="1" x="7748"/>
        <item m="1" x="6260"/>
        <item m="1" x="6268"/>
        <item m="1" x="6107"/>
        <item m="1" x="6274"/>
        <item m="1" x="6858"/>
        <item m="1" x="5953"/>
        <item m="1" x="5655"/>
        <item m="1" x="5070"/>
        <item m="1" x="7676"/>
        <item m="1" x="5935"/>
        <item m="1" x="6451"/>
        <item m="1" x="5135"/>
        <item m="1" x="5922"/>
        <item m="1" x="7428"/>
        <item m="1" x="7513"/>
        <item m="1" x="6330"/>
        <item m="1" x="5487"/>
        <item m="1" x="5576"/>
        <item m="1" x="7454"/>
        <item m="1" x="7894"/>
        <item m="1" x="6755"/>
        <item m="1" x="6895"/>
        <item m="1" x="7298"/>
        <item m="1" x="5399"/>
        <item m="1" x="7785"/>
        <item m="1" x="6486"/>
        <item m="1" x="5701"/>
        <item m="1" x="5619"/>
        <item m="1" x="6616"/>
        <item m="1" x="6116"/>
        <item m="1" x="6342"/>
        <item m="1" x="6644"/>
        <item m="1" x="6454"/>
        <item m="1" x="6661"/>
        <item m="1" x="5492"/>
        <item m="1" x="6609"/>
        <item m="1" x="5406"/>
        <item m="1" x="6222"/>
        <item m="1" x="7062"/>
        <item m="1" x="5352"/>
        <item m="1" x="7855"/>
        <item m="1" x="5151"/>
        <item m="1" x="7905"/>
        <item m="1" x="7498"/>
        <item m="1" x="7982"/>
        <item m="1" x="5845"/>
        <item m="1" x="7071"/>
        <item m="1" x="7509"/>
        <item m="1" x="6881"/>
        <item m="1" x="6713"/>
        <item m="1" x="7265"/>
        <item m="1" x="7059"/>
        <item m="1" x="7903"/>
        <item m="1" x="6164"/>
        <item m="1" x="7902"/>
        <item m="1" x="7522"/>
        <item m="1" x="7677"/>
        <item m="1" x="5398"/>
        <item m="1" x="5092"/>
        <item m="1" x="5622"/>
        <item m="1" x="5583"/>
        <item m="1" x="6499"/>
        <item m="1" x="7233"/>
        <item m="1" x="7426"/>
        <item m="1" x="7049"/>
        <item m="1" x="5244"/>
        <item m="1" x="6339"/>
        <item m="1" x="5162"/>
        <item m="1" x="6671"/>
        <item m="1" x="5776"/>
        <item m="1" x="6344"/>
        <item m="1" x="7863"/>
        <item m="1" x="5668"/>
        <item m="1" x="7602"/>
        <item m="1" x="5644"/>
        <item m="1" x="6383"/>
        <item m="1" x="5952"/>
        <item m="1" x="6829"/>
        <item m="1" x="5415"/>
        <item m="1" x="5910"/>
        <item m="1" x="6950"/>
        <item m="1" x="7451"/>
        <item m="1" x="6221"/>
        <item m="1" x="6770"/>
        <item m="1" x="6589"/>
        <item m="1" x="7274"/>
        <item m="1" x="6392"/>
        <item m="1" x="6361"/>
        <item m="1" x="5440"/>
        <item m="1" x="7667"/>
        <item m="1" x="5517"/>
        <item m="1" x="5033"/>
        <item m="1" x="6087"/>
        <item m="1" x="6307"/>
        <item m="1" x="7974"/>
        <item m="1" x="6456"/>
        <item m="1" x="5791"/>
        <item m="1" x="7897"/>
        <item m="1" x="7168"/>
        <item m="1" x="5410"/>
        <item m="1" x="7590"/>
        <item m="1" x="5385"/>
        <item m="1" x="5624"/>
        <item m="1" x="7792"/>
        <item m="1" x="6426"/>
        <item m="1" x="5255"/>
        <item m="1" x="5357"/>
        <item m="1" x="5546"/>
        <item m="1" x="7963"/>
        <item m="1" x="5221"/>
        <item m="1" x="6990"/>
        <item m="1" x="7757"/>
        <item m="1" x="5803"/>
        <item m="1" x="5706"/>
        <item m="1" x="7881"/>
        <item m="1" x="7991"/>
        <item m="1" x="7091"/>
        <item m="1" x="5825"/>
        <item m="1" x="7814"/>
        <item m="1" x="6061"/>
        <item m="1" x="6403"/>
        <item m="1" x="7940"/>
        <item m="1" x="7690"/>
        <item m="1" x="6200"/>
        <item m="1" x="6303"/>
        <item m="1" x="5504"/>
        <item m="1" x="7075"/>
        <item m="1" x="7482"/>
        <item m="1" x="7952"/>
        <item m="1" x="5523"/>
        <item m="1" x="7853"/>
        <item m="1" x="5589"/>
        <item m="1" x="5628"/>
        <item m="1" x="7188"/>
        <item m="1" x="5429"/>
        <item m="1" x="7309"/>
        <item m="1" x="7070"/>
        <item m="1" x="7566"/>
        <item m="1" x="6328"/>
        <item m="1" x="6978"/>
        <item m="1" x="5486"/>
        <item m="1" x="6622"/>
        <item m="1" x="5554"/>
        <item m="1" x="6159"/>
        <item m="1" x="7300"/>
        <item m="1" x="6357"/>
        <item m="1" x="6774"/>
        <item m="1" x="5443"/>
        <item m="1" x="6455"/>
        <item m="1" x="6907"/>
        <item m="1" x="7927"/>
        <item m="1" x="6866"/>
        <item m="1" x="7872"/>
        <item m="1" x="7466"/>
        <item m="1" x="5661"/>
        <item m="1" x="6844"/>
        <item m="1" x="5944"/>
        <item m="1" x="5505"/>
        <item m="1" x="6007"/>
        <item m="1" x="5946"/>
        <item m="1" x="5786"/>
        <item m="1" x="7965"/>
        <item m="1" x="7394"/>
        <item m="1" x="6871"/>
        <item m="1" x="6715"/>
        <item m="1" x="7644"/>
        <item m="1" x="5368"/>
        <item m="1" x="5014"/>
        <item m="1" x="7133"/>
        <item m="1" x="5483"/>
        <item m="1" x="6707"/>
        <item m="1" x="5314"/>
        <item m="1" x="7928"/>
        <item m="1" x="6209"/>
        <item m="1" x="6937"/>
        <item m="1" x="6682"/>
        <item m="1" x="5508"/>
        <item m="1" x="5682"/>
        <item m="1" x="5099"/>
        <item m="1" x="5992"/>
        <item m="1" x="7822"/>
        <item m="1" x="6884"/>
        <item m="1" x="5956"/>
        <item m="1" x="5783"/>
        <item m="1" x="5251"/>
        <item m="1" x="6356"/>
        <item m="1" x="7380"/>
        <item m="1" x="6896"/>
        <item m="1" x="6379"/>
        <item m="1" x="7335"/>
        <item m="1" x="5256"/>
        <item m="1" x="5482"/>
        <item m="1" x="6277"/>
        <item m="1" x="7600"/>
        <item m="1" x="5818"/>
        <item m="1" x="7780"/>
        <item m="1" x="6322"/>
        <item m="1" x="5683"/>
        <item m="1" x="7401"/>
        <item m="1" x="5861"/>
        <item m="1" x="5435"/>
        <item m="1" x="7582"/>
        <item m="1" x="7080"/>
        <item m="1" x="5259"/>
        <item m="1" x="7782"/>
        <item m="1" x="5249"/>
        <item m="1" x="6668"/>
        <item m="1" x="5458"/>
        <item m="1" x="6429"/>
        <item m="1" x="6362"/>
        <item m="1" x="7151"/>
        <item m="1" x="5937"/>
        <item m="1" x="5438"/>
        <item m="1" x="7263"/>
        <item m="1" x="7849"/>
        <item m="1" x="6191"/>
        <item m="1" x="7303"/>
        <item m="1" x="7874"/>
        <item m="1" x="7462"/>
        <item m="1" x="5867"/>
        <item m="1" x="5820"/>
        <item m="1" x="6984"/>
        <item m="1" x="7236"/>
        <item m="1" x="5862"/>
        <item m="1" x="7517"/>
        <item m="1" x="6921"/>
        <item m="1" x="6228"/>
        <item m="1" x="7549"/>
        <item m="1" x="5258"/>
        <item m="1" x="5899"/>
        <item m="1" x="7935"/>
        <item m="1" x="7658"/>
        <item m="1" x="7082"/>
        <item m="1" x="5184"/>
        <item m="1" x="7681"/>
        <item m="1" x="5547"/>
        <item m="1" x="5760"/>
        <item m="1" x="5372"/>
        <item m="1" x="7348"/>
        <item m="1" x="7866"/>
        <item m="1" x="5653"/>
        <item m="1" x="5764"/>
        <item m="1" x="7207"/>
        <item m="1" x="6588"/>
        <item m="1" x="5340"/>
        <item m="1" x="6649"/>
        <item m="1" x="6932"/>
        <item m="1" x="5708"/>
        <item m="1" x="6238"/>
        <item m="1" x="7018"/>
        <item m="1" x="7791"/>
        <item m="1" x="7507"/>
        <item m="1" x="7708"/>
        <item m="1" x="7146"/>
        <item m="1" x="6857"/>
        <item m="1" x="6028"/>
        <item m="1" x="6557"/>
        <item m="1" x="5638"/>
        <item m="1" x="5012"/>
        <item m="1" x="5345"/>
        <item m="1" x="7440"/>
        <item m="1" x="6648"/>
        <item m="1" x="6641"/>
        <item m="1" x="5145"/>
        <item m="1" x="6935"/>
        <item m="1" x="7347"/>
        <item m="1" x="6567"/>
        <item m="1" x="6739"/>
        <item m="1" x="7544"/>
        <item m="1" x="5043"/>
        <item m="1" x="5351"/>
        <item m="1" x="5148"/>
        <item m="1" x="5807"/>
        <item m="1" x="7292"/>
        <item m="1" x="5382"/>
        <item m="1" x="5579"/>
        <item m="1" x="7037"/>
        <item m="1" x="7314"/>
        <item m="1" x="5918"/>
        <item m="1" x="7911"/>
        <item m="1" x="5114"/>
        <item m="1" x="6638"/>
        <item m="1" x="6195"/>
        <item m="1" x="5926"/>
        <item m="1" x="6158"/>
        <item m="1" x="6976"/>
        <item m="1" x="7916"/>
        <item m="1" x="7160"/>
        <item m="1" x="5890"/>
        <item m="1" x="5346"/>
        <item m="1" x="7979"/>
        <item m="1" x="5041"/>
        <item m="1" x="6083"/>
        <item m="1" x="6458"/>
        <item m="1" x="5252"/>
        <item m="1" x="7545"/>
        <item m="1" x="7475"/>
        <item m="1" x="7346"/>
        <item m="1" x="6154"/>
        <item m="1" x="7413"/>
        <item m="1" x="6598"/>
        <item m="1" x="5663"/>
        <item m="1" x="6706"/>
        <item m="1" x="5623"/>
        <item m="1" x="6462"/>
        <item m="1" x="5715"/>
        <item m="1" x="5553"/>
        <item m="1" x="6160"/>
        <item m="1" x="5728"/>
        <item m="1" x="5857"/>
        <item m="1" x="5863"/>
        <item m="1" x="5934"/>
        <item m="1" x="5950"/>
        <item m="1" x="6750"/>
        <item m="1" x="7909"/>
        <item m="1" x="7334"/>
        <item m="1" x="5722"/>
        <item m="1" x="5618"/>
        <item m="1" x="7025"/>
        <item m="1" x="5124"/>
        <item m="1" x="6335"/>
        <item m="1" x="6690"/>
        <item m="1" x="7409"/>
        <item m="1" x="7445"/>
        <item m="1" x="5212"/>
        <item m="1" x="7061"/>
        <item m="1" x="5836"/>
        <item m="1" x="5789"/>
        <item m="1" x="7361"/>
        <item m="1" x="7372"/>
        <item m="1" x="7697"/>
        <item m="1" x="5369"/>
        <item m="1" x="5921"/>
        <item m="1" x="5640"/>
        <item m="1" x="7106"/>
        <item m="1" x="6438"/>
        <item m="1" x="6368"/>
        <item m="1" x="5637"/>
        <item m="1" x="5471"/>
        <item m="1" x="6457"/>
        <item m="1" x="5699"/>
        <item m="1" x="6404"/>
        <item m="1" x="6091"/>
        <item m="1" x="5703"/>
        <item m="1" x="7235"/>
        <item m="1" x="7781"/>
        <item m="1" x="5431"/>
        <item m="1" x="7647"/>
        <item m="1" x="6024"/>
        <item m="1" x="6540"/>
        <item m="1" x="6418"/>
        <item m="1" x="7621"/>
        <item m="1" x="7496"/>
        <item m="1" x="5364"/>
        <item m="1" x="5152"/>
        <item m="1" x="7969"/>
        <item m="1" x="6863"/>
        <item m="1" x="5093"/>
        <item m="1" x="5967"/>
        <item m="1" x="6808"/>
        <item m="1" x="5962"/>
        <item m="1" x="6424"/>
        <item m="1" x="7109"/>
        <item m="1" x="7019"/>
        <item m="1" x="6680"/>
        <item m="1" x="7786"/>
        <item m="1" x="7873"/>
        <item m="1" x="7051"/>
        <item m="1" x="6672"/>
        <item m="1" x="5100"/>
        <item m="1" x="7652"/>
        <item m="1" x="5572"/>
        <item m="1" x="6902"/>
        <item m="1" x="7121"/>
        <item m="1" x="5795"/>
        <item m="1" x="7261"/>
        <item m="1" x="7050"/>
        <item m="1" x="7883"/>
        <item m="1" x="6326"/>
        <item m="1" x="6434"/>
        <item m="1" x="6623"/>
        <item m="1" x="5082"/>
        <item m="1" x="5955"/>
        <item m="1" x="6917"/>
        <item m="1" x="5643"/>
        <item m="1" x="7530"/>
        <item m="1" x="6906"/>
        <item m="1" x="5690"/>
        <item m="1" x="6735"/>
        <item m="1" x="7358"/>
        <item m="1" x="6332"/>
        <item m="1" x="7994"/>
        <item m="1" x="7700"/>
        <item m="1" x="5060"/>
        <item m="1" x="5563"/>
        <item m="1" x="5267"/>
        <item m="1" x="5320"/>
        <item m="1" x="7737"/>
        <item m="1" x="7295"/>
        <item m="1" x="6674"/>
        <item m="1" x="7806"/>
        <item m="1" x="6369"/>
        <item m="1" x="7438"/>
        <item m="1" x="6536"/>
        <item m="1" x="7587"/>
        <item m="1" x="5664"/>
        <item m="1" x="7285"/>
        <item m="1" x="6924"/>
        <item m="1" x="6579"/>
        <item m="1" x="7845"/>
        <item m="1" x="6721"/>
        <item m="1" x="6023"/>
        <item m="1" x="6070"/>
        <item m="1" x="7945"/>
        <item m="1" x="6290"/>
        <item m="1" x="6843"/>
        <item m="1" x="6625"/>
        <item m="1" x="7592"/>
        <item m="1" x="7805"/>
        <item m="1" x="7804"/>
        <item m="1" x="7976"/>
        <item m="1" x="7439"/>
        <item m="1" x="7665"/>
        <item m="1" x="6447"/>
        <item m="1" x="5157"/>
        <item m="1" x="7185"/>
        <item m="1" x="5793"/>
        <item m="1" x="5296"/>
        <item m="1" x="6931"/>
        <item m="1" x="7117"/>
        <item m="1" x="7758"/>
        <item m="1" x="5753"/>
        <item m="1" x="5176"/>
        <item m="1" x="7218"/>
        <item m="1" x="5673"/>
        <item m="1" x="5054"/>
        <item m="1" x="6583"/>
        <item m="1" x="7770"/>
        <item m="1" x="7367"/>
        <item m="1" x="7730"/>
        <item m="1" x="7739"/>
        <item m="1" x="6048"/>
        <item m="1" x="5409"/>
        <item m="1" x="6977"/>
        <item m="1" x="7924"/>
        <item m="1" x="5281"/>
        <item m="1" x="6740"/>
        <item m="1" x="6492"/>
        <item m="1" x="5160"/>
        <item m="1" x="6485"/>
        <item m="1" x="7397"/>
        <item m="1" x="6697"/>
        <item m="1" x="5758"/>
        <item m="1" x="6410"/>
        <item m="1" x="5645"/>
        <item m="1" x="6461"/>
        <item m="1" x="6402"/>
        <item m="1" x="7597"/>
        <item m="1" x="5730"/>
        <item m="1" x="5533"/>
        <item m="1" x="5762"/>
        <item m="1" x="5733"/>
        <item m="1" x="7569"/>
        <item m="1" x="6393"/>
        <item m="1" x="6890"/>
        <item m="1" x="7484"/>
        <item m="1" x="7056"/>
        <item m="1" x="5300"/>
        <item m="1" x="7583"/>
        <item m="1" x="5642"/>
        <item m="1" x="7249"/>
        <item m="1" x="7128"/>
        <item m="1" x="6717"/>
        <item m="1" x="7811"/>
        <item m="1" x="7317"/>
        <item m="1" x="6478"/>
        <item m="1" x="6291"/>
        <item m="1" x="7407"/>
        <item m="1" x="5247"/>
        <item m="1" x="6626"/>
        <item m="1" x="7889"/>
        <item m="1" x="6694"/>
        <item m="1" x="7251"/>
        <item m="1" x="5016"/>
        <item m="1" x="5153"/>
        <item m="1" x="5691"/>
        <item m="1" x="7486"/>
        <item m="1" x="6787"/>
        <item m="1" x="7956"/>
        <item m="1" x="6613"/>
        <item m="1" x="6647"/>
        <item m="1" x="5026"/>
        <item m="1" x="5049"/>
        <item m="1" x="6104"/>
        <item m="1" x="6037"/>
        <item m="1" x="5527"/>
        <item m="1" x="5506"/>
        <item m="1" x="7491"/>
        <item m="1" x="5387"/>
        <item m="1" x="5059"/>
        <item m="1" x="6005"/>
        <item m="1" x="7460"/>
        <item m="1" x="7276"/>
        <item m="1" x="5149"/>
        <item m="1" x="5179"/>
        <item m="1" x="7754"/>
        <item m="1" x="6349"/>
        <item m="1" x="5260"/>
        <item m="1" x="7042"/>
        <item m="1" x="5569"/>
        <item m="1" x="5652"/>
        <item m="1" x="5884"/>
        <item m="1" x="5839"/>
        <item m="1" x="5276"/>
        <item m="1" x="6701"/>
        <item m="1" x="5271"/>
        <item m="1" x="7550"/>
        <item m="1" x="7147"/>
        <item m="1" x="6584"/>
        <item m="1" x="7213"/>
        <item m="1" x="6265"/>
        <item m="1" x="6406"/>
        <item m="1" x="6771"/>
        <item m="1" x="6095"/>
        <item m="1" x="7169"/>
        <item m="1" x="6427"/>
        <item m="1" x="7735"/>
        <item m="1" x="7609"/>
        <item m="1" x="5965"/>
        <item m="1" x="7679"/>
        <item m="1" x="6832"/>
        <item m="1" x="6233"/>
        <item m="1" x="5723"/>
        <item m="1" x="5860"/>
        <item m="1" x="5189"/>
        <item m="1" x="6313"/>
        <item m="1" x="6549"/>
        <item m="1" x="5090"/>
        <item m="1" x="5960"/>
        <item m="1" x="5524"/>
        <item m="1" x="6798"/>
        <item m="1" x="6306"/>
        <item m="1" x="5520"/>
        <item m="1" x="5474"/>
        <item m="1" x="7726"/>
        <item m="1" x="6991"/>
        <item m="1" x="5929"/>
        <item m="1" x="7269"/>
        <item m="1" x="7266"/>
        <item m="1" x="7270"/>
        <item m="1" x="5226"/>
        <item m="1" x="5575"/>
        <item m="1" x="5261"/>
        <item m="1" x="6507"/>
        <item m="1" x="7077"/>
        <item m="1" x="7502"/>
        <item m="1" x="5705"/>
        <item m="1" x="6040"/>
        <item m="1" x="5198"/>
        <item m="1" x="6867"/>
        <item m="1" x="7540"/>
        <item m="1" x="6903"/>
        <item m="1" x="5684"/>
        <item m="1" x="6173"/>
        <item m="1" x="7110"/>
        <item m="1" x="6652"/>
        <item m="1" x="7081"/>
        <item m="1" x="7001"/>
        <item m="1" x="5121"/>
        <item m="1" x="7555"/>
        <item m="1" x="5349"/>
        <item m="1" x="5337"/>
        <item m="1" x="7064"/>
        <item m="1" x="5235"/>
        <item m="1" x="6329"/>
        <item m="1" x="6423"/>
        <item m="1" x="6524"/>
        <item m="1" x="5989"/>
        <item m="1" x="5207"/>
        <item m="1" x="5592"/>
        <item m="1" x="5294"/>
        <item m="1" x="5341"/>
        <item m="1" x="7504"/>
        <item m="1" x="6279"/>
        <item m="1" x="5902"/>
        <item m="1" x="6795"/>
        <item m="1" x="7931"/>
        <item m="1" x="6686"/>
        <item m="1" x="6129"/>
        <item m="1" x="7947"/>
        <item m="1" x="6693"/>
        <item m="1" x="6640"/>
        <item m="1" x="6207"/>
        <item m="1" x="6754"/>
        <item m="1" x="6056"/>
        <item m="1" x="5112"/>
        <item m="1" x="6039"/>
        <item m="1" x="5362"/>
        <item m="1" x="7101"/>
        <item m="1" x="6958"/>
        <item m="1" x="6872"/>
        <item m="1" x="5291"/>
        <item m="1" x="5694"/>
        <item m="1" x="7461"/>
        <item m="1" x="7441"/>
        <item m="1" x="7584"/>
        <item m="1" x="7747"/>
        <item m="1" x="6146"/>
        <item m="1" x="6420"/>
        <item m="1" x="7243"/>
        <item m="1" x="5891"/>
        <item m="1" x="6003"/>
        <item m="1" x="7108"/>
        <item m="1" x="6062"/>
        <item m="1" x="7198"/>
        <item m="1" x="5450"/>
        <item m="1" x="5380"/>
        <item m="1" x="7514"/>
        <item m="1" x="7326"/>
        <item m="1" x="5521"/>
        <item m="1" x="5771"/>
        <item m="1" x="7161"/>
        <item m="1" x="7837"/>
        <item m="1" x="6218"/>
        <item m="1" x="7343"/>
        <item m="1" x="5328"/>
        <item m="1" x="6880"/>
        <item m="1" x="6744"/>
        <item m="1" x="5973"/>
        <item m="1" x="5522"/>
        <item m="1" x="6257"/>
        <item m="1" x="5376"/>
        <item m="1" x="7399"/>
        <item m="1" x="6780"/>
        <item m="1" x="6806"/>
        <item m="1" x="5821"/>
        <item m="1" x="5167"/>
        <item m="1" x="6889"/>
        <item m="1" x="5050"/>
        <item m="1" x="6834"/>
        <item m="1" x="5745"/>
        <item m="1" x="7951"/>
        <item m="1" x="6059"/>
        <item m="1" x="7366"/>
        <item m="1" x="5908"/>
        <item m="1" x="6355"/>
        <item m="1" x="5313"/>
        <item m="1" x="7790"/>
        <item m="1" x="6558"/>
        <item m="1" x="7267"/>
        <item m="1" x="7093"/>
        <item m="1" x="6022"/>
        <item m="1" x="6471"/>
        <item m="1" x="7045"/>
        <item m="1" x="5610"/>
        <item m="1" x="7718"/>
        <item m="1" x="7406"/>
        <item m="1" x="5321"/>
        <item m="1" x="5076"/>
        <item m="1" x="7400"/>
        <item m="1" x="7385"/>
        <item m="1" x="7824"/>
        <item m="1" x="5325"/>
        <item m="1" x="5236"/>
        <item m="1" x="6870"/>
        <item m="1" x="5581"/>
        <item m="1" x="5466"/>
        <item m="1" x="5250"/>
        <item m="1" x="7481"/>
        <item m="1" x="7202"/>
        <item m="1" x="7618"/>
        <item m="1" x="6375"/>
        <item m="1" x="6936"/>
        <item m="1" x="5257"/>
        <item m="1" x="6627"/>
        <item m="1" x="6176"/>
        <item m="1" x="7741"/>
        <item m="1" x="7833"/>
        <item m="1" x="7393"/>
        <item m="1" x="7212"/>
        <item m="1" x="6818"/>
        <item m="1" x="5096"/>
        <item m="1" x="7336"/>
        <item m="1" x="7671"/>
        <item m="1" x="6063"/>
        <item m="1" x="5556"/>
        <item m="1" x="7215"/>
        <item m="1" x="5873"/>
        <item m="1" x="6301"/>
        <item m="1" x="6229"/>
        <item m="1" x="6658"/>
        <item m="1" x="7776"/>
        <item m="1" x="5597"/>
        <item m="1" x="6820"/>
        <item m="1" x="6085"/>
        <item m="1" x="6050"/>
        <item m="1" x="7688"/>
        <item m="1" x="6378"/>
        <item m="1" x="7163"/>
        <item m="1" x="6709"/>
        <item m="1" x="5990"/>
        <item m="1" x="5381"/>
        <item m="1" x="5979"/>
        <item m="1" x="5434"/>
        <item m="1" x="7907"/>
        <item m="1" x="7558"/>
        <item m="1" x="5128"/>
        <item m="1" x="5564"/>
        <item m="1" x="6897"/>
        <item m="1" x="5830"/>
        <item m="1" x="7458"/>
        <item m="1" x="6505"/>
        <item m="1" x="5024"/>
        <item m="1" x="5582"/>
        <item m="1" x="7821"/>
        <item m="1" x="5013"/>
        <item m="1" x="7573"/>
        <item m="1" x="5206"/>
        <item m="1" x="6258"/>
        <item m="1" x="7642"/>
        <item m="1" x="6753"/>
        <item m="1" x="5832"/>
        <item m="1" x="6539"/>
        <item m="1" x="5484"/>
        <item m="1" x="6096"/>
        <item m="1" x="6786"/>
        <item m="1" x="7736"/>
        <item m="1" x="5939"/>
        <item m="1" x="7383"/>
        <item m="1" x="7247"/>
        <item m="1" x="7485"/>
        <item m="1" x="7817"/>
        <item m="1" x="6544"/>
        <item m="1" x="6103"/>
        <item m="1" x="6869"/>
        <item m="1" x="5541"/>
        <item m="1" x="6144"/>
        <item m="1" x="6651"/>
        <item m="1" x="6552"/>
        <item m="1" x="6620"/>
        <item m="1" x="7564"/>
        <item m="1" x="6826"/>
        <item m="1" x="7245"/>
        <item m="1" x="7613"/>
        <item m="1" x="7702"/>
        <item m="1" x="6038"/>
        <item m="1" x="7966"/>
        <item m="1" x="6546"/>
        <item m="1" x="6762"/>
        <item m="1" x="6973"/>
        <item m="1" x="6628"/>
        <item m="1" x="5390"/>
        <item m="1" x="6873"/>
        <item m="1" x="7004"/>
        <item m="1" x="7820"/>
        <item m="1" x="6395"/>
        <item m="1" x="5858"/>
        <item m="1" x="7936"/>
        <item m="1" x="6975"/>
        <item m="1" x="5134"/>
        <item m="1" x="5205"/>
        <item m="1" x="6922"/>
        <item m="1" x="7574"/>
        <item m="1" x="6467"/>
        <item m="1" x="5887"/>
        <item m="1" x="5677"/>
        <item m="1" x="7939"/>
        <item m="1" x="7209"/>
        <item m="1" x="7789"/>
        <item m="1" x="7208"/>
        <item m="1" x="5588"/>
        <item m="1" x="6389"/>
        <item m="1" x="7719"/>
        <item m="1" x="5077"/>
        <item m="1" x="7066"/>
        <item m="1" x="7616"/>
        <item m="1" x="5838"/>
        <item m="1" x="7256"/>
        <item m="1" x="5237"/>
        <item m="1" x="6453"/>
        <item m="1" x="5518"/>
        <item m="1" x="7828"/>
        <item m="1" x="6519"/>
        <item m="1" x="5298"/>
        <item m="1" x="7743"/>
        <item m="1" x="6439"/>
        <item m="1" x="5312"/>
        <item m="1" x="7390"/>
        <item m="1" x="7194"/>
        <item m="1" x="5660"/>
        <item m="1" x="7649"/>
        <item m="1" x="7338"/>
        <item m="1" x="6530"/>
        <item m="1" x="5968"/>
        <item m="1" x="5603"/>
        <item m="1" x="5840"/>
        <item m="1" x="6217"/>
        <item m="1" x="6899"/>
        <item m="1" x="5999"/>
        <item m="1" x="7528"/>
        <item m="1" x="6587"/>
        <item m="1" x="5223"/>
        <item m="1" x="6766"/>
        <item m="1" x="6101"/>
        <item m="1" x="5774"/>
        <item m="1" x="6496"/>
        <item m="1" x="6918"/>
        <item m="1" x="7801"/>
        <item m="1" x="5403"/>
        <item m="1" x="7145"/>
        <item m="1" x="7417"/>
        <item m="1" x="6700"/>
        <item m="1" x="5888"/>
        <item m="1" x="5574"/>
        <item m="1" x="5846"/>
        <item m="1" x="5394"/>
        <item m="1" x="6660"/>
        <item m="1" x="5797"/>
        <item m="1" x="7759"/>
        <item m="1" x="5871"/>
        <item m="1" x="7246"/>
        <item m="1" x="6712"/>
        <item m="1" x="5031"/>
        <item m="1" x="5034"/>
        <item m="1" x="6591"/>
        <item m="1" x="5454"/>
        <item m="1" x="7876"/>
        <item m="1" x="5516"/>
        <item m="1" x="6068"/>
        <item m="1" x="5924"/>
        <item m="1" x="6254"/>
        <item m="1" x="7975"/>
        <item m="1" x="7139"/>
        <item m="1" x="6015"/>
        <item m="1" x="5500"/>
        <item m="1" x="5828"/>
        <item m="1" x="5641"/>
        <item m="1" x="6578"/>
        <item m="1" x="5173"/>
        <item m="1" x="6292"/>
        <item m="1" x="7788"/>
        <item m="1" x="7536"/>
        <item m="1" x="6537"/>
        <item m="1" x="6353"/>
        <item m="1" x="6156"/>
        <item m="1" x="7333"/>
        <item m="1" x="7403"/>
        <item m="1" x="6551"/>
        <item m="1" x="7834"/>
        <item m="1" x="6000"/>
        <item m="1" x="6963"/>
        <item m="1" x="7436"/>
        <item m="1" x="7199"/>
        <item m="1" x="6081"/>
        <item m="1" x="5740"/>
        <item m="1" x="7273"/>
        <item m="1" x="6179"/>
        <item m="1" x="6340"/>
        <item m="1" x="5748"/>
        <item m="1" x="5154"/>
        <item m="1" x="5499"/>
        <item m="1" x="6430"/>
        <item m="1" x="5627"/>
        <item m="1" x="6849"/>
        <item m="1" x="7695"/>
        <item m="1" x="6341"/>
        <item m="1" x="7580"/>
        <item m="1" x="7980"/>
        <item m="1" x="6338"/>
        <item m="1" x="6632"/>
        <item m="1" x="5208"/>
        <item m="1" x="6065"/>
        <item m="1" x="7412"/>
        <item m="1" x="7819"/>
        <item m="1" x="7659"/>
        <item m="1" x="6813"/>
        <item m="1" x="5562"/>
        <item m="1" x="5408"/>
        <item m="1" x="7150"/>
        <item m="1" x="6076"/>
        <item m="1" x="7192"/>
        <item m="1" x="6278"/>
        <item m="1" x="6559"/>
        <item m="1" x="5919"/>
        <item m="1" x="7287"/>
        <item m="1" x="5892"/>
        <item m="1" x="5593"/>
        <item m="1" x="5367"/>
        <item m="1" x="6205"/>
        <item m="1" x="6802"/>
        <item m="1" x="6959"/>
        <item m="1" x="5829"/>
        <item m="1" x="7492"/>
        <item m="1" x="6733"/>
        <item m="1" x="7672"/>
        <item m="1" x="5064"/>
        <item m="1" x="6563"/>
        <item m="1" x="7035"/>
        <item m="1" x="5356"/>
        <item m="1" x="5278"/>
        <item m="1" x="7425"/>
        <item m="1" x="7083"/>
        <item m="1" x="5164"/>
        <item m="1" x="6747"/>
        <item m="1" x="6719"/>
        <item m="1" x="6043"/>
        <item m="1" x="6177"/>
        <item m="1" x="5336"/>
        <item m="1" x="6687"/>
        <item m="1" x="6541"/>
        <item m="1" x="5449"/>
        <item m="1" x="7262"/>
        <item m="1" x="7984"/>
        <item m="1" x="6893"/>
        <item m="1" x="6799"/>
        <item m="1" x="6972"/>
        <item m="1" x="5263"/>
        <item m="1" x="6593"/>
        <item m="1" x="5738"/>
        <item m="1" x="7345"/>
        <item m="1" x="7651"/>
        <item m="1" x="6954"/>
        <item m="1" x="7271"/>
        <item m="1" x="7918"/>
        <item m="1" x="7294"/>
        <item m="1" x="5461"/>
        <item m="1" x="7886"/>
        <item m="1" x="6926"/>
        <item m="1" x="6987"/>
        <item m="1" x="7047"/>
        <item m="1" x="5111"/>
        <item m="1" x="7493"/>
        <item m="1" x="6255"/>
        <item m="1" x="7195"/>
        <item m="1" x="6646"/>
        <item m="1" x="6460"/>
        <item m="1" x="5228"/>
        <item m="1" x="6684"/>
        <item m="1" x="7034"/>
        <item m="1" x="7499"/>
        <item m="1" x="7277"/>
        <item m="1" x="7017"/>
        <item m="1" x="7926"/>
        <item m="1" x="6944"/>
        <item m="1" x="7138"/>
        <item m="1" x="6077"/>
        <item m="1" x="7908"/>
        <item m="1" x="5187"/>
        <item m="1" x="5085"/>
        <item m="1" x="7079"/>
        <item m="1" x="6064"/>
        <item m="1" x="6337"/>
        <item m="1" x="6703"/>
        <item m="1" x="6010"/>
        <item m="1" x="6910"/>
        <item m="1" x="7009"/>
        <item m="1" x="7026"/>
        <item m="1" x="6469"/>
        <item m="1" x="6482"/>
        <item m="1" x="5170"/>
        <item m="1" x="7444"/>
        <item m="1" x="6249"/>
        <item m="1" x="5101"/>
        <item m="1" x="7840"/>
        <item m="1" x="5329"/>
        <item m="1" x="6354"/>
        <item m="1" x="7418"/>
        <item m="1" x="7120"/>
        <item m="1" x="5886"/>
        <item m="1" x="7167"/>
        <item m="1" x="5626"/>
        <item m="1" x="6440"/>
        <item m="1" x="7431"/>
        <item m="1" x="6452"/>
        <item m="1" x="5834"/>
        <item m="1" x="5995"/>
        <item m="1" x="5594"/>
        <item m="1" x="7670"/>
        <item m="1" x="7639"/>
        <item m="1" x="5974"/>
        <item m="1" x="5067"/>
        <item m="1" x="6134"/>
        <item m="1" x="7930"/>
        <item m="1" x="6758"/>
        <item m="1" x="6113"/>
        <item m="1" x="7810"/>
        <item m="1" x="7614"/>
        <item m="1" x="7191"/>
        <item m="1" x="6891"/>
        <item m="1" x="5657"/>
        <item m="1" x="6653"/>
        <item m="1" x="7856"/>
        <item m="1" x="5607"/>
        <item m="1" x="6319"/>
        <item m="1" x="7699"/>
        <item m="1" x="6720"/>
        <item m="1" x="6772"/>
        <item m="1" x="6779"/>
        <item m="1" x="5561"/>
        <item m="1" x="6941"/>
        <item m="1" x="7166"/>
        <item m="1" x="5373"/>
        <item m="1" x="5735"/>
        <item m="1" x="5841"/>
        <item m="1" x="5163"/>
        <item m="1" x="6120"/>
        <item m="1" x="6531"/>
        <item m="1" x="5525"/>
        <item m="1" x="7217"/>
        <item m="1" x="7477"/>
        <item m="1" x="5282"/>
        <item m="1" x="5530"/>
        <item m="1" x="6333"/>
        <item m="1" x="5948"/>
        <item m="1" x="7503"/>
        <item m="1" x="7831"/>
        <item m="1" x="6298"/>
        <item m="1" x="7841"/>
        <item m="1" x="5378"/>
        <item m="1" x="5727"/>
        <item m="1" x="6381"/>
        <item m="1" x="6285"/>
        <item m="1" x="5021"/>
        <item m="1" x="5969"/>
        <item m="1" x="6810"/>
        <item m="1" x="6938"/>
        <item m="1" x="5851"/>
        <item m="1" x="6685"/>
        <item m="1" x="7533"/>
        <item m="1" x="5420"/>
        <item m="1" x="6102"/>
        <item m="1" x="7968"/>
        <item m="1" x="7469"/>
        <item m="1" x="7875"/>
        <item m="1" x="7392"/>
        <item m="1" x="7706"/>
        <item m="1" x="6923"/>
        <item m="1" x="6852"/>
        <item m="1" x="6520"/>
        <item m="1" x="5853"/>
        <item m="1" x="5511"/>
        <item m="1" x="6421"/>
        <item m="1" x="5395"/>
        <item m="1" x="7362"/>
        <item m="1" x="2041"/>
        <item m="1" x="5666"/>
        <item m="1" x="5333"/>
        <item m="1" x="6580"/>
        <item m="1" x="6324"/>
        <item m="1" x="6814"/>
        <item m="1" x="6242"/>
        <item m="1" x="7474"/>
        <item m="1" x="5011"/>
        <item m="1" x="7827"/>
        <item m="1" x="5911"/>
        <item m="1" x="5577"/>
        <item m="1" x="5775"/>
        <item m="1" x="5615"/>
        <item m="1" x="6503"/>
        <item m="1" x="6388"/>
        <item m="1" x="7537"/>
        <item m="1" x="7076"/>
        <item m="1" x="5804"/>
        <item m="1" x="7060"/>
        <item m="1" x="6436"/>
        <item m="1" x="7929"/>
        <item m="1" x="7539"/>
        <item m="1" x="5754"/>
        <item m="1" x="5156"/>
        <item m="1" x="7329"/>
        <item m="1" x="6564"/>
        <item m="1" x="7645"/>
        <item m="1" x="6788"/>
        <item m="1" x="5194"/>
        <item m="1" x="5496"/>
        <item m="1" x="6251"/>
        <item m="1" x="7007"/>
        <item m="1" x="5310"/>
        <item m="1" x="5196"/>
        <item m="1" x="7692"/>
        <item m="1" x="7027"/>
        <item m="1" x="5697"/>
        <item m="1" x="7721"/>
        <item m="1" x="7203"/>
        <item m="1" x="6911"/>
        <item m="1" x="6017"/>
        <item m="1" x="5651"/>
        <item m="1" x="5169"/>
        <item m="1" x="5396"/>
        <item m="1" x="6445"/>
        <item m="1" x="7712"/>
        <item m="1" x="6408"/>
        <item m="1" x="7563"/>
        <item m="1" x="6071"/>
        <item m="1" x="5066"/>
        <item m="1" x="7078"/>
        <item m="1" x="5126"/>
        <item m="1" x="6497"/>
        <item m="1" x="7589"/>
        <item m="1" x="7637"/>
        <item m="1" x="6425"/>
        <item m="1" x="5844"/>
        <item m="1" x="6266"/>
        <item m="1" x="7684"/>
        <item m="1" x="5414"/>
        <item m="1" x="6224"/>
        <item m="1" x="7371"/>
        <item m="1" x="5648"/>
        <item m="1" x="5981"/>
        <item m="1" x="7660"/>
        <item m="1" x="5490"/>
        <item m="1" x="5309"/>
        <item m="1" x="5773"/>
        <item m="1" x="5315"/>
        <item m="1" x="6605"/>
        <item m="1" x="7657"/>
        <item m="1" x="5062"/>
        <item m="1" x="7096"/>
        <item m="1" x="5584"/>
        <item m="1" x="6013"/>
        <item m="1" x="7230"/>
        <item m="1" x="5131"/>
        <item m="1" x="7923"/>
        <item m="1" x="5545"/>
        <item m="1" x="5339"/>
        <item m="1" x="6463"/>
        <item m="1" x="6751"/>
        <item m="1" x="7588"/>
        <item m="1" x="7543"/>
        <item m="1" x="5097"/>
        <item m="1" x="7761"/>
        <item m="1" x="6790"/>
        <item m="1" x="7764"/>
        <item m="1" x="7703"/>
        <item m="1" x="6131"/>
        <item m="1" x="7687"/>
        <item m="1" x="5473"/>
        <item m="1" x="5480"/>
        <item m="1" x="6078"/>
        <item m="1" x="7628"/>
        <item m="1" x="5856"/>
        <item m="1" x="7254"/>
        <item m="1" x="6783"/>
        <item m="1" x="5071"/>
        <item m="1" x="5047"/>
        <item m="1" x="5906"/>
        <item m="1" x="5220"/>
        <item m="1" x="7701"/>
        <item m="1" x="7216"/>
        <item m="1" x="6219"/>
        <item m="1" x="6855"/>
        <item m="1" x="6692"/>
        <item m="1" x="5709"/>
        <item m="1" x="6133"/>
        <item m="1" x="6645"/>
        <item m="1" x="6957"/>
        <item m="1" x="7669"/>
        <item m="1" x="5741"/>
        <item m="1" x="5931"/>
        <item m="1" x="7483"/>
        <item m="1" x="7727"/>
        <item m="1" x="6696"/>
        <item m="1" x="7990"/>
        <item m="1" x="7340"/>
        <item m="1" x="6237"/>
        <item m="1" x="6624"/>
        <item m="1" x="6666"/>
        <item m="1" x="5292"/>
        <item m="1" x="5971"/>
        <item m="1" x="6865"/>
        <item m="1" x="5370"/>
        <item m="1" x="7177"/>
        <item m="1" x="6630"/>
        <item m="1" x="7713"/>
        <item m="1" x="7069"/>
        <item m="1" x="7519"/>
        <item m="1" x="7794"/>
        <item m="1" x="7279"/>
        <item m="1" x="5188"/>
        <item m="1" x="7084"/>
        <item m="1" x="6150"/>
        <item m="1" x="6768"/>
        <item m="1" x="6738"/>
        <item m="1" x="7040"/>
        <item m="1" x="5118"/>
        <item m="1" x="7560"/>
        <item m="1" x="6289"/>
        <item m="1" x="7749"/>
        <item m="1" x="5617"/>
        <item m="1" x="7787"/>
        <item m="1" x="7800"/>
        <item m="1" x="5822"/>
        <item m="1" x="7240"/>
        <item m="1" x="7260"/>
        <item m="1" x="5868"/>
        <item m="1" x="7913"/>
        <item m="1" x="7686"/>
        <item m="1" x="5044"/>
        <item m="1" x="6208"/>
        <item m="1" x="5229"/>
        <item m="1" x="6765"/>
        <item m="1" x="5654"/>
        <item m="1" x="6711"/>
        <item m="1" x="7186"/>
        <item m="1" x="6572"/>
        <item m="1" x="6946"/>
        <item m="1" x="5299"/>
        <item m="1" x="5098"/>
        <item m="1" x="6634"/>
        <item m="1" x="5107"/>
        <item m="1" x="5401"/>
        <item m="1" x="7123"/>
        <item m="1" x="5526"/>
        <item m="1" x="6161"/>
        <item m="1" x="6982"/>
        <item m="1" x="7488"/>
        <item m="1" x="5286"/>
        <item m="1" x="7893"/>
        <item m="1" x="5327"/>
        <item m="1" x="6124"/>
        <item m="1" x="6060"/>
        <item m="1" x="6999"/>
        <item m="1" x="6528"/>
        <item m="1" x="5465"/>
        <item m="1" x="7470"/>
        <item m="1" x="5463"/>
        <item m="1" x="6581"/>
        <item m="1" x="6679"/>
        <item m="1" x="6283"/>
        <item m="1" x="6951"/>
        <item m="1" x="6860"/>
        <item m="1" x="6259"/>
        <item m="1" x="6704"/>
        <item m="1" x="5493"/>
        <item m="1" x="7253"/>
        <item m="1" x="6608"/>
        <item m="1" x="7793"/>
        <item m="1" x="5620"/>
        <item m="1" x="7432"/>
        <item m="1" x="7495"/>
        <item m="1" x="7769"/>
        <item m="1" x="6374"/>
        <item m="1" x="6997"/>
        <item m="1" x="7214"/>
        <item m="1" x="7437"/>
        <item m="1" x="5094"/>
        <item m="1" x="7552"/>
        <item m="1" x="6695"/>
        <item m="1" x="7480"/>
        <item m="1" x="7275"/>
        <item m="1" x="6654"/>
        <item m="1" x="7723"/>
        <item m="1" x="6998"/>
        <item m="1" x="6276"/>
        <item m="1" x="5876"/>
        <item m="1" x="5332"/>
        <item m="1" x="5216"/>
        <item m="1" x="6729"/>
        <item m="1" x="7868"/>
        <item m="1" x="6280"/>
        <item m="1" x="7932"/>
        <item m="1" x="5688"/>
        <item m="1" x="6296"/>
        <item m="1" x="7960"/>
        <item m="1" x="5601"/>
        <item m="1" x="7464"/>
        <item m="1" x="6185"/>
        <item m="1" x="5616"/>
        <item m="1" x="5565"/>
        <item m="1" x="5843"/>
        <item m="1" x="5665"/>
        <item m="1" x="7388"/>
        <item m="1" x="6604"/>
        <item m="1" x="7364"/>
        <item m="1" x="5273"/>
        <item m="1" x="7641"/>
        <item m="1" x="6345"/>
        <item m="1" x="7870"/>
        <item m="1" x="6993"/>
        <item m="1" x="7617"/>
        <item m="1" x="6767"/>
        <item m="1" x="6382"/>
        <item m="1" x="7122"/>
        <item m="1" x="5611"/>
        <item m="1" x="5621"/>
        <item m="1" x="5915"/>
        <item m="1" x="7453"/>
        <item m="1" x="7258"/>
        <item m="1" x="7008"/>
        <item m="1" x="7155"/>
        <item m="1" x="6741"/>
        <item m="1" x="7395"/>
        <item m="1" x="5571"/>
        <item m="1" x="6100"/>
        <item m="1" x="7353"/>
        <item m="1" x="5269"/>
        <item m="1" x="7349"/>
        <item m="1" x="7487"/>
        <item m="1" x="7838"/>
        <item m="1" x="5816"/>
        <item m="1" x="7328"/>
        <item m="1" x="7653"/>
        <item m="1" x="7964"/>
        <item m="1" x="6299"/>
        <item m="1" x="6034"/>
        <item m="1" x="7089"/>
        <item m="1" x="6284"/>
        <item m="1" x="6435"/>
        <item m="1" x="5181"/>
        <item m="1" x="6225"/>
        <item m="1" x="6168"/>
        <item m="1" x="7601"/>
        <item m="1" x="6367"/>
        <item m="1" x="7095"/>
        <item m="1" x="6960"/>
        <item m="1" x="7447"/>
        <item m="1" x="6001"/>
        <item m="1" x="5629"/>
        <item m="1" x="5248"/>
        <item m="1" x="5551"/>
        <item m="1" x="5532"/>
        <item m="1" x="6490"/>
        <item m="1" x="7797"/>
        <item m="1" x="7586"/>
        <item m="1" x="5425"/>
        <item m="1" x="7526"/>
        <item m="1" x="5288"/>
        <item m="1" x="6316"/>
        <item m="1" x="6511"/>
        <item m="1" x="5742"/>
        <item m="1" x="6816"/>
        <item m="1" x="6483"/>
        <item m="1" x="7092"/>
        <item m="1" x="6152"/>
        <item m="1" x="7520"/>
        <item m="1" x="6240"/>
        <item m="1" x="6629"/>
        <item m="1" x="5685"/>
        <item m="1" x="7190"/>
        <item m="1" x="7022"/>
        <item m="1" x="6882"/>
        <item m="1" x="7997"/>
        <item m="1" x="5423"/>
        <item m="1" x="7098"/>
        <item m="1" x="7465"/>
        <item m="1" x="7489"/>
        <item m="1" x="7768"/>
        <item m="1" x="6643"/>
        <item m="1" x="6502"/>
        <item m="1" x="7847"/>
        <item m="1" x="6981"/>
        <item m="1" x="7796"/>
        <item m="1" x="5419"/>
        <item m="1" x="5452"/>
        <item m="1" x="7728"/>
        <item m="1" x="6286"/>
        <item m="1" x="6151"/>
        <item m="1" x="5954"/>
        <item m="1" x="5958"/>
        <item m="1" x="7321"/>
        <item m="1" x="5051"/>
        <item m="1" x="6178"/>
        <item m="1" x="6506"/>
        <item m="1" x="5497"/>
        <item m="1" x="6831"/>
        <item m="1" x="5424"/>
        <item m="1" x="6293"/>
        <item m="1" x="5761"/>
        <item m="1" x="7187"/>
        <item m="1" x="6030"/>
        <item m="1" x="6053"/>
        <item m="1" x="5552"/>
        <item m="1" x="7638"/>
        <item m="1" x="7807"/>
        <item m="1" x="6945"/>
        <item m="1" x="5078"/>
        <item m="1" x="6400"/>
        <item m="1" x="7350"/>
        <item m="1" x="7368"/>
        <item m="1" x="7611"/>
        <item m="1" x="7085"/>
        <item m="1" x="7173"/>
        <item m="1" x="7293"/>
        <item m="1" x="5667"/>
        <item m="1" x="6431"/>
        <item m="1" x="7891"/>
        <item m="1" x="6526"/>
        <item m="1" x="7715"/>
        <item m="1" x="7512"/>
        <item m="1" x="6835"/>
        <item m="1" x="6934"/>
        <item m="1" x="7925"/>
        <item m="1" x="5675"/>
        <item m="1" x="6710"/>
        <item m="1" x="5765"/>
        <item m="1" x="5996"/>
        <item m="1" x="6983"/>
        <item m="1" x="5201"/>
        <item m="1" x="5736"/>
        <item m="1" x="6069"/>
        <item m="1" x="7547"/>
        <item m="1" x="7467"/>
        <item m="1" x="5625"/>
        <item m="1" x="7116"/>
        <item m="1" x="5790"/>
        <item m="1" x="5295"/>
        <item m="1" x="6186"/>
        <item m="1" x="5037"/>
        <item m="1" x="7826"/>
        <item m="1" x="6227"/>
        <item m="1" x="7675"/>
        <item m="1" x="5904"/>
        <item m="1" x="5305"/>
        <item m="1" x="6220"/>
        <item m="1" x="5158"/>
        <item m="1" x="7678"/>
        <item m="1" x="7570"/>
        <item m="1" x="5146"/>
        <item m="1" x="5679"/>
        <item m="1" x="5982"/>
        <item m="1" x="7272"/>
        <item m="1" x="5972"/>
        <item m="1" x="6365"/>
        <item m="1" x="5879"/>
        <item m="1" x="5875"/>
        <item m="1" x="5872"/>
        <item m="1" x="7830"/>
        <item m="1" x="7284"/>
        <item m="1" x="5140"/>
        <item m="1" x="6243"/>
        <item m="1" x="5598"/>
        <item m="1" x="5647"/>
        <item m="1" x="7179"/>
        <item m="1" x="7033"/>
        <item m="1" x="5045"/>
        <item m="1" x="5462"/>
        <item m="1" x="6817"/>
        <item m="1" x="5752"/>
        <item m="1" x="6639"/>
        <item m="1" x="5142"/>
        <item m="1" x="6358"/>
        <item m="1" x="7986"/>
        <item m="1" x="5075"/>
        <item m="1" x="7666"/>
        <item m="1" x="7865"/>
        <item m="1" x="7704"/>
        <item m="1" x="7839"/>
        <item m="1" x="7226"/>
        <item m="1" x="6839"/>
        <item m="1" x="6317"/>
        <item m="1" x="7176"/>
        <item m="1" x="5481"/>
        <item m="1" x="6210"/>
        <item m="1" x="6688"/>
        <item m="1" x="5389"/>
        <item m="1" x="6737"/>
        <item m="1" x="7424"/>
        <item m="1" x="7352"/>
        <item m="1" x="7282"/>
        <item m="1" x="6348"/>
        <item m="1" x="6002"/>
        <item m="1" x="6819"/>
        <item m="1" x="6566"/>
        <item m="1" x="5649"/>
        <item m="1" x="5215"/>
        <item m="1" x="6650"/>
        <item m="1" x="6851"/>
        <item m="1" x="6760"/>
        <item m="1" x="6725"/>
        <item m="1" x="7154"/>
        <item m="1" x="5913"/>
        <item m="1" x="6841"/>
        <item m="1" x="7885"/>
        <item m="1" x="7599"/>
        <item m="1" x="5535"/>
        <item m="1" x="7457"/>
        <item m="1" x="5513"/>
        <item m="1" x="5901"/>
        <item m="1" x="6955"/>
        <item m="1" x="7944"/>
        <item m="1" x="6006"/>
        <item m="1" x="6027"/>
        <item m="1" x="7238"/>
        <item m="1" x="5726"/>
        <item m="1" x="5567"/>
        <item m="1" x="7005"/>
        <item m="1" x="6971"/>
        <item m="1" x="5630"/>
        <item m="1" x="5105"/>
        <item m="1" x="6909"/>
        <item m="1" x="6543"/>
        <item m="1" x="5537"/>
        <item m="1" x="6459"/>
        <item m="1" x="6183"/>
        <item m="1" x="7731"/>
        <item m="1" x="5933"/>
        <item m="1" x="7398"/>
        <item m="1" x="7705"/>
        <item m="1" x="7646"/>
        <item m="1" x="7595"/>
        <item m="1" x="7111"/>
        <item m="1" x="6538"/>
        <item m="1" x="6749"/>
        <item m="1" x="6273"/>
        <item m="1" x="7330"/>
        <item m="1" x="6223"/>
        <item m="1" x="5485"/>
        <item m="1" x="7178"/>
        <item m="1" x="6202"/>
        <item m="1" x="5253"/>
        <item m="1" x="5898"/>
        <item m="1" x="6172"/>
        <item m="1" x="7750"/>
        <item m="1" x="7581"/>
        <item m="1" x="6830"/>
        <item m="1" x="6663"/>
        <item m="1" x="7402"/>
        <item m="1" x="6188"/>
        <item m="1" x="7471"/>
        <item m="1" x="7946"/>
        <item m="1" x="6049"/>
        <item m="1" x="7698"/>
        <item m="1" x="6157"/>
        <item m="1" x="5133"/>
        <item m="1" x="5177"/>
        <item m="1" x="6714"/>
        <item m="1" x="5669"/>
        <item m="1" x="6198"/>
        <item m="1" x="5453"/>
        <item m="1" x="7408"/>
        <item m="1" x="6800"/>
        <item m="1" x="6933"/>
        <item m="1" x="6914"/>
        <item m="1" x="5984"/>
        <item m="1" x="6247"/>
        <item m="1" x="7404"/>
        <item m="1" x="6699"/>
        <item m="1" x="5927"/>
        <item m="1" x="6248"/>
        <item m="1" x="7784"/>
        <item m="1" x="6433"/>
        <item m="1" x="5393"/>
        <item m="1" x="5865"/>
        <item m="1" x="7113"/>
        <item m="1" x="7381"/>
        <item m="1" x="5719"/>
        <item m="1" x="5964"/>
        <item m="1" x="7682"/>
        <item m="1" x="5073"/>
        <item m="1" x="6518"/>
        <item m="1" x="5947"/>
        <item m="1" x="5778"/>
        <item m="1" x="5907"/>
        <item m="1" x="6642"/>
        <item m="1" x="6631"/>
        <item m="1" x="6493"/>
        <item m="1" x="7989"/>
        <item m="1" x="7054"/>
        <item m="1" x="5724"/>
        <item m="1" x="6025"/>
        <item m="1" x="7654"/>
        <item m="1" x="5602"/>
        <item m="1" x="5893"/>
        <item m="1" x="6136"/>
        <item m="1" x="5732"/>
        <item m="1" x="6419"/>
        <item m="1" x="6576"/>
        <item m="1" x="7299"/>
        <item m="1" x="5063"/>
        <item m="1" x="7013"/>
        <item m="1" x="6868"/>
        <item m="1" x="7180"/>
        <item m="1" x="6601"/>
        <item m="1" x="5539"/>
        <item m="1" x="7812"/>
        <item m="1" x="5559"/>
        <item m="1" x="7910"/>
        <item m="1" x="7859"/>
        <item m="1" x="7468"/>
        <item m="1" x="6994"/>
        <item m="1" x="6204"/>
        <item m="1" x="6308"/>
        <item m="1" x="6488"/>
        <item m="1" x="7015"/>
        <item m="1" x="5550"/>
        <item m="1" x="6153"/>
        <item m="1" x="6029"/>
        <item m="1" x="7572"/>
        <item m="1" x="6309"/>
        <item m="1" x="5928"/>
        <item m="1" x="7476"/>
        <item m="1" x="6021"/>
        <item m="1" x="6789"/>
        <item m="1" x="6861"/>
        <item m="1" x="5359"/>
        <item m="1" x="6140"/>
        <item m="1" x="7934"/>
        <item m="1" x="5203"/>
        <item m="1" x="5659"/>
        <item m="1" x="5672"/>
        <item m="1" x="6791"/>
        <item m="1" x="6985"/>
        <item m="1" x="7606"/>
        <item m="1" x="6449"/>
        <item m="1" x="5770"/>
        <item m="1" x="5234"/>
        <item m="1" x="5827"/>
        <item m="1" x="6874"/>
        <item m="1" x="6565"/>
        <item m="1" x="6079"/>
        <item m="1" x="6949"/>
        <item m="1" x="5885"/>
        <item m="1" x="7725"/>
        <item m="1" x="5030"/>
        <item m="1" x="5311"/>
        <item m="1" x="5241"/>
        <item m="1" x="5495"/>
        <item m="1" x="6046"/>
        <item m="1" x="5392"/>
        <item m="1" x="7105"/>
        <item m="1" x="7851"/>
        <item m="1" x="7971"/>
        <item m="1" x="7861"/>
        <item m="1" x="6797"/>
        <item m="1" x="6596"/>
        <item m="1" x="7832"/>
        <item m="1" x="5716"/>
        <item m="1" x="7308"/>
        <item m="1" x="6961"/>
        <item m="1" x="7842"/>
        <item m="1" x="6764"/>
        <item m="1" x="7414"/>
        <item m="1" x="6781"/>
        <item m="1" x="7691"/>
        <item m="1" x="7182"/>
        <item m="1" x="5531"/>
        <item m="1" x="7415"/>
        <item m="1" x="7983"/>
        <item m="1" x="7310"/>
        <item m="1" x="7289"/>
        <item m="1" x="6401"/>
        <item m="1" x="5274"/>
        <item m="1" x="7259"/>
        <item m="1" x="6366"/>
        <item m="1" x="7028"/>
        <item m="1" x="7175"/>
        <item m="1" x="5515"/>
        <item m="1" x="4955"/>
        <item m="1" x="4956"/>
        <item m="1" x="4957"/>
        <item m="1" x="4958"/>
        <item m="1" x="4959"/>
        <item m="1" x="4960"/>
        <item m="1" x="4961"/>
        <item m="1" x="4962"/>
        <item m="1" x="4963"/>
        <item m="1" x="4964"/>
        <item m="1" x="4965"/>
        <item m="1" x="4966"/>
        <item m="1" x="4967"/>
        <item m="1" x="4968"/>
        <item m="1" x="4969"/>
        <item m="1" x="4970"/>
        <item m="1" x="4971"/>
        <item m="1" x="5591"/>
        <item m="1" x="6109"/>
        <item m="1" x="5988"/>
        <item m="1" x="7410"/>
        <item m="1" x="5923"/>
        <item m="1" x="5285"/>
        <item m="1" x="7478"/>
        <item m="1" x="6263"/>
        <item m="1" x="5519"/>
        <item m="1" x="5284"/>
        <item m="1" x="7252"/>
        <item m="1" x="7556"/>
        <item m="1" x="6196"/>
        <item m="1" x="5270"/>
        <item m="1" x="6489"/>
        <item m="1" x="7387"/>
        <item m="1" x="5585"/>
        <item m="1" x="6833"/>
        <item m="1" x="7775"/>
        <item m="1" x="5306"/>
        <item m="1" x="7593"/>
        <item m="1" x="5279"/>
        <item m="1" x="5696"/>
        <item m="1" x="5985"/>
        <item m="1" x="7044"/>
        <item m="1" x="4972"/>
        <item m="1" x="4973"/>
        <item m="1" x="4974"/>
        <item m="1" x="4975"/>
        <item m="1" x="4976"/>
        <item m="1" x="4977"/>
        <item m="1" x="4978"/>
        <item m="1" x="4979"/>
        <item m="1" x="4980"/>
        <item m="1" x="4981"/>
        <item m="1" x="4982"/>
        <item m="1" x="4983"/>
        <item m="1" x="4984"/>
        <item m="1" x="4985"/>
        <item m="1" x="7860"/>
        <item m="1" x="6212"/>
        <item m="1" x="7620"/>
        <item m="1" x="7896"/>
        <item m="1" x="7594"/>
        <item m="1" x="6051"/>
        <item m="1" x="7324"/>
        <item m="1" x="5942"/>
        <item m="1" x="5900"/>
        <item m="1" x="5407"/>
        <item m="1" x="5998"/>
        <item m="1" x="7732"/>
        <item m="1" x="5444"/>
        <item m="1" x="7867"/>
        <item m="1" x="5178"/>
        <item m="1" x="5718"/>
        <item m="1" x="6850"/>
        <item m="1" x="5639"/>
        <item m="1" x="5129"/>
        <item m="1" x="6346"/>
        <item m="1" x="5469"/>
        <item m="1" x="7391"/>
        <item m="1" x="6761"/>
        <item m="1" x="7900"/>
        <item m="1" x="5433"/>
        <item m="1" x="7795"/>
        <item m="1" x="6377"/>
        <item m="1" x="6763"/>
        <item m="1" x="6125"/>
        <item m="1" x="7204"/>
        <item m="1" x="5938"/>
        <item m="1" x="5769"/>
        <item m="1" x="5022"/>
        <item m="1" x="5540"/>
        <item m="1" x="5842"/>
        <item m="1" x="5848"/>
        <item m="1" x="6412"/>
        <item m="1" x="6086"/>
        <item m="1" x="5877"/>
        <item m="1" x="5404"/>
        <item m="1" x="5812"/>
        <item m="1" x="7225"/>
        <item m="1" x="6929"/>
        <item m="1" x="6206"/>
        <item m="1" x="7643"/>
        <item m="1" x="5199"/>
        <item m="1" x="7538"/>
        <item m="1" x="5634"/>
        <item m="1" x="7501"/>
        <item m="1" x="5609"/>
        <item m="1" x="7869"/>
        <item m="1" x="6905"/>
        <item m="1" x="5826"/>
        <item m="1" x="5379"/>
        <item m="1" x="7021"/>
        <item m="1" x="5088"/>
        <item m="1" x="5214"/>
        <item m="1" x="6088"/>
        <item m="1" x="6141"/>
        <item m="1" x="7479"/>
        <item m="1" x="5141"/>
        <item m="1" x="7280"/>
        <item m="1" x="5498"/>
        <item m="1" x="7029"/>
        <item m="1" x="7729"/>
        <item m="1" x="5335"/>
        <item m="1" x="6948"/>
        <item m="1" x="5925"/>
        <item m="1" x="7325"/>
        <item m="1" x="7604"/>
        <item m="1" x="6510"/>
        <item m="1" x="7170"/>
        <item m="1" x="6815"/>
        <item m="1" x="7223"/>
        <item m="1" x="5909"/>
        <item m="1" x="7073"/>
        <item m="1" x="6169"/>
        <item m="1" x="7449"/>
        <item m="1" x="7301"/>
        <item m="1" x="6769"/>
        <item m="1" x="6876"/>
        <item m="1" x="6940"/>
        <item m="1" x="7048"/>
        <item m="1" x="6773"/>
        <item m="1" x="7664"/>
        <item m="1" x="5290"/>
        <item m="1" x="5792"/>
        <item m="1" x="6659"/>
        <item m="1" x="5595"/>
        <item m="1" x="7615"/>
        <item m="1" x="6965"/>
        <item m="1" x="4999"/>
        <item m="1" x="5000"/>
        <item m="1" x="5001"/>
        <item m="1" x="5002"/>
        <item m="1" x="5003"/>
        <item m="1" x="5004"/>
        <item m="1" x="5005"/>
        <item m="1" x="5006"/>
        <item m="1" x="5007"/>
        <item m="1" x="5008"/>
        <item m="1" x="5009"/>
        <item m="1" x="5010"/>
        <item m="1" x="7772"/>
        <item m="1" x="5757"/>
        <item m="1" x="5905"/>
        <item m="1" x="7311"/>
        <item m="1" x="6886"/>
        <item m="1" x="5079"/>
        <item m="1" x="5127"/>
        <item m="1" x="5895"/>
        <item m="1" x="5065"/>
        <item m="1" x="7738"/>
        <item m="1" x="5171"/>
        <item m="1" x="5147"/>
        <item m="1" x="5417"/>
        <item m="1" x="5095"/>
        <item m="1" x="6927"/>
        <item m="1" x="5222"/>
        <item m="1" x="5028"/>
        <item m="1" x="7313"/>
        <item m="1" x="5061"/>
        <item m="1" x="5197"/>
        <item m="1" x="6775"/>
        <item m="1" x="5824"/>
        <item m="1" x="6417"/>
        <item m="1" x="6405"/>
        <item m="1" x="6437"/>
        <item m="1" x="7337"/>
        <item m="1" x="6475"/>
        <item m="1" x="7043"/>
        <item m="1" x="7291"/>
        <item m="1" x="6214"/>
        <item m="1" x="5916"/>
        <item m="1" x="6241"/>
        <item m="1" x="5633"/>
        <item m="1" x="7852"/>
        <item m="1" x="5734"/>
        <item m="1" x="6853"/>
        <item m="1" x="5467"/>
        <item m="1" x="5447"/>
        <item m="1" x="7248"/>
        <item m="1" x="6888"/>
        <item m="1" x="6275"/>
        <item m="1" x="7422"/>
        <item m="1" x="6915"/>
        <item m="1" x="6618"/>
        <item m="1" x="7899"/>
        <item m="1" x="5700"/>
        <item m="1" x="7756"/>
        <item m="1" x="7766"/>
        <item m="1" x="5239"/>
        <item m="1" x="5262"/>
        <item m="1" x="7843"/>
        <item m="1" x="6067"/>
        <item m="1" x="5767"/>
        <item m="1" x="6397"/>
        <item m="1" x="6956"/>
        <item m="1" x="7220"/>
        <item m="1" x="7689"/>
        <item m="1" x="7948"/>
        <item m="1" x="7278"/>
        <item m="1" x="7365"/>
        <item m="1" x="4274"/>
        <item m="1" x="4275"/>
        <item m="1" x="4276"/>
        <item m="1" x="4277"/>
        <item m="1" x="4278"/>
        <item m="1" x="4279"/>
        <item m="1" x="4280"/>
        <item m="1" x="4281"/>
        <item m="1" x="4282"/>
        <item m="1" x="4283"/>
        <item m="1" x="4284"/>
        <item m="1" x="4285"/>
        <item m="1" x="4286"/>
        <item m="1" x="4287"/>
        <item m="1" x="4288"/>
        <item m="1" x="4289"/>
        <item m="1" x="4290"/>
        <item m="1" x="4291"/>
        <item m="1" x="4292"/>
        <item m="1" x="4293"/>
        <item m="1" x="4294"/>
        <item m="1" x="4938"/>
        <item m="1" x="4939"/>
        <item m="1" x="4940"/>
        <item m="1" x="4941"/>
        <item m="1" x="4942"/>
        <item m="1" x="4943"/>
        <item m="1" x="4944"/>
        <item m="1" x="4945"/>
        <item m="1" x="4946"/>
        <item m="1" x="4947"/>
        <item m="1" x="4948"/>
        <item m="1" x="4949"/>
        <item m="1" x="4950"/>
        <item m="1" x="4951"/>
        <item m="1" x="4952"/>
        <item m="1" x="4953"/>
        <item m="1" x="4954"/>
        <item m="1" x="4300"/>
        <item m="1" x="4301"/>
        <item m="1" x="4302"/>
        <item m="1" x="4303"/>
        <item m="1" x="4304"/>
        <item m="1" x="4305"/>
        <item m="1" x="4306"/>
        <item m="1" x="4307"/>
        <item m="1" x="4308"/>
        <item m="1" x="4309"/>
        <item m="1" x="4310"/>
        <item m="1" x="4311"/>
        <item m="1" x="4312"/>
        <item m="1" x="4313"/>
        <item m="1" x="4314"/>
        <item m="1" x="4315"/>
        <item m="1" x="4316"/>
        <item m="1" x="4317"/>
        <item m="1" x="4318"/>
        <item m="1" x="4319"/>
        <item m="1" x="4320"/>
        <item m="1" x="4321"/>
        <item m="1" x="4322"/>
        <item m="1" x="4323"/>
        <item m="1" x="4324"/>
        <item m="1" x="4325"/>
        <item m="1" x="4326"/>
        <item m="1" x="4327"/>
        <item m="1" x="4328"/>
        <item m="1" x="4329"/>
        <item m="1" x="4330"/>
        <item m="1" x="4331"/>
        <item m="1" x="4332"/>
        <item m="1" x="4333"/>
        <item m="1" x="4334"/>
        <item m="1" x="4335"/>
        <item m="1" x="4336"/>
        <item m="1" x="4337"/>
        <item m="1" x="4338"/>
        <item m="1" x="4339"/>
        <item m="1" x="4340"/>
        <item m="1" x="4341"/>
        <item m="1" x="4342"/>
        <item m="1" x="4343"/>
        <item m="1" x="4344"/>
        <item m="1" x="4345"/>
        <item m="1" x="4346"/>
        <item m="1" x="4347"/>
        <item m="1" x="4348"/>
        <item m="1" x="4349"/>
        <item m="1" x="4350"/>
        <item m="1" x="4351"/>
        <item m="1" x="4352"/>
        <item m="1" x="4353"/>
        <item m="1" x="4354"/>
        <item m="1" x="4355"/>
        <item m="1" x="4356"/>
        <item m="1" x="4357"/>
        <item m="1" x="4358"/>
        <item m="1" x="4359"/>
        <item m="1" x="4360"/>
        <item m="1" x="4361"/>
        <item m="1" x="4362"/>
        <item m="1" x="4363"/>
        <item m="1" x="4364"/>
        <item m="1" x="4365"/>
        <item m="1" x="4366"/>
        <item m="1" x="4367"/>
        <item m="1" x="4368"/>
        <item m="1" x="4369"/>
        <item m="1" x="4370"/>
        <item m="1" x="4371"/>
        <item m="1" x="4372"/>
        <item m="1" x="4373"/>
        <item m="1" x="4374"/>
        <item m="1" x="4375"/>
        <item m="1" x="4376"/>
        <item m="1" x="4377"/>
        <item m="1" x="4378"/>
        <item m="1" x="4379"/>
        <item m="1" x="4380"/>
        <item m="1" x="4381"/>
        <item m="1" x="4382"/>
        <item m="1" x="4383"/>
        <item m="1" x="4401"/>
        <item m="1" x="4402"/>
        <item m="1" x="4403"/>
        <item m="1" x="4404"/>
        <item m="1" x="4405"/>
        <item m="1" x="4406"/>
        <item m="1" x="4407"/>
        <item m="1" x="4408"/>
        <item m="1" x="4409"/>
        <item m="1" x="4410"/>
        <item m="1" x="4411"/>
        <item m="1" x="4412"/>
        <item m="1" x="4413"/>
        <item m="1" x="4414"/>
        <item m="1" x="4415"/>
        <item m="1" x="4416"/>
        <item m="1" x="4417"/>
        <item m="1" x="4418"/>
        <item m="1" x="4419"/>
        <item m="1" x="4420"/>
        <item m="1" x="4421"/>
        <item m="1" x="4422"/>
        <item m="1" x="4423"/>
        <item m="1" x="4424"/>
        <item m="1" x="4425"/>
        <item m="1" x="4426"/>
        <item m="1" x="4427"/>
        <item m="1" x="4428"/>
        <item m="1" x="4429"/>
        <item m="1" x="4430"/>
        <item m="1" x="4431"/>
        <item m="1" x="4432"/>
        <item m="1" x="4433"/>
        <item m="1" x="4434"/>
        <item m="1" x="4435"/>
        <item m="1" x="4436"/>
        <item m="1" x="4437"/>
        <item m="1" x="4438"/>
        <item m="1" x="4439"/>
        <item m="1" x="4440"/>
        <item m="1" x="4441"/>
        <item m="1" x="4442"/>
        <item m="1" x="4443"/>
        <item m="1" x="4444"/>
        <item m="1" x="4445"/>
        <item m="1" x="4446"/>
        <item m="1" x="4447"/>
        <item m="1" x="4448"/>
        <item m="1" x="4449"/>
        <item m="1" x="4450"/>
        <item m="1" x="4451"/>
        <item m="1" x="4452"/>
        <item m="1" x="4453"/>
        <item m="1" x="4454"/>
        <item m="1" x="4455"/>
        <item m="1" x="4456"/>
        <item m="1" x="4457"/>
        <item m="1" x="4458"/>
        <item m="1" x="4459"/>
        <item m="1" x="4460"/>
        <item m="1" x="4461"/>
        <item m="1" x="4462"/>
        <item m="1" x="4463"/>
        <item m="1" x="4464"/>
        <item m="1" x="4465"/>
        <item m="1" x="4466"/>
        <item m="1" x="4467"/>
        <item m="1" x="4468"/>
        <item m="1" x="4469"/>
        <item m="1" x="4470"/>
        <item m="1" x="4471"/>
        <item m="1" x="4472"/>
        <item m="1" x="4473"/>
        <item m="1" x="4474"/>
        <item m="1" x="4475"/>
        <item m="1" x="4476"/>
        <item m="1" x="4477"/>
        <item m="1" x="4478"/>
        <item m="1" x="4479"/>
        <item m="1" x="4480"/>
        <item m="1" x="4481"/>
        <item m="1" x="4482"/>
        <item m="1" x="4497"/>
        <item m="1" x="4498"/>
        <item m="1" x="4499"/>
        <item m="1" x="4500"/>
        <item m="1" x="4501"/>
        <item m="1" x="4502"/>
        <item m="1" x="4503"/>
        <item m="1" x="4504"/>
        <item m="1" x="4505"/>
        <item m="1" x="4506"/>
        <item m="1" x="4507"/>
        <item m="1" x="4508"/>
        <item m="1" x="4509"/>
        <item m="1" x="4510"/>
        <item m="1" x="4511"/>
        <item m="1" x="4512"/>
        <item m="1" x="4513"/>
        <item m="1" x="4514"/>
        <item m="1" x="4515"/>
        <item m="1" x="4516"/>
        <item m="1" x="4517"/>
        <item m="1" x="4518"/>
        <item m="1" x="4519"/>
        <item m="1" x="4520"/>
        <item m="1" x="4521"/>
        <item m="1" x="4522"/>
        <item m="1" x="4523"/>
        <item m="1" x="4524"/>
        <item m="1" x="4525"/>
        <item m="1" x="4526"/>
        <item m="1" x="4527"/>
        <item m="1" x="4528"/>
        <item m="1" x="4529"/>
        <item m="1" x="4530"/>
        <item m="1" x="4531"/>
        <item m="1" x="4532"/>
        <item m="1" x="4533"/>
        <item m="1" x="4534"/>
        <item m="1" x="4535"/>
        <item m="1" x="4536"/>
        <item m="1" x="4537"/>
        <item m="1" x="4538"/>
        <item m="1" x="4539"/>
        <item m="1" x="4540"/>
        <item m="1" x="4541"/>
        <item m="1" x="4542"/>
        <item m="1" x="4543"/>
        <item m="1" x="4544"/>
        <item m="1" x="4545"/>
        <item m="1" x="4546"/>
        <item m="1" x="4547"/>
        <item m="1" x="4548"/>
        <item m="1" x="4549"/>
        <item m="1" x="4550"/>
        <item m="1" x="4551"/>
        <item m="1" x="4552"/>
        <item m="1" x="4553"/>
        <item m="1" x="4554"/>
        <item m="1" x="4555"/>
        <item m="1" x="4556"/>
        <item m="1" x="4557"/>
        <item m="1" x="4558"/>
        <item m="1" x="4559"/>
        <item m="1" x="4560"/>
        <item m="1" x="4561"/>
        <item m="1" x="4562"/>
        <item m="1" x="4563"/>
        <item m="1" x="4564"/>
        <item m="1" x="4565"/>
        <item m="1" x="4566"/>
        <item m="1" x="4567"/>
        <item m="1" x="4568"/>
        <item m="1" x="4569"/>
        <item m="1" x="4570"/>
        <item m="1" x="4571"/>
        <item m="1" x="4572"/>
        <item m="1" x="4573"/>
        <item m="1" x="4574"/>
        <item m="1" x="4575"/>
        <item m="1" x="4576"/>
        <item m="1" x="4577"/>
        <item m="1" x="4578"/>
        <item m="1" x="4579"/>
        <item m="1" x="4580"/>
        <item m="1" x="4581"/>
        <item m="1" x="4582"/>
        <item m="1" x="4583"/>
        <item m="1" x="4584"/>
        <item m="1" x="4585"/>
        <item m="1" x="4586"/>
        <item m="1" x="4587"/>
        <item m="1" x="4588"/>
        <item m="1" x="4589"/>
        <item m="1" x="4590"/>
        <item m="1" x="4591"/>
        <item m="1" x="4592"/>
        <item m="1" x="4593"/>
        <item m="1" x="4594"/>
        <item m="1" x="4595"/>
        <item m="1" x="4596"/>
        <item m="1" x="4597"/>
        <item m="1" x="4598"/>
        <item m="1" x="4599"/>
        <item m="1" x="4600"/>
        <item m="1" x="4601"/>
        <item m="1" x="4602"/>
        <item m="1" x="4603"/>
        <item m="1" x="4604"/>
        <item m="1" x="4605"/>
        <item m="1" x="4606"/>
        <item m="1" x="4607"/>
        <item m="1" x="4608"/>
        <item m="1" x="4609"/>
        <item m="1" x="4610"/>
        <item m="1" x="4611"/>
        <item m="1" x="4612"/>
        <item m="1" x="4613"/>
        <item m="1" x="4614"/>
        <item m="1" x="4615"/>
        <item m="1" x="4616"/>
        <item m="1" x="4617"/>
        <item m="1" x="4618"/>
        <item m="1" x="4619"/>
        <item m="1" x="4620"/>
        <item m="1" x="4621"/>
        <item m="1" x="4622"/>
        <item m="1" x="4623"/>
        <item m="1" x="4624"/>
        <item m="1" x="4625"/>
        <item m="1" x="4626"/>
        <item m="1" x="4627"/>
        <item m="1" x="4628"/>
        <item m="1" x="4629"/>
        <item m="1" x="4630"/>
        <item m="1" x="4631"/>
        <item m="1" x="4632"/>
        <item m="1" x="4633"/>
        <item m="1" x="4634"/>
        <item m="1" x="4635"/>
        <item m="1" x="4636"/>
        <item m="1" x="4637"/>
        <item m="1" x="4638"/>
        <item m="1" x="4639"/>
        <item m="1" x="4640"/>
        <item m="1" x="4641"/>
        <item m="1" x="4642"/>
        <item m="1" x="4643"/>
        <item m="1" x="4644"/>
        <item m="1" x="4645"/>
        <item m="1" x="4646"/>
        <item m="1" x="4647"/>
        <item m="1" x="4648"/>
        <item m="1" x="4649"/>
        <item m="1" x="4650"/>
        <item m="1" x="4651"/>
        <item m="1" x="4652"/>
        <item m="1" x="4653"/>
        <item m="1" x="4654"/>
        <item m="1" x="4655"/>
        <item m="1" x="4656"/>
        <item m="1" x="4657"/>
        <item m="1" x="4658"/>
        <item m="1" x="4659"/>
        <item m="1" x="4660"/>
        <item m="1" x="4661"/>
        <item m="1" x="4662"/>
        <item m="1" x="4663"/>
        <item m="1" x="4664"/>
        <item m="1" x="4665"/>
        <item m="1" x="4666"/>
        <item m="1" x="4667"/>
        <item m="1" x="4668"/>
        <item m="1" x="4669"/>
        <item m="1" x="4670"/>
        <item m="1" x="4671"/>
        <item m="1" x="4672"/>
        <item m="1" x="4673"/>
        <item m="1" x="4674"/>
        <item m="1" x="4675"/>
        <item m="1" x="4676"/>
        <item m="1" x="4677"/>
        <item m="1" x="4678"/>
        <item m="1" x="4679"/>
        <item m="1" x="4680"/>
        <item m="1" x="4681"/>
        <item m="1" x="4682"/>
        <item m="1" x="4683"/>
        <item m="1" x="4684"/>
        <item m="1" x="4685"/>
        <item m="1" x="4686"/>
        <item m="1" x="4687"/>
        <item m="1" x="4688"/>
        <item m="1" x="4689"/>
        <item m="1" x="4690"/>
        <item m="1" x="4691"/>
        <item m="1" x="4692"/>
        <item m="1" x="4693"/>
        <item m="1" x="4694"/>
        <item m="1" x="4695"/>
        <item m="1" x="4696"/>
        <item m="1" x="4697"/>
        <item m="1" x="4698"/>
        <item m="1" x="4699"/>
        <item m="1" x="4700"/>
        <item m="1" x="4701"/>
        <item m="1" x="4702"/>
        <item m="1" x="4703"/>
        <item m="1" x="4704"/>
        <item m="1" x="4705"/>
        <item m="1" x="4706"/>
        <item m="1" x="4707"/>
        <item m="1" x="4708"/>
        <item m="1" x="4709"/>
        <item m="1" x="4710"/>
        <item m="1" x="4711"/>
        <item m="1" x="4712"/>
        <item m="1" x="4713"/>
        <item m="1" x="4714"/>
        <item m="1" x="4715"/>
        <item m="1" x="4716"/>
        <item m="1" x="4717"/>
        <item m="1" x="4718"/>
        <item m="1" x="4719"/>
        <item m="1" x="4720"/>
        <item m="1" x="4721"/>
        <item m="1" x="4722"/>
        <item m="1" x="4723"/>
        <item m="1" x="4746"/>
        <item m="1" x="4747"/>
        <item m="1" x="4748"/>
        <item m="1" x="4749"/>
        <item m="1" x="4750"/>
        <item m="1" x="4751"/>
        <item m="1" x="4752"/>
        <item m="1" x="4753"/>
        <item m="1" x="4754"/>
        <item m="1" x="4755"/>
        <item m="1" x="4756"/>
        <item m="1" x="4757"/>
        <item m="1" x="4758"/>
        <item m="1" x="4759"/>
        <item m="1" x="4760"/>
        <item m="1" x="4761"/>
        <item m="1" x="4762"/>
        <item m="1" x="4763"/>
        <item m="1" x="4764"/>
        <item m="1" x="4765"/>
        <item m="1" x="4766"/>
        <item m="1" x="4767"/>
        <item m="1" x="4768"/>
        <item m="1" x="4769"/>
        <item m="1" x="4770"/>
        <item m="1" x="4771"/>
        <item m="1" x="4772"/>
        <item m="1" x="4773"/>
        <item m="1" x="4774"/>
        <item m="1" x="4775"/>
        <item m="1" x="4776"/>
        <item m="1" x="4777"/>
        <item m="1" x="4778"/>
        <item m="1" x="4079"/>
        <item m="1" x="4080"/>
        <item m="1" x="4792"/>
        <item m="1" x="4793"/>
        <item m="1" x="4794"/>
        <item m="1" x="4795"/>
        <item m="1" x="4796"/>
        <item m="1" x="4797"/>
        <item m="1" x="4798"/>
        <item m="1" x="4799"/>
        <item m="1" x="4800"/>
        <item m="1" x="4801"/>
        <item m="1" x="4802"/>
        <item m="1" x="4803"/>
        <item m="1" x="4804"/>
        <item m="1" x="4805"/>
        <item m="1" x="4806"/>
        <item m="1" x="4807"/>
        <item m="1" x="4808"/>
        <item m="1" x="4809"/>
        <item m="1" x="4810"/>
        <item m="1" x="4811"/>
        <item m="1" x="4812"/>
        <item m="1" x="4813"/>
        <item m="1" x="4814"/>
        <item m="1" x="4815"/>
        <item m="1" x="4816"/>
        <item m="1" x="4817"/>
        <item m="1" x="4818"/>
        <item m="1" x="4819"/>
        <item m="1" x="4820"/>
        <item m="1" x="4821"/>
        <item m="1" x="4822"/>
        <item m="1" x="4823"/>
        <item m="1" x="4824"/>
        <item m="1" x="4825"/>
        <item m="1" x="4826"/>
        <item m="1" x="4827"/>
        <item m="1" x="4828"/>
        <item m="1" x="4829"/>
        <item m="1" x="4830"/>
        <item m="1" x="4831"/>
        <item m="1" x="4832"/>
        <item m="1" x="4833"/>
        <item m="1" x="4834"/>
        <item m="1" x="4835"/>
        <item m="1" x="4836"/>
        <item m="1" x="4262"/>
        <item m="1" x="4263"/>
        <item m="1" x="4264"/>
        <item m="1" x="4265"/>
        <item m="1" x="4266"/>
        <item m="1" x="4267"/>
        <item m="1" x="4268"/>
        <item m="1" x="4269"/>
        <item m="1" x="4270"/>
        <item m="1" x="4271"/>
        <item m="1" x="4272"/>
        <item m="1" x="4273"/>
        <item m="1" x="4855"/>
        <item m="1" x="4856"/>
        <item m="1" x="4857"/>
        <item m="1" x="4858"/>
        <item m="1" x="4859"/>
        <item m="1" x="4860"/>
        <item m="1" x="4861"/>
        <item m="1" x="4862"/>
        <item m="1" x="4863"/>
        <item m="1" x="4864"/>
        <item m="1" x="4865"/>
        <item m="1" x="4866"/>
        <item m="1" x="4867"/>
        <item m="1" x="4868"/>
        <item m="1" x="4869"/>
        <item m="1" x="4870"/>
        <item m="1" x="4837"/>
        <item m="1" x="4838"/>
        <item m="1" x="4839"/>
        <item m="1" x="4840"/>
        <item m="1" x="4841"/>
        <item m="1" x="4842"/>
        <item m="1" x="4843"/>
        <item m="1" x="4844"/>
        <item m="1" x="4845"/>
        <item m="1" x="4846"/>
        <item m="1" x="4847"/>
        <item m="1" x="4848"/>
        <item m="1" x="4849"/>
        <item m="1" x="4850"/>
        <item m="1" x="4851"/>
        <item m="1" x="4852"/>
        <item m="1" x="4853"/>
        <item m="1" x="4854"/>
        <item m="1" x="4247"/>
        <item m="1" x="4248"/>
        <item m="1" x="4249"/>
        <item m="1" x="4250"/>
        <item m="1" x="4251"/>
        <item m="1" x="4252"/>
        <item m="1" x="4253"/>
        <item m="1" x="4254"/>
        <item m="1" x="4255"/>
        <item m="1" x="4256"/>
        <item m="1" x="4257"/>
        <item m="1" x="4258"/>
        <item m="1" x="4259"/>
        <item m="1" x="4260"/>
        <item m="1" x="4261"/>
        <item m="1" x="4724"/>
        <item m="1" x="4725"/>
        <item m="1" x="4726"/>
        <item m="1" x="4727"/>
        <item m="1" x="4728"/>
        <item m="1" x="4729"/>
        <item m="1" x="4730"/>
        <item m="1" x="4731"/>
        <item m="1" x="4732"/>
        <item m="1" x="4733"/>
        <item m="1" x="4734"/>
        <item m="1" x="4735"/>
        <item m="1" x="4030"/>
        <item m="1" x="4736"/>
        <item m="1" x="4986"/>
        <item m="1" x="4987"/>
        <item m="1" x="4988"/>
        <item m="1" x="4989"/>
        <item m="1" x="4990"/>
        <item m="1" x="4991"/>
        <item m="1" x="4992"/>
        <item m="1" x="4993"/>
        <item m="1" x="4994"/>
        <item m="1" x="4995"/>
        <item m="1" x="4996"/>
        <item m="1" x="4997"/>
        <item m="1" x="4998"/>
        <item m="1" x="4871"/>
        <item m="1" x="4872"/>
        <item m="1" x="4873"/>
        <item m="1" x="4874"/>
        <item m="1" x="4875"/>
        <item m="1" x="4876"/>
        <item m="1" x="4877"/>
        <item m="1" x="4878"/>
        <item m="1" x="4879"/>
        <item m="1" x="4880"/>
        <item m="1" x="4881"/>
        <item m="1" x="4882"/>
        <item m="1" x="4883"/>
        <item m="1" x="4884"/>
        <item m="1" x="4885"/>
        <item m="1" x="4886"/>
        <item m="1" x="4887"/>
        <item m="1" x="4888"/>
        <item m="1" x="4889"/>
        <item m="1" x="4890"/>
        <item m="1" x="4891"/>
        <item m="1" x="4892"/>
        <item m="1" x="4893"/>
        <item m="1" x="4894"/>
        <item m="1" x="4895"/>
        <item m="1" x="4896"/>
        <item m="1" x="4897"/>
        <item m="1" x="4898"/>
        <item m="1" x="4899"/>
        <item m="1" x="4900"/>
        <item m="1" x="4901"/>
        <item m="1" x="4902"/>
        <item m="1" x="4903"/>
        <item m="1" x="4904"/>
        <item m="1" x="4905"/>
        <item m="1" x="4906"/>
        <item m="1" x="4907"/>
        <item m="1" x="4908"/>
        <item m="1" x="4909"/>
        <item m="1" x="4910"/>
        <item m="1" x="4911"/>
        <item m="1" x="4912"/>
        <item m="1" x="4913"/>
        <item m="1" x="4914"/>
        <item m="1" x="4915"/>
        <item m="1" x="4916"/>
        <item m="1" x="4917"/>
        <item m="1" x="4918"/>
        <item m="1" x="4919"/>
        <item m="1" x="4920"/>
        <item m="1" x="4921"/>
        <item m="1" x="4922"/>
        <item m="1" x="4923"/>
        <item m="1" x="4924"/>
        <item m="1" x="4925"/>
        <item m="1" x="4926"/>
        <item m="1" x="4927"/>
        <item m="1" x="4928"/>
        <item m="1" x="4929"/>
        <item m="1" x="4930"/>
        <item m="1" x="4931"/>
        <item m="1" x="4932"/>
        <item m="1" x="4933"/>
        <item m="1" x="4934"/>
        <item m="1" x="4935"/>
        <item m="1" x="4936"/>
        <item m="1" x="4937"/>
        <item m="1" x="4384"/>
        <item m="1" x="4385"/>
        <item m="1" x="4386"/>
        <item m="1" x="4387"/>
        <item m="1" x="4388"/>
        <item m="1" x="4389"/>
        <item m="1" x="4390"/>
        <item m="1" x="4391"/>
        <item m="1" x="4392"/>
        <item m="1" x="4393"/>
        <item m="1" x="4394"/>
        <item m="1" x="4395"/>
        <item m="1" x="4396"/>
        <item m="1" x="4397"/>
        <item m="1" x="4398"/>
        <item m="1" x="4399"/>
        <item m="1" x="4400"/>
        <item m="1" x="4483"/>
        <item m="1" x="4484"/>
        <item m="1" x="4485"/>
        <item m="1" x="4486"/>
        <item m="1" x="4487"/>
        <item m="1" x="4488"/>
        <item m="1" x="4489"/>
        <item m="1" x="4490"/>
        <item m="1" x="4491"/>
        <item m="1" x="4492"/>
        <item m="1" x="4493"/>
        <item m="1" x="4494"/>
        <item m="1" x="4495"/>
        <item m="1" x="4496"/>
        <item m="1" x="4737"/>
        <item m="1" x="4738"/>
        <item m="1" x="4739"/>
        <item m="1" x="4036"/>
        <item m="1" x="4740"/>
        <item m="1" x="4741"/>
        <item m="1" x="4742"/>
        <item m="1" x="4743"/>
        <item m="1" x="4744"/>
        <item m="1" x="4745"/>
        <item m="1" x="4043"/>
        <item m="1" x="4779"/>
        <item m="1" x="4780"/>
        <item m="1" x="4781"/>
        <item m="1" x="4782"/>
        <item m="1" x="4783"/>
        <item m="1" x="4784"/>
        <item m="1" x="4785"/>
        <item m="1" x="4786"/>
        <item m="1" x="4787"/>
        <item m="1" x="4788"/>
        <item m="1" x="4789"/>
        <item m="1" x="4790"/>
        <item m="1" x="4791"/>
        <item m="1" x="4295"/>
        <item m="1" x="4296"/>
        <item m="1" x="3580"/>
        <item m="1" x="3581"/>
        <item m="1" x="3582"/>
        <item m="1" x="4297"/>
        <item m="1" x="3584"/>
        <item m="1" x="4298"/>
        <item m="1" x="3586"/>
        <item m="1" x="3587"/>
        <item m="1" x="3588"/>
        <item m="1" x="3589"/>
        <item m="1" x="3590"/>
        <item m="1" x="3591"/>
        <item m="1" x="3592"/>
        <item m="1" x="4299"/>
        <item m="1" x="3594"/>
        <item m="1" x="3557"/>
        <item m="1" x="3558"/>
        <item m="1" x="3559"/>
        <item m="1" x="3560"/>
        <item m="1" x="3561"/>
        <item m="1" x="3562"/>
        <item m="1" x="3563"/>
        <item m="1" x="3564"/>
        <item m="1" x="3565"/>
        <item m="1" x="3566"/>
        <item m="1" x="3567"/>
        <item m="1" x="3568"/>
        <item m="1" x="3569"/>
        <item m="1" x="3570"/>
        <item m="1" x="3571"/>
        <item m="1" x="3572"/>
        <item m="1" x="3573"/>
        <item m="1" x="3574"/>
        <item m="1" x="3575"/>
        <item m="1" x="3576"/>
        <item m="1" x="3577"/>
        <item m="1" x="3578"/>
        <item m="1" x="3579"/>
        <item m="1" x="3583"/>
        <item m="1" x="3585"/>
        <item m="1" x="3593"/>
        <item m="1" x="3595"/>
        <item m="1" x="3596"/>
        <item m="1" x="3597"/>
        <item m="1" x="3598"/>
        <item m="1" x="3599"/>
        <item m="1" x="3600"/>
        <item m="1" x="3601"/>
        <item m="1" x="3602"/>
        <item m="1" x="3603"/>
        <item m="1" x="3604"/>
        <item m="1" x="3605"/>
        <item m="1" x="3606"/>
        <item m="1" x="3607"/>
        <item m="1" x="3608"/>
        <item m="1" x="3609"/>
        <item m="1" x="3610"/>
        <item m="1" x="3611"/>
        <item m="1" x="3612"/>
        <item m="1" x="3613"/>
        <item m="1" x="3614"/>
        <item m="1" x="3615"/>
        <item m="1" x="3616"/>
        <item m="1" x="3617"/>
        <item m="1" x="3618"/>
        <item m="1" x="3619"/>
        <item m="1" x="3620"/>
        <item m="1" x="3621"/>
        <item m="1" x="3622"/>
        <item m="1" x="3623"/>
        <item m="1" x="3624"/>
        <item m="1" x="3625"/>
        <item m="1" x="3626"/>
        <item m="1" x="3627"/>
        <item m="1" x="3628"/>
        <item m="1" x="3629"/>
        <item m="1" x="3630"/>
        <item m="1" x="3631"/>
        <item m="1" x="3632"/>
        <item m="1" x="3633"/>
        <item m="1" x="3634"/>
        <item m="1" x="3635"/>
        <item m="1" x="3636"/>
        <item m="1" x="3637"/>
        <item m="1" x="3638"/>
        <item m="1" x="3639"/>
        <item m="1" x="3640"/>
        <item m="1" x="3641"/>
        <item m="1" x="3642"/>
        <item m="1" x="3643"/>
        <item m="1" x="3644"/>
        <item m="1" x="3645"/>
        <item m="1" x="3646"/>
        <item m="1" x="3647"/>
        <item m="1" x="3648"/>
        <item m="1" x="3649"/>
        <item m="1" x="3650"/>
        <item m="1" x="3651"/>
        <item m="1" x="3652"/>
        <item m="1" x="3653"/>
        <item m="1" x="3654"/>
        <item m="1" x="3655"/>
        <item m="1" x="3656"/>
        <item m="1" x="3657"/>
        <item m="1" x="3658"/>
        <item m="1" x="3659"/>
        <item m="1" x="3660"/>
        <item m="1" x="3661"/>
        <item m="1" x="3662"/>
        <item m="1" x="3663"/>
        <item m="1" x="3664"/>
        <item m="1" x="3665"/>
        <item m="1" x="3666"/>
        <item m="1" x="3667"/>
        <item m="1" x="3668"/>
        <item m="1" x="3669"/>
        <item m="1" x="3670"/>
        <item m="1" x="3671"/>
        <item m="1" x="3672"/>
        <item m="1" x="3673"/>
        <item m="1" x="3674"/>
        <item m="1" x="3675"/>
        <item m="1" x="3676"/>
        <item m="1" x="3677"/>
        <item m="1" x="3678"/>
        <item m="1" x="3679"/>
        <item m="1" x="3680"/>
        <item m="1" x="3681"/>
        <item m="1" x="3682"/>
        <item m="1" x="3683"/>
        <item m="1" x="3684"/>
        <item m="1" x="3685"/>
        <item m="1" x="3686"/>
        <item m="1" x="3687"/>
        <item m="1" x="3688"/>
        <item m="1" x="3689"/>
        <item m="1" x="3690"/>
        <item m="1" x="3691"/>
        <item m="1" x="3692"/>
        <item m="1" x="3693"/>
        <item m="1" x="3694"/>
        <item m="1" x="3695"/>
        <item m="1" x="3696"/>
        <item m="1" x="3697"/>
        <item m="1" x="3698"/>
        <item m="1" x="3699"/>
        <item m="1" x="3700"/>
        <item m="1" x="3701"/>
        <item m="1" x="3702"/>
        <item m="1" x="3703"/>
        <item m="1" x="3704"/>
        <item m="1" x="3705"/>
        <item m="1" x="3706"/>
        <item m="1" x="3707"/>
        <item m="1" x="3708"/>
        <item m="1" x="3709"/>
        <item m="1" x="3710"/>
        <item m="1" x="3711"/>
        <item m="1" x="3712"/>
        <item m="1" x="3713"/>
        <item m="1" x="3714"/>
        <item m="1" x="3715"/>
        <item m="1" x="3716"/>
        <item m="1" x="3717"/>
        <item m="1" x="3718"/>
        <item m="1" x="3719"/>
        <item m="1" x="3720"/>
        <item m="1" x="3721"/>
        <item m="1" x="3722"/>
        <item m="1" x="3723"/>
        <item m="1" x="3724"/>
        <item m="1" x="3725"/>
        <item m="1" x="3726"/>
        <item m="1" x="3727"/>
        <item m="1" x="3728"/>
        <item m="1" x="3729"/>
        <item m="1" x="3730"/>
        <item m="1" x="3731"/>
        <item m="1" x="3732"/>
        <item m="1" x="3733"/>
        <item m="1" x="3734"/>
        <item m="1" x="3735"/>
        <item m="1" x="3736"/>
        <item m="1" x="3737"/>
        <item m="1" x="3738"/>
        <item m="1" x="3739"/>
        <item m="1" x="3740"/>
        <item m="1" x="3741"/>
        <item m="1" x="3742"/>
        <item m="1" x="3743"/>
        <item m="1" x="3744"/>
        <item m="1" x="3745"/>
        <item m="1" x="3746"/>
        <item m="1" x="3747"/>
        <item m="1" x="3748"/>
        <item m="1" x="3749"/>
        <item m="1" x="3750"/>
        <item m="1" x="3751"/>
        <item m="1" x="3752"/>
        <item m="1" x="3753"/>
        <item m="1" x="3754"/>
        <item m="1" x="3755"/>
        <item m="1" x="3756"/>
        <item m="1" x="3757"/>
        <item m="1" x="3758"/>
        <item m="1" x="3759"/>
        <item m="1" x="3760"/>
        <item m="1" x="3761"/>
        <item m="1" x="3762"/>
        <item m="1" x="3763"/>
        <item m="1" x="3764"/>
        <item m="1" x="3765"/>
        <item m="1" x="3766"/>
        <item m="1" x="3767"/>
        <item m="1" x="3768"/>
        <item m="1" x="3769"/>
        <item m="1" x="3770"/>
        <item m="1" x="3771"/>
        <item m="1" x="3772"/>
        <item m="1" x="3773"/>
        <item m="1" x="3774"/>
        <item m="1" x="3775"/>
        <item m="1" x="3776"/>
        <item m="1" x="3777"/>
        <item m="1" x="3778"/>
        <item m="1" x="3779"/>
        <item m="1" x="3780"/>
        <item m="1" x="3781"/>
        <item m="1" x="3782"/>
        <item m="1" x="3783"/>
        <item m="1" x="3784"/>
        <item m="1" x="3785"/>
        <item m="1" x="3786"/>
        <item m="1" x="3787"/>
        <item m="1" x="3788"/>
        <item m="1" x="3789"/>
        <item m="1" x="3790"/>
        <item m="1" x="3791"/>
        <item m="1" x="3792"/>
        <item m="1" x="3793"/>
        <item m="1" x="3794"/>
        <item m="1" x="3795"/>
        <item m="1" x="3796"/>
        <item m="1" x="3797"/>
        <item m="1" x="3798"/>
        <item m="1" x="3799"/>
        <item m="1" x="3800"/>
        <item m="1" x="3801"/>
        <item m="1" x="3802"/>
        <item m="1" x="3803"/>
        <item m="1" x="3804"/>
        <item m="1" x="3805"/>
        <item m="1" x="3806"/>
        <item m="1" x="3807"/>
        <item m="1" x="3808"/>
        <item m="1" x="3809"/>
        <item m="1" x="3810"/>
        <item m="1" x="3811"/>
        <item m="1" x="3812"/>
        <item m="1" x="3813"/>
        <item m="1" x="3814"/>
        <item m="1" x="3815"/>
        <item m="1" x="3816"/>
        <item m="1" x="3817"/>
        <item m="1" x="3818"/>
        <item m="1" x="3819"/>
        <item m="1" x="3820"/>
        <item m="1" x="3821"/>
        <item m="1" x="3822"/>
        <item m="1" x="3823"/>
        <item m="1" x="3824"/>
        <item m="1" x="3825"/>
        <item m="1" x="3826"/>
        <item m="1" x="3827"/>
        <item m="1" x="3828"/>
        <item m="1" x="3829"/>
        <item m="1" x="3830"/>
        <item m="1" x="3831"/>
        <item m="1" x="3832"/>
        <item m="1" x="3833"/>
        <item m="1" x="3834"/>
        <item m="1" x="3835"/>
        <item m="1" x="3836"/>
        <item m="1" x="3837"/>
        <item m="1" x="3838"/>
        <item m="1" x="3839"/>
        <item m="1" x="3840"/>
        <item m="1" x="3841"/>
        <item m="1" x="3842"/>
        <item m="1" x="3843"/>
        <item m="1" x="3844"/>
        <item m="1" x="3845"/>
        <item m="1" x="3846"/>
        <item m="1" x="3847"/>
        <item m="1" x="3848"/>
        <item m="1" x="3849"/>
        <item m="1" x="3850"/>
        <item m="1" x="3851"/>
        <item m="1" x="3852"/>
        <item m="1" x="3853"/>
        <item m="1" x="3854"/>
        <item m="1" x="3855"/>
        <item m="1" x="3856"/>
        <item m="1" x="3857"/>
        <item m="1" x="3858"/>
        <item m="1" x="3859"/>
        <item m="1" x="3860"/>
        <item m="1" x="3861"/>
        <item m="1" x="3862"/>
        <item m="1" x="3863"/>
        <item m="1" x="3864"/>
        <item m="1" x="3865"/>
        <item m="1" x="3866"/>
        <item m="1" x="3867"/>
        <item m="1" x="3868"/>
        <item m="1" x="3869"/>
        <item m="1" x="3870"/>
        <item m="1" x="3871"/>
        <item m="1" x="3872"/>
        <item m="1" x="3873"/>
        <item m="1" x="3874"/>
        <item m="1" x="3875"/>
        <item m="1" x="3876"/>
        <item m="1" x="3877"/>
        <item m="1" x="3878"/>
        <item m="1" x="3879"/>
        <item m="1" x="3880"/>
        <item m="1" x="3881"/>
        <item m="1" x="3882"/>
        <item m="1" x="3883"/>
        <item m="1" x="3884"/>
        <item m="1" x="3885"/>
        <item m="1" x="3886"/>
        <item m="1" x="3887"/>
        <item m="1" x="3888"/>
        <item m="1" x="3889"/>
        <item m="1" x="3890"/>
        <item m="1" x="3891"/>
        <item m="1" x="3892"/>
        <item m="1" x="3893"/>
        <item m="1" x="3894"/>
        <item m="1" x="3895"/>
        <item m="1" x="3896"/>
        <item m="1" x="3897"/>
        <item m="1" x="3898"/>
        <item m="1" x="3899"/>
        <item m="1" x="3900"/>
        <item m="1" x="3901"/>
        <item m="1" x="3902"/>
        <item m="1" x="3903"/>
        <item m="1" x="3904"/>
        <item m="1" x="3905"/>
        <item m="1" x="3906"/>
        <item m="1" x="3907"/>
        <item m="1" x="3908"/>
        <item m="1" x="3909"/>
        <item m="1" x="3910"/>
        <item m="1" x="3911"/>
        <item m="1" x="3912"/>
        <item m="1" x="3913"/>
        <item m="1" x="3914"/>
        <item m="1" x="3915"/>
        <item m="1" x="3916"/>
        <item m="1" x="3917"/>
        <item m="1" x="3918"/>
        <item m="1" x="3919"/>
        <item m="1" x="3920"/>
        <item m="1" x="3921"/>
        <item m="1" x="3922"/>
        <item m="1" x="3923"/>
        <item m="1" x="3924"/>
        <item m="1" x="3925"/>
        <item m="1" x="3926"/>
        <item m="1" x="3927"/>
        <item m="1" x="3928"/>
        <item m="1" x="3929"/>
        <item m="1" x="3930"/>
        <item m="1" x="3931"/>
        <item m="1" x="3932"/>
        <item m="1" x="3933"/>
        <item m="1" x="3934"/>
        <item m="1" x="3935"/>
        <item m="1" x="3936"/>
        <item m="1" x="3937"/>
        <item m="1" x="3938"/>
        <item m="1" x="3939"/>
        <item m="1" x="3940"/>
        <item m="1" x="3941"/>
        <item m="1" x="3942"/>
        <item m="1" x="3943"/>
        <item m="1" x="3944"/>
        <item m="1" x="3945"/>
        <item m="1" x="3946"/>
        <item m="1" x="3947"/>
        <item m="1" x="3948"/>
        <item m="1" x="3949"/>
        <item m="1" x="3950"/>
        <item m="1" x="3951"/>
        <item m="1" x="3952"/>
        <item m="1" x="3953"/>
        <item m="1" x="3954"/>
        <item m="1" x="3955"/>
        <item m="1" x="3956"/>
        <item m="1" x="3957"/>
        <item m="1" x="3958"/>
        <item m="1" x="3959"/>
        <item m="1" x="3960"/>
        <item m="1" x="3961"/>
        <item m="1" x="3962"/>
        <item m="1" x="3963"/>
        <item m="1" x="3964"/>
        <item m="1" x="3965"/>
        <item m="1" x="3966"/>
        <item m="1" x="3967"/>
        <item m="1" x="3968"/>
        <item m="1" x="3969"/>
        <item m="1" x="3970"/>
        <item m="1" x="3971"/>
        <item m="1" x="3972"/>
        <item m="1" x="3973"/>
        <item m="1" x="3974"/>
        <item m="1" x="3975"/>
        <item m="1" x="3976"/>
        <item m="1" x="3977"/>
        <item m="1" x="3978"/>
        <item m="1" x="3979"/>
        <item m="1" x="3980"/>
        <item m="1" x="3981"/>
        <item m="1" x="3982"/>
        <item m="1" x="3983"/>
        <item m="1" x="3984"/>
        <item m="1" x="3985"/>
        <item m="1" x="3986"/>
        <item m="1" x="3987"/>
        <item m="1" x="3988"/>
        <item m="1" x="3989"/>
        <item m="1" x="3990"/>
        <item m="1" x="3991"/>
        <item m="1" x="3992"/>
        <item m="1" x="3993"/>
        <item m="1" x="3994"/>
        <item m="1" x="3995"/>
        <item m="1" x="3996"/>
        <item m="1" x="3997"/>
        <item m="1" x="3998"/>
        <item m="1" x="3999"/>
        <item m="1" x="4000"/>
        <item m="1" x="4001"/>
        <item m="1" x="4002"/>
        <item m="1" x="4003"/>
        <item m="1" x="4004"/>
        <item m="1" x="4020"/>
        <item m="1" x="4021"/>
        <item m="1" x="4022"/>
        <item m="1" x="4023"/>
        <item m="1" x="4024"/>
        <item m="1" x="4025"/>
        <item m="1" x="4026"/>
        <item m="1" x="4027"/>
        <item m="1" x="4028"/>
        <item m="1" x="4029"/>
        <item m="1" x="4031"/>
        <item m="1" x="4032"/>
        <item m="1" x="4033"/>
        <item m="1" x="4034"/>
        <item m="1" x="4035"/>
        <item m="1" x="4037"/>
        <item m="1" x="4038"/>
        <item m="1" x="4039"/>
        <item m="1" x="4040"/>
        <item m="1" x="4041"/>
        <item m="1" x="4042"/>
        <item m="1" x="4044"/>
        <item m="1" x="4045"/>
        <item m="1" x="4046"/>
        <item m="1" x="4047"/>
        <item m="1" x="4048"/>
        <item m="1" x="4049"/>
        <item m="1" x="4050"/>
        <item m="1" x="4051"/>
        <item m="1" x="4052"/>
        <item m="1" x="4053"/>
        <item m="1" x="4054"/>
        <item m="1" x="4055"/>
        <item m="1" x="4056"/>
        <item m="1" x="4057"/>
        <item m="1" x="4058"/>
        <item m="1" x="4059"/>
        <item m="1" x="4060"/>
        <item m="1" x="4061"/>
        <item m="1" x="4062"/>
        <item m="1" x="4063"/>
        <item m="1" x="4064"/>
        <item m="1" x="4065"/>
        <item m="1" x="4066"/>
        <item m="1" x="4067"/>
        <item m="1" x="4068"/>
        <item m="1" x="4069"/>
        <item m="1" x="4070"/>
        <item m="1" x="4071"/>
        <item m="1" x="4072"/>
        <item m="1" x="4073"/>
        <item m="1" x="4074"/>
        <item m="1" x="4075"/>
        <item m="1" x="4076"/>
        <item m="1" x="4077"/>
        <item m="1" x="4078"/>
        <item m="1" x="4081"/>
        <item m="1" x="4082"/>
        <item m="1" x="4083"/>
        <item m="1" x="4084"/>
        <item m="1" x="4085"/>
        <item m="1" x="4086"/>
        <item m="1" x="4087"/>
        <item m="1" x="4088"/>
        <item m="1" x="4089"/>
        <item m="1" x="4090"/>
        <item m="1" x="4091"/>
        <item m="1" x="4092"/>
        <item m="1" x="4093"/>
        <item m="1" x="4094"/>
        <item m="1" x="4095"/>
        <item m="1" x="4096"/>
        <item m="1" x="4097"/>
        <item m="1" x="4098"/>
        <item m="1" x="4099"/>
        <item m="1" x="4100"/>
        <item m="1" x="4101"/>
        <item m="1" x="4102"/>
        <item m="1" x="4103"/>
        <item m="1" x="4104"/>
        <item m="1" x="4105"/>
        <item m="1" x="4106"/>
        <item m="1" x="4107"/>
        <item m="1" x="4108"/>
        <item m="1" x="4109"/>
        <item m="1" x="4110"/>
        <item m="1" x="4111"/>
        <item m="1" x="4112"/>
        <item m="1" x="4113"/>
        <item m="1" x="4114"/>
        <item m="1" x="4115"/>
        <item m="1" x="4116"/>
        <item m="1" x="4117"/>
        <item m="1" x="4118"/>
        <item m="1" x="4119"/>
        <item m="1" x="4120"/>
        <item m="1" x="4121"/>
        <item m="1" x="4122"/>
        <item m="1" x="4123"/>
        <item m="1" x="4124"/>
        <item m="1" x="4125"/>
        <item m="1" x="4126"/>
        <item m="1" x="4127"/>
        <item m="1" x="4128"/>
        <item m="1" x="4129"/>
        <item m="1" x="4130"/>
        <item m="1" x="4131"/>
        <item m="1" x="4132"/>
        <item m="1" x="4133"/>
        <item m="1" x="4134"/>
        <item m="1" x="4135"/>
        <item m="1" x="4136"/>
        <item m="1" x="4137"/>
        <item m="1" x="4138"/>
        <item m="1" x="4157"/>
        <item m="1" x="4158"/>
        <item m="1" x="4159"/>
        <item m="1" x="4160"/>
        <item m="1" x="4161"/>
        <item m="1" x="4162"/>
        <item m="1" x="4163"/>
        <item m="1" x="4164"/>
        <item m="1" x="4165"/>
        <item m="1" x="4166"/>
        <item m="1" x="4167"/>
        <item m="1" x="4168"/>
        <item m="1" x="4169"/>
        <item m="1" x="4170"/>
        <item m="1" x="4171"/>
        <item m="1" x="4172"/>
        <item m="1" x="4173"/>
        <item m="1" x="4174"/>
        <item m="1" x="4175"/>
        <item m="1" x="4176"/>
        <item m="1" x="4177"/>
        <item m="1" x="4178"/>
        <item m="1" x="4179"/>
        <item m="1" x="4180"/>
        <item m="1" x="4181"/>
        <item m="1" x="4182"/>
        <item m="1" x="4183"/>
        <item m="1" x="4184"/>
        <item m="1" x="4185"/>
        <item m="1" x="4186"/>
        <item m="1" x="4187"/>
        <item m="1" x="4188"/>
        <item m="1" x="4189"/>
        <item m="1" x="4190"/>
        <item m="1" x="4191"/>
        <item m="1" x="4192"/>
        <item m="1" x="4193"/>
        <item m="1" x="4194"/>
        <item m="1" x="4195"/>
        <item m="1" x="4196"/>
        <item m="1" x="4197"/>
        <item m="1" x="4198"/>
        <item m="1" x="4199"/>
        <item m="1" x="4200"/>
        <item m="1" x="4201"/>
        <item m="1" x="4202"/>
        <item m="1" x="4203"/>
        <item m="1" x="4204"/>
        <item m="1" x="4205"/>
        <item m="1" x="4206"/>
        <item m="1" x="4207"/>
        <item m="1" x="4208"/>
        <item m="1" x="4209"/>
        <item m="1" x="4210"/>
        <item m="1" x="4211"/>
        <item m="1" x="4212"/>
        <item m="1" x="4213"/>
        <item m="1" x="4214"/>
        <item m="1" x="4215"/>
        <item m="1" x="4216"/>
        <item m="1" x="4217"/>
        <item m="1" x="4218"/>
        <item m="1" x="4219"/>
        <item m="1" x="4220"/>
        <item m="1" x="4221"/>
        <item m="1" x="4222"/>
        <item m="1" x="4223"/>
        <item m="1" x="4224"/>
        <item m="1" x="4225"/>
        <item m="1" x="4226"/>
        <item m="1" x="4227"/>
        <item m="1" x="4228"/>
        <item m="1" x="4229"/>
        <item m="1" x="4230"/>
        <item m="1" x="4231"/>
        <item m="1" x="4232"/>
        <item m="1" x="4233"/>
        <item m="1" x="4234"/>
        <item m="1" x="4235"/>
        <item m="1" x="4236"/>
        <item m="1" x="4237"/>
        <item m="1" x="4238"/>
        <item m="1" x="4239"/>
        <item m="1" x="4240"/>
        <item m="1" x="4241"/>
        <item m="1" x="4242"/>
        <item m="1" x="4243"/>
        <item m="1" x="4244"/>
        <item m="1" x="4245"/>
        <item m="1" x="4246"/>
        <item m="1" x="4005"/>
        <item m="1" x="4006"/>
        <item m="1" x="4007"/>
        <item m="1" x="4008"/>
        <item m="1" x="4009"/>
        <item m="1" x="4010"/>
        <item m="1" x="4011"/>
        <item m="1" x="4012"/>
        <item m="1" x="4013"/>
        <item m="1" x="4014"/>
        <item m="1" x="4015"/>
        <item m="1" x="4016"/>
        <item m="1" x="4017"/>
        <item m="1" x="4018"/>
        <item m="1" x="4019"/>
        <item m="1" x="4139"/>
        <item m="1" x="4140"/>
        <item m="1" x="4141"/>
        <item m="1" x="4142"/>
        <item m="1" x="4143"/>
        <item m="1" x="4144"/>
        <item m="1" x="4145"/>
        <item m="1" x="4146"/>
        <item m="1" x="4147"/>
        <item m="1" x="4148"/>
        <item m="1" x="4149"/>
        <item m="1" x="4150"/>
        <item m="1" x="4151"/>
        <item m="1" x="4152"/>
        <item m="1" x="4153"/>
        <item m="1" x="4154"/>
        <item m="1" x="4155"/>
        <item m="1" x="4156"/>
        <item m="1" x="2842"/>
        <item m="1" x="2843"/>
        <item m="1" x="2844"/>
        <item m="1" x="2845"/>
        <item m="1" x="2846"/>
        <item m="1" x="2847"/>
        <item m="1" x="2848"/>
        <item m="1" x="2849"/>
        <item m="1" x="2850"/>
        <item m="1" x="2851"/>
        <item m="1" x="2852"/>
        <item m="1" x="2853"/>
        <item m="1" x="2854"/>
        <item m="1" x="2855"/>
        <item m="1" x="2856"/>
        <item m="1" x="2857"/>
        <item m="1" x="2858"/>
        <item m="1" x="2859"/>
        <item m="1" x="2860"/>
        <item m="1" x="2861"/>
        <item m="1" x="2862"/>
        <item m="1" x="2863"/>
        <item m="1" x="2864"/>
        <item m="1" x="2865"/>
        <item m="1" x="2866"/>
        <item m="1" x="2867"/>
        <item m="1" x="2868"/>
        <item m="1" x="2869"/>
        <item m="1" x="2870"/>
        <item m="1" x="2871"/>
        <item m="1" x="2872"/>
        <item m="1" x="2873"/>
        <item m="1" x="2874"/>
        <item m="1" x="2875"/>
        <item m="1" x="2876"/>
        <item m="1" x="2877"/>
        <item m="1" x="2878"/>
        <item m="1" x="2879"/>
        <item m="1" x="2880"/>
        <item m="1" x="2881"/>
        <item m="1" x="2882"/>
        <item m="1" x="2883"/>
        <item m="1" x="2884"/>
        <item m="1" x="2885"/>
        <item m="1" x="2886"/>
        <item m="1" x="2887"/>
        <item m="1" x="2888"/>
        <item m="1" x="2889"/>
        <item m="1" x="2890"/>
        <item m="1" x="2891"/>
        <item m="1" x="2892"/>
        <item m="1" x="2893"/>
        <item m="1" x="2894"/>
        <item m="1" x="2895"/>
        <item m="1" x="2896"/>
        <item m="1" x="2897"/>
        <item m="1" x="2898"/>
        <item m="1" x="2899"/>
        <item m="1" x="2900"/>
        <item m="1" x="2901"/>
        <item m="1" x="2902"/>
        <item m="1" x="2903"/>
        <item m="1" x="2904"/>
        <item m="1" x="2905"/>
        <item m="1" x="2906"/>
        <item m="1" x="2907"/>
        <item m="1" x="2908"/>
        <item m="1" x="2909"/>
        <item m="1" x="2910"/>
        <item m="1" x="2911"/>
        <item m="1" x="2912"/>
        <item m="1" x="2913"/>
        <item m="1" x="2914"/>
        <item m="1" x="2915"/>
        <item m="1" x="2916"/>
        <item m="1" x="2917"/>
        <item m="1" x="2918"/>
        <item m="1" x="2919"/>
        <item m="1" x="2920"/>
        <item m="1" x="2921"/>
        <item m="1" x="2922"/>
        <item m="1" x="2923"/>
        <item m="1" x="2924"/>
        <item m="1" x="2925"/>
        <item m="1" x="2926"/>
        <item m="1" x="2927"/>
        <item m="1" x="2928"/>
        <item m="1" x="2929"/>
        <item m="1" x="2930"/>
        <item m="1" x="2931"/>
        <item m="1" x="2932"/>
        <item m="1" x="2933"/>
        <item m="1" x="2934"/>
        <item m="1" x="2935"/>
        <item m="1" x="2936"/>
        <item m="1" x="2937"/>
        <item m="1" x="2938"/>
        <item m="1" x="2939"/>
        <item m="1" x="2940"/>
        <item m="1" x="2941"/>
        <item m="1" x="2942"/>
        <item m="1" x="2943"/>
        <item m="1" x="2944"/>
        <item m="1" x="2945"/>
        <item m="1" x="2946"/>
        <item m="1" x="2947"/>
        <item m="1" x="2948"/>
        <item m="1" x="2949"/>
        <item m="1" x="2950"/>
        <item m="1" x="2951"/>
        <item m="1" x="2952"/>
        <item m="1" x="2953"/>
        <item m="1" x="2954"/>
        <item m="1" x="2955"/>
        <item m="1" x="2956"/>
        <item m="1" x="2957"/>
        <item m="1" x="2958"/>
        <item m="1" x="2959"/>
        <item m="1" x="2960"/>
        <item m="1" x="2961"/>
        <item m="1" x="2962"/>
        <item m="1" x="2963"/>
        <item m="1" x="2964"/>
        <item m="1" x="2965"/>
        <item m="1" x="2966"/>
        <item m="1" x="2967"/>
        <item m="1" x="2968"/>
        <item m="1" x="2969"/>
        <item m="1" x="2970"/>
        <item m="1" x="2971"/>
        <item m="1" x="2972"/>
        <item m="1" x="2973"/>
        <item m="1" x="2974"/>
        <item m="1" x="2975"/>
        <item m="1" x="2976"/>
        <item m="1" x="2977"/>
        <item m="1" x="2978"/>
        <item m="1" x="2979"/>
        <item m="1" x="2980"/>
        <item m="1" x="2981"/>
        <item m="1" x="2982"/>
        <item m="1" x="2983"/>
        <item m="1" x="2984"/>
        <item m="1" x="2985"/>
        <item m="1" x="2986"/>
        <item m="1" x="2987"/>
        <item m="1" x="2988"/>
        <item m="1" x="2989"/>
        <item m="1" x="2990"/>
        <item m="1" x="2991"/>
        <item m="1" x="2992"/>
        <item m="1" x="2993"/>
        <item m="1" x="2994"/>
        <item m="1" x="2995"/>
        <item m="1" x="2996"/>
        <item m="1" x="2997"/>
        <item m="1" x="2998"/>
        <item m="1" x="2999"/>
        <item m="1" x="3000"/>
        <item m="1" x="3001"/>
        <item m="1" x="3002"/>
        <item m="1" x="3003"/>
        <item m="1" x="3004"/>
        <item m="1" x="3005"/>
        <item m="1" x="3006"/>
        <item m="1" x="3007"/>
        <item m="1" x="3008"/>
        <item m="1" x="3009"/>
        <item m="1" x="3010"/>
        <item m="1" x="3011"/>
        <item m="1" x="3012"/>
        <item m="1" x="3013"/>
        <item m="1" x="3014"/>
        <item m="1" x="3015"/>
        <item m="1" x="3016"/>
        <item m="1" x="3017"/>
        <item m="1" x="3018"/>
        <item m="1" x="3019"/>
        <item m="1" x="3020"/>
        <item m="1" x="3021"/>
        <item m="1" x="3022"/>
        <item m="1" x="3023"/>
        <item m="1" x="3024"/>
        <item m="1" x="3025"/>
        <item m="1" x="3026"/>
        <item m="1" x="3027"/>
        <item m="1" x="3028"/>
        <item m="1" x="3029"/>
        <item m="1" x="3030"/>
        <item m="1" x="3031"/>
        <item m="1" x="3032"/>
        <item m="1" x="3033"/>
        <item m="1" x="3034"/>
        <item m="1" x="3035"/>
        <item m="1" x="3036"/>
        <item m="1" x="3037"/>
        <item m="1" x="3038"/>
        <item m="1" x="3039"/>
        <item m="1" x="3040"/>
        <item m="1" x="3041"/>
        <item m="1" x="3042"/>
        <item m="1" x="3043"/>
        <item m="1" x="3044"/>
        <item m="1" x="3045"/>
        <item m="1" x="3046"/>
        <item m="1" x="3047"/>
        <item m="1" x="3048"/>
        <item m="1" x="3049"/>
        <item m="1" x="3050"/>
        <item m="1" x="3051"/>
        <item m="1" x="3052"/>
        <item m="1" x="3053"/>
        <item m="1" x="3054"/>
        <item m="1" x="3055"/>
        <item m="1" x="3056"/>
        <item m="1" x="3057"/>
        <item m="1" x="3058"/>
        <item m="1" x="3059"/>
        <item m="1" x="3060"/>
        <item m="1" x="3061"/>
        <item m="1" x="3062"/>
        <item m="1" x="3063"/>
        <item m="1" x="3064"/>
        <item m="1" x="3065"/>
        <item m="1" x="3066"/>
        <item m="1" x="3067"/>
        <item m="1" x="3068"/>
        <item m="1" x="3069"/>
        <item m="1" x="3070"/>
        <item m="1" x="3071"/>
        <item m="1" x="3072"/>
        <item m="1" x="3073"/>
        <item m="1" x="3074"/>
        <item m="1" x="3075"/>
        <item m="1" x="3076"/>
        <item m="1" x="3077"/>
        <item m="1" x="3078"/>
        <item m="1" x="3079"/>
        <item m="1" x="3080"/>
        <item m="1" x="3081"/>
        <item m="1" x="3082"/>
        <item m="1" x="3083"/>
        <item m="1" x="3084"/>
        <item m="1" x="3085"/>
        <item m="1" x="3086"/>
        <item m="1" x="3087"/>
        <item m="1" x="3088"/>
        <item m="1" x="3089"/>
        <item m="1" x="3090"/>
        <item m="1" x="3091"/>
        <item m="1" x="3092"/>
        <item m="1" x="3093"/>
        <item m="1" x="3094"/>
        <item m="1" x="3095"/>
        <item m="1" x="3096"/>
        <item m="1" x="3097"/>
        <item m="1" x="3098"/>
        <item m="1" x="3099"/>
        <item m="1" x="3100"/>
        <item m="1" x="3101"/>
        <item m="1" x="3102"/>
        <item m="1" x="3103"/>
        <item m="1" x="3104"/>
        <item m="1" x="3105"/>
        <item m="1" x="3106"/>
        <item m="1" x="3107"/>
        <item m="1" x="3108"/>
        <item m="1" x="3109"/>
        <item m="1" x="3110"/>
        <item m="1" x="3111"/>
        <item m="1" x="3112"/>
        <item m="1" x="3113"/>
        <item m="1" x="3114"/>
        <item m="1" x="3115"/>
        <item m="1" x="3116"/>
        <item m="1" x="3117"/>
        <item m="1" x="3118"/>
        <item m="1" x="3119"/>
        <item m="1" x="3120"/>
        <item m="1" x="3121"/>
        <item m="1" x="3122"/>
        <item m="1" x="3123"/>
        <item m="1" x="3124"/>
        <item m="1" x="3125"/>
        <item m="1" x="3126"/>
        <item m="1" x="3127"/>
        <item m="1" x="3128"/>
        <item m="1" x="3129"/>
        <item m="1" x="3130"/>
        <item m="1" x="3131"/>
        <item m="1" x="3132"/>
        <item m="1" x="3133"/>
        <item m="1" x="3134"/>
        <item m="1" x="3135"/>
        <item m="1" x="3136"/>
        <item m="1" x="3137"/>
        <item m="1" x="3138"/>
        <item m="1" x="3139"/>
        <item m="1" x="3140"/>
        <item m="1" x="3141"/>
        <item m="1" x="3142"/>
        <item m="1" x="3143"/>
        <item m="1" x="3144"/>
        <item m="1" x="3145"/>
        <item m="1" x="3146"/>
        <item m="1" x="3147"/>
        <item m="1" x="3148"/>
        <item m="1" x="3149"/>
        <item m="1" x="3150"/>
        <item m="1" x="3151"/>
        <item m="1" x="3152"/>
        <item m="1" x="3153"/>
        <item m="1" x="3154"/>
        <item m="1" x="3155"/>
        <item m="1" x="3156"/>
        <item m="1" x="3157"/>
        <item m="1" x="3158"/>
        <item m="1" x="3159"/>
        <item m="1" x="3160"/>
        <item m="1" x="3161"/>
        <item m="1" x="3162"/>
        <item m="1" x="3163"/>
        <item m="1" x="3164"/>
        <item m="1" x="3165"/>
        <item m="1" x="3166"/>
        <item m="1" x="3167"/>
        <item m="1" x="3168"/>
        <item m="1" x="3169"/>
        <item m="1" x="3170"/>
        <item m="1" x="3171"/>
        <item m="1" x="3172"/>
        <item m="1" x="3173"/>
        <item m="1" x="3174"/>
        <item m="1" x="3175"/>
        <item m="1" x="3176"/>
        <item m="1" x="3177"/>
        <item m="1" x="3178"/>
        <item m="1" x="3179"/>
        <item m="1" x="3180"/>
        <item m="1" x="3181"/>
        <item m="1" x="3182"/>
        <item m="1" x="3183"/>
        <item m="1" x="3184"/>
        <item m="1" x="3185"/>
        <item m="1" x="3186"/>
        <item m="1" x="3187"/>
        <item m="1" x="3188"/>
        <item m="1" x="3189"/>
        <item m="1" x="3190"/>
        <item m="1" x="3191"/>
        <item m="1" x="3192"/>
        <item m="1" x="3193"/>
        <item m="1" x="3194"/>
        <item m="1" x="3195"/>
        <item m="1" x="3196"/>
        <item m="1" x="3197"/>
        <item m="1" x="3198"/>
        <item m="1" x="3199"/>
        <item m="1" x="3200"/>
        <item m="1" x="3201"/>
        <item m="1" x="3202"/>
        <item m="1" x="3203"/>
        <item m="1" x="3204"/>
        <item m="1" x="3205"/>
        <item m="1" x="3206"/>
        <item m="1" x="3207"/>
        <item m="1" x="3208"/>
        <item m="1" x="3209"/>
        <item m="1" x="3210"/>
        <item m="1" x="3211"/>
        <item m="1" x="3212"/>
        <item m="1" x="3213"/>
        <item m="1" x="3214"/>
        <item m="1" x="3215"/>
        <item m="1" x="3216"/>
        <item m="1" x="3217"/>
        <item m="1" x="3218"/>
        <item m="1" x="3219"/>
        <item m="1" x="3220"/>
        <item m="1" x="3221"/>
        <item m="1" x="3222"/>
        <item m="1" x="3223"/>
        <item m="1" x="3224"/>
        <item m="1" x="3225"/>
        <item m="1" x="3226"/>
        <item m="1" x="3227"/>
        <item m="1" x="3228"/>
        <item m="1" x="3229"/>
        <item m="1" x="3230"/>
        <item m="1" x="3231"/>
        <item m="1" x="3232"/>
        <item m="1" x="3233"/>
        <item m="1" x="3234"/>
        <item m="1" x="3235"/>
        <item m="1" x="3236"/>
        <item m="1" x="3237"/>
        <item m="1" x="3238"/>
        <item m="1" x="3239"/>
        <item m="1" x="3240"/>
        <item m="1" x="3241"/>
        <item m="1" x="3242"/>
        <item m="1" x="3243"/>
        <item m="1" x="3244"/>
        <item m="1" x="3245"/>
        <item m="1" x="3246"/>
        <item m="1" x="3247"/>
        <item m="1" x="3248"/>
        <item m="1" x="3249"/>
        <item m="1" x="3250"/>
        <item m="1" x="3251"/>
        <item m="1" x="3252"/>
        <item m="1" x="3253"/>
        <item m="1" x="3254"/>
        <item m="1" x="3255"/>
        <item m="1" x="3256"/>
        <item m="1" x="3257"/>
        <item m="1" x="3258"/>
        <item m="1" x="3259"/>
        <item m="1" x="3260"/>
        <item m="1" x="3261"/>
        <item m="1" x="3262"/>
        <item m="1" x="3263"/>
        <item m="1" x="3264"/>
        <item m="1" x="3265"/>
        <item m="1" x="3266"/>
        <item m="1" x="3267"/>
        <item m="1" x="3268"/>
        <item m="1" x="3269"/>
        <item m="1" x="3270"/>
        <item m="1" x="3271"/>
        <item m="1" x="3272"/>
        <item m="1" x="3273"/>
        <item m="1" x="3274"/>
        <item m="1" x="3275"/>
        <item m="1" x="3276"/>
        <item m="1" x="3277"/>
        <item m="1" x="3278"/>
        <item m="1" x="3279"/>
        <item m="1" x="3280"/>
        <item m="1" x="3281"/>
        <item m="1" x="3282"/>
        <item m="1" x="3283"/>
        <item m="1" x="3284"/>
        <item m="1" x="3285"/>
        <item m="1" x="3286"/>
        <item m="1" x="3287"/>
        <item m="1" x="3288"/>
        <item m="1" x="3289"/>
        <item m="1" x="3290"/>
        <item m="1" x="3291"/>
        <item m="1" x="3292"/>
        <item m="1" x="3293"/>
        <item m="1" x="3294"/>
        <item m="1" x="3295"/>
        <item m="1" x="3296"/>
        <item m="1" x="3297"/>
        <item m="1" x="3298"/>
        <item m="1" x="3299"/>
        <item m="1" x="3300"/>
        <item m="1" x="3301"/>
        <item m="1" x="3302"/>
        <item m="1" x="3303"/>
        <item m="1" x="3304"/>
        <item m="1" x="3305"/>
        <item m="1" x="3306"/>
        <item m="1" x="3307"/>
        <item m="1" x="3308"/>
        <item m="1" x="3309"/>
        <item m="1" x="3310"/>
        <item m="1" x="3311"/>
        <item m="1" x="3312"/>
        <item m="1" x="3313"/>
        <item m="1" x="3314"/>
        <item m="1" x="3315"/>
        <item m="1" x="3316"/>
        <item m="1" x="3317"/>
        <item m="1" x="3318"/>
        <item m="1" x="3319"/>
        <item m="1" x="3320"/>
        <item m="1" x="3321"/>
        <item m="1" x="3322"/>
        <item m="1" x="3323"/>
        <item m="1" x="3324"/>
        <item m="1" x="3325"/>
        <item m="1" x="3326"/>
        <item m="1" x="3327"/>
        <item m="1" x="3328"/>
        <item m="1" x="3329"/>
        <item m="1" x="3330"/>
        <item m="1" x="3331"/>
        <item m="1" x="3332"/>
        <item m="1" x="3333"/>
        <item m="1" x="3334"/>
        <item m="1" x="3335"/>
        <item m="1" x="3336"/>
        <item m="1" x="3337"/>
        <item m="1" x="3338"/>
        <item m="1" x="3339"/>
        <item m="1" x="3340"/>
        <item m="1" x="3341"/>
        <item m="1" x="3342"/>
        <item m="1" x="3343"/>
        <item m="1" x="3344"/>
        <item m="1" x="3345"/>
        <item m="1" x="3346"/>
        <item m="1" x="3347"/>
        <item m="1" x="3348"/>
        <item m="1" x="3349"/>
        <item m="1" x="3350"/>
        <item m="1" x="3351"/>
        <item m="1" x="3352"/>
        <item m="1" x="3353"/>
        <item m="1" x="3354"/>
        <item m="1" x="3355"/>
        <item m="1" x="3356"/>
        <item m="1" x="3357"/>
        <item m="1" x="3358"/>
        <item m="1" x="3359"/>
        <item m="1" x="3360"/>
        <item m="1" x="3361"/>
        <item m="1" x="3362"/>
        <item m="1" x="3363"/>
        <item m="1" x="3364"/>
        <item m="1" x="3365"/>
        <item m="1" x="3366"/>
        <item m="1" x="3367"/>
        <item m="1" x="3368"/>
        <item m="1" x="3369"/>
        <item m="1" x="3370"/>
        <item m="1" x="3371"/>
        <item m="1" x="3372"/>
        <item m="1" x="3373"/>
        <item m="1" x="3374"/>
        <item m="1" x="3375"/>
        <item m="1" x="3376"/>
        <item m="1" x="3377"/>
        <item m="1" x="3378"/>
        <item m="1" x="3379"/>
        <item m="1" x="3380"/>
        <item m="1" x="3381"/>
        <item m="1" x="3382"/>
        <item m="1" x="3383"/>
        <item m="1" x="3384"/>
        <item m="1" x="3385"/>
        <item m="1" x="3386"/>
        <item m="1" x="3387"/>
        <item m="1" x="3388"/>
        <item m="1" x="3389"/>
        <item m="1" x="3390"/>
        <item m="1" x="3391"/>
        <item m="1" x="3392"/>
        <item m="1" x="3393"/>
        <item m="1" x="3394"/>
        <item m="1" x="3395"/>
        <item m="1" x="3396"/>
        <item m="1" x="3397"/>
        <item m="1" x="3398"/>
        <item m="1" x="3399"/>
        <item m="1" x="3400"/>
        <item m="1" x="3401"/>
        <item m="1" x="3402"/>
        <item m="1" x="3403"/>
        <item m="1" x="3404"/>
        <item m="1" x="3405"/>
        <item m="1" x="3406"/>
        <item m="1" x="3407"/>
        <item m="1" x="3408"/>
        <item m="1" x="3409"/>
        <item m="1" x="3410"/>
        <item m="1" x="3411"/>
        <item m="1" x="3412"/>
        <item m="1" x="3413"/>
        <item m="1" x="3414"/>
        <item m="1" x="3415"/>
        <item m="1" x="3416"/>
        <item m="1" x="3417"/>
        <item m="1" x="3418"/>
        <item m="1" x="3419"/>
        <item m="1" x="3420"/>
        <item m="1" x="3421"/>
        <item m="1" x="3422"/>
        <item m="1" x="3423"/>
        <item m="1" x="3424"/>
        <item m="1" x="3425"/>
        <item m="1" x="3426"/>
        <item m="1" x="3427"/>
        <item m="1" x="3428"/>
        <item m="1" x="3429"/>
        <item m="1" x="3430"/>
        <item m="1" x="3431"/>
        <item m="1" x="3432"/>
        <item m="1" x="3433"/>
        <item m="1" x="3434"/>
        <item m="1" x="3435"/>
        <item m="1" x="3436"/>
        <item m="1" x="3437"/>
        <item m="1" x="3438"/>
        <item m="1" x="3439"/>
        <item m="1" x="3440"/>
        <item m="1" x="3441"/>
        <item m="1" x="3442"/>
        <item m="1" x="3443"/>
        <item m="1" x="3444"/>
        <item m="1" x="3445"/>
        <item m="1" x="3446"/>
        <item m="1" x="3447"/>
        <item m="1" x="3448"/>
        <item m="1" x="3449"/>
        <item m="1" x="3450"/>
        <item m="1" x="3451"/>
        <item m="1" x="3452"/>
        <item m="1" x="3453"/>
        <item m="1" x="3454"/>
        <item m="1" x="3455"/>
        <item m="1" x="3456"/>
        <item m="1" x="3457"/>
        <item m="1" x="3458"/>
        <item m="1" x="3459"/>
        <item m="1" x="3460"/>
        <item m="1" x="3461"/>
        <item m="1" x="3462"/>
        <item m="1" x="3463"/>
        <item m="1" x="3464"/>
        <item m="1" x="3465"/>
        <item m="1" x="3466"/>
        <item m="1" x="3467"/>
        <item m="1" x="3468"/>
        <item m="1" x="3469"/>
        <item m="1" x="3470"/>
        <item m="1" x="3471"/>
        <item m="1" x="3472"/>
        <item m="1" x="3473"/>
        <item m="1" x="3474"/>
        <item m="1" x="3475"/>
        <item m="1" x="3476"/>
        <item m="1" x="3477"/>
        <item m="1" x="3478"/>
        <item m="1" x="3479"/>
        <item m="1" x="3480"/>
        <item m="1" x="3481"/>
        <item m="1" x="3482"/>
        <item m="1" x="3483"/>
        <item m="1" x="3484"/>
        <item m="1" x="3485"/>
        <item m="1" x="3486"/>
        <item m="1" x="3487"/>
        <item m="1" x="3488"/>
        <item m="1" x="3489"/>
        <item m="1" x="3490"/>
        <item m="1" x="3491"/>
        <item m="1" x="3492"/>
        <item m="1" x="3493"/>
        <item m="1" x="3494"/>
        <item m="1" x="3495"/>
        <item m="1" x="3496"/>
        <item m="1" x="3497"/>
        <item m="1" x="3498"/>
        <item m="1" x="3499"/>
        <item m="1" x="3500"/>
        <item m="1" x="3501"/>
        <item m="1" x="3502"/>
        <item m="1" x="3503"/>
        <item m="1" x="3504"/>
        <item m="1" x="3505"/>
        <item m="1" x="3506"/>
        <item m="1" x="3507"/>
        <item m="1" x="3508"/>
        <item m="1" x="3509"/>
        <item m="1" x="3510"/>
        <item m="1" x="3511"/>
        <item m="1" x="3512"/>
        <item m="1" x="3513"/>
        <item m="1" x="3514"/>
        <item m="1" x="3515"/>
        <item m="1" x="3516"/>
        <item m="1" x="3517"/>
        <item m="1" x="3518"/>
        <item m="1" x="3519"/>
        <item m="1" x="3520"/>
        <item m="1" x="3521"/>
        <item m="1" x="3522"/>
        <item m="1" x="3523"/>
        <item m="1" x="3524"/>
        <item m="1" x="3525"/>
        <item m="1" x="3526"/>
        <item m="1" x="3527"/>
        <item m="1" x="3528"/>
        <item m="1" x="3529"/>
        <item m="1" x="3530"/>
        <item m="1" x="3531"/>
        <item m="1" x="3532"/>
        <item m="1" x="3533"/>
        <item m="1" x="3534"/>
        <item m="1" x="3535"/>
        <item m="1" x="3536"/>
        <item m="1" x="3537"/>
        <item m="1" x="3538"/>
        <item m="1" x="3539"/>
        <item m="1" x="3540"/>
        <item m="1" x="3541"/>
        <item m="1" x="3542"/>
        <item m="1" x="3543"/>
        <item m="1" x="3544"/>
        <item m="1" x="3545"/>
        <item m="1" x="3546"/>
        <item m="1" x="3547"/>
        <item m="1" x="3548"/>
        <item m="1" x="3549"/>
        <item m="1" x="3550"/>
        <item m="1" x="3551"/>
        <item m="1" x="3552"/>
        <item m="1" x="3553"/>
        <item m="1" x="3554"/>
        <item m="1" x="3555"/>
        <item m="1" x="3556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m="1" x="2151"/>
        <item m="1" x="2152"/>
        <item m="1" x="2153"/>
        <item m="1" x="2154"/>
        <item m="1" x="2155"/>
        <item m="1" x="2156"/>
        <item m="1" x="2157"/>
        <item m="1" x="2158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2228"/>
        <item m="1" x="2229"/>
        <item m="1" x="2230"/>
        <item m="1" x="2231"/>
        <item m="1" x="2232"/>
        <item m="1" x="2233"/>
        <item m="1" x="2234"/>
        <item m="1" x="2235"/>
        <item m="1" x="2236"/>
        <item m="1" x="2237"/>
        <item m="1" x="2238"/>
        <item m="1" x="2239"/>
        <item m="1" x="2240"/>
        <item m="1" x="2241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m="1" x="2257"/>
        <item m="1" x="2258"/>
        <item m="1" x="2259"/>
        <item m="1" x="2260"/>
        <item m="1" x="2261"/>
        <item m="1" x="2262"/>
        <item m="1" x="2263"/>
        <item m="1" x="2264"/>
        <item m="1" x="2265"/>
        <item m="1" x="2266"/>
        <item m="1" x="2267"/>
        <item m="1" x="2268"/>
        <item m="1" x="2269"/>
        <item m="1" x="2270"/>
        <item m="1" x="2271"/>
        <item m="1" x="2272"/>
        <item m="1" x="2273"/>
        <item m="1" x="2274"/>
        <item m="1" x="2275"/>
        <item m="1" x="2276"/>
        <item m="1" x="2277"/>
        <item m="1" x="2278"/>
        <item m="1" x="2279"/>
        <item m="1" x="2280"/>
        <item m="1" x="2281"/>
        <item m="1" x="2282"/>
        <item m="1" x="2283"/>
        <item m="1" x="2284"/>
        <item m="1" x="2285"/>
        <item m="1" x="2286"/>
        <item m="1" x="2287"/>
        <item m="1" x="2288"/>
        <item m="1" x="2289"/>
        <item m="1" x="2290"/>
        <item m="1" x="2291"/>
        <item m="1" x="2292"/>
        <item m="1" x="2293"/>
        <item m="1" x="2294"/>
        <item m="1" x="2295"/>
        <item m="1" x="2296"/>
        <item m="1" x="2297"/>
        <item m="1" x="2298"/>
        <item m="1" x="2299"/>
        <item m="1" x="2300"/>
        <item m="1" x="2301"/>
        <item m="1" x="2302"/>
        <item m="1" x="2303"/>
        <item m="1" x="2304"/>
        <item m="1" x="2305"/>
        <item m="1" x="2306"/>
        <item m="1" x="2307"/>
        <item m="1" x="2308"/>
        <item m="1" x="2309"/>
        <item m="1" x="2310"/>
        <item m="1" x="2311"/>
        <item m="1" x="2312"/>
        <item m="1" x="2313"/>
        <item m="1" x="2314"/>
        <item m="1" x="2315"/>
        <item m="1" x="2316"/>
        <item m="1" x="2317"/>
        <item m="1" x="2318"/>
        <item m="1" x="2319"/>
        <item m="1" x="2320"/>
        <item m="1" x="2321"/>
        <item m="1" x="2322"/>
        <item m="1" x="2323"/>
        <item m="1" x="2324"/>
        <item m="1" x="2325"/>
        <item m="1" x="2326"/>
        <item m="1" x="2327"/>
        <item m="1" x="2328"/>
        <item m="1" x="2329"/>
        <item m="1" x="2330"/>
        <item m="1" x="2331"/>
        <item m="1" x="2332"/>
        <item m="1" x="2333"/>
        <item m="1" x="2334"/>
        <item m="1" x="2335"/>
        <item m="1" x="2336"/>
        <item m="1" x="2337"/>
        <item m="1" x="2338"/>
        <item m="1" x="2339"/>
        <item m="1" x="2340"/>
        <item m="1" x="2341"/>
        <item m="1" x="2342"/>
        <item m="1" x="2343"/>
        <item m="1" x="2344"/>
        <item m="1" x="2345"/>
        <item m="1" x="2346"/>
        <item m="1" x="2347"/>
        <item m="1" x="2348"/>
        <item m="1" x="2349"/>
        <item m="1" x="2350"/>
        <item m="1" x="2351"/>
        <item m="1" x="2352"/>
        <item m="1" x="2353"/>
        <item m="1" x="2354"/>
        <item m="1" x="2355"/>
        <item m="1" x="2356"/>
        <item m="1" x="2357"/>
        <item m="1" x="2358"/>
        <item m="1" x="2359"/>
        <item m="1" x="2360"/>
        <item m="1" x="2361"/>
        <item m="1" x="2362"/>
        <item m="1" x="2363"/>
        <item m="1" x="2364"/>
        <item m="1" x="2365"/>
        <item m="1" x="2366"/>
        <item m="1" x="2367"/>
        <item m="1" x="2368"/>
        <item m="1" x="2369"/>
        <item m="1" x="2370"/>
        <item m="1" x="2371"/>
        <item m="1" x="2372"/>
        <item m="1" x="2373"/>
        <item m="1" x="2374"/>
        <item m="1" x="2375"/>
        <item m="1" x="2376"/>
        <item m="1" x="2377"/>
        <item m="1" x="2378"/>
        <item m="1" x="2379"/>
        <item m="1" x="2380"/>
        <item m="1" x="2381"/>
        <item m="1" x="2382"/>
        <item m="1" x="2383"/>
        <item m="1" x="2384"/>
        <item m="1" x="2385"/>
        <item m="1" x="2386"/>
        <item m="1" x="2387"/>
        <item m="1" x="2388"/>
        <item m="1" x="2389"/>
        <item m="1" x="2390"/>
        <item m="1" x="2391"/>
        <item m="1" x="2392"/>
        <item m="1" x="2393"/>
        <item m="1" x="2394"/>
        <item m="1" x="2395"/>
        <item m="1" x="2396"/>
        <item m="1" x="2397"/>
        <item m="1" x="2398"/>
        <item m="1" x="2399"/>
        <item m="1" x="2400"/>
        <item m="1" x="2401"/>
        <item m="1" x="2402"/>
        <item m="1" x="2403"/>
        <item m="1" x="2404"/>
        <item m="1" x="2405"/>
        <item m="1" x="2406"/>
        <item m="1" x="2407"/>
        <item m="1" x="2408"/>
        <item m="1" x="2409"/>
        <item m="1" x="2410"/>
        <item m="1" x="2411"/>
        <item m="1" x="2412"/>
        <item m="1" x="2413"/>
        <item m="1" x="2414"/>
        <item m="1" x="2415"/>
        <item m="1" x="2416"/>
        <item m="1" x="2417"/>
        <item m="1" x="2418"/>
        <item m="1" x="2419"/>
        <item m="1" x="2420"/>
        <item m="1" x="2421"/>
        <item m="1" x="2422"/>
        <item m="1" x="2423"/>
        <item m="1" x="2424"/>
        <item m="1" x="2425"/>
        <item m="1" x="2426"/>
        <item m="1" x="2427"/>
        <item m="1" x="2428"/>
        <item m="1" x="2429"/>
        <item m="1" x="2430"/>
        <item m="1" x="2431"/>
        <item m="1" x="2432"/>
        <item m="1" x="2433"/>
        <item m="1" x="2434"/>
        <item m="1" x="2435"/>
        <item m="1" x="2436"/>
        <item m="1" x="2437"/>
        <item m="1" x="2438"/>
        <item m="1" x="2439"/>
        <item m="1" x="2440"/>
        <item m="1" x="2441"/>
        <item m="1" x="2442"/>
        <item m="1" x="2443"/>
        <item m="1" x="2444"/>
        <item m="1" x="2445"/>
        <item m="1" x="2446"/>
        <item m="1" x="2447"/>
        <item m="1" x="2448"/>
        <item m="1" x="2449"/>
        <item m="1" x="2450"/>
        <item m="1" x="2451"/>
        <item m="1" x="2452"/>
        <item m="1" x="2453"/>
        <item m="1" x="2454"/>
        <item m="1" x="2455"/>
        <item m="1" x="2456"/>
        <item m="1" x="2457"/>
        <item m="1" x="2458"/>
        <item m="1" x="2459"/>
        <item m="1" x="2460"/>
        <item m="1" x="2461"/>
        <item m="1" x="2462"/>
        <item m="1" x="2463"/>
        <item m="1" x="2464"/>
        <item m="1" x="2465"/>
        <item m="1" x="2466"/>
        <item m="1" x="2467"/>
        <item m="1" x="2468"/>
        <item m="1" x="2469"/>
        <item m="1" x="2470"/>
        <item m="1" x="2471"/>
        <item m="1" x="2472"/>
        <item m="1" x="2473"/>
        <item m="1" x="2474"/>
        <item m="1" x="2475"/>
        <item m="1" x="2476"/>
        <item m="1" x="2477"/>
        <item m="1" x="2478"/>
        <item m="1" x="2479"/>
        <item m="1" x="2480"/>
        <item m="1" x="2481"/>
        <item m="1" x="2482"/>
        <item m="1" x="2483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2498"/>
        <item m="1" x="2499"/>
        <item m="1" x="2500"/>
        <item m="1" x="2501"/>
        <item m="1" x="2502"/>
        <item m="1" x="2503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28"/>
        <item m="1" x="2529"/>
        <item m="1" x="2530"/>
        <item m="1" x="2531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m="1" x="2552"/>
        <item m="1" x="2553"/>
        <item m="1" x="2554"/>
        <item m="1" x="2555"/>
        <item m="1" x="2556"/>
        <item m="1" x="2557"/>
        <item m="1" x="2558"/>
        <item m="1" x="2559"/>
        <item m="1" x="2560"/>
        <item m="1" x="2561"/>
        <item m="1" x="2562"/>
        <item m="1" x="2563"/>
        <item m="1" x="2564"/>
        <item m="1" x="2565"/>
        <item m="1" x="2566"/>
        <item m="1" x="2567"/>
        <item m="1" x="2568"/>
        <item m="1" x="2569"/>
        <item m="1" x="2570"/>
        <item m="1" x="2571"/>
        <item m="1" x="2572"/>
        <item m="1" x="2573"/>
        <item m="1" x="2574"/>
        <item m="1" x="2575"/>
        <item m="1" x="2576"/>
        <item m="1" x="2577"/>
        <item m="1" x="2578"/>
        <item m="1" x="2579"/>
        <item m="1" x="2580"/>
        <item m="1" x="2581"/>
        <item m="1" x="2582"/>
        <item m="1" x="2583"/>
        <item m="1" x="2584"/>
        <item m="1" x="2585"/>
        <item m="1" x="2586"/>
        <item m="1" x="2587"/>
        <item m="1" x="2588"/>
        <item m="1" x="2589"/>
        <item m="1" x="2590"/>
        <item m="1" x="2591"/>
        <item m="1" x="2592"/>
        <item m="1" x="2593"/>
        <item m="1" x="2594"/>
        <item m="1" x="2595"/>
        <item m="1" x="2596"/>
        <item m="1" x="2597"/>
        <item m="1" x="2598"/>
        <item m="1" x="2599"/>
        <item m="1" x="2600"/>
        <item m="1" x="2601"/>
        <item m="1" x="2602"/>
        <item m="1" x="2603"/>
        <item m="1" x="2604"/>
        <item m="1" x="2129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605"/>
        <item m="1" x="2606"/>
        <item m="1" x="2607"/>
        <item m="1" x="2608"/>
        <item m="1" x="2609"/>
        <item m="1" x="2610"/>
        <item m="1" x="2611"/>
        <item m="1" x="2612"/>
        <item m="1" x="2613"/>
        <item m="1" x="2614"/>
        <item m="1" x="2615"/>
        <item m="1" x="2616"/>
        <item m="1" x="2617"/>
        <item m="1" x="2618"/>
        <item m="1" x="2619"/>
        <item m="1" x="2620"/>
        <item m="1" x="2621"/>
        <item m="1" x="2622"/>
        <item m="1" x="2623"/>
        <item m="1" x="2624"/>
        <item m="1" x="2625"/>
        <item m="1" x="2626"/>
        <item m="1" x="2627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m="1" x="2637"/>
        <item m="1" x="2638"/>
        <item m="1" x="2639"/>
        <item m="1" x="2640"/>
        <item m="1" x="2641"/>
        <item m="1" x="1217"/>
        <item m="1" x="2642"/>
        <item m="1" x="2643"/>
        <item m="1" x="2644"/>
        <item m="1" x="2645"/>
        <item m="1" x="2646"/>
        <item m="1" x="2647"/>
        <item m="1" x="2648"/>
        <item m="1" x="2649"/>
        <item m="1" x="2650"/>
        <item m="1" x="2651"/>
        <item m="1" x="2652"/>
        <item m="1" x="2653"/>
        <item m="1" x="2654"/>
        <item m="1" x="2655"/>
        <item m="1" x="2656"/>
        <item m="1" x="2657"/>
        <item m="1" x="2658"/>
        <item m="1" x="2659"/>
        <item m="1" x="2660"/>
        <item m="1" x="2661"/>
        <item m="1" x="2662"/>
        <item m="1" x="2663"/>
        <item m="1" x="2664"/>
        <item m="1" x="2665"/>
        <item m="1" x="2666"/>
        <item m="1" x="2667"/>
        <item m="1" x="2668"/>
        <item m="1" x="2669"/>
        <item m="1" x="2670"/>
        <item m="1" x="2671"/>
        <item m="1" x="2672"/>
        <item m="1" x="2673"/>
        <item m="1" x="2674"/>
        <item m="1" x="2675"/>
        <item m="1" x="2676"/>
        <item m="1" x="2677"/>
        <item m="1" x="2678"/>
        <item m="1" x="2679"/>
        <item m="1" x="2680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690"/>
        <item m="1" x="2691"/>
        <item m="1" x="2692"/>
        <item m="1" x="2693"/>
        <item m="1" x="2694"/>
        <item m="1" x="2695"/>
        <item m="1" x="2696"/>
        <item m="1" x="2697"/>
        <item m="1" x="2698"/>
        <item m="1" x="2699"/>
        <item m="1" x="2700"/>
        <item m="1" x="2701"/>
        <item m="1" x="2702"/>
        <item m="1" x="2703"/>
        <item m="1" x="2704"/>
        <item m="1" x="2705"/>
        <item m="1" x="2706"/>
        <item m="1" x="2707"/>
        <item m="1" x="2708"/>
        <item m="1" x="2709"/>
        <item m="1" x="2710"/>
        <item m="1" x="2711"/>
        <item m="1" x="2712"/>
        <item m="1" x="2713"/>
        <item m="1" x="1288"/>
        <item m="1" x="2714"/>
        <item m="1" x="2715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2727"/>
        <item m="1" x="2728"/>
        <item m="1" x="2729"/>
        <item m="1" x="2730"/>
        <item m="1" x="2731"/>
        <item m="1" x="2732"/>
        <item m="1" x="2733"/>
        <item m="1" x="2734"/>
        <item m="1" x="2735"/>
        <item m="1" x="2736"/>
        <item m="1" x="2737"/>
        <item m="1" x="2738"/>
        <item m="1" x="2739"/>
        <item m="1" x="2740"/>
        <item m="1" x="2741"/>
        <item m="1" x="2742"/>
        <item m="1" x="2743"/>
        <item m="1" x="2744"/>
        <item m="1" x="2745"/>
        <item m="1" x="2746"/>
        <item m="1" x="2747"/>
        <item m="1" x="2748"/>
        <item m="1" x="2749"/>
        <item m="1" x="2750"/>
        <item m="1" x="2751"/>
        <item m="1" x="2752"/>
        <item m="1" x="2753"/>
        <item m="1" x="2754"/>
        <item m="1" x="2755"/>
        <item m="1" x="2756"/>
        <item m="1" x="2757"/>
        <item m="1" x="2758"/>
        <item m="1" x="2759"/>
        <item m="1" x="2760"/>
        <item m="1" x="2761"/>
        <item m="1" x="2762"/>
        <item m="1" x="2763"/>
        <item m="1" x="2764"/>
        <item m="1" x="2765"/>
        <item m="1" x="2766"/>
        <item m="1" x="2767"/>
        <item m="1" x="2768"/>
        <item m="1" x="2769"/>
        <item m="1" x="2770"/>
        <item m="1" x="2771"/>
        <item m="1" x="2772"/>
        <item m="1" x="2773"/>
        <item m="1" x="2774"/>
        <item m="1" x="2775"/>
        <item m="1" x="2776"/>
        <item m="1" x="2777"/>
        <item m="1" x="2778"/>
        <item m="1" x="2779"/>
        <item m="1" x="2780"/>
        <item m="1" x="2781"/>
        <item m="1" x="2782"/>
        <item m="1" x="2783"/>
        <item m="1" x="2784"/>
        <item m="1" x="2785"/>
        <item m="1" x="2786"/>
        <item m="1" x="2787"/>
        <item m="1" x="2788"/>
        <item m="1" x="2789"/>
        <item m="1" x="2790"/>
        <item m="1" x="2791"/>
        <item m="1" x="2792"/>
        <item m="1" x="2793"/>
        <item m="1" x="2794"/>
        <item m="1" x="2795"/>
        <item m="1" x="2796"/>
        <item m="1" x="2797"/>
        <item m="1" x="2798"/>
        <item m="1" x="2799"/>
        <item m="1" x="2800"/>
        <item m="1" x="2801"/>
        <item m="1" x="2802"/>
        <item m="1" x="2803"/>
        <item m="1" x="2804"/>
        <item m="1" x="2805"/>
        <item m="1" x="2806"/>
        <item m="1" x="2807"/>
        <item m="1" x="2808"/>
        <item m="1" x="2809"/>
        <item m="1" x="2810"/>
        <item m="1" x="2811"/>
        <item m="1" x="2812"/>
        <item m="1" x="2813"/>
        <item m="1" x="2814"/>
        <item m="1" x="2815"/>
        <item m="1" x="2816"/>
        <item m="1" x="2817"/>
        <item m="1" x="2818"/>
        <item m="1" x="2819"/>
        <item m="1" x="2820"/>
        <item m="1" x="2821"/>
        <item m="1" x="2822"/>
        <item m="1" x="2823"/>
        <item m="1" x="2824"/>
        <item m="1" x="2825"/>
        <item m="1" x="2826"/>
        <item m="1" x="2827"/>
        <item m="1" x="2828"/>
        <item m="1" x="2829"/>
        <item m="1" x="2830"/>
        <item m="1" x="2831"/>
        <item m="1" x="2832"/>
        <item m="1" x="2833"/>
        <item m="1" x="2834"/>
        <item m="1" x="2835"/>
        <item m="1" x="2836"/>
        <item m="1" x="2837"/>
        <item m="1" x="2838"/>
        <item m="1" x="2839"/>
        <item m="1" x="2840"/>
        <item m="1" x="2841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1437"/>
        <item m="1" x="1438"/>
        <item m="1" x="1439"/>
        <item m="1" x="2081"/>
        <item m="1" x="2082"/>
        <item m="1" x="2083"/>
        <item m="1" x="2084"/>
        <item m="1" x="2085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2098"/>
        <item m="1" x="2099"/>
        <item m="1" x="2100"/>
        <item m="1" x="2101"/>
        <item m="1" x="2102"/>
        <item m="1" x="2103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2117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1429"/>
        <item m="1" x="1430"/>
        <item m="1" x="1431"/>
        <item m="1" x="1432"/>
        <item m="1" x="1433"/>
        <item m="1" x="1434"/>
        <item m="1" x="1435"/>
        <item m="1" x="1436"/>
        <item m="1" x="1440"/>
        <item m="1" x="1441"/>
        <item m="1" x="1442"/>
        <item m="1" x="1443"/>
        <item m="1" x="1444"/>
        <item m="1" x="1445"/>
        <item m="1" x="1446"/>
        <item m="1" x="1447"/>
        <item m="1" x="1448"/>
        <item m="1" x="1449"/>
        <item m="1" x="1450"/>
        <item m="1" x="1451"/>
        <item m="1" x="1452"/>
        <item m="1" x="1453"/>
        <item m="1" x="1454"/>
        <item m="1" x="1455"/>
        <item m="1" x="1456"/>
        <item m="1" x="1457"/>
        <item m="1" x="1458"/>
        <item m="1" x="1459"/>
        <item m="1" x="1460"/>
        <item m="1" x="1461"/>
        <item m="1" x="1462"/>
        <item m="1" x="1463"/>
        <item m="1" x="1464"/>
        <item m="1" x="1465"/>
        <item m="1" x="1466"/>
        <item m="1" x="1467"/>
        <item m="1" x="1468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0"/>
        <item m="1" x="1481"/>
        <item m="1" x="1482"/>
        <item m="1" x="1483"/>
        <item m="1" x="1484"/>
        <item m="1" x="1485"/>
        <item m="1" x="1486"/>
        <item m="1" x="1487"/>
        <item m="1" x="1488"/>
        <item m="1" x="1489"/>
        <item m="1" x="1490"/>
        <item m="1" x="1491"/>
        <item m="1" x="1492"/>
        <item m="1" x="1493"/>
        <item m="1" x="1494"/>
        <item m="1" x="1495"/>
        <item m="1" x="1496"/>
        <item m="1" x="1497"/>
        <item m="1" x="1498"/>
        <item m="1" x="1499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5"/>
        <item m="1" x="1516"/>
        <item m="1" x="1517"/>
        <item m="1" x="1518"/>
        <item m="1" x="1519"/>
        <item m="1" x="1520"/>
        <item m="1" x="1521"/>
        <item m="1" x="1522"/>
        <item m="1" x="1523"/>
        <item m="1" x="1524"/>
        <item m="1" x="1525"/>
        <item m="1" x="1526"/>
        <item m="1" x="1527"/>
        <item m="1" x="1528"/>
        <item m="1" x="1529"/>
        <item m="1" x="1530"/>
        <item m="1" x="1531"/>
        <item m="1" x="1532"/>
        <item m="1" x="1533"/>
        <item m="1" x="1534"/>
        <item m="1" x="1535"/>
        <item m="1" x="1536"/>
        <item m="1" x="1537"/>
        <item m="1" x="1538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m="1" x="1551"/>
        <item m="1" x="1552"/>
        <item m="1" x="1553"/>
        <item m="1" x="1554"/>
        <item m="1" x="1555"/>
        <item m="1" x="1556"/>
        <item m="1" x="1557"/>
        <item m="1" x="1558"/>
        <item m="1" x="1559"/>
        <item m="1" x="1560"/>
        <item m="1" x="1561"/>
        <item m="1" x="1562"/>
        <item m="1" x="1563"/>
        <item m="1" x="1564"/>
        <item m="1" x="1565"/>
        <item m="1" x="1566"/>
        <item m="1" x="1567"/>
        <item m="1" x="1568"/>
        <item m="1" x="1569"/>
        <item m="1" x="1570"/>
        <item m="1" x="1571"/>
        <item m="1" x="1572"/>
        <item m="1" x="1573"/>
        <item m="1" x="1574"/>
        <item m="1" x="1575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593"/>
        <item m="1" x="1594"/>
        <item m="1" x="1595"/>
        <item m="1" x="1596"/>
        <item m="1" x="1597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0"/>
        <item m="1" x="1611"/>
        <item m="1" x="1612"/>
        <item m="1" x="1613"/>
        <item m="1" x="1614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182"/>
        <item m="1" x="1183"/>
        <item m="1" x="1184"/>
        <item m="1" x="1185"/>
        <item m="1" x="1186"/>
        <item m="1" x="1187"/>
        <item m="1" x="1188"/>
        <item m="1" x="1189"/>
        <item m="1" x="1190"/>
        <item m="1" x="1191"/>
        <item m="1" x="1192"/>
        <item m="1" x="1193"/>
        <item m="1" x="1194"/>
        <item m="1" x="1195"/>
        <item m="1" x="1196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216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m="1" x="1978"/>
        <item m="1" x="1979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m="1" x="1989"/>
        <item m="1" x="1990"/>
        <item m="1" x="1991"/>
        <item m="1" x="1992"/>
        <item m="1" x="1993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m="1" x="2013"/>
        <item m="1" x="2014"/>
        <item m="1" x="2015"/>
        <item m="1" x="2016"/>
        <item m="1" x="2017"/>
        <item m="1" x="2018"/>
        <item m="1" x="2019"/>
        <item m="1" x="2020"/>
        <item m="1" x="2021"/>
        <item m="1" x="2022"/>
        <item m="1" x="2023"/>
        <item m="1" x="2024"/>
        <item m="1" x="2025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6"/>
        <item m="1" x="2057"/>
        <item m="1" x="2058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704"/>
        <item m="1" x="705"/>
        <item m="1" x="706"/>
        <item m="1" x="707"/>
        <item m="1" x="708"/>
        <item m="1" x="709"/>
        <item m="1" x="710"/>
        <item m="1" x="711"/>
        <item m="1" x="712"/>
        <item m="1" x="713"/>
        <item m="1" x="714"/>
        <item m="1" x="715"/>
        <item m="1" x="716"/>
        <item m="1" x="717"/>
        <item m="1" x="718"/>
        <item m="1" x="719"/>
        <item m="1" x="720"/>
        <item m="1" x="721"/>
        <item m="1" x="722"/>
        <item m="1" x="723"/>
        <item m="1" x="724"/>
        <item m="1" x="725"/>
        <item m="1" x="726"/>
        <item m="1" x="727"/>
        <item m="1" x="728"/>
        <item m="1" x="729"/>
        <item m="1" x="730"/>
        <item m="1" x="731"/>
        <item m="1" x="732"/>
        <item m="1" x="733"/>
        <item m="1" x="734"/>
        <item m="1" x="735"/>
        <item m="1" x="736"/>
        <item m="1" x="737"/>
        <item m="1" x="738"/>
        <item m="1" x="739"/>
        <item m="1" x="740"/>
        <item m="1" x="741"/>
        <item m="1" x="742"/>
        <item m="1" x="743"/>
        <item m="1" x="744"/>
        <item m="1" x="745"/>
        <item m="1" x="746"/>
        <item m="1" x="747"/>
        <item m="1" x="748"/>
        <item m="1" x="749"/>
        <item m="1" x="750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m="1" x="762"/>
        <item m="1" x="763"/>
        <item m="1" x="764"/>
        <item m="1" x="765"/>
        <item m="1" x="766"/>
        <item m="1" x="767"/>
        <item m="1" x="768"/>
        <item m="1" x="769"/>
        <item m="1" x="770"/>
        <item m="1" x="771"/>
        <item m="1" x="772"/>
        <item m="1" x="773"/>
        <item m="1" x="774"/>
        <item m="1" x="775"/>
        <item m="1" x="776"/>
        <item m="1" x="777"/>
        <item m="1" x="778"/>
        <item m="1" x="779"/>
        <item m="1" x="780"/>
        <item m="1" x="781"/>
        <item m="1" x="782"/>
        <item m="1" x="783"/>
        <item m="1" x="784"/>
        <item m="1" x="785"/>
        <item m="1" x="786"/>
        <item m="1" x="787"/>
        <item m="1" x="788"/>
        <item m="1" x="789"/>
        <item m="1" x="790"/>
        <item m="1" x="791"/>
        <item m="1" x="792"/>
        <item m="1" x="793"/>
        <item m="1" x="794"/>
        <item m="1" x="795"/>
        <item m="1" x="796"/>
        <item m="1" x="797"/>
        <item m="1" x="798"/>
        <item m="1" x="799"/>
        <item m="1" x="800"/>
        <item m="1" x="801"/>
        <item m="1" x="802"/>
        <item m="1" x="803"/>
        <item m="1" x="804"/>
        <item m="1" x="805"/>
        <item m="1" x="806"/>
        <item m="1" x="807"/>
        <item m="1" x="808"/>
        <item m="1" x="809"/>
        <item m="1" x="810"/>
        <item m="1" x="811"/>
        <item m="1" x="812"/>
        <item m="1" x="813"/>
        <item m="1" x="814"/>
        <item m="1" x="815"/>
        <item m="1" x="816"/>
        <item m="1" x="817"/>
        <item m="1" x="818"/>
        <item m="1" x="819"/>
        <item m="1" x="820"/>
        <item m="1" x="821"/>
        <item m="1" x="822"/>
        <item m="1" x="823"/>
        <item m="1" x="824"/>
        <item m="1" x="825"/>
        <item m="1" x="826"/>
        <item m="1" x="827"/>
        <item m="1" x="828"/>
        <item m="1" x="829"/>
        <item m="1" x="830"/>
        <item m="1" x="831"/>
        <item m="1" x="832"/>
        <item m="1" x="833"/>
        <item m="1" x="834"/>
        <item m="1" x="835"/>
        <item m="1" x="836"/>
        <item m="1" x="837"/>
        <item m="1" x="838"/>
        <item m="1" x="839"/>
        <item m="1" x="840"/>
        <item m="1" x="841"/>
        <item m="1" x="842"/>
        <item m="1" x="843"/>
        <item m="1" x="844"/>
        <item m="1" x="845"/>
        <item m="1" x="846"/>
        <item m="1" x="847"/>
        <item m="1" x="848"/>
        <item m="1" x="849"/>
        <item m="1" x="850"/>
        <item m="1" x="851"/>
        <item m="1" x="852"/>
        <item m="1" x="853"/>
        <item m="1" x="854"/>
        <item m="1" x="855"/>
        <item m="1" x="856"/>
        <item m="1" x="857"/>
        <item m="1" x="858"/>
        <item m="1" x="859"/>
        <item m="1" x="860"/>
        <item m="1" x="861"/>
        <item m="1" x="862"/>
        <item m="1" x="863"/>
        <item m="1" x="864"/>
        <item m="1" x="865"/>
        <item m="1" x="866"/>
        <item m="1" x="867"/>
        <item m="1" x="868"/>
        <item m="1" x="869"/>
        <item m="1" x="870"/>
        <item m="1" x="871"/>
        <item m="1" x="872"/>
        <item m="1" x="873"/>
        <item m="1" x="874"/>
        <item m="1" x="875"/>
        <item m="1" x="876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144"/>
        <item m="1" x="1145"/>
        <item m="1" x="1146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157"/>
        <item m="1" x="1158"/>
        <item m="1" x="1159"/>
        <item m="1" x="1160"/>
        <item m="1" x="1161"/>
        <item m="1" x="1162"/>
        <item m="1" x="1163"/>
        <item m="1" x="1164"/>
        <item m="1" x="1165"/>
        <item m="1" x="1166"/>
        <item m="1" x="1167"/>
        <item m="1" x="1168"/>
        <item m="1" x="1169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m="1" x="1181"/>
        <item m="1" x="1197"/>
        <item m="1" x="1198"/>
        <item m="1" x="1199"/>
        <item m="1" x="1200"/>
        <item m="1" x="1201"/>
        <item m="1" x="1202"/>
        <item m="1" x="1203"/>
        <item m="1" x="1204"/>
        <item m="1" x="1205"/>
        <item m="1" x="1206"/>
        <item x="478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m="1" x="1218"/>
        <item m="1" x="1219"/>
        <item m="1" x="1220"/>
        <item m="1" x="1221"/>
        <item m="1" x="1222"/>
        <item m="1" x="1223"/>
        <item m="1" x="1224"/>
        <item m="1" x="1225"/>
        <item m="1" x="1226"/>
        <item m="1" x="1227"/>
        <item m="1" x="1228"/>
        <item m="1" x="1229"/>
        <item m="1" x="1230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9"/>
        <item m="1" x="1290"/>
        <item m="1" x="1291"/>
        <item m="1" x="1292"/>
        <item m="1" x="1293"/>
        <item x="547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m="1" x="1415"/>
        <item m="1" x="1416"/>
        <item m="1" x="1417"/>
        <item m="1" x="1418"/>
        <item m="1" x="1419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3563"/>
        <item x="345"/>
        <item m="1" x="1492"/>
        <item m="1" x="1544"/>
        <item m="1" x="3965"/>
        <item m="1" x="7841"/>
        <item m="1" x="7921"/>
        <item m="1" x="2828"/>
        <item m="1" x="7134"/>
        <item m="1" x="6245"/>
        <item m="1" x="7833"/>
        <item m="1" x="4440"/>
        <item m="1" x="5679"/>
        <item m="1" x="7667"/>
        <item m="1" x="1656"/>
        <item m="1" x="5921"/>
        <item x="269"/>
        <item m="1" x="6083"/>
        <item m="1" x="7457"/>
        <item m="1" x="1473"/>
        <item m="1" x="3993"/>
        <item m="1" x="1173"/>
        <item m="1" x="6003"/>
        <item m="1" x="6311"/>
        <item m="1" x="7224"/>
        <item m="1" x="7297"/>
        <item m="1" x="6372"/>
        <item m="1" x="6406"/>
        <item m="1" x="6251"/>
        <item m="1" x="5599"/>
        <item m="1" x="2753"/>
        <item m="1" x="2239"/>
        <item m="1" x="2963"/>
        <item m="1" x="6743"/>
        <item m="1" x="7438"/>
        <item m="1" x="6764"/>
        <item m="1" x="7461"/>
        <item m="1" x="7025"/>
        <item m="1" x="2046"/>
        <item m="1" x="7563"/>
        <item m="1" x="6886"/>
        <item m="1" x="7194"/>
        <item m="1" x="6590"/>
        <item m="1" x="7614"/>
        <item m="1" x="6414"/>
        <item m="1" x="5665"/>
        <item m="1" x="6851"/>
        <item m="1" x="6155"/>
        <item m="1" x="7034"/>
        <item m="1" x="7804"/>
        <item m="1" x="7132"/>
        <item m="1" x="6315"/>
        <item m="1" x="7381"/>
        <item m="1" x="6327"/>
        <item m="1" x="7704"/>
        <item m="1" x="7001"/>
        <item m="1" x="6421"/>
        <item m="1" x="6717"/>
        <item m="1" x="6993"/>
        <item m="1" x="6532"/>
        <item m="1" x="5866"/>
        <item m="1" x="7145"/>
        <item m="1" x="7462"/>
        <item m="1" x="6669"/>
        <item m="1" x="6127"/>
        <item m="1" x="6070"/>
        <item m="1" x="5962"/>
        <item m="1" x="7518"/>
        <item m="1" x="5393"/>
        <item m="1" x="7104"/>
        <item m="1" x="6228"/>
        <item m="1" x="6675"/>
        <item m="1" x="7005"/>
        <item m="1" x="6797"/>
        <item m="1" x="6363"/>
        <item m="1" x="5936"/>
        <item m="1" x="6459"/>
        <item m="1" x="7068"/>
        <item m="1" x="7394"/>
        <item m="1" x="6170"/>
        <item m="1" x="7284"/>
        <item m="1" x="6443"/>
        <item m="1" x="6016"/>
        <item m="1" x="6042"/>
        <item m="1" x="3879"/>
        <item m="1" x="6010"/>
        <item m="1" x="6454"/>
        <item m="1" x="7504"/>
        <item m="1" x="6489"/>
        <item m="1" x="7008"/>
        <item m="1" x="6483"/>
        <item m="1" x="6640"/>
        <item m="1" x="6429"/>
        <item m="1" x="7601"/>
        <item x="328"/>
        <item m="1" x="5905"/>
        <item m="1" x="5944"/>
        <item m="1" x="7022"/>
        <item m="1" x="5515"/>
        <item m="1" x="6710"/>
        <item m="1" x="7775"/>
        <item m="1" x="7697"/>
        <item m="1" x="6625"/>
        <item m="1" x="7652"/>
        <item m="1" x="6134"/>
        <item m="1" x="7654"/>
        <item m="1" x="6626"/>
        <item m="1" x="6934"/>
        <item m="1" x="7205"/>
        <item m="1" x="6465"/>
        <item m="1" x="6536"/>
        <item m="1" x="6119"/>
        <item m="1" x="7086"/>
        <item m="1" x="7510"/>
        <item m="1" x="6338"/>
        <item m="1" x="7492"/>
        <item m="1" x="6697"/>
        <item m="1" x="6332"/>
        <item m="1" x="6745"/>
        <item m="1" x="7753"/>
        <item m="1" x="7259"/>
        <item m="1" x="6881"/>
        <item m="1" x="7549"/>
        <item m="1" x="6877"/>
        <item m="1" x="6582"/>
        <item m="1" x="7174"/>
        <item m="1" x="6215"/>
        <item m="1" x="6570"/>
        <item m="1" x="7594"/>
        <item m="1" x="7990"/>
        <item m="1" x="6075"/>
        <item m="1" x="7030"/>
        <item m="1" x="7308"/>
        <item m="1" x="6302"/>
        <item m="1" x="6014"/>
        <item m="1" x="6855"/>
        <item m="1" x="6395"/>
        <item m="1" x="6030"/>
        <item m="1" x="6059"/>
        <item m="1" x="5900"/>
        <item m="1" x="6044"/>
        <item m="1" x="6050"/>
        <item m="1" x="7561"/>
        <item m="1" x="6499"/>
        <item m="1" x="6983"/>
        <item m="1" x="6716"/>
        <item m="1" x="7592"/>
        <item m="1" x="7791"/>
        <item m="1" x="7720"/>
        <item m="1" x="6829"/>
        <item m="1" x="6875"/>
        <item m="1" x="7780"/>
        <item m="1" x="6334"/>
        <item m="1" x="7141"/>
        <item m="1" x="6237"/>
        <item m="1" x="5923"/>
        <item m="1" x="6255"/>
        <item m="1" x="7650"/>
        <item m="1" x="5883"/>
        <item m="1" x="5896"/>
        <item m="1" x="6510"/>
        <item m="1" x="6304"/>
        <item m="1" x="7595"/>
        <item m="1" x="6820"/>
        <item m="1" x="7757"/>
        <item m="1" x="6759"/>
        <item m="1" x="6180"/>
        <item m="1" x="6801"/>
        <item m="1" x="7235"/>
        <item m="1" x="7972"/>
        <item m="1" x="6029"/>
        <item m="1" x="6038"/>
        <item m="1" x="7936"/>
        <item m="1" x="6542"/>
        <item m="1" x="6552"/>
        <item m="1" x="7882"/>
        <item m="1" x="6866"/>
        <item m="1" x="6244"/>
        <item m="1" x="6112"/>
        <item m="1" x="7220"/>
        <item m="1" x="7708"/>
        <item m="1" x="7845"/>
        <item m="1" x="7729"/>
        <item m="1" x="7670"/>
        <item m="1" x="7734"/>
        <item m="1" x="7785"/>
        <item m="1" x="6936"/>
        <item m="1" x="7928"/>
        <item m="1" x="5852"/>
        <item m="1" x="7469"/>
        <item m="1" x="7151"/>
        <item m="1" x="5957"/>
        <item m="1" x="6297"/>
        <item m="1" x="6567"/>
        <item m="1" x="6161"/>
        <item m="1" x="7547"/>
        <item m="1" x="7803"/>
        <item m="1" x="6752"/>
        <item m="1" x="6605"/>
        <item m="1" x="6655"/>
        <item m="1" x="7499"/>
        <item m="1" x="7660"/>
        <item m="1" x="6609"/>
        <item m="1" x="7683"/>
        <item m="1" x="7730"/>
        <item m="1" x="7685"/>
        <item m="1" x="6502"/>
        <item m="1" x="7875"/>
        <item m="1" x="7483"/>
        <item m="1" x="7689"/>
        <item m="1" x="7497"/>
        <item m="1" x="6562"/>
        <item m="1" x="3228"/>
        <item m="1" x="6686"/>
        <item m="1" x="7606"/>
        <item m="1" x="7511"/>
        <item m="1" x="924"/>
        <item m="1" x="6201"/>
        <item m="1" x="6175"/>
        <item m="1" x="5914"/>
        <item m="1" x="6040"/>
        <item m="1" x="5956"/>
        <item m="1" x="6864"/>
        <item x="415"/>
        <item m="1" x="6158"/>
        <item m="1" x="6568"/>
        <item m="1" x="7010"/>
        <item m="1" x="6047"/>
        <item m="1" x="6359"/>
        <item m="1" x="6312"/>
        <item m="1" x="7773"/>
        <item m="1" x="7040"/>
        <item m="1" x="7251"/>
        <item m="1" x="7281"/>
        <item m="1" x="6067"/>
        <item m="1" x="6114"/>
        <item m="1" x="6761"/>
        <item m="1" x="6785"/>
        <item m="1" x="6832"/>
        <item m="1" x="7317"/>
        <item m="1" x="6509"/>
        <item m="1" x="7686"/>
        <item m="1" x="6858"/>
        <item m="1" x="4747"/>
        <item m="1" x="7208"/>
        <item m="1" x="7580"/>
        <item m="1" x="5050"/>
        <item m="1" x="7615"/>
        <item m="1" x="6688"/>
        <item m="1" x="6096"/>
        <item m="1" x="6869"/>
        <item m="1" x="6383"/>
        <item m="1" x="7293"/>
        <item m="1" x="6935"/>
        <item m="1" x="7707"/>
        <item m="1" x="6269"/>
        <item m="1" x="6594"/>
        <item m="1" x="6032"/>
        <item m="1" x="7095"/>
        <item m="1" x="3681"/>
        <item m="1" x="7078"/>
        <item m="1" x="5579"/>
        <item m="1" x="4539"/>
        <item m="1" x="7635"/>
        <item m="1" x="3831"/>
        <item m="1" x="3169"/>
        <item m="1" x="7668"/>
        <item m="1" x="7860"/>
        <item x="729"/>
        <item m="1" x="6911"/>
        <item x="789"/>
        <item m="1" x="7183"/>
        <item m="1" x="7895"/>
        <item m="1" x="6816"/>
        <item m="1" x="6802"/>
        <item m="1" x="6094"/>
        <item m="1" x="7905"/>
        <item m="1" x="6664"/>
        <item m="1" x="6601"/>
        <item m="1" x="5986"/>
        <item m="1" x="7363"/>
        <item m="1" x="6041"/>
        <item m="1" x="6516"/>
        <item m="1" x="7755"/>
        <item m="1" x="5606"/>
        <item m="1" x="7749"/>
        <item m="1" x="7278"/>
        <item m="1" x="6808"/>
        <item m="1" x="6357"/>
        <item m="1" x="6248"/>
        <item m="1" x="6078"/>
        <item m="1" x="6596"/>
        <item m="1" x="7766"/>
        <item m="1" x="7603"/>
        <item m="1" x="7091"/>
        <item m="1" x="6124"/>
        <item m="1" x="6988"/>
        <item m="1" x="7170"/>
        <item m="1" x="7768"/>
        <item m="1" x="6883"/>
        <item m="1" x="2002"/>
        <item m="1" x="7282"/>
        <item m="1" x="6928"/>
        <item m="1" x="6676"/>
        <item m="1" x="6330"/>
        <item m="1" x="6622"/>
        <item m="1" x="6445"/>
        <item m="1" x="6767"/>
        <item m="1" x="7498"/>
        <item m="1" x="7512"/>
        <item m="1" x="7458"/>
        <item m="1" x="6539"/>
        <item m="1" x="7304"/>
        <item m="1" x="6224"/>
        <item m="1" x="7983"/>
        <item m="1" x="6822"/>
        <item m="1" x="6721"/>
        <item m="1" x="6844"/>
        <item m="1" x="6583"/>
        <item m="1" x="7825"/>
        <item m="1" x="5919"/>
        <item m="1" x="6089"/>
        <item m="1" x="7997"/>
        <item m="1" x="5953"/>
        <item m="1" x="7016"/>
        <item m="1" x="6879"/>
        <item m="1" x="6889"/>
        <item m="1" x="6909"/>
        <item m="1" x="1515"/>
        <item m="1" x="6153"/>
        <item m="1" x="6871"/>
        <item m="1" x="7948"/>
        <item m="1" x="7342"/>
        <item m="1" x="6519"/>
        <item m="1" x="6840"/>
        <item m="1" x="7090"/>
        <item m="1" x="7943"/>
        <item m="1" x="6753"/>
        <item m="1" x="6314"/>
        <item m="1" x="6960"/>
        <item m="1" x="7759"/>
        <item m="1" x="7588"/>
        <item m="1" x="6508"/>
        <item m="1" x="7494"/>
        <item m="1" x="5291"/>
        <item m="1" x="7413"/>
        <item m="1" x="7743"/>
        <item m="1" x="7537"/>
        <item m="1" x="5889"/>
        <item m="1" x="7335"/>
        <item m="1" x="6171"/>
        <item m="1" x="7927"/>
        <item m="1" x="6533"/>
        <item m="1" x="6461"/>
        <item m="1" x="7067"/>
        <item m="1" x="7171"/>
        <item m="1" x="6564"/>
        <item m="1" x="6095"/>
        <item m="1" x="6333"/>
        <item m="1" x="7722"/>
        <item m="1" x="6409"/>
        <item m="1" x="6396"/>
        <item m="1" x="7288"/>
        <item m="1" x="6209"/>
        <item m="1" x="5938"/>
        <item m="1" x="7716"/>
        <item m="1" x="7102"/>
        <item m="1" x="6576"/>
        <item m="1" x="6749"/>
        <item m="1" x="5868"/>
        <item m="1" x="5979"/>
        <item m="1" x="6765"/>
        <item m="1" x="7035"/>
        <item m="1" x="6265"/>
        <item m="1" x="7674"/>
        <item m="1" x="6773"/>
        <item m="1" x="7270"/>
        <item m="1" x="7679"/>
        <item m="1" x="973"/>
        <item m="1" x="6501"/>
        <item m="1" x="7398"/>
        <item m="1" x="6660"/>
        <item m="1" x="7982"/>
        <item m="1" x="6932"/>
        <item m="1" x="6246"/>
        <item m="1" x="3271"/>
        <item m="1" x="7185"/>
        <item m="1" x="6025"/>
        <item m="1" x="6471"/>
        <item m="1" x="3597"/>
        <item m="1" x="6321"/>
        <item m="1" x="6550"/>
        <item m="1" x="6126"/>
        <item m="1" x="5844"/>
        <item m="1" x="7054"/>
        <item m="1" x="6122"/>
        <item m="1" x="6888"/>
        <item m="1" x="6159"/>
        <item m="1" x="7854"/>
        <item m="1" x="6203"/>
        <item m="1" x="7411"/>
        <item m="1" x="6140"/>
        <item m="1" x="6621"/>
        <item m="1" x="7705"/>
        <item m="1" x="7180"/>
        <item m="1" x="7213"/>
        <item m="1" x="5861"/>
        <item m="1" x="6303"/>
        <item m="1" x="6154"/>
        <item m="1" x="7671"/>
        <item m="1" x="7744"/>
        <item m="1" x="7375"/>
        <item m="1" x="5876"/>
        <item m="1" x="6530"/>
        <item m="1" x="7625"/>
        <item m="1" x="7655"/>
        <item m="1" x="7367"/>
        <item m="1" x="7468"/>
        <item m="1" x="7968"/>
        <item m="1" x="7718"/>
        <item m="1" x="7702"/>
        <item m="1" x="6098"/>
        <item m="1" x="7472"/>
        <item m="1" x="6624"/>
        <item m="1" x="6397"/>
        <item m="1" x="6275"/>
        <item m="1" x="6115"/>
        <item m="1" x="6641"/>
        <item m="1" x="7515"/>
        <item m="1" x="6644"/>
        <item m="1" x="7735"/>
        <item m="1" x="6834"/>
        <item m="1" x="6680"/>
        <item m="1" x="6962"/>
        <item m="1" x="5531"/>
        <item m="1" x="7980"/>
        <item m="1" x="4420"/>
        <item m="1" x="6125"/>
        <item m="1" x="7695"/>
        <item m="1" x="6217"/>
        <item m="1" x="7372"/>
        <item m="1" x="6354"/>
        <item m="1" x="7099"/>
        <item m="1" x="6783"/>
        <item m="1" x="6179"/>
        <item m="1" x="2344"/>
        <item m="1" x="7130"/>
        <item m="1" x="6526"/>
        <item m="1" x="7815"/>
        <item m="1" x="7295"/>
        <item m="1" x="6518"/>
        <item m="1" x="6778"/>
        <item m="1" x="7656"/>
        <item m="1" x="7262"/>
        <item m="1" x="5277"/>
        <item m="1" x="7605"/>
        <item m="1" x="6631"/>
        <item m="1" x="6505"/>
        <item m="1" x="7514"/>
        <item m="1" x="6193"/>
        <item m="1" x="6084"/>
        <item m="1" x="6468"/>
        <item m="1" x="7843"/>
        <item m="1" x="6281"/>
        <item m="1" x="7672"/>
        <item m="1" x="3179"/>
        <item m="1" x="3955"/>
        <item m="1" x="7345"/>
        <item m="1" x="7250"/>
        <item m="1" x="7996"/>
        <item m="1" x="7197"/>
        <item m="1" x="1137"/>
        <item m="1" x="7329"/>
        <item m="1" x="7223"/>
        <item m="1" x="5977"/>
        <item m="1" x="7665"/>
        <item m="1" x="7647"/>
        <item m="1" x="6991"/>
        <item m="1" x="6705"/>
        <item m="1" x="3631"/>
        <item m="1" x="6528"/>
        <item m="1" x="5903"/>
        <item m="1" x="6645"/>
        <item m="1" x="7124"/>
        <item m="1" x="7572"/>
        <item m="1" x="7627"/>
        <item m="1" x="6088"/>
        <item m="1" x="5857"/>
        <item m="1" x="7622"/>
        <item m="1" x="7158"/>
        <item m="1" x="7045"/>
        <item m="1" x="7439"/>
        <item m="1" x="7935"/>
        <item m="1" x="7678"/>
        <item m="1" x="1847"/>
        <item m="1" x="6768"/>
        <item m="1" x="7740"/>
        <item m="1" x="7709"/>
        <item m="1" x="7945"/>
        <item m="1" x="7388"/>
        <item m="1" x="7811"/>
        <item m="1" x="7217"/>
        <item m="1" x="5991"/>
        <item m="1" x="6853"/>
        <item m="1" x="5969"/>
        <item m="1" x="7231"/>
        <item m="1" x="6893"/>
        <item m="1" x="6736"/>
        <item m="1" x="7024"/>
        <item m="1" x="7908"/>
        <item m="1" x="7541"/>
        <item m="1" x="6008"/>
        <item m="1" x="7748"/>
        <item m="1" x="7885"/>
        <item m="1" x="6700"/>
        <item m="1" x="6525"/>
        <item m="1" x="7732"/>
        <item m="1" x="7937"/>
        <item m="1" x="7728"/>
        <item m="1" x="6880"/>
        <item m="1" x="7244"/>
        <item m="1" x="5864"/>
        <item m="1" x="7359"/>
        <item m="1" x="7520"/>
        <item m="1" x="7880"/>
        <item m="1" x="7867"/>
        <item m="1" x="7559"/>
        <item m="1" x="7377"/>
        <item m="1" x="6756"/>
        <item m="1" x="6805"/>
        <item m="1" x="7835"/>
        <item m="1" x="6458"/>
        <item m="1" x="7724"/>
        <item m="1" x="6472"/>
        <item m="1" x="5608"/>
        <item m="1" x="7365"/>
        <item m="1" x="7507"/>
        <item m="1" x="6148"/>
        <item m="1" x="7417"/>
        <item m="1" x="7407"/>
        <item m="1" x="6430"/>
        <item m="1" x="7350"/>
        <item m="1" x="6415"/>
        <item m="1" x="6416"/>
        <item m="1" x="6995"/>
        <item m="1" x="5895"/>
        <item m="1" x="7225"/>
        <item m="1" x="7484"/>
        <item m="1" x="6615"/>
        <item m="1" x="6438"/>
        <item m="1" x="7309"/>
        <item m="1" x="7711"/>
        <item m="1" x="6045"/>
        <item m="1" x="6618"/>
        <item m="1" x="6757"/>
        <item m="1" x="7310"/>
        <item m="1" x="7488"/>
        <item m="1" x="7322"/>
        <item m="1" x="6833"/>
        <item m="1" x="6102"/>
        <item m="1" x="7362"/>
        <item m="1" x="7675"/>
        <item m="1" x="7020"/>
        <item m="1" x="7637"/>
        <item x="261"/>
        <item m="1" x="6709"/>
        <item m="1" x="7176"/>
        <item m="1" x="3591"/>
        <item m="1" x="7717"/>
        <item m="1" x="7873"/>
        <item m="1" x="5934"/>
        <item m="1" x="7786"/>
        <item m="1" x="7202"/>
        <item m="1" x="3082"/>
        <item m="1" x="7981"/>
        <item m="1" x="1857"/>
        <item m="1" x="5984"/>
        <item m="1" x="7071"/>
        <item m="1" x="5907"/>
        <item m="1" x="6792"/>
        <item m="1" x="7357"/>
        <item m="1" x="6698"/>
        <item m="1" x="6944"/>
        <item m="1" x="7190"/>
        <item m="1" x="7866"/>
        <item m="1" x="7338"/>
        <item m="1" x="6790"/>
        <item m="1" x="6052"/>
        <item m="1" x="7853"/>
        <item m="1" x="3720"/>
        <item m="1" x="7332"/>
        <item m="1" x="1096"/>
        <item m="1" x="6854"/>
        <item m="1" x="7383"/>
        <item m="1" x="6876"/>
        <item m="1" x="7204"/>
        <item m="1" x="7958"/>
        <item m="1" x="6286"/>
        <item m="1" x="1204"/>
        <item m="1" x="7480"/>
        <item m="1" x="6922"/>
        <item m="1" x="6336"/>
        <item m="1" x="7059"/>
        <item m="1" x="7455"/>
        <item m="1" x="7899"/>
        <item m="1" x="7534"/>
        <item m="1" x="6389"/>
        <item m="1" x="7574"/>
        <item m="1" x="5881"/>
        <item m="1" x="5898"/>
        <item m="1" x="6166"/>
        <item m="1" x="6013"/>
        <item m="1" x="6506"/>
        <item m="1" x="5595"/>
        <item m="1" x="7227"/>
        <item m="1" x="7026"/>
        <item m="1" x="5855"/>
        <item m="1" x="6375"/>
        <item m="1" x="5954"/>
        <item m="1" x="6172"/>
        <item m="1" x="2304"/>
        <item m="1" x="6061"/>
        <item m="1" x="3919"/>
        <item m="1" x="7608"/>
        <item m="1" x="6665"/>
        <item m="1" x="1973"/>
        <item m="1" x="7974"/>
        <item m="1" x="6754"/>
        <item m="1" x="7628"/>
        <item m="1" x="7971"/>
        <item m="1" x="7119"/>
        <item m="1" x="5885"/>
        <item m="1" x="7887"/>
        <item m="1" x="5555"/>
        <item m="1" x="5893"/>
        <item m="1" x="6384"/>
        <item m="1" x="3891"/>
        <item m="1" x="7491"/>
        <item m="1" x="7925"/>
        <item m="1" x="7191"/>
        <item m="1" x="2341"/>
        <item m="1" x="3927"/>
        <item m="1" x="7797"/>
        <item m="1" x="5950"/>
        <item m="1" x="6955"/>
        <item m="1" x="6234"/>
        <item m="1" x="7062"/>
        <item m="1" x="1216"/>
        <item m="1" x="7427"/>
        <item m="1" x="5959"/>
        <item m="1" x="7992"/>
        <item m="1" x="4272"/>
        <item m="1" x="7556"/>
        <item m="1" x="6774"/>
        <item m="1" x="7913"/>
        <item m="1" x="1213"/>
        <item m="1" x="6054"/>
        <item m="1" x="1475"/>
        <item m="1" x="7046"/>
        <item m="1" x="6049"/>
        <item m="1" x="7788"/>
        <item m="1" x="5904"/>
        <item m="1" x="7206"/>
        <item m="1" x="3699"/>
        <item m="1" x="5917"/>
        <item m="1" x="6899"/>
        <item m="1" x="3569"/>
        <item m="1" x="6197"/>
        <item m="1" x="6475"/>
        <item m="1" x="7063"/>
        <item m="1" x="7723"/>
        <item m="1" x="7585"/>
        <item m="1" x="7801"/>
        <item m="1" x="7938"/>
        <item m="1" x="7902"/>
        <item m="1" x="7351"/>
        <item m="1" x="6868"/>
        <item m="1" x="6419"/>
        <item m="1" x="7598"/>
        <item m="1" x="6927"/>
        <item m="1" x="7247"/>
        <item m="1" x="6760"/>
        <item m="1" x="7003"/>
        <item m="1" x="7932"/>
        <item m="1" x="6232"/>
        <item m="1" x="7787"/>
        <item m="1" x="6276"/>
        <item m="1" x="6167"/>
        <item m="1" x="7467"/>
        <item m="1" x="7876"/>
        <item m="1" x="7179"/>
        <item m="1" x="6895"/>
        <item m="1" x="6289"/>
        <item m="1" x="7555"/>
        <item m="1" x="7460"/>
        <item m="1" x="7474"/>
        <item m="1" x="6667"/>
        <item m="1" x="6938"/>
        <item m="1" x="6837"/>
        <item m="1" x="6702"/>
        <item m="1" x="7869"/>
        <item m="1" x="6830"/>
        <item m="1" x="6456"/>
        <item m="1" x="6388"/>
        <item m="1" x="6007"/>
        <item m="1" x="6163"/>
        <item m="1" x="2940"/>
        <item m="1" x="7150"/>
        <item m="1" x="6485"/>
        <item m="1" x="6138"/>
        <item m="1" x="7319"/>
        <item m="1" x="7441"/>
        <item m="1" x="6819"/>
        <item m="1" x="7337"/>
        <item m="1" x="6207"/>
        <item m="1" x="7721"/>
        <item m="1" x="6969"/>
        <item m="1" x="7088"/>
        <item m="1" x="5882"/>
        <item m="1" x="5920"/>
        <item m="1" x="6978"/>
        <item m="1" x="6653"/>
        <item m="1" x="6164"/>
        <item m="1" x="3921"/>
        <item m="1" x="7328"/>
        <item m="1" x="7558"/>
        <item m="1" x="5867"/>
        <item m="1" x="6272"/>
        <item m="1" x="6020"/>
        <item m="1" x="7343"/>
        <item m="1" x="6673"/>
        <item m="1" x="5965"/>
        <item m="1" x="7333"/>
        <item m="1" x="6104"/>
        <item m="1" x="6947"/>
        <item m="1" x="4031"/>
        <item m="1" x="6890"/>
        <item m="1" x="6394"/>
        <item m="1" x="6836"/>
        <item m="1" x="6392"/>
        <item m="1" x="5971"/>
        <item m="1" x="7865"/>
        <item m="1" x="6986"/>
        <item m="1" x="2420"/>
        <item m="1" x="7313"/>
        <item m="1" x="6796"/>
        <item m="1" x="7082"/>
        <item m="1" x="7760"/>
        <item m="1" x="7069"/>
        <item m="1" x="6617"/>
        <item m="1" x="7855"/>
        <item m="1" x="1266"/>
        <item m="1" x="6157"/>
        <item m="1" x="6514"/>
        <item m="1" x="7800"/>
        <item m="1" x="7985"/>
        <item m="1" x="6591"/>
        <item m="1" x="7186"/>
        <item m="1" x="4736"/>
        <item m="1" x="5946"/>
        <item m="1" x="6524"/>
        <item m="1" x="7623"/>
        <item m="1" x="6219"/>
        <item m="1" x="6133"/>
        <item m="1" x="7261"/>
        <item m="1" x="7004"/>
        <item m="1" x="6696"/>
        <item m="1" x="6242"/>
        <item m="1" x="6780"/>
        <item m="1" x="7436"/>
        <item m="1" x="7336"/>
        <item m="1" x="4855"/>
        <item m="1" x="7376"/>
        <item m="1" x="4206"/>
        <item m="1" x="7392"/>
        <item m="1" x="6722"/>
        <item m="1" x="2456"/>
        <item m="1" x="7554"/>
        <item m="1" x="7643"/>
        <item m="1" x="7589"/>
        <item m="1" x="7410"/>
        <item m="1" x="7619"/>
        <item m="1" x="6674"/>
        <item m="1" x="7496"/>
        <item m="1" x="3746"/>
        <item m="1" x="7570"/>
        <item m="1" x="6367"/>
        <item m="1" x="7129"/>
        <item m="1" x="6436"/>
        <item m="1" x="6210"/>
        <item m="1" x="6634"/>
        <item m="1" x="6971"/>
        <item m="1" x="6306"/>
        <item m="1" x="6371"/>
        <item m="1" x="7778"/>
        <item m="1" x="7535"/>
        <item m="1" x="7490"/>
        <item m="1" x="7456"/>
        <item m="1" x="6353"/>
        <item m="1" x="6896"/>
        <item m="1" x="7907"/>
        <item m="1" x="6933"/>
        <item m="1" x="7230"/>
        <item m="1" x="7959"/>
        <item m="1" x="7294"/>
        <item m="1" x="6381"/>
        <item m="1" x="6113"/>
        <item m="1" x="6646"/>
        <item m="1" x="5970"/>
        <item m="1" x="7777"/>
        <item m="1" x="7745"/>
        <item m="1" x="7884"/>
        <item m="1" x="7406"/>
        <item m="1" x="6139"/>
        <item m="1" x="7754"/>
        <item m="1" x="6987"/>
        <item m="1" x="5690"/>
        <item m="1" x="7327"/>
        <item m="1" x="6614"/>
        <item m="1" x="7385"/>
        <item m="1" x="6068"/>
        <item m="1" x="3716"/>
        <item m="1" x="5600"/>
        <item m="1" x="5877"/>
        <item m="1" x="7495"/>
        <item m="1" x="1972"/>
        <item m="1" x="7165"/>
        <item m="1" x="7864"/>
        <item m="1" x="5901"/>
        <item m="1" x="7044"/>
        <item m="1" x="1502"/>
        <item m="1" x="7331"/>
        <item m="1" x="7952"/>
        <item m="1" x="6168"/>
        <item m="1" x="6784"/>
        <item m="1" x="7113"/>
        <item m="1" x="4728"/>
        <item m="1" x="6586"/>
        <item m="1" x="6128"/>
        <item m="1" x="6362"/>
        <item m="1" x="7403"/>
        <item m="1" x="7701"/>
        <item m="1" x="5935"/>
        <item m="1" x="7597"/>
        <item m="1" x="6005"/>
        <item m="1" x="7616"/>
        <item m="1" x="7986"/>
        <item m="1" x="6543"/>
        <item m="1" x="7923"/>
        <item m="1" x="4952"/>
        <item m="1" x="7447"/>
        <item m="1" x="5878"/>
        <item m="1" x="1438"/>
        <item m="1" x="5974"/>
        <item m="1" x="7995"/>
        <item m="1" x="7819"/>
        <item m="1" x="6162"/>
        <item m="1" x="5095"/>
        <item m="1" x="5894"/>
        <item m="1" x="6623"/>
        <item m="1" x="6285"/>
        <item m="1" x="7828"/>
        <item m="1" x="6279"/>
        <item m="1" x="6811"/>
        <item m="1" x="6487"/>
        <item m="1" x="6342"/>
        <item m="1" x="5865"/>
        <item m="1" x="7203"/>
        <item m="1" x="6452"/>
        <item m="1" x="7540"/>
        <item m="1" x="2428"/>
        <item m="1" x="5963"/>
        <item m="1" x="1244"/>
        <item m="1" x="7812"/>
        <item m="1" x="4726"/>
        <item m="1" x="3138"/>
        <item m="1" x="3630"/>
        <item m="1" x="4030"/>
        <item m="1" x="3978"/>
        <item m="1" x="4021"/>
        <item m="1" x="7209"/>
        <item m="1" x="2475"/>
        <item m="1" x="7032"/>
        <item m="1" x="3580"/>
        <item m="1" x="7590"/>
        <item m="1" x="5925"/>
        <item m="1" x="1614"/>
        <item m="1" x="6350"/>
        <item m="1" x="7315"/>
        <item m="1" x="6184"/>
        <item m="1" x="7083"/>
        <item m="1" x="7379"/>
        <item m="1" x="7039"/>
        <item m="1" x="7037"/>
        <item m="1" x="7430"/>
        <item m="1" x="7857"/>
        <item m="1" x="6182"/>
        <item m="1" x="7274"/>
        <item m="1" x="6809"/>
        <item m="1" x="6282"/>
        <item m="1" x="7358"/>
        <item m="1" x="7464"/>
        <item m="1" x="6022"/>
        <item m="1" x="7917"/>
        <item m="1" x="7053"/>
        <item m="1" x="6723"/>
        <item m="1" x="5873"/>
        <item m="1" x="6967"/>
        <item m="1" x="7485"/>
        <item m="1" x="6972"/>
        <item m="1" x="6531"/>
        <item m="1" x="7736"/>
        <item m="1" x="6240"/>
        <item m="1" x="7064"/>
        <item m="1" x="7475"/>
        <item m="1" x="6963"/>
        <item m="1" x="7774"/>
        <item m="1" x="7681"/>
        <item m="1" x="5947"/>
        <item m="1" x="6951"/>
        <item m="1" x="6220"/>
        <item m="1" x="7131"/>
        <item m="1" x="7159"/>
        <item m="1" x="7368"/>
        <item m="1" x="6439"/>
        <item m="1" x="7414"/>
        <item m="1" x="7824"/>
        <item m="1" x="6961"/>
        <item m="1" x="6284"/>
        <item m="1" x="6560"/>
        <item m="1" x="3842"/>
        <item m="1" x="6293"/>
        <item m="1" x="6151"/>
        <item m="1" x="6668"/>
        <item m="1" x="7513"/>
        <item m="1" x="7577"/>
        <item m="1" x="7684"/>
        <item m="1" x="7552"/>
        <item m="1" x="7452"/>
        <item m="1" x="4053"/>
        <item m="1" x="5854"/>
        <item m="1" x="6831"/>
        <item m="1" x="6135"/>
        <item m="1" x="6681"/>
        <item m="1" x="7118"/>
        <item m="1" x="6243"/>
        <item m="1" x="5890"/>
        <item m="1" x="6493"/>
        <item m="1" x="7096"/>
        <item m="1" x="6990"/>
        <item m="1" x="5860"/>
        <item m="1" x="5981"/>
        <item m="1" x="6926"/>
        <item m="1" x="7641"/>
        <item m="1" x="6512"/>
        <item m="1" x="2472"/>
        <item m="1" x="5973"/>
        <item m="1" x="7872"/>
        <item m="1" x="6651"/>
        <item m="1" x="7117"/>
        <item m="1" x="7432"/>
        <item m="1" x="7733"/>
        <item m="1" x="7103"/>
        <item m="1" x="7257"/>
        <item m="1" x="6355"/>
        <item m="1" x="6714"/>
        <item m="1" x="5968"/>
        <item m="1" x="7422"/>
        <item m="1" x="6982"/>
        <item m="1" x="7210"/>
        <item m="1" x="1147"/>
        <item m="1" x="6708"/>
        <item m="1" x="6649"/>
        <item m="1" x="5964"/>
        <item m="1" x="6891"/>
        <item m="1" x="7316"/>
        <item m="1" x="6136"/>
        <item m="1" x="6515"/>
        <item m="1" x="6387"/>
        <item m="1" x="6043"/>
        <item m="1" x="6804"/>
        <item m="1" x="5461"/>
        <item m="1" x="6654"/>
        <item m="1" x="7271"/>
        <item m="1" x="6692"/>
        <item m="1" x="6658"/>
        <item m="1" x="7751"/>
        <item m="1" x="6149"/>
        <item m="1" x="7172"/>
        <item m="1" x="7314"/>
        <item m="1" x="5976"/>
        <item m="1" x="7794"/>
        <item m="1" x="3120"/>
        <item m="1" x="6806"/>
        <item m="1" x="7960"/>
        <item m="1" x="6064"/>
        <item m="1" x="2557"/>
        <item m="1" x="7922"/>
        <item m="1" x="6997"/>
        <item m="1" x="6913"/>
        <item m="1" x="7489"/>
        <item m="1" x="6956"/>
        <item m="1" x="6852"/>
        <item m="1" x="6204"/>
        <item m="1" x="5848"/>
        <item m="1" x="7836"/>
        <item m="1" x="7115"/>
        <item m="1" x="7395"/>
        <item m="1" x="6177"/>
        <item m="1" x="6727"/>
        <item m="1" x="6628"/>
        <item m="1" x="2290"/>
        <item m="1" x="6039"/>
        <item m="1" x="6931"/>
        <item m="1" x="7477"/>
        <item m="1" x="5978"/>
        <item m="1" x="7516"/>
        <item m="1" x="7443"/>
        <item m="1" x="7028"/>
        <item m="1" x="7688"/>
        <item m="1" x="7850"/>
        <item m="1" x="3897"/>
        <item m="1" x="7955"/>
        <item m="1" x="7940"/>
        <item m="1" x="6231"/>
        <item m="1" x="6630"/>
        <item m="1" x="6580"/>
        <item m="1" x="4758"/>
        <item m="1" x="6091"/>
        <item m="1" x="6490"/>
        <item m="1" x="7639"/>
        <item m="1" x="5887"/>
        <item m="1" x="7741"/>
        <item m="1" x="4551"/>
        <item m="1" x="6812"/>
        <item m="1" x="7673"/>
        <item m="1" x="7002"/>
        <item m="1" x="3882"/>
        <item m="1" x="6904"/>
        <item m="1" x="7254"/>
        <item m="1" x="7140"/>
        <item m="1" x="6062"/>
        <item m="1" x="6887"/>
        <item m="1" x="6575"/>
        <item m="1" x="6344"/>
        <item m="1" x="6260"/>
        <item m="1" x="6405"/>
        <item m="1" x="7280"/>
        <item m="1" x="7121"/>
        <item m="1" x="6101"/>
        <item m="1" x="7529"/>
        <item m="1" x="6589"/>
        <item m="1" x="6672"/>
        <item m="1" x="7669"/>
        <item m="1" x="6118"/>
        <item m="1" x="6856"/>
        <item m="1" x="5869"/>
        <item m="1" x="7425"/>
        <item m="1" x="7486"/>
        <item m="1" x="6347"/>
        <item m="1" x="7041"/>
        <item m="1" x="6973"/>
        <item m="1" x="6470"/>
        <item m="1" x="7330"/>
        <item m="1" x="6556"/>
        <item m="1" x="6592"/>
        <item m="1" x="7892"/>
        <item m="1" x="7240"/>
        <item m="1" x="7049"/>
        <item m="1" x="6185"/>
        <item m="1" x="6862"/>
        <item m="1" x="3976"/>
        <item m="1" x="7993"/>
        <item m="1" x="2829"/>
        <item m="1" x="6593"/>
        <item m="1" x="6382"/>
        <item m="1" x="6116"/>
        <item m="1" x="6261"/>
        <item m="1" x="6566"/>
        <item m="1" x="6894"/>
        <item m="1" x="7771"/>
        <item m="1" x="7296"/>
        <item m="1" x="6292"/>
        <item m="1" x="6481"/>
        <item m="1" x="6024"/>
        <item m="1" x="6527"/>
        <item m="1" x="6123"/>
        <item m="1" x="7354"/>
        <item m="1" x="6346"/>
        <item m="1" x="7476"/>
        <item m="1" x="7107"/>
        <item m="1" x="6577"/>
        <item m="1" x="7564"/>
        <item m="1" x="5906"/>
        <item m="1" x="7962"/>
        <item m="1" x="7093"/>
        <item m="1" x="7290"/>
        <item m="1" x="7648"/>
        <item m="1" x="6017"/>
        <item m="1" x="7924"/>
        <item m="1" x="6152"/>
        <item m="1" x="6930"/>
        <item m="1" x="6460"/>
        <item m="1" x="7112"/>
        <item m="1" x="7906"/>
        <item m="1" x="6775"/>
        <item m="1" x="7066"/>
        <item m="1" x="7531"/>
        <item m="1" x="6976"/>
        <item m="1" x="6874"/>
        <item m="1" x="6529"/>
        <item m="1" x="6247"/>
        <item m="1" x="7649"/>
        <item m="1" x="7396"/>
        <item m="1" x="6031"/>
        <item m="1" x="7201"/>
        <item m="1" x="7984"/>
        <item m="1" x="7526"/>
        <item m="1" x="6713"/>
        <item m="1" x="7451"/>
        <item m="1" x="7263"/>
        <item m="1" x="6283"/>
        <item m="1" x="7636"/>
        <item m="1" x="7187"/>
        <item m="1" x="7116"/>
        <item m="1" x="7620"/>
        <item m="1" x="7366"/>
        <item m="1" x="7677"/>
        <item m="1" x="6229"/>
        <item m="1" x="6027"/>
        <item m="1" x="3185"/>
        <item m="1" x="6488"/>
        <item m="1" x="7629"/>
        <item m="1" x="6214"/>
        <item m="1" x="6613"/>
        <item m="1" x="7305"/>
        <item m="1" x="6633"/>
        <item m="1" x="6417"/>
        <item m="1" x="6648"/>
        <item m="1" x="6677"/>
        <item m="1" x="6092"/>
        <item m="1" x="6056"/>
        <item m="1" x="7391"/>
        <item m="1" x="7870"/>
        <item m="1" x="6278"/>
        <item m="1" x="6827"/>
        <item m="1" x="7519"/>
        <item m="1" x="5987"/>
        <item m="1" x="7524"/>
        <item m="1" x="6323"/>
        <item m="1" x="7596"/>
        <item m="1" x="6733"/>
        <item m="1" x="7696"/>
        <item m="1" x="6130"/>
        <item m="1" x="6777"/>
        <item m="1" x="6250"/>
        <item m="1" x="6776"/>
        <item m="1" x="2817"/>
        <item m="1" x="6230"/>
        <item m="1" x="7222"/>
        <item m="1" x="6085"/>
        <item m="1" x="6884"/>
        <item m="1" x="7163"/>
        <item m="1" x="3676"/>
        <item m="1" x="6747"/>
        <item m="1" x="7976"/>
        <item m="1" x="7181"/>
        <item m="1" x="7307"/>
        <item m="1" x="6277"/>
        <item m="1" x="7914"/>
        <item m="1" x="7763"/>
        <item m="1" x="6393"/>
        <item m="1" x="7076"/>
        <item m="1" x="6607"/>
        <item m="1" x="3996"/>
        <item m="1" x="6238"/>
        <item m="1" x="7930"/>
        <item m="1" x="6821"/>
        <item m="1" x="6968"/>
        <item m="1" x="7731"/>
        <item m="1" x="1486"/>
        <item m="1" x="7725"/>
        <item m="1" x="5563"/>
        <item m="1" x="4737"/>
        <item m="1" x="7756"/>
        <item m="1" x="6635"/>
        <item m="1" x="7551"/>
        <item m="1" x="7085"/>
        <item m="1" x="6401"/>
        <item m="1" x="7632"/>
        <item m="1" x="5931"/>
        <item m="1" x="6150"/>
        <item m="1" x="6412"/>
        <item m="1" x="3707"/>
        <item m="1" x="6109"/>
        <item m="1" x="6266"/>
        <item m="1" x="7232"/>
        <item m="1" x="3604"/>
        <item m="1" x="7364"/>
        <item m="1" x="5975"/>
        <item m="1" x="7369"/>
        <item m="1" x="6450"/>
        <item m="1" x="7272"/>
        <item m="1" x="7989"/>
        <item m="1" x="6604"/>
        <item m="1" x="1433"/>
        <item m="1" x="7128"/>
        <item m="1" x="7070"/>
        <item m="1" x="6186"/>
        <item m="1" x="7533"/>
        <item m="1" x="6572"/>
        <item m="1" x="3152"/>
        <item m="1" x="7324"/>
        <item m="1" x="7844"/>
        <item m="1" x="6189"/>
        <item m="1" x="6517"/>
        <item m="1" x="6420"/>
        <item m="1" x="6187"/>
        <item m="1" x="7312"/>
        <item m="1" x="7431"/>
        <item m="1" x="7987"/>
        <item m="1" x="6466"/>
        <item m="1" x="6431"/>
        <item m="1" x="7137"/>
        <item m="1" x="6758"/>
        <item m="1" x="6620"/>
        <item m="1" x="7617"/>
        <item m="1" x="7521"/>
        <item m="1" x="6194"/>
        <item m="1" x="6842"/>
        <item m="1" x="6093"/>
        <item m="1" x="6252"/>
        <item m="1" x="5549"/>
        <item m="1" x="5871"/>
        <item m="1" x="7772"/>
        <item m="1" x="6326"/>
        <item m="1" x="6788"/>
        <item m="1" x="6535"/>
        <item m="1" x="7283"/>
        <item m="1" x="7155"/>
        <item m="1" x="5803"/>
        <item m="1" x="6534"/>
        <item m="1" x="7886"/>
        <item m="1" x="6598"/>
        <item m="1" x="6183"/>
        <item m="1" x="6191"/>
        <item m="1" x="6426"/>
        <item m="1" x="6693"/>
        <item m="1" x="7931"/>
        <item m="1" x="6555"/>
        <item m="1" x="6563"/>
        <item m="1" x="6308"/>
        <item m="1" x="6021"/>
        <item m="1" x="7408"/>
        <item m="1" x="7087"/>
        <item m="1" x="6687"/>
        <item m="1" x="7057"/>
        <item m="1" x="6569"/>
        <item m="1" x="6280"/>
        <item m="1" x="5382"/>
        <item m="1" x="7178"/>
        <item m="1" x="6407"/>
        <item m="1" x="7666"/>
        <item m="1" x="7218"/>
        <item m="1" x="7642"/>
        <item m="1" x="5603"/>
        <item m="1" x="7900"/>
        <item m="1" x="7036"/>
        <item m="1" x="6156"/>
        <item m="1" x="7951"/>
        <item m="1" x="6610"/>
        <item m="1" x="6597"/>
        <item m="1" x="6385"/>
        <item m="1" x="4819"/>
        <item m="1" x="6364"/>
        <item m="1" x="6142"/>
        <item m="1" x="6444"/>
        <item m="1" x="7829"/>
        <item m="1" x="6002"/>
        <item m="1" x="4630"/>
        <item m="1" x="6000"/>
        <item m="1" x="7238"/>
        <item m="1" x="7682"/>
        <item m="1" x="3649"/>
        <item m="1" x="7301"/>
        <item m="1" x="7910"/>
        <item m="1" x="7344"/>
        <item m="1" x="6307"/>
        <item m="1" x="1801"/>
        <item m="1" x="6108"/>
        <item m="1" x="6190"/>
        <item m="1" x="6923"/>
        <item m="1" x="6137"/>
        <item m="1" x="5989"/>
        <item m="1" x="7421"/>
        <item m="1" x="7009"/>
        <item m="1" x="7167"/>
        <item m="1" x="7105"/>
        <item m="1" x="7967"/>
        <item m="1" x="6318"/>
        <item m="1" x="6897"/>
        <item m="1" x="6725"/>
        <item m="1" x="7228"/>
        <item m="1" x="7221"/>
        <item m="1" x="7437"/>
        <item m="1" x="5578"/>
        <item m="1" x="7012"/>
        <item m="1" x="3579"/>
        <item m="1" x="6423"/>
        <item m="1" x="7500"/>
        <item m="1" x="7416"/>
        <item m="1" x="7246"/>
        <item m="1" x="6001"/>
        <item m="1" x="6287"/>
        <item m="1" x="6322"/>
        <item m="1" x="6600"/>
        <item m="1" x="6462"/>
        <item m="1" x="7433"/>
        <item m="1" x="6339"/>
        <item m="1" x="5922"/>
        <item m="1" x="6794"/>
        <item m="1" x="7542"/>
        <item m="1" x="6253"/>
        <item m="1" x="6701"/>
        <item m="1" x="6271"/>
        <item m="1" x="6463"/>
        <item m="1" x="6627"/>
        <item m="1" x="7038"/>
        <item m="1" x="6689"/>
        <item m="1" x="6507"/>
        <item m="1" x="6823"/>
        <item m="1" x="6178"/>
        <item m="1" x="7404"/>
        <item m="1" x="7947"/>
        <item m="1" x="7241"/>
        <item m="1" x="7764"/>
        <item m="1" x="7691"/>
        <item m="1" x="6498"/>
        <item m="1" x="7737"/>
        <item m="1" x="7861"/>
        <item m="1" x="6998"/>
        <item m="1" x="6557"/>
        <item m="1" x="5941"/>
        <item m="1" x="6561"/>
        <item m="1" x="6258"/>
        <item m="1" x="7999"/>
        <item m="1" x="6291"/>
        <item m="1" x="7348"/>
        <item m="1" x="6011"/>
        <item m="1" x="6009"/>
        <item m="1" x="6121"/>
        <item m="1" x="7795"/>
        <item m="1" x="7957"/>
        <item m="1" x="6274"/>
        <item m="1" x="7752"/>
        <item m="1" x="4002"/>
        <item m="1" x="7954"/>
        <item m="1" x="6361"/>
        <item m="1" x="6464"/>
        <item m="1" x="3113"/>
        <item m="1" x="6703"/>
        <item m="1" x="1481"/>
        <item m="1" x="4029"/>
        <item m="1" x="7092"/>
        <item m="1" x="4334"/>
        <item m="1" x="7299"/>
        <item m="1" x="7599"/>
        <item m="1" x="6236"/>
        <item m="1" x="7442"/>
        <item m="1" x="4770"/>
        <item m="1" x="7750"/>
        <item m="1" x="6305"/>
        <item m="1" x="2756"/>
        <item m="1" x="5927"/>
        <item m="1" x="6221"/>
        <item m="1" x="7933"/>
        <item m="1" x="6538"/>
        <item m="1" x="6730"/>
        <item x="633"/>
        <item m="1" x="1526"/>
        <item m="1" x="2863"/>
        <item m="1" x="7919"/>
        <item m="1" x="5910"/>
        <item m="1" x="7445"/>
        <item m="1" x="7568"/>
        <item m="1" x="6267"/>
        <item m="1" x="7820"/>
        <item m="1" x="4401"/>
        <item m="1" x="6602"/>
        <item m="1" x="4432"/>
        <item m="1" x="5874"/>
        <item m="1" x="7065"/>
        <item m="1" x="5948"/>
        <item m="1" x="6196"/>
        <item m="1" x="7418"/>
        <item m="1" x="7898"/>
        <item m="1" x="6073"/>
        <item m="1" x="7703"/>
        <item m="1" x="7094"/>
        <item m="1" x="6223"/>
        <item m="1" x="7123"/>
        <item m="1" x="6446"/>
        <item m="1" x="7832"/>
        <item m="1" x="6081"/>
        <item m="1" x="7618"/>
        <item m="1" x="6213"/>
        <item m="1" x="6948"/>
        <item m="1" x="6331"/>
        <item m="1" x="5929"/>
        <item m="1" x="6907"/>
        <item m="1" x="7050"/>
        <item m="1" x="7470"/>
        <item m="1" x="5913"/>
        <item m="1" x="6018"/>
        <item m="1" x="7300"/>
        <item m="1" x="6192"/>
        <item m="1" x="6744"/>
        <item m="1" x="6379"/>
        <item m="1" x="6537"/>
        <item m="1" x="7783"/>
        <item m="1" x="7810"/>
        <item m="1" x="7700"/>
        <item m="1" x="6181"/>
        <item m="1" x="6495"/>
        <item m="1" x="6636"/>
        <item m="1" x="7789"/>
        <item m="1" x="7142"/>
        <item m="1" x="6206"/>
        <item m="1" x="7809"/>
        <item m="1" x="5862"/>
        <item m="1" x="7056"/>
        <item m="1" x="7840"/>
        <item m="1" x="6205"/>
        <item m="1" x="7149"/>
        <item m="1" x="7847"/>
        <item m="1" x="6199"/>
        <item m="1" x="7349"/>
        <item m="1" x="6901"/>
        <item m="1" x="7539"/>
        <item m="1" x="7075"/>
        <item m="1" x="7321"/>
        <item m="1" x="6861"/>
        <item m="1" x="6770"/>
        <item m="1" x="6370"/>
        <item m="1" x="6479"/>
        <item m="1" x="6994"/>
        <item m="1" x="3834"/>
        <item m="1" x="7286"/>
        <item m="1" x="6212"/>
        <item m="1" x="7578"/>
        <item m="1" x="7055"/>
        <item m="1" x="5955"/>
        <item m="1" x="6885"/>
        <item m="1" x="6908"/>
        <item m="1" x="7318"/>
        <item m="1" x="7420"/>
        <item m="1" x="7393"/>
        <item m="1" x="7536"/>
        <item m="1" x="7817"/>
        <item m="1" x="7378"/>
        <item m="1" x="7440"/>
        <item m="1" x="6208"/>
        <item m="1" x="7097"/>
        <item m="1" x="7268"/>
        <item m="1" x="7813"/>
        <item m="1" x="7264"/>
        <item m="1" x="6449"/>
        <item m="1" x="3888"/>
        <item m="1" x="7805"/>
        <item m="1" x="7298"/>
        <item m="1" x="7018"/>
        <item m="1" x="7426"/>
        <item m="1" x="6451"/>
        <item m="1" x="5908"/>
        <item m="1" x="6048"/>
        <item m="1" x="2196"/>
        <item x="735"/>
        <item m="1" x="7582"/>
        <item m="1" x="6551"/>
        <item m="1" x="6131"/>
        <item m="1" x="7802"/>
        <item m="1" x="5916"/>
        <item m="1" x="6950"/>
        <item m="1" x="5880"/>
        <item m="1" x="6549"/>
        <item m="1" x="6989"/>
        <item m="1" x="6403"/>
        <item m="1" x="7877"/>
        <item m="1" x="7341"/>
        <item m="1" x="6546"/>
        <item m="1" x="4689"/>
        <item m="1" x="7527"/>
        <item m="1" x="7428"/>
        <item m="1" x="5891"/>
        <item m="1" x="7963"/>
        <item m="1" x="7849"/>
        <item m="1" x="1351"/>
        <item m="1" x="6919"/>
        <item m="1" x="7471"/>
        <item m="1" x="7509"/>
        <item m="1" x="7195"/>
        <item m="1" x="6077"/>
        <item m="1" x="4064"/>
        <item m="1" x="7814"/>
        <item m="1" x="7633"/>
        <item m="1" x="7260"/>
        <item m="1" x="7634"/>
        <item m="1" x="6298"/>
        <item m="1" x="6952"/>
        <item m="1" x="6473"/>
        <item m="1" x="6724"/>
        <item m="1" x="5851"/>
        <item m="1" x="3267"/>
        <item m="1" x="6940"/>
        <item m="1" x="6941"/>
        <item m="1" x="6273"/>
        <item m="1" x="6751"/>
        <item m="1" x="6036"/>
        <item m="1" x="1931"/>
        <item m="1" x="7434"/>
        <item m="1" x="1166"/>
        <item m="1" x="7911"/>
        <item m="1" x="7781"/>
        <item m="1" x="5875"/>
        <item m="1" x="7466"/>
        <item m="1" x="6779"/>
        <item m="1" x="7782"/>
        <item m="1" x="6848"/>
        <item m="1" x="6706"/>
        <item m="1" x="7061"/>
        <item m="1" x="6435"/>
        <item m="1" x="7302"/>
        <item m="1" x="6608"/>
        <item m="1" x="7125"/>
        <item m="1" x="6408"/>
        <item m="1" x="6348"/>
        <item m="1" x="6813"/>
        <item m="1" x="6500"/>
        <item m="1" x="7214"/>
        <item m="1" x="7216"/>
        <item m="1" x="7412"/>
        <item m="1" x="6290"/>
        <item m="1" x="5284"/>
        <item m="1" x="7712"/>
        <item m="1" x="6977"/>
        <item m="1" x="6619"/>
        <item m="1" x="7397"/>
        <item m="1" x="7207"/>
        <item m="1" x="7465"/>
        <item m="1" x="6467"/>
        <item m="1" x="5902"/>
        <item m="1" x="7883"/>
        <item m="1" x="7079"/>
        <item m="1" x="5993"/>
        <item m="1" x="7356"/>
        <item m="1" x="6845"/>
        <item m="1" x="6606"/>
        <item m="1" x="7287"/>
        <item m="1" x="6865"/>
        <item m="1" x="7557"/>
        <item m="1" x="7842"/>
        <item m="1" x="7950"/>
        <item m="1" x="7939"/>
        <item m="1" x="7173"/>
        <item m="1" x="7528"/>
        <item m="1" x="6374"/>
        <item m="1" x="6670"/>
        <item m="1" x="6218"/>
        <item m="1" x="7387"/>
        <item m="1" x="7920"/>
        <item m="1" x="6106"/>
        <item m="1" x="7863"/>
        <item m="1" x="7713"/>
        <item m="1" x="7212"/>
        <item m="1" x="7478"/>
        <item m="1" x="5850"/>
        <item m="1" x="6999"/>
        <item m="1" x="6892"/>
        <item m="1" x="7073"/>
        <item m="1" x="6503"/>
        <item m="1" x="6453"/>
        <item m="1" x="7916"/>
        <item m="1" x="6979"/>
        <item m="1" x="7742"/>
        <item m="1" x="6386"/>
        <item m="1" x="7236"/>
        <item m="1" x="7122"/>
        <item m="1" x="7879"/>
        <item m="1" x="6398"/>
        <item m="1" x="7793"/>
        <item m="1" x="7973"/>
        <item m="1" x="6917"/>
        <item m="1" x="6763"/>
        <item m="1" x="6015"/>
        <item m="1" x="6981"/>
        <item m="1" x="5897"/>
        <item m="1" x="6369"/>
        <item m="1" x="7929"/>
        <item m="1" x="6838"/>
        <item m="1" x="7133"/>
        <item m="1" x="6690"/>
        <item m="1" x="7610"/>
        <item m="1" x="7374"/>
        <item m="1" x="7576"/>
        <item m="1" x="7893"/>
        <item m="1" x="7248"/>
        <item m="1" x="7626"/>
        <item m="1" x="7653"/>
        <item m="1" x="7692"/>
        <item m="1" x="7661"/>
        <item m="1" x="6296"/>
        <item m="1" x="2372"/>
        <item m="1" x="7077"/>
        <item m="1" x="5580"/>
        <item m="1" x="7505"/>
        <item m="1" x="7415"/>
        <item m="1" x="6026"/>
        <item m="1" x="7956"/>
        <item m="1" x="7508"/>
        <item m="1" x="4399"/>
        <item m="1" x="6882"/>
        <item m="1" x="6954"/>
        <item m="1" x="6984"/>
        <item x="582"/>
        <item m="1" x="7120"/>
        <item m="1" x="5994"/>
        <item m="1" x="7266"/>
        <item x="385"/>
        <item m="1" x="7111"/>
        <item m="1" x="7306"/>
        <item m="1" x="6034"/>
        <item m="1" x="6611"/>
        <item m="1" x="6642"/>
        <item m="1" x="2394"/>
        <item m="1" x="6835"/>
        <item m="1" x="6691"/>
        <item m="1" x="7243"/>
        <item m="1" x="6953"/>
        <item m="1" x="6945"/>
        <item m="1" x="7147"/>
        <item m="1" x="6841"/>
        <item m="1" x="6294"/>
        <item m="1" x="6478"/>
        <item m="1" x="7621"/>
        <item m="1" x="7269"/>
        <item m="1" x="5951"/>
        <item m="1" x="7399"/>
        <item m="1" x="7834"/>
        <item m="1" x="7346"/>
        <item m="1" x="6817"/>
        <item m="1" x="6345"/>
        <item m="1" x="7153"/>
        <item m="1" x="6076"/>
        <item m="1" x="7400"/>
        <item m="1" x="7080"/>
        <item m="1" x="7567"/>
        <item m="1" x="7015"/>
        <item m="1" x="6100"/>
        <item m="1" x="6482"/>
        <item m="1" x="6863"/>
        <item m="1" x="6818"/>
        <item m="1" x="7896"/>
        <item m="1" x="6873"/>
        <item m="1" x="6497"/>
        <item m="1" x="7609"/>
        <item m="1" x="6132"/>
        <item m="1" x="7894"/>
        <item m="1" x="7382"/>
        <item m="1" x="7019"/>
        <item m="1" x="7211"/>
        <item m="1" x="6079"/>
        <item m="1" x="7871"/>
        <item m="1" x="3128"/>
        <item m="1" x="2378"/>
        <item m="1" x="6843"/>
        <item m="1" x="6638"/>
        <item m="1" x="4820"/>
        <item m="1" x="6262"/>
        <item m="1" x="7292"/>
        <item m="1" x="7897"/>
        <item m="1" x="6211"/>
        <item m="1" x="5899"/>
        <item m="1" x="7821"/>
        <item m="1" x="7747"/>
        <item m="1" x="5276"/>
        <item m="1" x="6558"/>
        <item m="1" x="6791"/>
        <item m="1" x="6912"/>
        <item m="1" x="6910"/>
        <item m="1" x="6169"/>
        <item m="1" x="7051"/>
        <item m="1" x="7799"/>
        <item m="1" x="4791"/>
        <item m="1" x="5292"/>
        <item m="1" x="4088"/>
        <item m="1" x="7160"/>
        <item m="1" x="7143"/>
        <item m="1" x="6390"/>
        <item m="1" x="7389"/>
        <item m="1" x="6565"/>
        <item m="1" x="7006"/>
        <item m="1" x="5262"/>
        <item m="1" x="5966"/>
        <item m="1" x="6585"/>
        <item m="1" x="6637"/>
        <item m="1" x="7279"/>
        <item m="1" x="6661"/>
        <item m="1" x="3877"/>
        <item m="1" x="7156"/>
        <item m="1" x="7544"/>
        <item m="1" x="6086"/>
        <item m="1" x="7023"/>
        <item m="1" x="5958"/>
        <item m="1" x="7384"/>
        <item m="1" x="7573"/>
        <item m="1" x="6520"/>
        <item m="1" x="7501"/>
        <item m="1" x="6055"/>
        <item m="1" x="6699"/>
        <item m="1" x="7325"/>
        <item m="1" x="7612"/>
        <item m="1" x="6616"/>
        <item m="1" x="6694"/>
        <item m="1" x="7969"/>
        <item x="778"/>
        <item m="1" x="6060"/>
        <item m="1" x="6198"/>
        <item m="1" x="6377"/>
        <item m="1" x="7285"/>
        <item m="1" x="7042"/>
        <item m="1" x="7289"/>
        <item m="1" x="6712"/>
        <item m="1" x="6731"/>
        <item m="1" x="6734"/>
        <item m="1" x="6824"/>
        <item m="1" x="7761"/>
        <item m="1" x="6051"/>
        <item m="1" x="6554"/>
        <item m="1" x="6839"/>
        <item m="1" x="7719"/>
        <item m="1" x="6457"/>
        <item m="1" x="7816"/>
        <item m="1" x="6410"/>
        <item m="1" x="6898"/>
        <item m="1" x="6352"/>
        <item m="1" x="7446"/>
        <item m="1" x="6200"/>
        <item m="1" x="7089"/>
        <item m="1" x="6080"/>
        <item m="1" x="7265"/>
        <item m="1" x="7903"/>
        <item m="1" x="6174"/>
        <item m="1" x="6847"/>
        <item m="1" x="6455"/>
        <item m="1" x="6434"/>
        <item m="1" x="7831"/>
        <item m="1" x="6662"/>
        <item m="1" x="6494"/>
        <item m="1" x="2293"/>
        <item m="1" x="5892"/>
        <item m="1" x="6574"/>
        <item m="1" x="6652"/>
        <item m="1" x="6484"/>
        <item m="1" x="7168"/>
        <item m="1" x="5998"/>
        <item m="1" x="6547"/>
        <item m="1" x="7693"/>
        <item m="1" x="3923"/>
        <item m="1" x="7182"/>
        <item m="1" x="6924"/>
        <item m="1" x="6544"/>
        <item m="1" x="6737"/>
        <item m="1" x="5924"/>
        <item m="1" x="6974"/>
        <item m="1" x="6849"/>
        <item m="1" x="7380"/>
        <item m="1" x="4800"/>
        <item m="1" x="5886"/>
        <item m="1" x="7874"/>
        <item m="1" x="5933"/>
        <item m="1" x="7200"/>
        <item m="1" x="6795"/>
        <item m="1" x="6726"/>
        <item m="1" x="6310"/>
        <item m="1" x="6612"/>
        <item m="1" x="6160"/>
        <item m="1" x="7242"/>
        <item m="1" x="7482"/>
        <item m="1" x="6249"/>
        <item m="1" x="6800"/>
        <item m="1" x="6521"/>
        <item m="1" x="7126"/>
        <item m="1" x="6295"/>
        <item m="1" x="7904"/>
        <item m="1" x="7371"/>
        <item m="1" x="6358"/>
        <item m="1" x="6914"/>
        <item m="1" x="6588"/>
        <item m="1" x="5967"/>
        <item m="1" x="6545"/>
        <item m="1" x="6351"/>
        <item m="1" x="7184"/>
        <item m="1" x="7355"/>
        <item m="1" x="7110"/>
        <item m="1" x="7479"/>
        <item m="1" x="7738"/>
        <item m="1" x="7161"/>
        <item m="1" x="7523"/>
        <item m="1" x="7226"/>
        <item m="1" x="7586"/>
        <item m="1" x="3105"/>
        <item m="1" x="6325"/>
        <item m="1" x="6906"/>
        <item m="1" x="6491"/>
        <item m="1" x="3673"/>
        <item m="1" x="5884"/>
        <item m="1" x="7645"/>
        <item m="1" x="5826"/>
        <item m="1" x="3178"/>
        <item m="1" x="6632"/>
        <item m="1" x="3585"/>
        <item m="1" x="6905"/>
        <item m="1" x="7060"/>
        <item m="1" x="4727"/>
        <item m="1" x="1466"/>
        <item m="1" x="7253"/>
        <item m="1" x="5846"/>
        <item m="1" x="3205"/>
        <item m="1" x="3168"/>
        <item m="1" x="7444"/>
        <item m="1" x="7275"/>
        <item m="1" x="2797"/>
        <item m="1" x="7991"/>
        <item m="1" x="4769"/>
        <item m="1" x="7915"/>
        <item m="1" x="7339"/>
        <item m="1" x="1649"/>
        <item m="1" x="6023"/>
        <item m="1" x="6427"/>
        <item m="1" x="7530"/>
        <item m="1" x="7423"/>
        <item m="1" x="7017"/>
        <item m="1" x="5912"/>
        <item m="1" x="5911"/>
        <item m="1" x="7127"/>
        <item m="1" x="6019"/>
        <item m="1" x="6929"/>
        <item m="1" x="7522"/>
        <item m="1" x="982"/>
        <item m="1" x="7177"/>
        <item m="1" x="6814"/>
        <item m="1" x="6900"/>
        <item m="1" x="6254"/>
        <item m="1" x="7961"/>
        <item m="1" x="6235"/>
        <item m="1" x="7157"/>
        <item m="1" x="6360"/>
        <item m="1" x="7859"/>
        <item m="1" x="7565"/>
        <item m="1" x="6746"/>
        <item m="1" x="7784"/>
        <item m="1" x="7698"/>
        <item m="1" x="7953"/>
        <item m="1" x="6072"/>
        <item m="1" x="7690"/>
        <item m="1" x="7562"/>
        <item m="1" x="7607"/>
        <item m="1" x="7234"/>
        <item m="1" x="7975"/>
        <item m="1" x="7249"/>
        <item m="1" x="3929"/>
        <item m="1" x="6099"/>
        <item m="1" x="7918"/>
        <item m="1" x="6748"/>
        <item m="1" x="7584"/>
        <item m="1" x="1556"/>
        <item m="1" x="6789"/>
        <item m="1" x="5932"/>
        <item m="1" x="4429"/>
        <item m="1" x="6857"/>
        <item m="1" x="6097"/>
        <item m="1" x="6082"/>
        <item m="1" x="6996"/>
        <item m="1" x="7502"/>
        <item m="1" x="6870"/>
        <item m="1" x="7386"/>
        <item m="1" x="7517"/>
        <item m="1" x="6921"/>
        <item m="1" x="6378"/>
        <item m="1" x="7699"/>
        <item m="1" x="7098"/>
        <item m="1" x="4182"/>
        <item m="1" x="7941"/>
        <item m="1" x="7706"/>
        <item m="1" x="5992"/>
        <item m="1" x="6946"/>
        <item m="1" x="7827"/>
        <item m="1" x="7193"/>
        <item m="1" x="7807"/>
        <item m="1" x="7373"/>
        <item m="1" x="7851"/>
        <item m="1" x="4246"/>
        <item m="1" x="7631"/>
        <item m="1" x="7506"/>
        <item m="1" x="6965"/>
        <item m="1" x="6781"/>
        <item m="1" x="7481"/>
        <item m="1" x="6656"/>
        <item m="1" x="4267"/>
        <item m="1" x="6522"/>
        <item m="1" x="4287"/>
        <item m="1" x="7888"/>
        <item m="1" x="7106"/>
        <item m="1" x="7258"/>
        <item m="1" x="4307"/>
        <item m="1" x="6110"/>
        <item m="1" x="6376"/>
        <item m="1" x="7881"/>
        <item m="1" x="7100"/>
        <item m="1" x="4329"/>
        <item m="1" x="6639"/>
        <item m="1" x="7979"/>
        <item m="1" x="6925"/>
        <item m="1" x="4351"/>
        <item m="1" x="6828"/>
        <item m="1" x="6878"/>
        <item m="1" x="7233"/>
        <item m="1" x="6329"/>
        <item m="1" x="6666"/>
        <item m="1" x="4374"/>
        <item m="1" x="6738"/>
        <item m="1" x="1107"/>
        <item m="1" x="7401"/>
        <item m="1" x="4397"/>
        <item m="1" x="7448"/>
        <item m="1" x="6324"/>
        <item m="1" x="6268"/>
        <item m="1" x="4418"/>
        <item m="1" x="5990"/>
        <item m="1" x="6117"/>
        <item m="1" x="1779"/>
        <item m="1" x="4438"/>
        <item m="1" x="4863"/>
        <item m="1" x="6216"/>
        <item m="1" x="6037"/>
        <item m="1" x="6227"/>
        <item m="1" x="4477"/>
        <item m="1" x="4857"/>
        <item m="1" x="7553"/>
        <item m="1" x="7970"/>
        <item x="648"/>
        <item m="1" x="6867"/>
        <item m="1" x="7052"/>
        <item m="1" x="1251"/>
        <item m="1" x="6728"/>
        <item m="1" x="4517"/>
        <item m="1" x="6966"/>
        <item m="1" x="7862"/>
        <item m="1" x="4537"/>
        <item m="1" x="7229"/>
        <item m="1" x="5909"/>
        <item m="1" x="6103"/>
        <item m="1" x="4557"/>
        <item m="1" x="7219"/>
        <item m="1" x="7273"/>
        <item m="1" x="6678"/>
        <item m="1" x="6107"/>
        <item m="1" x="7949"/>
        <item m="1" x="5045"/>
        <item m="1" x="7602"/>
        <item m="1" x="4577"/>
        <item m="1" x="7694"/>
        <item m="1" x="6233"/>
        <item m="1" x="7146"/>
        <item m="1" x="4596"/>
        <item m="1" x="6058"/>
        <item m="1" x="7858"/>
        <item m="1" x="4616"/>
        <item m="1" x="6486"/>
        <item m="1" x="7878"/>
        <item m="1" x="4638"/>
        <item m="1" x="6729"/>
        <item m="1" x="7848"/>
        <item m="1" x="7101"/>
        <item m="1" x="7909"/>
        <item m="1" x="4657"/>
        <item m="1" x="5942"/>
        <item m="1" x="7613"/>
        <item m="1" x="6256"/>
        <item m="1" x="5930"/>
        <item m="1" x="7047"/>
        <item m="1" x="4677"/>
        <item m="1" x="6793"/>
        <item m="1" x="5388"/>
        <item m="1" x="6647"/>
        <item m="1" x="4697"/>
        <item m="1" x="7680"/>
        <item m="1" x="7630"/>
        <item m="1" x="6057"/>
        <item m="1" x="6711"/>
        <item m="1" x="4717"/>
        <item m="1" x="6424"/>
        <item m="1" x="6942"/>
        <item m="1" x="6368"/>
        <item m="1" x="7934"/>
        <item m="1" x="6685"/>
        <item m="1" x="6959"/>
        <item m="1" x="7277"/>
        <item m="1" x="7600"/>
        <item m="1" x="4756"/>
        <item m="1" x="1489"/>
        <item m="1" x="6782"/>
        <item x="594"/>
        <item m="1" x="6400"/>
        <item m="1" x="4776"/>
        <item m="1" x="6584"/>
        <item m="1" x="7043"/>
        <item m="1" x="7429"/>
        <item m="1" x="6413"/>
        <item m="1" x="7891"/>
        <item m="1" x="2292"/>
        <item m="1" x="4826"/>
        <item m="1" x="5859"/>
        <item m="1" x="6440"/>
        <item m="1" x="7583"/>
        <item m="1" x="6657"/>
        <item m="1" x="7550"/>
        <item m="1" x="7390"/>
        <item m="1" x="6145"/>
        <item m="1" x="6264"/>
        <item m="1" x="7664"/>
        <item m="1" x="7487"/>
        <item m="1" x="4881"/>
        <item m="1" x="7546"/>
        <item m="1" x="7175"/>
        <item m="1" x="7587"/>
        <item m="1" x="7543"/>
        <item m="1" x="5653"/>
        <item m="1" x="7459"/>
        <item m="1" x="7839"/>
        <item m="1" x="3711"/>
        <item m="1" x="6595"/>
        <item m="1" x="5943"/>
        <item m="1" x="6144"/>
        <item m="1" x="6147"/>
        <item m="1" x="5671"/>
        <item m="1" x="5983"/>
        <item m="1" x="6337"/>
        <item m="1" x="3206"/>
        <item m="1" x="7837"/>
        <item m="1" x="7579"/>
        <item m="1" x="7846"/>
        <item m="1" x="7770"/>
        <item m="1" x="6985"/>
        <item m="1" x="7571"/>
        <item m="1" x="7726"/>
        <item m="1" x="7624"/>
        <item m="1" x="7651"/>
        <item m="1" x="7890"/>
        <item m="1" x="6846"/>
        <item m="1" x="6718"/>
        <item m="1" x="3619"/>
        <item m="1" x="5995"/>
        <item m="1" x="6120"/>
        <item m="1" x="7029"/>
        <item m="1" x="6511"/>
        <item m="1" x="2839"/>
        <item m="1" x="7323"/>
        <item m="1" x="7676"/>
        <item m="1" x="6074"/>
        <item m="1" x="7758"/>
        <item m="1" x="1934"/>
        <item m="1" x="5985"/>
        <item m="1" x="3945"/>
        <item m="1" x="2310"/>
        <item m="1" x="6958"/>
        <item m="1" x="7998"/>
        <item m="1" x="6825"/>
        <item m="1" x="6918"/>
        <item m="1" x="7638"/>
        <item m="1" x="7767"/>
        <item m="1" x="6433"/>
        <item m="1" x="6742"/>
        <item m="1" x="7808"/>
        <item m="1" x="4156"/>
        <item m="1" x="7646"/>
        <item m="1" x="7946"/>
        <item m="1" x="7255"/>
        <item m="1" x="7450"/>
        <item m="1" x="6741"/>
        <item m="1" x="6755"/>
        <item m="1" x="7901"/>
        <item m="1" x="6939"/>
        <item m="1" x="6422"/>
        <item m="1" x="5119"/>
        <item m="1" x="7454"/>
        <item m="1" x="6069"/>
        <item m="1" x="6066"/>
        <item m="1" x="7463"/>
        <item m="1" x="6735"/>
        <item m="1" x="7340"/>
        <item m="1" x="7838"/>
        <item m="1" x="7084"/>
        <item m="1" x="5863"/>
        <item m="1" x="6937"/>
        <item m="1" x="6356"/>
        <item m="1" x="6399"/>
        <item m="1" x="6548"/>
        <item m="1" x="5960"/>
        <item m="1" x="6316"/>
        <item m="1" x="6659"/>
        <item m="1" x="7662"/>
        <item m="1" x="6810"/>
        <item m="1" x="7011"/>
        <item m="1" x="6087"/>
        <item m="1" x="5999"/>
        <item m="1" x="6477"/>
        <item m="1" x="6411"/>
        <item m="1" x="6143"/>
        <item m="1" x="6629"/>
        <item m="1" x="7199"/>
        <item m="1" x="6480"/>
        <item m="1" x="7303"/>
        <item m="1" x="7449"/>
        <item m="1" x="7136"/>
        <item m="1" x="7560"/>
        <item m="1" x="7013"/>
        <item m="1" x="7659"/>
        <item m="1" x="7276"/>
        <item m="1" x="6301"/>
        <item m="1" x="6859"/>
        <item m="1" x="7419"/>
        <item m="1" x="5845"/>
        <item m="1" x="6340"/>
        <item m="1" x="6012"/>
        <item m="1" x="7727"/>
        <item m="1" x="6476"/>
        <item m="1" x="1529"/>
        <item m="1" x="6504"/>
        <item m="1" x="6573"/>
        <item m="1" x="6826"/>
        <item m="1" x="6349"/>
        <item m="1" x="5915"/>
        <item m="1" x="1463"/>
        <item m="1" x="7710"/>
        <item m="1" x="6772"/>
        <item m="1" x="6787"/>
        <item m="1" x="4509"/>
        <item m="1" x="7164"/>
        <item m="1" x="6226"/>
        <item m="1" x="6165"/>
        <item m="1" x="7007"/>
        <item m="1" x="7473"/>
        <item m="1" x="6732"/>
        <item m="1" x="6441"/>
        <item m="1" x="6799"/>
        <item x="592"/>
        <item m="1" x="5996"/>
        <item m="1" x="6766"/>
        <item m="1" x="7361"/>
        <item m="1" x="7818"/>
        <item m="1" x="6447"/>
        <item m="1" x="5872"/>
        <item m="1" x="7856"/>
        <item m="1" x="6571"/>
        <item m="1" x="6957"/>
        <item m="1" x="6105"/>
        <item m="1" x="6803"/>
        <item m="1" x="7796"/>
        <item m="1" x="6425"/>
        <item m="1" x="7237"/>
        <item m="1" x="7033"/>
        <item m="1" x="5918"/>
        <item m="1" x="5849"/>
        <item m="1" x="6071"/>
        <item m="1" x="5952"/>
        <item m="1" x="5888"/>
        <item m="1" x="6035"/>
        <item m="1" x="6683"/>
        <item m="1" x="7245"/>
        <item m="1" x="7196"/>
        <item m="1" x="7644"/>
        <item m="1" x="6129"/>
        <item m="1" x="7074"/>
        <item m="1" x="7353"/>
        <item m="1" x="7162"/>
        <item m="1" x="7868"/>
        <item m="1" x="2346"/>
        <item m="1" x="6769"/>
        <item m="1" x="6225"/>
        <item m="1" x="6469"/>
        <item m="1" x="7409"/>
        <item m="1" x="7942"/>
        <item m="1" x="6222"/>
        <item m="1" x="3088"/>
        <item m="1" x="7188"/>
        <item x="666"/>
        <item m="1" x="7215"/>
        <item m="1" x="6684"/>
        <item m="1" x="6343"/>
        <item m="1" x="6176"/>
        <item m="1" x="6046"/>
        <item m="1" x="3905"/>
        <item m="1" x="6270"/>
        <item m="1" x="4412"/>
        <item m="1" x="6695"/>
        <item m="1" x="5577"/>
        <item m="1" x="2515"/>
        <item m="1" x="6263"/>
        <item m="1" x="7640"/>
        <item m="1" x="3648"/>
        <item m="1" x="6704"/>
        <item m="1" x="6320"/>
        <item m="1" x="3957"/>
        <item m="1" x="6004"/>
        <item m="1" x="6404"/>
        <item m="1" x="7166"/>
        <item m="1" x="5834"/>
        <item m="1" x="7657"/>
        <item m="1" x="6146"/>
        <item m="1" x="7503"/>
        <item m="1" x="7779"/>
        <item m="1" x="7889"/>
        <item m="1" x="6578"/>
        <item m="1" x="6366"/>
        <item m="1" x="5972"/>
        <item m="1" x="7320"/>
        <item m="1" x="6428"/>
        <item m="1" x="7545"/>
        <item m="1" x="6309"/>
        <item m="1" x="6335"/>
        <item m="1" x="7604"/>
        <item m="1" x="2901"/>
        <item m="1" x="7658"/>
        <item m="1" x="6682"/>
        <item m="1" x="6807"/>
        <item m="1" x="4959"/>
        <item m="1" x="3762"/>
        <item m="1" x="6391"/>
        <item m="1" x="7014"/>
        <item m="1" x="6141"/>
        <item m="1" x="4621"/>
        <item m="1" x="7027"/>
        <item m="1" x="6090"/>
        <item m="1" x="7776"/>
        <item m="1" x="7031"/>
        <item m="1" x="6033"/>
        <item m="1" x="7360"/>
        <item m="1" x="6916"/>
        <item m="1" x="7966"/>
        <item m="1" x="6587"/>
        <item m="1" x="7569"/>
        <item m="1" x="2548"/>
        <item m="1" x="5949"/>
        <item m="1" x="5940"/>
        <item m="1" x="7977"/>
        <item m="1" x="6063"/>
        <item m="1" x="5853"/>
        <item m="1" x="5980"/>
        <item m="1" x="6798"/>
        <item m="1" x="6299"/>
        <item m="1" x="6188"/>
        <item m="1" x="7687"/>
        <item m="1" x="7347"/>
        <item m="1" x="7256"/>
        <item m="1" x="6540"/>
        <item m="1" x="6872"/>
        <item m="1" x="5997"/>
        <item m="1" x="6719"/>
        <item m="1" x="6432"/>
        <item m="1" x="7326"/>
        <item m="1" x="7926"/>
        <item m="1" x="7611"/>
        <item m="1" x="6679"/>
        <item m="1" x="7548"/>
        <item m="1" x="7198"/>
        <item m="1" x="7525"/>
        <item m="1" x="7453"/>
        <item m="1" x="7370"/>
        <item m="1" x="6373"/>
        <item m="1" x="6437"/>
        <item m="1" x="6173"/>
        <item m="1" x="6739"/>
        <item m="1" x="6241"/>
        <item m="1" x="7048"/>
        <item m="1" x="6643"/>
        <item m="1" x="6579"/>
        <item m="1" x="6850"/>
        <item m="1" x="7192"/>
        <item m="1" x="7114"/>
        <item m="1" x="5847"/>
        <item m="1" x="7532"/>
        <item m="1" x="6992"/>
        <item m="1" x="7252"/>
        <item m="1" x="5777"/>
        <item m="1" x="5778"/>
        <item m="1" x="5779"/>
        <item m="1" x="5780"/>
        <item m="1" x="5781"/>
        <item m="1" x="5782"/>
        <item m="1" x="5783"/>
        <item m="1" x="5784"/>
        <item m="1" x="5785"/>
        <item m="1" x="5786"/>
        <item m="1" x="5787"/>
        <item m="1" x="5788"/>
        <item m="1" x="5789"/>
        <item m="1" x="5790"/>
        <item m="1" x="5791"/>
        <item m="1" x="5792"/>
        <item m="1" x="5793"/>
        <item m="1" x="5794"/>
        <item m="1" x="5795"/>
        <item m="1" x="5796"/>
        <item m="1" x="7152"/>
        <item m="1" x="6707"/>
        <item m="1" x="5856"/>
        <item m="1" x="6259"/>
        <item m="1" x="6028"/>
        <item m="1" x="7714"/>
        <item m="1" x="6671"/>
        <item m="1" x="7291"/>
        <item m="1" x="7792"/>
        <item m="1" x="6341"/>
        <item m="1" x="7566"/>
        <item m="1" x="7424"/>
        <item m="1" x="1820"/>
        <item m="1" x="6065"/>
        <item m="1" x="6949"/>
        <item m="1" x="6650"/>
        <item m="1" x="5870"/>
        <item m="1" x="7978"/>
        <item m="1" x="7663"/>
        <item m="1" x="6239"/>
        <item m="1" x="6553"/>
        <item m="1" x="4409"/>
        <item m="1" x="6980"/>
        <item m="1" x="7912"/>
        <item m="1" x="5797"/>
        <item m="1" x="5798"/>
        <item m="1" x="3853"/>
        <item m="1" x="5799"/>
        <item m="1" x="5800"/>
        <item m="1" x="5801"/>
        <item m="1" x="5802"/>
        <item m="1" x="5804"/>
        <item m="1" x="5805"/>
        <item m="1" x="5806"/>
        <item m="1" x="5807"/>
        <item m="1" x="5808"/>
        <item m="1" x="5809"/>
        <item m="1" x="5810"/>
        <item m="1" x="5811"/>
        <item m="1" x="5812"/>
        <item m="1" x="6860"/>
        <item m="1" x="7109"/>
        <item x="695"/>
        <item m="1" x="6402"/>
        <item m="1" x="6380"/>
        <item m="1" x="7538"/>
        <item m="1" x="6513"/>
        <item m="1" x="7000"/>
        <item m="1" x="6975"/>
        <item m="1" x="5988"/>
        <item m="1" x="6964"/>
        <item m="1" x="7739"/>
        <item m="1" x="5350"/>
        <item m="1" x="6740"/>
        <item m="1" x="7715"/>
        <item m="1" x="7311"/>
        <item m="1" x="7334"/>
        <item m="1" x="5394"/>
        <item m="1" x="7138"/>
        <item m="1" x="7591"/>
        <item m="1" x="7169"/>
        <item m="1" x="6053"/>
        <item m="1" x="7822"/>
        <item m="1" x="7830"/>
        <item m="1" x="5858"/>
        <item m="1" x="7790"/>
        <item m="1" x="7405"/>
        <item m="1" x="6328"/>
        <item m="1" x="4587"/>
        <item m="1" x="6257"/>
        <item m="1" x="7021"/>
        <item m="1" x="6317"/>
        <item m="1" x="7964"/>
        <item m="1" x="6815"/>
        <item m="1" x="7139"/>
        <item m="1" x="6195"/>
        <item m="1" x="5879"/>
        <item m="1" x="7267"/>
        <item m="1" x="7806"/>
        <item m="1" x="6559"/>
        <item m="1" x="5928"/>
        <item m="1" x="6902"/>
        <item m="1" x="6006"/>
        <item m="1" x="7988"/>
        <item m="1" x="6720"/>
        <item m="1" x="1854"/>
        <item m="1" x="6920"/>
        <item m="1" x="7769"/>
        <item m="1" x="6111"/>
        <item m="1" x="6762"/>
        <item m="1" x="5937"/>
        <item m="1" x="7058"/>
        <item m="1" x="5427"/>
        <item m="1" x="5961"/>
        <item m="1" x="7435"/>
        <item m="1" x="7798"/>
        <item m="1" x="5926"/>
        <item m="1" x="4840"/>
        <item m="1" x="6750"/>
        <item m="1" x="6786"/>
        <item m="1" x="2345"/>
        <item m="1" x="6715"/>
        <item m="1" x="7746"/>
        <item m="1" x="7762"/>
        <item m="1" x="6581"/>
        <item m="1" x="4759"/>
        <item m="1" x="7965"/>
        <item m="1" x="7852"/>
        <item m="1" x="6300"/>
        <item m="1" x="7135"/>
        <item m="1" x="5843"/>
        <item m="1" x="6603"/>
        <item m="1" x="5939"/>
        <item m="1" x="6319"/>
        <item m="1" x="6492"/>
        <item m="1" x="6970"/>
        <item x="754"/>
        <item m="1" x="6442"/>
        <item m="1" x="7189"/>
        <item m="1" x="6943"/>
        <item m="1" x="7493"/>
        <item m="1" x="5828"/>
        <item m="1" x="5829"/>
        <item m="1" x="5830"/>
        <item m="1" x="5831"/>
        <item m="1" x="5832"/>
        <item m="1" x="5833"/>
        <item m="1" x="5835"/>
        <item m="1" x="5836"/>
        <item m="1" x="5837"/>
        <item m="1" x="5838"/>
        <item m="1" x="5839"/>
        <item m="1" x="5840"/>
        <item m="1" x="5841"/>
        <item m="1" x="5842"/>
        <item m="1" x="6418"/>
        <item m="1" x="7944"/>
        <item m="1" x="7154"/>
        <item m="1" x="7581"/>
        <item m="1" x="7072"/>
        <item m="1" x="4872"/>
        <item m="1" x="7352"/>
        <item m="1" x="7108"/>
        <item m="1" x="7402"/>
        <item m="1" x="6202"/>
        <item m="1" x="7239"/>
        <item m="1" x="6496"/>
        <item m="1" x="3932"/>
        <item m="1" x="6663"/>
        <item m="1" x="7994"/>
        <item m="1" x="7593"/>
        <item m="1" x="6523"/>
        <item m="1" x="6288"/>
        <item m="1" x="7081"/>
        <item m="1" x="7823"/>
        <item m="1" x="6365"/>
        <item m="1" x="6903"/>
        <item m="1" x="6771"/>
        <item m="1" x="6599"/>
        <item m="1" x="7575"/>
        <item m="1" x="6541"/>
        <item m="1" x="6313"/>
        <item m="1" x="7148"/>
        <item m="1" x="7144"/>
        <item m="1" x="6448"/>
        <item m="1" x="7826"/>
        <item m="1" x="5945"/>
        <item m="1" x="6915"/>
        <item m="1" x="6474"/>
        <item m="1" x="7765"/>
        <item m="1" x="5982"/>
        <item m="1" x="5062"/>
        <item m="1" x="5063"/>
        <item m="1" x="5064"/>
        <item m="1" x="5065"/>
        <item m="1" x="5066"/>
        <item m="1" x="5067"/>
        <item m="1" x="5068"/>
        <item m="1" x="5069"/>
        <item m="1" x="5070"/>
        <item m="1" x="5071"/>
        <item m="1" x="5072"/>
        <item m="1" x="5073"/>
        <item m="1" x="5074"/>
        <item m="1" x="5075"/>
        <item m="1" x="5076"/>
        <item m="1" x="4158"/>
        <item m="1" x="5077"/>
        <item m="1" x="5078"/>
        <item m="1" x="5079"/>
        <item m="1" x="4162"/>
        <item m="1" x="5080"/>
        <item m="1" x="5081"/>
        <item m="1" x="5082"/>
        <item m="1" x="5083"/>
        <item m="1" x="5760"/>
        <item m="1" x="5761"/>
        <item m="1" x="5762"/>
        <item m="1" x="5763"/>
        <item m="1" x="5764"/>
        <item m="1" x="5765"/>
        <item m="1" x="5766"/>
        <item m="1" x="5767"/>
        <item m="1" x="5768"/>
        <item m="1" x="5769"/>
        <item m="1" x="5770"/>
        <item m="1" x="5771"/>
        <item m="1" x="5772"/>
        <item m="1" x="5773"/>
        <item m="1" x="4184"/>
        <item m="1" x="5774"/>
        <item m="1" x="5775"/>
        <item m="1" x="4187"/>
        <item m="1" x="5776"/>
        <item m="1" x="5089"/>
        <item m="1" x="5090"/>
        <item m="1" x="5091"/>
        <item m="1" x="5092"/>
        <item m="1" x="5093"/>
        <item m="1" x="4195"/>
        <item m="1" x="5094"/>
        <item m="1" x="5096"/>
        <item m="1" x="5097"/>
        <item m="1" x="5098"/>
        <item m="1" x="5099"/>
        <item m="1" x="5100"/>
        <item m="1" x="5101"/>
        <item m="1" x="4204"/>
        <item m="1" x="5102"/>
        <item m="1" x="5103"/>
        <item m="1" x="5104"/>
        <item m="1" x="5105"/>
        <item m="1" x="2072"/>
        <item m="1" x="5106"/>
        <item m="1" x="5107"/>
        <item m="1" x="5108"/>
        <item m="1" x="5109"/>
        <item m="1" x="5110"/>
        <item m="1" x="4215"/>
        <item m="1" x="5111"/>
        <item m="1" x="5112"/>
        <item m="1" x="5113"/>
        <item m="1" x="5114"/>
        <item m="1" x="5115"/>
        <item m="1" x="5116"/>
        <item m="1" x="5117"/>
        <item m="1" x="5118"/>
        <item m="1" x="5120"/>
        <item m="1" x="4226"/>
        <item m="1" x="5121"/>
        <item m="1" x="5122"/>
        <item m="1" x="4229"/>
        <item m="1" x="5123"/>
        <item m="1" x="5124"/>
        <item m="1" x="5125"/>
        <item m="1" x="5126"/>
        <item m="1" x="5127"/>
        <item m="1" x="5128"/>
        <item m="1" x="5129"/>
        <item m="1" x="5130"/>
        <item m="1" x="5131"/>
        <item m="1" x="5132"/>
        <item m="1" x="5133"/>
        <item m="1" x="5134"/>
        <item m="1" x="5135"/>
        <item m="1" x="5136"/>
        <item m="1" x="5137"/>
        <item m="1" x="5138"/>
        <item m="1" x="5139"/>
        <item m="1" x="5140"/>
        <item m="1" x="5141"/>
        <item m="1" x="5142"/>
        <item m="1" x="5143"/>
        <item m="1" x="5144"/>
        <item m="1" x="5145"/>
        <item m="1" x="5146"/>
        <item m="1" x="5147"/>
        <item m="1" x="4258"/>
        <item m="1" x="5148"/>
        <item m="1" x="5149"/>
        <item m="1" x="5150"/>
        <item m="1" x="5151"/>
        <item m="1" x="5152"/>
        <item m="1" x="5153"/>
        <item m="1" x="5154"/>
        <item m="1" x="5155"/>
        <item m="1" x="5156"/>
        <item m="1" x="4269"/>
        <item m="1" x="5157"/>
        <item m="1" x="5158"/>
        <item m="1" x="5159"/>
        <item m="1" x="5160"/>
        <item m="1" x="5161"/>
        <item m="1" x="5162"/>
        <item m="1" x="5163"/>
        <item m="1" x="5164"/>
        <item m="1" x="5165"/>
        <item m="1" x="5166"/>
        <item m="1" x="5167"/>
        <item m="1" x="5168"/>
        <item m="1" x="5169"/>
        <item m="1" x="5170"/>
        <item m="1" x="5171"/>
        <item m="1" x="5172"/>
        <item m="1" x="5173"/>
        <item m="1" x="5174"/>
        <item m="1" x="5175"/>
        <item m="1" x="5176"/>
        <item m="1" x="5195"/>
        <item m="1" x="5196"/>
        <item m="1" x="5197"/>
        <item m="1" x="5198"/>
        <item m="1" x="5199"/>
        <item m="1" x="5200"/>
        <item m="1" x="5201"/>
        <item m="1" x="5202"/>
        <item m="1" x="5203"/>
        <item m="1" x="5204"/>
        <item m="1" x="5205"/>
        <item m="1" x="5206"/>
        <item m="1" x="5207"/>
        <item m="1" x="5208"/>
        <item m="1" x="5209"/>
        <item m="1" x="5210"/>
        <item m="1" x="5211"/>
        <item m="1" x="5212"/>
        <item m="1" x="5213"/>
        <item m="1" x="5214"/>
        <item m="1" x="5215"/>
        <item m="1" x="5216"/>
        <item m="1" x="5217"/>
        <item m="1" x="5218"/>
        <item m="1" x="5219"/>
        <item m="1" x="4342"/>
        <item m="1" x="5220"/>
        <item m="1" x="5221"/>
        <item m="1" x="5222"/>
        <item m="1" x="5223"/>
        <item m="1" x="5224"/>
        <item m="1" x="5225"/>
        <item m="1" x="5226"/>
        <item m="1" x="5227"/>
        <item m="1" x="5228"/>
        <item m="1" x="4353"/>
        <item m="1" x="5229"/>
        <item m="1" x="5230"/>
        <item m="1" x="4356"/>
        <item m="1" x="4357"/>
        <item m="1" x="5231"/>
        <item m="1" x="5232"/>
        <item m="1" x="5233"/>
        <item m="1" x="5234"/>
        <item m="1" x="5235"/>
        <item m="1" x="5236"/>
        <item m="1" x="4365"/>
        <item m="1" x="5237"/>
        <item m="1" x="5238"/>
        <item m="1" x="5239"/>
        <item m="1" x="5240"/>
        <item m="1" x="5241"/>
        <item m="1" x="5242"/>
        <item m="1" x="5243"/>
        <item m="1" x="5244"/>
        <item m="1" x="5245"/>
        <item m="1" x="4376"/>
        <item m="1" x="5246"/>
        <item m="1" x="4378"/>
        <item m="1" x="4379"/>
        <item m="1" x="4380"/>
        <item m="1" x="5247"/>
        <item m="1" x="5248"/>
        <item m="1" x="5249"/>
        <item m="1" x="5250"/>
        <item m="1" x="5251"/>
        <item m="1" x="5252"/>
        <item m="1" x="4388"/>
        <item m="1" x="5253"/>
        <item m="1" x="5254"/>
        <item m="1" x="5255"/>
        <item m="1" x="5256"/>
        <item m="1" x="5257"/>
        <item m="1" x="5258"/>
        <item m="1" x="5259"/>
        <item m="1" x="5260"/>
        <item m="1" x="5261"/>
        <item m="1" x="5263"/>
        <item m="1" x="4402"/>
        <item m="1" x="5264"/>
        <item m="1" x="5265"/>
        <item m="1" x="5266"/>
        <item m="1" x="5267"/>
        <item m="1" x="5268"/>
        <item m="1" x="5269"/>
        <item m="1" x="5270"/>
        <item m="1" x="3234"/>
        <item m="1" x="5271"/>
        <item m="1" x="5272"/>
        <item m="1" x="5273"/>
        <item m="1" x="5274"/>
        <item m="1" x="5275"/>
        <item m="1" x="5278"/>
        <item m="1" x="4422"/>
        <item m="1" x="5295"/>
        <item m="1" x="5296"/>
        <item m="1" x="5297"/>
        <item m="1" x="5298"/>
        <item m="1" x="5299"/>
        <item m="1" x="5300"/>
        <item m="1" x="5301"/>
        <item m="1" x="5302"/>
        <item m="1" x="5303"/>
        <item m="1" x="5304"/>
        <item m="1" x="5305"/>
        <item m="1" x="5306"/>
        <item m="1" x="5307"/>
        <item m="1" x="1423"/>
        <item m="1" x="5308"/>
        <item m="1" x="5309"/>
        <item m="1" x="5310"/>
        <item m="1" x="5311"/>
        <item m="1" x="5312"/>
        <item m="1" x="5313"/>
        <item m="1" x="5314"/>
        <item m="1" x="4468"/>
        <item m="1" x="5315"/>
        <item m="1" x="5316"/>
        <item m="1" x="5317"/>
        <item m="1" x="5318"/>
        <item m="1" x="5319"/>
        <item m="1" x="5320"/>
        <item m="1" x="5321"/>
        <item m="1" x="4476"/>
        <item m="1" x="5322"/>
        <item m="1" x="5323"/>
        <item m="1" x="5324"/>
        <item m="1" x="5325"/>
        <item m="1" x="1152"/>
        <item m="1" x="4483"/>
        <item m="1" x="5326"/>
        <item m="1" x="5327"/>
        <item m="1" x="5328"/>
        <item m="1" x="5329"/>
        <item m="1" x="5330"/>
        <item m="1" x="5331"/>
        <item m="1" x="5332"/>
        <item m="1" x="5333"/>
        <item m="1" x="5334"/>
        <item m="1" x="5335"/>
        <item m="1" x="5336"/>
        <item m="1" x="5337"/>
        <item m="1" x="5338"/>
        <item m="1" x="5339"/>
        <item m="1" x="5340"/>
        <item m="1" x="5341"/>
        <item m="1" x="5342"/>
        <item m="1" x="5343"/>
        <item m="1" x="5344"/>
        <item m="1" x="5345"/>
        <item m="1" x="5346"/>
        <item m="1" x="5347"/>
        <item m="1" x="5348"/>
        <item m="1" x="5349"/>
        <item m="1" x="5351"/>
        <item m="1" x="5352"/>
        <item m="1" x="5353"/>
        <item m="1" x="5354"/>
        <item m="1" x="5355"/>
        <item m="1" x="5356"/>
        <item m="1" x="5357"/>
        <item m="1" x="5358"/>
        <item m="1" x="5359"/>
        <item m="1" x="5360"/>
        <item m="1" x="5361"/>
        <item m="1" x="4521"/>
        <item m="1" x="5362"/>
        <item m="1" x="5363"/>
        <item m="1" x="5364"/>
        <item m="1" x="5365"/>
        <item m="1" x="5366"/>
        <item m="1" x="5367"/>
        <item m="1" x="5368"/>
        <item m="1" x="5369"/>
        <item m="1" x="5288"/>
        <item m="1" x="5370"/>
        <item m="1" x="5371"/>
        <item m="1" x="5372"/>
        <item m="1" x="5373"/>
        <item m="1" x="5374"/>
        <item m="1" x="5375"/>
        <item m="1" x="5376"/>
        <item m="1" x="5377"/>
        <item m="1" x="4541"/>
        <item m="1" x="4542"/>
        <item m="1" x="5378"/>
        <item m="1" x="5379"/>
        <item m="1" x="5380"/>
        <item m="1" x="5381"/>
        <item m="1" x="5383"/>
        <item m="1" x="3931"/>
        <item m="1" x="5384"/>
        <item m="1" x="5385"/>
        <item m="1" x="5386"/>
        <item m="1" x="5387"/>
        <item m="1" x="5389"/>
        <item m="1" x="5390"/>
        <item m="1" x="5391"/>
        <item m="1" x="5392"/>
        <item m="1" x="4561"/>
        <item m="1" x="5395"/>
        <item m="1" x="5396"/>
        <item m="1" x="5397"/>
        <item m="1" x="5398"/>
        <item m="1" x="5399"/>
        <item m="1" x="5400"/>
        <item m="1" x="5401"/>
        <item m="1" x="5402"/>
        <item m="1" x="5403"/>
        <item m="1" x="5404"/>
        <item m="1" x="5405"/>
        <item m="1" x="5406"/>
        <item m="1" x="5407"/>
        <item m="1" x="5408"/>
        <item m="1" x="5409"/>
        <item m="1" x="4579"/>
        <item m="1" x="5410"/>
        <item m="1" x="5411"/>
        <item m="1" x="5412"/>
        <item m="1" x="5413"/>
        <item m="1" x="5414"/>
        <item m="1" x="5415"/>
        <item m="1" x="5416"/>
        <item m="1" x="5417"/>
        <item m="1" x="5418"/>
        <item m="1" x="5419"/>
        <item m="1" x="5420"/>
        <item m="1" x="5421"/>
        <item m="1" x="5422"/>
        <item m="1" x="5423"/>
        <item m="1" x="5424"/>
        <item m="1" x="5425"/>
        <item x="566"/>
        <item m="1" x="5426"/>
        <item m="1" x="5428"/>
        <item m="1" x="5429"/>
        <item m="1" x="5430"/>
        <item m="1" x="5431"/>
        <item m="1" x="5432"/>
        <item m="1" x="5433"/>
        <item m="1" x="5434"/>
        <item m="1" x="5435"/>
        <item m="1" x="5436"/>
        <item m="1" x="5437"/>
        <item m="1" x="5438"/>
        <item m="1" x="5439"/>
        <item m="1" x="5440"/>
        <item m="1" x="5441"/>
        <item m="1" x="5442"/>
        <item m="1" x="5443"/>
        <item m="1" x="5444"/>
        <item m="1" x="5445"/>
        <item m="1" x="5446"/>
        <item m="1" x="5447"/>
        <item m="1" x="5448"/>
        <item m="1" x="5449"/>
        <item m="1" x="5450"/>
        <item m="1" x="5451"/>
        <item m="1" x="5452"/>
        <item m="1" x="5453"/>
        <item m="1" x="5454"/>
        <item m="1" x="5455"/>
        <item m="1" x="5456"/>
        <item m="1" x="5457"/>
        <item m="1" x="5458"/>
        <item m="1" x="5459"/>
        <item m="1" x="5460"/>
        <item m="1" x="5462"/>
        <item m="1" x="5463"/>
        <item m="1" x="5464"/>
        <item m="1" x="5465"/>
        <item m="1" x="5466"/>
        <item m="1" x="5467"/>
        <item m="1" x="5468"/>
        <item m="1" x="5469"/>
        <item m="1" x="5470"/>
        <item m="1" x="5471"/>
        <item m="1" x="5472"/>
        <item m="1" x="5473"/>
        <item m="1" x="5474"/>
        <item m="1" x="5475"/>
        <item m="1" x="5476"/>
        <item m="1" x="5477"/>
        <item m="1" x="4659"/>
        <item m="1" x="5478"/>
        <item m="1" x="5479"/>
        <item m="1" x="5480"/>
        <item m="1" x="5481"/>
        <item m="1" x="5482"/>
        <item m="1" x="5483"/>
        <item m="1" x="5484"/>
        <item m="1" x="4668"/>
        <item m="1" x="5485"/>
        <item m="1" x="5486"/>
        <item m="1" x="5487"/>
        <item m="1" x="5488"/>
        <item m="1" x="5489"/>
        <item m="1" x="5490"/>
        <item m="1" x="5491"/>
        <item m="1" x="5492"/>
        <item m="1" x="5493"/>
        <item m="1" x="4679"/>
        <item m="1" x="5494"/>
        <item m="1" x="5495"/>
        <item m="1" x="5496"/>
        <item m="1" x="5497"/>
        <item m="1" x="5498"/>
        <item m="1" x="5499"/>
        <item m="1" x="5500"/>
        <item m="1" x="4688"/>
        <item m="1" x="5501"/>
        <item m="1" x="5502"/>
        <item m="1" x="5503"/>
        <item m="1" x="5504"/>
        <item m="1" x="5505"/>
        <item m="1" x="5506"/>
        <item m="1" x="5507"/>
        <item m="1" x="5508"/>
        <item m="1" x="5509"/>
        <item m="1" x="4699"/>
        <item m="1" x="5510"/>
        <item m="1" x="5511"/>
        <item m="1" x="5512"/>
        <item m="1" x="5513"/>
        <item m="1" x="5514"/>
        <item m="1" x="5516"/>
        <item m="1" x="5517"/>
        <item m="1" x="5518"/>
        <item m="1" x="5519"/>
        <item m="1" x="5520"/>
        <item m="1" x="5521"/>
        <item m="1" x="5522"/>
        <item m="1" x="5523"/>
        <item m="1" x="5524"/>
        <item m="1" x="5525"/>
        <item m="1" x="5526"/>
        <item m="1" x="4719"/>
        <item m="1" x="5527"/>
        <item m="1" x="4721"/>
        <item m="1" x="5557"/>
        <item m="1" x="5558"/>
        <item m="1" x="5559"/>
        <item m="1" x="5560"/>
        <item m="1" x="5561"/>
        <item m="1" x="4787"/>
        <item m="1" x="4788"/>
        <item m="1" x="3242"/>
        <item m="1" x="5562"/>
        <item m="1" x="5564"/>
        <item m="1" x="5565"/>
        <item m="1" x="4793"/>
        <item m="1" x="5566"/>
        <item m="1" x="5567"/>
        <item m="1" x="5568"/>
        <item m="1" x="5569"/>
        <item m="1" x="5570"/>
        <item m="1" x="5571"/>
        <item m="1" x="4802"/>
        <item m="1" x="5572"/>
        <item m="1" x="5573"/>
        <item m="1" x="5574"/>
        <item m="1" x="5575"/>
        <item m="1" x="5576"/>
        <item m="1" x="5581"/>
        <item m="1" x="5582"/>
        <item m="1" x="5583"/>
        <item m="1" x="5584"/>
        <item m="1" x="5585"/>
        <item m="1" x="5586"/>
        <item m="1" x="3874"/>
        <item m="1" x="5587"/>
        <item m="1" x="5588"/>
        <item m="1" x="5589"/>
        <item m="1" x="5590"/>
        <item m="1" x="5591"/>
        <item m="1" x="4827"/>
        <item m="1" x="4828"/>
        <item m="1" x="4829"/>
        <item m="1" x="5592"/>
        <item m="1" x="5610"/>
        <item m="1" x="5611"/>
        <item m="1" x="5612"/>
        <item m="1" x="5613"/>
        <item m="1" x="5614"/>
        <item m="1" x="5615"/>
        <item m="1" x="5616"/>
        <item m="1" x="5617"/>
        <item m="1" x="5618"/>
        <item m="1" x="5619"/>
        <item m="1" x="5620"/>
        <item m="1" x="5621"/>
        <item m="1" x="5622"/>
        <item m="1" x="5623"/>
        <item m="1" x="5624"/>
        <item m="1" x="5625"/>
        <item m="1" x="5626"/>
        <item m="1" x="5627"/>
        <item m="1" x="5628"/>
        <item m="1" x="5629"/>
        <item m="1" x="5630"/>
        <item m="1" x="5631"/>
        <item m="1" x="5632"/>
        <item m="1" x="5633"/>
        <item m="1" x="5634"/>
        <item m="1" x="5635"/>
        <item m="1" x="5636"/>
        <item m="1" x="5637"/>
        <item m="1" x="5638"/>
        <item m="1" x="5639"/>
        <item m="1" x="5640"/>
        <item m="1" x="5641"/>
        <item m="1" x="4885"/>
        <item m="1" x="5642"/>
        <item m="1" x="5643"/>
        <item m="1" x="5644"/>
        <item m="1" x="2800"/>
        <item m="1" x="5645"/>
        <item m="1" x="4892"/>
        <item m="1" x="5646"/>
        <item m="1" x="5647"/>
        <item m="1" x="5648"/>
        <item m="1" x="5649"/>
        <item m="1" x="5650"/>
        <item m="1" x="5651"/>
        <item m="1" x="5652"/>
        <item m="1" x="4900"/>
        <item m="1" x="5654"/>
        <item m="1" x="5655"/>
        <item m="1" x="5656"/>
        <item m="1" x="5657"/>
        <item m="1" x="4906"/>
        <item m="1" x="5049"/>
        <item m="1" x="5051"/>
        <item m="1" x="5052"/>
        <item x="520"/>
        <item m="1" x="1163"/>
        <item m="1" x="4912"/>
        <item m="1" x="2083"/>
        <item m="1" x="5053"/>
        <item m="1" x="5054"/>
        <item m="1" x="5055"/>
        <item m="1" x="5056"/>
        <item m="1" x="5057"/>
        <item m="1" x="4919"/>
        <item m="1" x="5058"/>
        <item m="1" x="5059"/>
        <item m="1" x="5060"/>
        <item m="1" x="5061"/>
        <item m="1" x="5674"/>
        <item m="1" x="5675"/>
        <item m="1" x="5676"/>
        <item m="1" x="5677"/>
        <item m="1" x="5678"/>
        <item m="1" x="5680"/>
        <item m="1" x="5681"/>
        <item m="1" x="4953"/>
        <item m="1" x="5682"/>
        <item m="1" x="5683"/>
        <item m="1" x="5684"/>
        <item m="1" x="5685"/>
        <item m="1" x="5686"/>
        <item m="1" x="5687"/>
        <item m="1" x="5688"/>
        <item m="1" x="5689"/>
        <item m="1" x="5658"/>
        <item m="1" x="5659"/>
        <item m="1" x="5660"/>
        <item m="1" x="5661"/>
        <item m="1" x="5662"/>
        <item m="1" x="4929"/>
        <item m="1" x="5663"/>
        <item m="1" x="5664"/>
        <item m="1" x="5666"/>
        <item m="1" x="5667"/>
        <item m="1" x="5668"/>
        <item m="1" x="5669"/>
        <item m="1" x="5670"/>
        <item m="1" x="5672"/>
        <item m="1" x="1425"/>
        <item m="1" x="3783"/>
        <item m="1" x="4942"/>
        <item m="1" x="5673"/>
        <item m="1" x="5037"/>
        <item m="1" x="5038"/>
        <item m="1" x="5039"/>
        <item m="1" x="5040"/>
        <item m="1" x="5041"/>
        <item x="768"/>
        <item m="1" x="5042"/>
        <item x="187"/>
        <item m="1" x="3902"/>
        <item m="1" x="1430"/>
        <item m="1" x="5043"/>
        <item m="1" x="5044"/>
        <item m="1" x="5046"/>
        <item m="1" x="1434"/>
        <item m="1" x="4735"/>
        <item m="1" x="4738"/>
        <item m="1" x="5047"/>
        <item m="1" x="5048"/>
        <item m="1" x="5528"/>
        <item m="1" x="5529"/>
        <item m="1" x="5530"/>
        <item m="1" x="5532"/>
        <item m="1" x="5533"/>
        <item m="1" x="5534"/>
        <item m="1" x="5535"/>
        <item m="1" x="5536"/>
        <item m="1" x="5537"/>
        <item m="1" x="5538"/>
        <item m="1" x="5539"/>
        <item m="1" x="5540"/>
        <item m="1" x="4755"/>
        <item m="1" x="5541"/>
        <item m="1" x="5542"/>
        <item m="1" x="5543"/>
        <item m="1" x="5544"/>
        <item m="1" x="5813"/>
        <item m="1" x="5814"/>
        <item m="1" x="5815"/>
        <item m="1" x="5816"/>
        <item m="1" x="5817"/>
        <item m="1" x="5818"/>
        <item m="1" x="5819"/>
        <item m="1" x="2736"/>
        <item m="1" x="5820"/>
        <item m="1" x="5821"/>
        <item m="1" x="5822"/>
        <item m="1" x="5823"/>
        <item m="1" x="5824"/>
        <item m="1" x="5825"/>
        <item m="1" x="5602"/>
        <item m="1" x="1436"/>
        <item m="1" x="5827"/>
        <item m="1" x="5691"/>
        <item m="1" x="5692"/>
        <item m="1" x="5693"/>
        <item m="1" x="5694"/>
        <item m="1" x="5695"/>
        <item m="1" x="5696"/>
        <item m="1" x="5697"/>
        <item m="1" x="5698"/>
        <item m="1" x="5699"/>
        <item m="1" x="5700"/>
        <item m="1" x="5701"/>
        <item m="1" x="5702"/>
        <item m="1" x="5703"/>
        <item m="1" x="5704"/>
        <item m="1" x="5705"/>
        <item m="1" x="5706"/>
        <item m="1" x="5707"/>
        <item m="1" x="5708"/>
        <item m="1" x="5709"/>
        <item m="1" x="5710"/>
        <item m="1" x="5711"/>
        <item m="1" x="5712"/>
        <item m="1" x="5713"/>
        <item m="1" x="5714"/>
        <item m="1" x="5715"/>
        <item m="1" x="5716"/>
        <item m="1" x="5717"/>
        <item m="1" x="5718"/>
        <item m="1" x="5719"/>
        <item m="1" x="5720"/>
        <item m="1" x="5721"/>
        <item m="1" x="5722"/>
        <item m="1" x="5723"/>
        <item m="1" x="5724"/>
        <item m="1" x="5725"/>
        <item m="1" x="5726"/>
        <item m="1" x="5727"/>
        <item m="1" x="5728"/>
        <item m="1" x="5729"/>
        <item m="1" x="5730"/>
        <item m="1" x="5731"/>
        <item m="1" x="5732"/>
        <item m="1" x="5733"/>
        <item m="1" x="5734"/>
        <item m="1" x="5009"/>
        <item m="1" x="5735"/>
        <item m="1" x="5736"/>
        <item m="1" x="5737"/>
        <item m="1" x="5738"/>
        <item m="1" x="5739"/>
        <item m="1" x="5740"/>
        <item m="1" x="5741"/>
        <item m="1" x="5742"/>
        <item m="1" x="5743"/>
        <item m="1" x="5744"/>
        <item m="1" x="5745"/>
        <item m="1" x="5746"/>
        <item m="1" x="5747"/>
        <item m="1" x="5748"/>
        <item m="1" x="5749"/>
        <item m="1" x="5750"/>
        <item m="1" x="5751"/>
        <item m="1" x="5752"/>
        <item m="1" x="5753"/>
        <item m="1" x="5754"/>
        <item m="1" x="5755"/>
        <item m="1" x="5756"/>
        <item m="1" x="5757"/>
        <item m="1" x="5758"/>
        <item m="1" x="5759"/>
        <item m="1" x="5177"/>
        <item m="1" x="5178"/>
        <item m="1" x="5179"/>
        <item m="1" x="5180"/>
        <item m="1" x="5181"/>
        <item m="1" x="5182"/>
        <item m="1" x="5183"/>
        <item m="1" x="5184"/>
        <item m="1" x="5185"/>
        <item m="1" x="5186"/>
        <item m="1" x="5187"/>
        <item m="1" x="5188"/>
        <item m="1" x="5189"/>
        <item m="1" x="5190"/>
        <item m="1" x="5191"/>
        <item m="1" x="4309"/>
        <item m="1" x="5192"/>
        <item m="1" x="5193"/>
        <item m="1" x="4312"/>
        <item m="1" x="5194"/>
        <item m="1" x="5279"/>
        <item m="1" x="5280"/>
        <item m="1" x="5281"/>
        <item m="1" x="5282"/>
        <item m="1" x="5283"/>
        <item m="1" x="1961"/>
        <item m="1" x="5285"/>
        <item m="1" x="5286"/>
        <item m="1" x="5287"/>
        <item m="1" x="5289"/>
        <item m="1" x="5290"/>
        <item m="1" x="5293"/>
        <item m="1" x="5294"/>
        <item m="1" x="5545"/>
        <item m="1" x="5546"/>
        <item m="1" x="5547"/>
        <item m="1" x="4766"/>
        <item m="1" x="5548"/>
        <item m="1" x="4479"/>
        <item x="606"/>
        <item m="1" x="5550"/>
        <item m="1" x="5551"/>
        <item m="1" x="5552"/>
        <item m="1" x="5553"/>
        <item m="1" x="5554"/>
        <item m="1" x="4779"/>
        <item m="1" x="5556"/>
        <item m="1" x="5593"/>
        <item m="1" x="5594"/>
        <item m="1" x="5596"/>
        <item m="1" x="5597"/>
        <item m="1" x="5598"/>
        <item m="1" x="5601"/>
        <item m="1" x="3637"/>
        <item m="1" x="5604"/>
        <item m="1" x="5605"/>
        <item m="1" x="5607"/>
        <item m="1" x="5609"/>
        <item m="1" x="5084"/>
        <item m="1" x="5085"/>
        <item m="1" x="4170"/>
        <item m="1" x="4171"/>
        <item m="1" x="4172"/>
        <item m="1" x="4173"/>
        <item m="1" x="5086"/>
        <item m="1" x="4175"/>
        <item m="1" x="5087"/>
        <item m="1" x="4177"/>
        <item m="1" x="4178"/>
        <item m="1" x="4179"/>
        <item m="1" x="4180"/>
        <item m="1" x="4181"/>
        <item m="1" x="4183"/>
        <item m="1" x="4185"/>
        <item m="1" x="4186"/>
        <item m="1" x="5088"/>
        <item m="1" x="4189"/>
        <item m="1" x="4142"/>
        <item m="1" x="4143"/>
        <item m="1" x="4144"/>
        <item m="1" x="4145"/>
        <item m="1" x="4146"/>
        <item m="1" x="4147"/>
        <item m="1" x="4148"/>
        <item m="1" x="4149"/>
        <item m="1" x="4150"/>
        <item m="1" x="4151"/>
        <item m="1" x="4152"/>
        <item m="1" x="4153"/>
        <item m="1" x="4154"/>
        <item m="1" x="4155"/>
        <item m="1" x="4157"/>
        <item m="1" x="4159"/>
        <item m="1" x="4160"/>
        <item m="1" x="4161"/>
        <item m="1" x="4163"/>
        <item m="1" x="4164"/>
        <item m="1" x="4165"/>
        <item m="1" x="4166"/>
        <item m="1" x="4167"/>
        <item m="1" x="4168"/>
        <item m="1" x="4169"/>
        <item m="1" x="4174"/>
        <item m="1" x="4176"/>
        <item m="1" x="4188"/>
        <item m="1" x="4190"/>
        <item m="1" x="4191"/>
        <item m="1" x="4192"/>
        <item m="1" x="4193"/>
        <item m="1" x="4194"/>
        <item m="1" x="4196"/>
        <item m="1" x="4197"/>
        <item m="1" x="4198"/>
        <item m="1" x="4199"/>
        <item m="1" x="4200"/>
        <item m="1" x="4201"/>
        <item m="1" x="4202"/>
        <item m="1" x="4203"/>
        <item m="1" x="4205"/>
        <item m="1" x="4207"/>
        <item m="1" x="4208"/>
        <item m="1" x="4209"/>
        <item m="1" x="4210"/>
        <item m="1" x="4211"/>
        <item m="1" x="4212"/>
        <item m="1" x="4213"/>
        <item m="1" x="4214"/>
        <item m="1" x="4216"/>
        <item m="1" x="4217"/>
        <item m="1" x="4218"/>
        <item m="1" x="4219"/>
        <item m="1" x="4220"/>
        <item m="1" x="4221"/>
        <item m="1" x="4222"/>
        <item m="1" x="4223"/>
        <item m="1" x="4224"/>
        <item m="1" x="4225"/>
        <item m="1" x="4227"/>
        <item m="1" x="4228"/>
        <item m="1" x="4230"/>
        <item m="1" x="4231"/>
        <item m="1" x="4232"/>
        <item m="1" x="4233"/>
        <item m="1" x="4234"/>
        <item m="1" x="4235"/>
        <item m="1" x="4236"/>
        <item m="1" x="4237"/>
        <item m="1" x="4238"/>
        <item m="1" x="4239"/>
        <item m="1" x="4240"/>
        <item m="1" x="4241"/>
        <item m="1" x="4242"/>
        <item m="1" x="4243"/>
        <item m="1" x="4244"/>
        <item m="1" x="4245"/>
        <item m="1" x="4247"/>
        <item m="1" x="4248"/>
        <item m="1" x="4249"/>
        <item m="1" x="4250"/>
        <item m="1" x="4251"/>
        <item m="1" x="4252"/>
        <item m="1" x="4253"/>
        <item m="1" x="4254"/>
        <item m="1" x="4255"/>
        <item m="1" x="4256"/>
        <item m="1" x="4257"/>
        <item m="1" x="4259"/>
        <item m="1" x="4260"/>
        <item m="1" x="4261"/>
        <item m="1" x="4262"/>
        <item m="1" x="4263"/>
        <item m="1" x="4264"/>
        <item m="1" x="4265"/>
        <item m="1" x="4266"/>
        <item m="1" x="4268"/>
        <item m="1" x="4270"/>
        <item m="1" x="4271"/>
        <item m="1" x="4273"/>
        <item m="1" x="4274"/>
        <item m="1" x="4275"/>
        <item m="1" x="4276"/>
        <item m="1" x="4277"/>
        <item m="1" x="4278"/>
        <item m="1" x="3207"/>
        <item m="1" x="4279"/>
        <item m="1" x="4280"/>
        <item m="1" x="4281"/>
        <item m="1" x="4282"/>
        <item m="1" x="4283"/>
        <item m="1" x="4284"/>
        <item m="1" x="4285"/>
        <item m="1" x="4286"/>
        <item m="1" x="4288"/>
        <item m="1" x="4289"/>
        <item m="1" x="4290"/>
        <item m="1" x="4291"/>
        <item m="1" x="4292"/>
        <item m="1" x="4293"/>
        <item m="1" x="4294"/>
        <item m="1" x="4295"/>
        <item m="1" x="4296"/>
        <item m="1" x="4297"/>
        <item m="1" x="4298"/>
        <item m="1" x="4299"/>
        <item m="1" x="4300"/>
        <item m="1" x="4301"/>
        <item m="1" x="4302"/>
        <item m="1" x="4303"/>
        <item m="1" x="4304"/>
        <item m="1" x="4305"/>
        <item m="1" x="4306"/>
        <item m="1" x="4308"/>
        <item m="1" x="4310"/>
        <item m="1" x="4311"/>
        <item m="1" x="4313"/>
        <item m="1" x="4314"/>
        <item m="1" x="4315"/>
        <item m="1" x="4316"/>
        <item m="1" x="4317"/>
        <item m="1" x="4318"/>
        <item m="1" x="4319"/>
        <item m="1" x="4320"/>
        <item m="1" x="4321"/>
        <item m="1" x="4322"/>
        <item m="1" x="4323"/>
        <item m="1" x="4324"/>
        <item m="1" x="4325"/>
        <item m="1" x="4326"/>
        <item m="1" x="4327"/>
        <item m="1" x="4328"/>
        <item m="1" x="4330"/>
        <item m="1" x="4331"/>
        <item m="1" x="4332"/>
        <item m="1" x="4333"/>
        <item m="1" x="4335"/>
        <item m="1" x="4336"/>
        <item m="1" x="4337"/>
        <item m="1" x="4338"/>
        <item m="1" x="4339"/>
        <item m="1" x="4340"/>
        <item m="1" x="4341"/>
        <item m="1" x="4343"/>
        <item m="1" x="4344"/>
        <item m="1" x="4345"/>
        <item m="1" x="4346"/>
        <item m="1" x="4347"/>
        <item m="1" x="4348"/>
        <item m="1" x="4349"/>
        <item m="1" x="4350"/>
        <item m="1" x="4352"/>
        <item m="1" x="4354"/>
        <item m="1" x="4355"/>
        <item m="1" x="4358"/>
        <item m="1" x="4359"/>
        <item m="1" x="4360"/>
        <item m="1" x="4361"/>
        <item m="1" x="4362"/>
        <item m="1" x="4363"/>
        <item m="1" x="4364"/>
        <item m="1" x="4366"/>
        <item m="1" x="4367"/>
        <item m="1" x="4368"/>
        <item m="1" x="4369"/>
        <item m="1" x="4370"/>
        <item m="1" x="4371"/>
        <item m="1" x="4372"/>
        <item m="1" x="4373"/>
        <item m="1" x="4375"/>
        <item m="1" x="4377"/>
        <item m="1" x="4381"/>
        <item m="1" x="4382"/>
        <item m="1" x="4383"/>
        <item m="1" x="4384"/>
        <item m="1" x="4385"/>
        <item m="1" x="4386"/>
        <item m="1" x="4387"/>
        <item m="1" x="4389"/>
        <item m="1" x="4390"/>
        <item m="1" x="4391"/>
        <item m="1" x="4392"/>
        <item m="1" x="4393"/>
        <item m="1" x="4394"/>
        <item m="1" x="4395"/>
        <item m="1" x="4396"/>
        <item m="1" x="4398"/>
        <item m="1" x="4400"/>
        <item m="1" x="4403"/>
        <item m="1" x="4404"/>
        <item m="1" x="4405"/>
        <item m="1" x="4406"/>
        <item m="1" x="4407"/>
        <item m="1" x="4408"/>
        <item m="1" x="4410"/>
        <item m="1" x="4411"/>
        <item m="1" x="4413"/>
        <item m="1" x="4414"/>
        <item m="1" x="4415"/>
        <item m="1" x="4416"/>
        <item m="1" x="4417"/>
        <item m="1" x="4419"/>
        <item m="1" x="4421"/>
        <item m="1" x="4423"/>
        <item m="1" x="4424"/>
        <item m="1" x="4425"/>
        <item m="1" x="4426"/>
        <item m="1" x="4427"/>
        <item m="1" x="4428"/>
        <item m="1" x="4430"/>
        <item m="1" x="4431"/>
        <item m="1" x="4433"/>
        <item m="1" x="4434"/>
        <item m="1" x="4435"/>
        <item m="1" x="4436"/>
        <item m="1" x="4437"/>
        <item m="1" x="4439"/>
        <item m="1" x="4441"/>
        <item m="1" x="4442"/>
        <item m="1" x="4443"/>
        <item m="1" x="4444"/>
        <item m="1" x="4445"/>
        <item m="1" x="4446"/>
        <item m="1" x="4447"/>
        <item m="1" x="4448"/>
        <item m="1" x="4449"/>
        <item m="1" x="4450"/>
        <item m="1" x="4451"/>
        <item m="1" x="4452"/>
        <item m="1" x="4453"/>
        <item m="1" x="4454"/>
        <item m="1" x="4455"/>
        <item m="1" x="4456"/>
        <item m="1" x="4457"/>
        <item m="1" x="4458"/>
        <item m="1" x="4459"/>
        <item m="1" x="4460"/>
        <item m="1" x="4461"/>
        <item m="1" x="4462"/>
        <item m="1" x="4463"/>
        <item m="1" x="4464"/>
        <item m="1" x="4465"/>
        <item m="1" x="4466"/>
        <item m="1" x="4467"/>
        <item m="1" x="4469"/>
        <item m="1" x="4470"/>
        <item m="1" x="4471"/>
        <item m="1" x="4472"/>
        <item m="1" x="4473"/>
        <item m="1" x="4474"/>
        <item m="1" x="4475"/>
        <item m="1" x="4478"/>
        <item m="1" x="4480"/>
        <item m="1" x="4481"/>
        <item m="1" x="4482"/>
        <item m="1" x="4484"/>
        <item m="1" x="4485"/>
        <item m="1" x="4486"/>
        <item m="1" x="4487"/>
        <item m="1" x="4488"/>
        <item m="1" x="4489"/>
        <item m="1" x="4490"/>
        <item m="1" x="4491"/>
        <item m="1" x="4492"/>
        <item m="1" x="4493"/>
        <item m="1" x="4494"/>
        <item m="1" x="4495"/>
        <item m="1" x="4496"/>
        <item m="1" x="4497"/>
        <item m="1" x="4498"/>
        <item m="1" x="4499"/>
        <item m="1" x="4500"/>
        <item x="733"/>
        <item m="1" x="4501"/>
        <item m="1" x="4502"/>
        <item m="1" x="4503"/>
        <item m="1" x="4504"/>
        <item m="1" x="4505"/>
        <item m="1" x="4506"/>
        <item m="1" x="4507"/>
        <item m="1" x="4508"/>
        <item m="1" x="4510"/>
        <item m="1" x="3109"/>
        <item m="1" x="4511"/>
        <item m="1" x="4512"/>
        <item m="1" x="4513"/>
        <item m="1" x="4514"/>
        <item m="1" x="4515"/>
        <item m="1" x="4516"/>
        <item m="1" x="4518"/>
        <item m="1" x="4519"/>
        <item m="1" x="4520"/>
        <item m="1" x="4522"/>
        <item m="1" x="4523"/>
        <item m="1" x="4524"/>
        <item m="1" x="4525"/>
        <item m="1" x="4526"/>
        <item m="1" x="4527"/>
        <item m="1" x="4528"/>
        <item m="1" x="4529"/>
        <item m="1" x="4530"/>
        <item m="1" x="4531"/>
        <item m="1" x="4532"/>
        <item m="1" x="4533"/>
        <item m="1" x="4534"/>
        <item m="1" x="4535"/>
        <item m="1" x="4536"/>
        <item m="1" x="4538"/>
        <item m="1" x="4540"/>
        <item m="1" x="4543"/>
        <item m="1" x="4544"/>
        <item m="1" x="4545"/>
        <item m="1" x="1791"/>
        <item m="1" x="4546"/>
        <item m="1" x="4547"/>
        <item m="1" x="4548"/>
        <item m="1" x="4549"/>
        <item m="1" x="4550"/>
        <item m="1" x="4552"/>
        <item m="1" x="4553"/>
        <item m="1" x="4554"/>
        <item m="1" x="4555"/>
        <item m="1" x="4556"/>
        <item m="1" x="4558"/>
        <item m="1" x="4559"/>
        <item m="1" x="4560"/>
        <item m="1" x="4562"/>
        <item m="1" x="4563"/>
        <item m="1" x="4564"/>
        <item m="1" x="4565"/>
        <item m="1" x="4566"/>
        <item m="1" x="4567"/>
        <item m="1" x="4568"/>
        <item m="1" x="4569"/>
        <item m="1" x="4570"/>
        <item m="1" x="4571"/>
        <item m="1" x="4572"/>
        <item m="1" x="4573"/>
        <item m="1" x="4574"/>
        <item m="1" x="4575"/>
        <item m="1" x="4576"/>
        <item m="1" x="4578"/>
        <item m="1" x="4580"/>
        <item m="1" x="3685"/>
        <item m="1" x="4581"/>
        <item m="1" x="4582"/>
        <item m="1" x="4583"/>
        <item m="1" x="4584"/>
        <item m="1" x="4585"/>
        <item m="1" x="4586"/>
        <item m="1" x="4588"/>
        <item m="1" x="4589"/>
        <item m="1" x="4590"/>
        <item m="1" x="4591"/>
        <item m="1" x="4592"/>
        <item m="1" x="4593"/>
        <item m="1" x="4594"/>
        <item m="1" x="4595"/>
        <item m="1" x="4597"/>
        <item m="1" x="4598"/>
        <item m="1" x="4599"/>
        <item m="1" x="4600"/>
        <item m="1" x="4601"/>
        <item m="1" x="4602"/>
        <item m="1" x="4603"/>
        <item m="1" x="4604"/>
        <item m="1" x="4605"/>
        <item m="1" x="4606"/>
        <item m="1" x="4607"/>
        <item m="1" x="4608"/>
        <item m="1" x="4609"/>
        <item m="1" x="4610"/>
        <item m="1" x="4611"/>
        <item m="1" x="4612"/>
        <item m="1" x="4613"/>
        <item m="1" x="4614"/>
        <item m="1" x="4615"/>
        <item m="1" x="4617"/>
        <item m="1" x="4618"/>
        <item m="1" x="4619"/>
        <item m="1" x="4620"/>
        <item m="1" x="4622"/>
        <item m="1" x="4623"/>
        <item m="1" x="4624"/>
        <item m="1" x="4625"/>
        <item m="1" x="4626"/>
        <item m="1" x="4627"/>
        <item m="1" x="4628"/>
        <item m="1" x="4629"/>
        <item m="1" x="4631"/>
        <item m="1" x="4632"/>
        <item m="1" x="4633"/>
        <item m="1" x="4634"/>
        <item m="1" x="4635"/>
        <item m="1" x="4636"/>
        <item m="1" x="4637"/>
        <item m="1" x="4639"/>
        <item m="1" x="4640"/>
        <item m="1" x="4641"/>
        <item m="1" x="4642"/>
        <item m="1" x="4643"/>
        <item m="1" x="4644"/>
        <item m="1" x="4645"/>
        <item m="1" x="4646"/>
        <item m="1" x="1176"/>
        <item m="1" x="4647"/>
        <item m="1" x="4648"/>
        <item m="1" x="4649"/>
        <item m="1" x="4650"/>
        <item m="1" x="4651"/>
        <item m="1" x="4652"/>
        <item m="1" x="4653"/>
        <item m="1" x="4654"/>
        <item m="1" x="4655"/>
        <item m="1" x="4656"/>
        <item m="1" x="4658"/>
        <item m="1" x="4660"/>
        <item m="1" x="4661"/>
        <item m="1" x="4662"/>
        <item m="1" x="4663"/>
        <item m="1" x="4664"/>
        <item m="1" x="4665"/>
        <item m="1" x="4666"/>
        <item m="1" x="4667"/>
        <item m="1" x="4669"/>
        <item m="1" x="4670"/>
        <item m="1" x="4671"/>
        <item m="1" x="4672"/>
        <item m="1" x="4673"/>
        <item m="1" x="4674"/>
        <item m="1" x="4675"/>
        <item m="1" x="4676"/>
        <item m="1" x="4678"/>
        <item m="1" x="4680"/>
        <item m="1" x="4681"/>
        <item m="1" x="4682"/>
        <item m="1" x="4683"/>
        <item m="1" x="4684"/>
        <item m="1" x="4685"/>
        <item m="1" x="4686"/>
        <item m="1" x="4687"/>
        <item m="1" x="4690"/>
        <item m="1" x="4691"/>
        <item m="1" x="4692"/>
        <item m="1" x="4693"/>
        <item m="1" x="4694"/>
        <item m="1" x="4695"/>
        <item m="1" x="4696"/>
        <item m="1" x="4698"/>
        <item m="1" x="4700"/>
        <item m="1" x="4701"/>
        <item m="1" x="4702"/>
        <item m="1" x="4703"/>
        <item m="1" x="4704"/>
        <item m="1" x="4705"/>
        <item m="1" x="4706"/>
        <item m="1" x="4707"/>
        <item m="1" x="4708"/>
        <item m="1" x="4709"/>
        <item m="1" x="4710"/>
        <item m="1" x="4711"/>
        <item m="1" x="4712"/>
        <item m="1" x="4713"/>
        <item m="1" x="4714"/>
        <item m="1" x="4715"/>
        <item m="1" x="4716"/>
        <item m="1" x="4718"/>
        <item m="1" x="4720"/>
        <item m="1" x="4722"/>
        <item m="1" x="4742"/>
        <item m="1" x="4743"/>
        <item m="1" x="4744"/>
        <item m="1" x="4745"/>
        <item m="1" x="4746"/>
        <item m="1" x="4748"/>
        <item m="1" x="4749"/>
        <item m="1" x="4750"/>
        <item m="1" x="4751"/>
        <item m="1" x="4752"/>
        <item m="1" x="4753"/>
        <item m="1" x="4754"/>
        <item m="1" x="4757"/>
        <item m="1" x="4760"/>
        <item m="1" x="4761"/>
        <item m="1" x="2859"/>
        <item m="1" x="4762"/>
        <item m="1" x="4763"/>
        <item m="1" x="4764"/>
        <item m="1" x="4765"/>
        <item m="1" x="4767"/>
        <item m="1" x="4768"/>
        <item m="1" x="4771"/>
        <item m="1" x="4772"/>
        <item m="1" x="4773"/>
        <item m="1" x="4774"/>
        <item m="1" x="4775"/>
        <item m="1" x="4777"/>
        <item m="1" x="4778"/>
        <item m="1" x="4780"/>
        <item m="1" x="4781"/>
        <item m="1" x="4782"/>
        <item m="1" x="4783"/>
        <item m="1" x="4784"/>
        <item m="1" x="4785"/>
        <item m="1" x="4786"/>
        <item m="1" x="4789"/>
        <item m="1" x="4790"/>
        <item m="1" x="4792"/>
        <item m="1" x="2465"/>
        <item m="1" x="4794"/>
        <item m="1" x="4795"/>
        <item m="1" x="4796"/>
        <item m="1" x="4797"/>
        <item m="1" x="4798"/>
        <item m="1" x="4799"/>
        <item m="1" x="4801"/>
        <item m="1" x="4803"/>
        <item m="1" x="4804"/>
        <item m="1" x="4805"/>
        <item m="1" x="4806"/>
        <item m="1" x="4807"/>
        <item m="1" x="4808"/>
        <item m="1" x="4809"/>
        <item m="1" x="4810"/>
        <item m="1" x="4811"/>
        <item m="1" x="4812"/>
        <item m="1" x="4813"/>
        <item m="1" x="4814"/>
        <item m="1" x="4815"/>
        <item m="1" x="4816"/>
        <item m="1" x="4817"/>
        <item m="1" x="4818"/>
        <item m="1" x="4821"/>
        <item m="1" x="4822"/>
        <item m="1" x="4823"/>
        <item m="1" x="4824"/>
        <item m="1" x="4825"/>
        <item m="1" x="4830"/>
        <item m="1" x="4831"/>
        <item m="1" x="4832"/>
        <item m="1" x="4833"/>
        <item m="1" x="4834"/>
        <item m="1" x="1494"/>
        <item m="1" x="4835"/>
        <item m="1" x="4836"/>
        <item m="1" x="4837"/>
        <item m="1" x="2307"/>
        <item m="1" x="4838"/>
        <item m="1" x="4839"/>
        <item m="1" x="4841"/>
        <item m="1" x="4842"/>
        <item m="1" x="4843"/>
        <item m="1" x="4844"/>
        <item m="1" x="4845"/>
        <item m="1" x="4846"/>
        <item m="1" x="4847"/>
        <item m="1" x="4848"/>
        <item m="1" x="4849"/>
        <item m="1" x="4850"/>
        <item m="1" x="4851"/>
        <item m="1" x="4852"/>
        <item m="1" x="4853"/>
        <item m="1" x="4854"/>
        <item m="1" x="4856"/>
        <item m="1" x="4858"/>
        <item m="1" x="4859"/>
        <item m="1" x="2777"/>
        <item m="1" x="4860"/>
        <item m="1" x="4861"/>
        <item m="1" x="4862"/>
        <item m="1" x="4864"/>
        <item m="1" x="4865"/>
        <item m="1" x="4866"/>
        <item m="1" x="4867"/>
        <item m="1" x="4868"/>
        <item m="1" x="4869"/>
        <item m="1" x="4870"/>
        <item m="1" x="4871"/>
        <item m="1" x="4873"/>
        <item m="1" x="4874"/>
        <item m="1" x="4875"/>
        <item m="1" x="4876"/>
        <item m="1" x="4877"/>
        <item m="1" x="4878"/>
        <item m="1" x="4879"/>
        <item m="1" x="4880"/>
        <item m="1" x="4882"/>
        <item m="1" x="4883"/>
        <item m="1" x="4884"/>
        <item m="1" x="4886"/>
        <item m="1" x="4887"/>
        <item m="1" x="4888"/>
        <item m="1" x="4889"/>
        <item m="1" x="4890"/>
        <item m="1" x="4891"/>
        <item m="1" x="4893"/>
        <item m="1" x="4894"/>
        <item m="1" x="4895"/>
        <item m="1" x="4896"/>
        <item m="1" x="4897"/>
        <item m="1" x="4898"/>
        <item m="1" x="4899"/>
        <item m="1" x="4901"/>
        <item m="1" x="4902"/>
        <item m="1" x="4903"/>
        <item m="1" x="4904"/>
        <item m="1" x="4905"/>
        <item m="1" x="4907"/>
        <item m="1" x="4924"/>
        <item m="1" x="4925"/>
        <item m="1" x="4926"/>
        <item m="1" x="4927"/>
        <item m="1" x="4928"/>
        <item m="1" x="4930"/>
        <item m="1" x="4931"/>
        <item m="1" x="4932"/>
        <item m="1" x="4933"/>
        <item m="1" x="4934"/>
        <item m="1" x="4935"/>
        <item m="1" x="4936"/>
        <item m="1" x="4937"/>
        <item m="1" x="4938"/>
        <item m="1" x="4939"/>
        <item m="1" x="4940"/>
        <item m="1" x="4941"/>
        <item m="1" x="4943"/>
        <item m="1" x="4944"/>
        <item m="1" x="4945"/>
        <item m="1" x="4946"/>
        <item m="1" x="4947"/>
        <item m="1" x="4948"/>
        <item m="1" x="4949"/>
        <item m="1" x="4950"/>
        <item m="1" x="4951"/>
        <item m="1" x="4954"/>
        <item m="1" x="4955"/>
        <item m="1" x="4956"/>
        <item m="1" x="4957"/>
        <item m="1" x="4958"/>
        <item m="1" x="4960"/>
        <item m="1" x="4961"/>
        <item m="1" x="4962"/>
        <item m="1" x="4963"/>
        <item m="1" x="4964"/>
        <item m="1" x="4965"/>
        <item m="1" x="4966"/>
        <item m="1" x="4967"/>
        <item m="1" x="4968"/>
        <item m="1" x="4969"/>
        <item m="1" x="4970"/>
        <item m="1" x="4971"/>
        <item m="1" x="4972"/>
        <item m="1" x="4973"/>
        <item m="1" x="4974"/>
        <item m="1" x="4975"/>
        <item m="1" x="4976"/>
        <item m="1" x="4977"/>
        <item m="1" x="4978"/>
        <item m="1" x="4979"/>
        <item m="1" x="4980"/>
        <item m="1" x="4981"/>
        <item m="1" x="4982"/>
        <item m="1" x="4983"/>
        <item m="1" x="4984"/>
        <item m="1" x="4985"/>
        <item m="1" x="4986"/>
        <item m="1" x="4987"/>
        <item m="1" x="4988"/>
        <item m="1" x="4989"/>
        <item m="1" x="4990"/>
        <item m="1" x="4991"/>
        <item m="1" x="4992"/>
        <item m="1" x="4993"/>
        <item m="1" x="4994"/>
        <item m="1" x="4995"/>
        <item m="1" x="4996"/>
        <item m="1" x="4997"/>
        <item m="1" x="4998"/>
        <item m="1" x="4999"/>
        <item m="1" x="5000"/>
        <item m="1" x="5001"/>
        <item m="1" x="5002"/>
        <item m="1" x="5003"/>
        <item m="1" x="5004"/>
        <item m="1" x="5005"/>
        <item m="1" x="5006"/>
        <item m="1" x="5007"/>
        <item m="1" x="5008"/>
        <item m="1" x="5010"/>
        <item m="1" x="5011"/>
        <item m="1" x="5012"/>
        <item m="1" x="5013"/>
        <item m="1" x="5014"/>
        <item m="1" x="5015"/>
        <item m="1" x="5016"/>
        <item m="1" x="5017"/>
        <item m="1" x="5018"/>
        <item m="1" x="5019"/>
        <item m="1" x="5020"/>
        <item m="1" x="5021"/>
        <item m="1" x="5022"/>
        <item m="1" x="5023"/>
        <item m="1" x="5024"/>
        <item m="1" x="5025"/>
        <item m="1" x="5026"/>
        <item m="1" x="5027"/>
        <item m="1" x="5028"/>
        <item m="1" x="5029"/>
        <item m="1" x="5030"/>
        <item m="1" x="5031"/>
        <item m="1" x="5032"/>
        <item m="1" x="5033"/>
        <item m="1" x="5034"/>
        <item m="1" x="5035"/>
        <item m="1" x="5036"/>
        <item m="1" x="4723"/>
        <item m="1" x="4724"/>
        <item m="1" x="4725"/>
        <item m="1" x="4729"/>
        <item m="1" x="4730"/>
        <item m="1" x="4731"/>
        <item m="1" x="4732"/>
        <item m="1" x="4733"/>
        <item m="1" x="4734"/>
        <item m="1" x="4739"/>
        <item m="1" x="4740"/>
        <item m="1" x="4741"/>
        <item m="1" x="4908"/>
        <item m="1" x="4909"/>
        <item m="1" x="1451"/>
        <item m="1" x="4910"/>
        <item m="1" x="4911"/>
        <item x="737"/>
        <item m="1" x="4913"/>
        <item m="1" x="4914"/>
        <item m="1" x="4915"/>
        <item m="1" x="4916"/>
        <item m="1" x="4917"/>
        <item m="1" x="4918"/>
        <item m="1" x="4920"/>
        <item m="1" x="4921"/>
        <item m="1" x="4922"/>
        <item m="1" x="4923"/>
        <item m="1" x="3350"/>
        <item m="1" x="3351"/>
        <item m="1" x="3352"/>
        <item m="1" x="3353"/>
        <item m="1" x="3354"/>
        <item m="1" x="3355"/>
        <item m="1" x="3356"/>
        <item m="1" x="3357"/>
        <item m="1" x="3358"/>
        <item m="1" x="3359"/>
        <item m="1" x="3360"/>
        <item m="1" x="3361"/>
        <item m="1" x="3362"/>
        <item m="1" x="3363"/>
        <item m="1" x="874"/>
        <item m="1" x="3364"/>
        <item m="1" x="3365"/>
        <item m="1" x="3366"/>
        <item m="1" x="3367"/>
        <item m="1" x="3368"/>
        <item m="1" x="3369"/>
        <item m="1" x="3370"/>
        <item m="1" x="3371"/>
        <item m="1" x="3372"/>
        <item m="1" x="3373"/>
        <item m="1" x="3374"/>
        <item m="1" x="3375"/>
        <item m="1" x="3376"/>
        <item m="1" x="3377"/>
        <item m="1" x="3378"/>
        <item m="1" x="3379"/>
        <item m="1" x="3380"/>
        <item m="1" x="3381"/>
        <item m="1" x="3382"/>
        <item m="1" x="3383"/>
        <item m="1" x="3384"/>
        <item m="1" x="3385"/>
        <item m="1" x="3386"/>
        <item m="1" x="3387"/>
        <item m="1" x="899"/>
        <item m="1" x="3388"/>
        <item m="1" x="2371"/>
        <item m="1" x="3389"/>
        <item m="1" x="3390"/>
        <item m="1" x="3391"/>
        <item m="1" x="3392"/>
        <item m="1" x="3393"/>
        <item m="1" x="3394"/>
        <item m="1" x="3395"/>
        <item m="1" x="3396"/>
        <item m="1" x="3397"/>
        <item m="1" x="2376"/>
        <item m="1" x="3398"/>
        <item m="1" x="3399"/>
        <item m="1" x="3400"/>
        <item m="1" x="3401"/>
        <item m="1" x="3402"/>
        <item m="1" x="3403"/>
        <item m="1" x="3404"/>
        <item m="1" x="3405"/>
        <item m="1" x="919"/>
        <item m="1" x="3406"/>
        <item m="1" x="3407"/>
        <item m="1" x="3408"/>
        <item m="1" x="3409"/>
        <item m="1" x="3410"/>
        <item m="1" x="3411"/>
        <item m="1" x="3412"/>
        <item m="1" x="3413"/>
        <item m="1" x="3414"/>
        <item m="1" x="3415"/>
        <item m="1" x="3416"/>
        <item m="1" x="3417"/>
        <item m="1" x="3418"/>
        <item m="1" x="3419"/>
        <item m="1" x="3420"/>
        <item m="1" x="3421"/>
        <item m="1" x="3422"/>
        <item m="1" x="3423"/>
        <item m="1" x="3424"/>
        <item m="1" x="939"/>
        <item m="1" x="3425"/>
        <item m="1" x="3426"/>
        <item m="1" x="3427"/>
        <item m="1" x="3428"/>
        <item m="1" x="3429"/>
        <item m="1" x="3430"/>
        <item m="1" x="3431"/>
        <item m="1" x="3432"/>
        <item m="1" x="3433"/>
        <item m="1" x="3434"/>
        <item m="1" x="3435"/>
        <item m="1" x="3436"/>
        <item m="1" x="3437"/>
        <item m="1" x="3438"/>
        <item m="1" x="3439"/>
        <item m="1" x="3440"/>
        <item m="1" x="3441"/>
        <item m="1" x="3442"/>
        <item m="1" x="3443"/>
        <item m="1" x="3444"/>
        <item m="1" x="960"/>
        <item m="1" x="3445"/>
        <item m="1" x="3446"/>
        <item m="1" x="3447"/>
        <item m="1" x="3448"/>
        <item m="1" x="3449"/>
        <item m="1" x="3450"/>
        <item m="1" x="3451"/>
        <item m="1" x="3452"/>
        <item m="1" x="3453"/>
        <item m="1" x="3454"/>
        <item m="1" x="3455"/>
        <item m="1" x="3456"/>
        <item m="1" x="3457"/>
        <item m="1" x="3458"/>
        <item m="1" x="3459"/>
        <item m="1" x="3460"/>
        <item m="1" x="3461"/>
        <item m="1" x="3462"/>
        <item m="1" x="3463"/>
        <item m="1" x="980"/>
        <item m="1" x="3464"/>
        <item m="1" x="3465"/>
        <item m="1" x="3466"/>
        <item m="1" x="3467"/>
        <item m="1" x="3468"/>
        <item m="1" x="3469"/>
        <item m="1" x="3470"/>
        <item m="1" x="3471"/>
        <item m="1" x="3472"/>
        <item m="1" x="3473"/>
        <item m="1" x="3474"/>
        <item m="1" x="3475"/>
        <item x="563"/>
        <item m="1" x="3476"/>
        <item m="1" x="3477"/>
        <item m="1" x="3478"/>
        <item m="1" x="3479"/>
        <item m="1" x="3480"/>
        <item m="1" x="3481"/>
        <item m="1" x="1000"/>
        <item m="1" x="3482"/>
        <item x="569"/>
        <item m="1" x="3483"/>
        <item m="1" x="3484"/>
        <item m="1" x="3485"/>
        <item m="1" x="3486"/>
        <item m="1" x="3487"/>
        <item m="1" x="3488"/>
        <item m="1" x="3489"/>
        <item m="1" x="3490"/>
        <item m="1" x="3491"/>
        <item m="1" x="3492"/>
        <item m="1" x="3493"/>
        <item m="1" x="3494"/>
        <item m="1" x="3495"/>
        <item m="1" x="3496"/>
        <item m="1" x="3497"/>
        <item m="1" x="3498"/>
        <item m="1" x="1019"/>
        <item m="1" x="3499"/>
        <item m="1" x="3500"/>
        <item m="1" x="3501"/>
        <item m="1" x="3502"/>
        <item m="1" x="3503"/>
        <item m="1" x="3504"/>
        <item m="1" x="3505"/>
        <item m="1" x="3506"/>
        <item m="1" x="3507"/>
        <item m="1" x="3508"/>
        <item m="1" x="3509"/>
        <item m="1" x="3510"/>
        <item m="1" x="3511"/>
        <item m="1" x="3512"/>
        <item m="1" x="3513"/>
        <item m="1" x="3514"/>
        <item m="1" x="3515"/>
        <item m="1" x="3516"/>
        <item m="1" x="3517"/>
        <item m="1" x="3518"/>
        <item m="1" x="1040"/>
        <item m="1" x="3519"/>
        <item x="600"/>
        <item m="1" x="3520"/>
        <item m="1" x="3521"/>
        <item m="1" x="3522"/>
        <item m="1" x="3523"/>
        <item m="1" x="3524"/>
        <item m="1" x="3525"/>
        <item m="1" x="3526"/>
        <item m="1" x="3527"/>
        <item m="1" x="3528"/>
        <item m="1" x="3529"/>
        <item m="1" x="3530"/>
        <item m="1" x="3531"/>
        <item m="1" x="3532"/>
        <item m="1" x="3533"/>
        <item m="1" x="3534"/>
        <item m="1" x="3535"/>
        <item m="1" x="3536"/>
        <item m="1" x="3537"/>
        <item m="1" x="1061"/>
        <item m="1" x="3538"/>
        <item m="1" x="3539"/>
        <item m="1" x="3540"/>
        <item m="1" x="3541"/>
        <item m="1" x="3542"/>
        <item m="1" x="3543"/>
        <item m="1" x="3544"/>
        <item m="1" x="3545"/>
        <item m="1" x="3546"/>
        <item m="1" x="3547"/>
        <item m="1" x="3548"/>
        <item m="1" x="3549"/>
        <item m="1" x="3550"/>
        <item m="1" x="3551"/>
        <item m="1" x="3552"/>
        <item m="1" x="3553"/>
        <item m="1" x="3554"/>
        <item m="1" x="3555"/>
        <item m="1" x="3556"/>
        <item m="1" x="3557"/>
        <item m="1" x="3558"/>
        <item m="1" x="1083"/>
        <item m="1" x="3559"/>
        <item m="1" x="3560"/>
        <item m="1" x="3561"/>
        <item m="1" x="3562"/>
        <item m="1" x="3564"/>
        <item m="1" x="3565"/>
        <item m="1" x="3566"/>
        <item m="1" x="3567"/>
        <item m="1" x="3568"/>
        <item x="356"/>
        <item m="1" x="3570"/>
        <item m="1" x="3571"/>
        <item m="1" x="3572"/>
        <item m="1" x="3573"/>
        <item m="1" x="3574"/>
        <item m="1" x="3575"/>
        <item m="1" x="3576"/>
        <item m="1" x="3577"/>
        <item m="1" x="3578"/>
        <item m="1" x="1105"/>
        <item m="1" x="3581"/>
        <item m="1" x="3582"/>
        <item m="1" x="3583"/>
        <item m="1" x="3584"/>
        <item m="1" x="3586"/>
        <item m="1" x="3587"/>
        <item m="1" x="3588"/>
        <item m="1" x="3589"/>
        <item m="1" x="3590"/>
        <item m="1" x="3592"/>
        <item m="1" x="3593"/>
        <item m="1" x="3594"/>
        <item m="1" x="3595"/>
        <item m="1" x="3596"/>
        <item m="1" x="1125"/>
        <item m="1" x="3598"/>
        <item m="1" x="3599"/>
        <item m="1" x="3600"/>
        <item m="1" x="3601"/>
        <item m="1" x="3602"/>
        <item m="1" x="3603"/>
        <item m="1" x="3605"/>
        <item m="1" x="1999"/>
        <item m="1" x="3606"/>
        <item m="1" x="3607"/>
        <item m="1" x="3608"/>
        <item m="1" x="3609"/>
        <item m="1" x="3610"/>
        <item m="1" x="3611"/>
        <item m="1" x="3612"/>
        <item m="1" x="3613"/>
        <item m="1" x="3614"/>
        <item m="1" x="3615"/>
        <item m="1" x="3616"/>
        <item m="1" x="3617"/>
        <item m="1" x="3618"/>
        <item m="1" x="3620"/>
        <item m="1" x="3621"/>
        <item m="1" x="3622"/>
        <item m="1" x="3623"/>
        <item m="1" x="3624"/>
        <item m="1" x="3625"/>
        <item m="1" x="3626"/>
        <item m="1" x="3627"/>
        <item m="1" x="3628"/>
        <item m="1" x="3629"/>
        <item m="1" x="3632"/>
        <item m="1" x="3633"/>
        <item m="1" x="3634"/>
        <item m="1" x="3635"/>
        <item m="1" x="3636"/>
        <item m="1" x="2100"/>
        <item m="1" x="3638"/>
        <item m="1" x="3639"/>
        <item m="1" x="3640"/>
        <item m="1" x="3641"/>
        <item m="1" x="3642"/>
        <item m="1" x="3643"/>
        <item m="1" x="3644"/>
        <item m="1" x="1182"/>
        <item m="1" x="3645"/>
        <item m="1" x="3646"/>
        <item m="1" x="3647"/>
        <item m="1" x="3650"/>
        <item m="1" x="3651"/>
        <item m="1" x="3652"/>
        <item m="1" x="3653"/>
        <item m="1" x="3654"/>
        <item m="1" x="3655"/>
        <item m="1" x="3656"/>
        <item m="1" x="3657"/>
        <item m="1" x="3658"/>
        <item m="1" x="3659"/>
        <item m="1" x="3660"/>
        <item m="1" x="3661"/>
        <item m="1" x="3662"/>
        <item m="1" x="3663"/>
        <item m="1" x="3664"/>
        <item m="1" x="3665"/>
        <item m="1" x="2927"/>
        <item m="1" x="3666"/>
        <item m="1" x="3667"/>
        <item m="1" x="3668"/>
        <item m="1" x="3669"/>
        <item m="1" x="3670"/>
        <item m="1" x="3671"/>
        <item m="1" x="3672"/>
        <item m="1" x="3674"/>
        <item m="1" x="3675"/>
        <item m="1" x="3677"/>
        <item m="1" x="3678"/>
        <item m="1" x="3679"/>
        <item m="1" x="3680"/>
        <item m="1" x="3682"/>
        <item m="1" x="3683"/>
        <item m="1" x="3684"/>
        <item m="1" x="3686"/>
        <item m="1" x="3687"/>
        <item m="1" x="3688"/>
        <item m="1" x="3689"/>
        <item m="1" x="3690"/>
        <item m="1" x="3691"/>
        <item m="1" x="3692"/>
        <item m="1" x="3693"/>
        <item m="1" x="3694"/>
        <item m="1" x="3695"/>
        <item m="1" x="3696"/>
        <item m="1" x="3697"/>
        <item m="1" x="1241"/>
        <item m="1" x="3698"/>
        <item m="1" x="3700"/>
        <item m="1" x="3701"/>
        <item m="1" x="3702"/>
        <item m="1" x="3703"/>
        <item m="1" x="3704"/>
        <item m="1" x="3705"/>
        <item m="1" x="3706"/>
        <item m="1" x="3708"/>
        <item m="1" x="3709"/>
        <item m="1" x="3710"/>
        <item m="1" x="3712"/>
        <item m="1" x="3713"/>
        <item m="1" x="3714"/>
        <item m="1" x="3715"/>
        <item m="1" x="1261"/>
        <item m="1" x="3717"/>
        <item m="1" x="1981"/>
        <item m="1" x="3718"/>
        <item m="1" x="3719"/>
        <item m="1" x="3721"/>
        <item m="1" x="3722"/>
        <item m="1" x="3723"/>
        <item m="1" x="3724"/>
        <item m="1" x="3725"/>
        <item m="1" x="3726"/>
        <item m="1" x="3727"/>
        <item m="1" x="3728"/>
        <item m="1" x="3729"/>
        <item m="1" x="3730"/>
        <item m="1" x="3731"/>
        <item m="1" x="3732"/>
        <item m="1" x="3733"/>
        <item m="1" x="3734"/>
        <item m="1" x="1281"/>
        <item m="1" x="3735"/>
        <item m="1" x="3736"/>
        <item m="1" x="3737"/>
        <item m="1" x="3738"/>
        <item m="1" x="3739"/>
        <item m="1" x="3740"/>
        <item m="1" x="3741"/>
        <item m="1" x="3742"/>
        <item m="1" x="3743"/>
        <item m="1" x="3744"/>
        <item m="1" x="3745"/>
        <item m="1" x="3747"/>
        <item m="1" x="3748"/>
        <item m="1" x="3749"/>
        <item m="1" x="3750"/>
        <item m="1" x="3751"/>
        <item m="1" x="3752"/>
        <item m="1" x="1300"/>
        <item m="1" x="3753"/>
        <item m="1" x="3754"/>
        <item m="1" x="3755"/>
        <item m="1" x="3756"/>
        <item m="1" x="3757"/>
        <item m="1" x="3758"/>
        <item m="1" x="3759"/>
        <item m="1" x="3760"/>
        <item m="1" x="3761"/>
        <item m="1" x="3763"/>
        <item m="1" x="3764"/>
        <item m="1" x="3765"/>
        <item m="1" x="3766"/>
        <item m="1" x="3767"/>
        <item m="1" x="3768"/>
        <item m="1" x="3769"/>
        <item m="1" x="3770"/>
        <item m="1" x="1319"/>
        <item m="1" x="3771"/>
        <item m="1" x="3772"/>
        <item m="1" x="3773"/>
        <item m="1" x="3774"/>
        <item m="1" x="3775"/>
        <item m="1" x="3776"/>
        <item m="1" x="3777"/>
        <item m="1" x="3778"/>
        <item m="1" x="3779"/>
        <item m="1" x="3780"/>
        <item m="1" x="3781"/>
        <item m="1" x="3782"/>
        <item m="1" x="3784"/>
        <item m="1" x="3785"/>
        <item m="1" x="3786"/>
        <item m="1" x="3787"/>
        <item m="1" x="3788"/>
        <item m="1" x="3789"/>
        <item m="1" x="2194"/>
        <item m="1" x="3790"/>
        <item x="746"/>
        <item m="1" x="3791"/>
        <item m="1" x="3792"/>
        <item m="1" x="3793"/>
        <item m="1" x="3794"/>
        <item m="1" x="3795"/>
        <item m="1" x="3796"/>
        <item m="1" x="3797"/>
        <item m="1" x="3798"/>
        <item m="1" x="3799"/>
        <item m="1" x="3800"/>
        <item m="1" x="3801"/>
        <item m="1" x="3802"/>
        <item m="1" x="3803"/>
        <item m="1" x="3804"/>
        <item m="1" x="3805"/>
        <item m="1" x="1358"/>
        <item m="1" x="3806"/>
        <item m="1" x="3807"/>
        <item m="1" x="3808"/>
        <item m="1" x="3809"/>
        <item m="1" x="3810"/>
        <item m="1" x="3811"/>
        <item m="1" x="3812"/>
        <item m="1" x="3813"/>
        <item m="1" x="3814"/>
        <item m="1" x="3815"/>
        <item m="1" x="3816"/>
        <item m="1" x="3817"/>
        <item m="1" x="3818"/>
        <item m="1" x="3819"/>
        <item m="1" x="3820"/>
        <item m="1" x="3821"/>
        <item m="1" x="3822"/>
        <item m="1" x="3823"/>
        <item m="1" x="1377"/>
        <item m="1" x="3824"/>
        <item m="1" x="3825"/>
        <item m="1" x="3826"/>
        <item m="1" x="3827"/>
        <item m="1" x="3828"/>
        <item m="1" x="3829"/>
        <item m="1" x="3830"/>
        <item m="1" x="3832"/>
        <item m="1" x="3833"/>
        <item m="1" x="3835"/>
        <item m="1" x="3836"/>
        <item m="1" x="3837"/>
        <item m="1" x="3838"/>
        <item m="1" x="3839"/>
        <item m="1" x="3840"/>
        <item m="1" x="3841"/>
        <item m="1" x="1396"/>
        <item m="1" x="3843"/>
        <item m="1" x="3844"/>
        <item m="1" x="3845"/>
        <item m="1" x="3846"/>
        <item m="1" x="3847"/>
        <item m="1" x="3848"/>
        <item m="1" x="3849"/>
        <item m="1" x="3850"/>
        <item m="1" x="3851"/>
        <item m="1" x="3852"/>
        <item m="1" x="3854"/>
        <item m="1" x="3855"/>
        <item m="1" x="3856"/>
        <item m="1" x="3857"/>
        <item m="1" x="3858"/>
        <item m="1" x="3859"/>
        <item m="1" x="1415"/>
        <item m="1" x="3860"/>
        <item m="1" x="3861"/>
        <item m="1" x="3862"/>
        <item m="1" x="3863"/>
        <item m="1" x="3864"/>
        <item m="1" x="3865"/>
        <item m="1" x="3866"/>
        <item m="1" x="3867"/>
        <item m="1" x="3868"/>
        <item m="1" x="3869"/>
        <item m="1" x="3870"/>
        <item m="1" x="3871"/>
        <item m="1" x="3872"/>
        <item m="1" x="3873"/>
        <item m="1" x="3875"/>
        <item m="1" x="3876"/>
        <item m="1" x="3878"/>
        <item m="1" x="3880"/>
        <item m="1" x="3881"/>
        <item m="1" x="3883"/>
        <item m="1" x="3884"/>
        <item m="1" x="3885"/>
        <item m="1" x="3886"/>
        <item m="1" x="3887"/>
        <item m="1" x="3889"/>
        <item m="1" x="3890"/>
        <item m="1" x="1455"/>
        <item m="1" x="3892"/>
        <item m="1" x="3893"/>
        <item m="1" x="3894"/>
        <item m="1" x="3895"/>
        <item m="1" x="3896"/>
        <item m="1" x="3898"/>
        <item m="1" x="3899"/>
        <item m="1" x="3900"/>
        <item m="1" x="3901"/>
        <item m="1" x="3903"/>
        <item m="1" x="3904"/>
        <item m="1" x="3906"/>
        <item m="1" x="3907"/>
        <item m="1" x="3908"/>
        <item m="1" x="3909"/>
        <item m="1" x="3910"/>
        <item m="1" x="3911"/>
        <item m="1" x="3912"/>
        <item m="1" x="3913"/>
        <item m="1" x="3914"/>
        <item m="1" x="1483"/>
        <item m="1" x="3915"/>
        <item m="1" x="3916"/>
        <item m="1" x="3917"/>
        <item m="1" x="3918"/>
        <item m="1" x="3920"/>
        <item m="1" x="3922"/>
        <item m="1" x="3924"/>
        <item m="1" x="3925"/>
        <item m="1" x="3926"/>
        <item m="1" x="3928"/>
        <item m="1" x="3930"/>
        <item m="1" x="3933"/>
        <item m="1" x="3934"/>
        <item m="1" x="3935"/>
        <item m="1" x="3936"/>
        <item m="1" x="3937"/>
        <item m="1" x="3134"/>
        <item m="1" x="3938"/>
        <item m="1" x="3939"/>
        <item m="1" x="3940"/>
        <item m="1" x="3941"/>
        <item m="1" x="1428"/>
        <item m="1" x="3942"/>
        <item m="1" x="3943"/>
        <item m="1" x="3944"/>
        <item m="1" x="2005"/>
        <item m="1" x="3946"/>
        <item m="1" x="3947"/>
        <item m="1" x="3948"/>
        <item m="1" x="3949"/>
        <item m="1" x="1528"/>
        <item m="1" x="3950"/>
        <item m="1" x="3951"/>
        <item m="1" x="3952"/>
        <item m="1" x="3953"/>
        <item m="1" x="3954"/>
        <item m="1" x="3956"/>
        <item m="1" x="3958"/>
        <item m="1" x="3959"/>
        <item m="1" x="3960"/>
        <item m="1" x="3961"/>
        <item m="1" x="3962"/>
        <item m="1" x="3963"/>
        <item m="1" x="3964"/>
        <item m="1" x="3966"/>
        <item m="1" x="3967"/>
        <item m="1" x="3968"/>
        <item m="1" x="3969"/>
        <item x="306"/>
        <item m="1" x="3970"/>
        <item m="1" x="3971"/>
        <item m="1" x="3972"/>
        <item m="1" x="3973"/>
        <item m="1" x="3974"/>
        <item m="1" x="3975"/>
        <item m="1" x="3977"/>
        <item m="1" x="3979"/>
        <item m="1" x="3980"/>
        <item m="1" x="3981"/>
        <item m="1" x="3982"/>
        <item m="1" x="3983"/>
        <item x="684"/>
        <item m="1" x="3984"/>
        <item m="1" x="3985"/>
        <item x="278"/>
        <item m="1" x="3986"/>
        <item m="1" x="3987"/>
        <item m="1" x="3988"/>
        <item m="1" x="3989"/>
        <item m="1" x="3990"/>
        <item m="1" x="3991"/>
        <item m="1" x="3992"/>
        <item m="1" x="3994"/>
        <item m="1" x="3995"/>
        <item m="1" x="3997"/>
        <item m="1" x="2652"/>
        <item m="1" x="3998"/>
        <item m="1" x="3999"/>
        <item m="1" x="4000"/>
        <item m="1" x="4001"/>
        <item m="1" x="4003"/>
        <item m="1" x="4004"/>
        <item m="1" x="4005"/>
        <item m="1" x="4006"/>
        <item m="1" x="4007"/>
        <item m="1" x="4008"/>
        <item m="1" x="4009"/>
        <item m="1" x="4010"/>
        <item m="1" x="4011"/>
        <item m="1" x="4012"/>
        <item m="1" x="4013"/>
        <item m="1" x="4014"/>
        <item m="1" x="4015"/>
        <item m="1" x="4016"/>
        <item m="1" x="4017"/>
        <item m="1" x="4018"/>
        <item m="1" x="4019"/>
        <item m="1" x="1605"/>
        <item m="1" x="4020"/>
        <item m="1" x="4022"/>
        <item m="1" x="4023"/>
        <item m="1" x="1590"/>
        <item m="1" x="4024"/>
        <item m="1" x="4025"/>
        <item m="1" x="4026"/>
        <item m="1" x="4027"/>
        <item m="1" x="4028"/>
        <item m="1" x="3186"/>
        <item m="1" x="4032"/>
        <item m="1" x="4033"/>
        <item m="1" x="4034"/>
        <item m="1" x="4035"/>
        <item m="1" x="4036"/>
        <item m="1" x="4037"/>
        <item m="1" x="4038"/>
        <item m="1" x="4039"/>
        <item m="1" x="4040"/>
        <item m="1" x="4041"/>
        <item m="1" x="4042"/>
        <item m="1" x="4043"/>
        <item m="1" x="4044"/>
        <item x="832"/>
        <item m="1" x="4045"/>
        <item m="1" x="4046"/>
        <item m="1" x="4047"/>
        <item m="1" x="4048"/>
        <item m="1" x="4049"/>
        <item m="1" x="4050"/>
        <item m="1" x="4051"/>
        <item m="1" x="1644"/>
        <item m="1" x="4052"/>
        <item m="1" x="4054"/>
        <item m="1" x="4055"/>
        <item m="1" x="4056"/>
        <item m="1" x="4057"/>
        <item m="1" x="4058"/>
        <item m="1" x="4059"/>
        <item m="1" x="4060"/>
        <item m="1" x="4061"/>
        <item m="1" x="4062"/>
        <item m="1" x="4063"/>
        <item m="1" x="4065"/>
        <item m="1" x="4066"/>
        <item m="1" x="4067"/>
        <item m="1" x="4068"/>
        <item m="1" x="4069"/>
        <item m="1" x="1665"/>
        <item m="1" x="4070"/>
        <item m="1" x="2401"/>
        <item m="1" x="4071"/>
        <item m="1" x="4072"/>
        <item m="1" x="4073"/>
        <item m="1" x="4074"/>
        <item m="1" x="4075"/>
        <item m="1" x="4076"/>
        <item m="1" x="4077"/>
        <item m="1" x="4078"/>
        <item m="1" x="4079"/>
        <item m="1" x="4080"/>
        <item m="1" x="4081"/>
        <item m="1" x="4082"/>
        <item m="1" x="4083"/>
        <item m="1" x="4084"/>
        <item m="1" x="4085"/>
        <item m="1" x="4086"/>
        <item m="1" x="1684"/>
        <item m="1" x="4087"/>
        <item m="1" x="4089"/>
        <item m="1" x="4090"/>
        <item m="1" x="4091"/>
        <item m="1" x="4092"/>
        <item m="1" x="4093"/>
        <item m="1" x="4094"/>
        <item m="1" x="4095"/>
        <item m="1" x="4096"/>
        <item m="1" x="4097"/>
        <item m="1" x="4098"/>
        <item m="1" x="4099"/>
        <item m="1" x="4100"/>
        <item m="1" x="4101"/>
        <item m="1" x="4102"/>
        <item m="1" x="4103"/>
        <item m="1" x="4104"/>
        <item m="1" x="4105"/>
        <item m="1" x="4106"/>
        <item m="1" x="4107"/>
        <item m="1" x="4108"/>
        <item m="1" x="4109"/>
        <item m="1" x="4110"/>
        <item m="1" x="4111"/>
        <item m="1" x="4112"/>
        <item m="1" x="4113"/>
        <item m="1" x="4114"/>
        <item m="1" x="4115"/>
        <item m="1" x="4116"/>
        <item m="1" x="4117"/>
        <item m="1" x="4118"/>
        <item m="1" x="4119"/>
        <item m="1" x="4120"/>
        <item m="1" x="4121"/>
        <item m="1" x="4122"/>
        <item m="1" x="4123"/>
        <item m="1" x="4124"/>
        <item m="1" x="4125"/>
        <item m="1" x="4126"/>
        <item m="1" x="4127"/>
        <item m="1" x="4128"/>
        <item m="1" x="4129"/>
        <item m="1" x="4130"/>
        <item m="1" x="4131"/>
        <item m="1" x="4132"/>
        <item m="1" x="4133"/>
        <item m="1" x="4134"/>
        <item m="1" x="4135"/>
        <item m="1" x="4136"/>
        <item m="1" x="4137"/>
        <item m="1" x="4138"/>
        <item m="1" x="4139"/>
        <item m="1" x="4140"/>
        <item m="1" x="4141"/>
        <item m="1" x="2561"/>
        <item m="1" x="2562"/>
        <item m="1" x="2563"/>
        <item m="1" x="2564"/>
        <item m="1" x="2565"/>
        <item m="1" x="2566"/>
        <item m="1" x="2567"/>
        <item m="1" x="2568"/>
        <item m="1" x="2569"/>
        <item m="1" x="2570"/>
        <item m="1" x="2571"/>
        <item m="1" x="2572"/>
        <item m="1" x="2573"/>
        <item m="1" x="2574"/>
        <item m="1" x="2575"/>
        <item m="1" x="2576"/>
        <item m="1" x="2577"/>
        <item m="1" x="2578"/>
        <item m="1" x="2579"/>
        <item m="1" x="2580"/>
        <item m="1" x="2581"/>
        <item m="1" x="2582"/>
        <item m="1" x="2583"/>
        <item m="1" x="2584"/>
        <item m="1" x="2585"/>
        <item m="1" x="2586"/>
        <item m="1" x="2587"/>
        <item m="1" x="2588"/>
        <item m="1" x="2589"/>
        <item m="1" x="2590"/>
        <item m="1" x="2591"/>
        <item m="1" x="2592"/>
        <item m="1" x="2593"/>
        <item m="1" x="2594"/>
        <item m="1" x="2595"/>
        <item m="1" x="2596"/>
        <item m="1" x="2597"/>
        <item m="1" x="2598"/>
        <item m="1" x="2599"/>
        <item m="1" x="2600"/>
        <item m="1" x="2601"/>
        <item m="1" x="2602"/>
        <item m="1" x="2603"/>
        <item m="1" x="2604"/>
        <item m="1" x="2605"/>
        <item m="1" x="2606"/>
        <item m="1" x="2607"/>
        <item m="1" x="2608"/>
        <item m="1" x="2609"/>
        <item m="1" x="2610"/>
        <item m="1" x="2611"/>
        <item m="1" x="2612"/>
        <item m="1" x="2613"/>
        <item m="1" x="2614"/>
        <item m="1" x="2615"/>
        <item m="1" x="2616"/>
        <item m="1" x="2617"/>
        <item m="1" x="2618"/>
        <item m="1" x="2619"/>
        <item m="1" x="2620"/>
        <item m="1" x="2621"/>
        <item m="1" x="2622"/>
        <item m="1" x="2623"/>
        <item m="1" x="2624"/>
        <item m="1" x="2625"/>
        <item m="1" x="2626"/>
        <item m="1" x="2627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m="1" x="2637"/>
        <item m="1" x="2638"/>
        <item m="1" x="2639"/>
        <item m="1" x="2640"/>
        <item m="1" x="2641"/>
        <item m="1" x="2642"/>
        <item m="1" x="2643"/>
        <item m="1" x="2644"/>
        <item m="1" x="2645"/>
        <item m="1" x="2646"/>
        <item m="1" x="2647"/>
        <item m="1" x="2648"/>
        <item m="1" x="2649"/>
        <item m="1" x="2650"/>
        <item m="1" x="2651"/>
        <item m="1" x="2653"/>
        <item m="1" x="2654"/>
        <item m="1" x="2655"/>
        <item m="1" x="2656"/>
        <item m="1" x="2657"/>
        <item m="1" x="2658"/>
        <item m="1" x="2659"/>
        <item m="1" x="2660"/>
        <item m="1" x="2661"/>
        <item m="1" x="2662"/>
        <item m="1" x="2663"/>
        <item m="1" x="2664"/>
        <item m="1" x="2665"/>
        <item m="1" x="2666"/>
        <item m="1" x="2667"/>
        <item m="1" x="2668"/>
        <item m="1" x="2669"/>
        <item m="1" x="2670"/>
        <item m="1" x="2671"/>
        <item m="1" x="2672"/>
        <item m="1" x="2673"/>
        <item m="1" x="2674"/>
        <item m="1" x="2675"/>
        <item m="1" x="2676"/>
        <item m="1" x="2677"/>
        <item m="1" x="2678"/>
        <item m="1" x="2679"/>
        <item m="1" x="1646"/>
        <item m="1" x="2680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690"/>
        <item m="1" x="2691"/>
        <item m="1" x="2692"/>
        <item m="1" x="2693"/>
        <item m="1" x="2694"/>
        <item m="1" x="2695"/>
        <item m="1" x="2696"/>
        <item m="1" x="2697"/>
        <item m="1" x="2698"/>
        <item m="1" x="2699"/>
        <item m="1" x="2700"/>
        <item m="1" x="2701"/>
        <item m="1" x="2702"/>
        <item m="1" x="2703"/>
        <item m="1" x="2704"/>
        <item m="1" x="2705"/>
        <item m="1" x="2706"/>
        <item m="1" x="2707"/>
        <item m="1" x="2708"/>
        <item m="1" x="2709"/>
        <item m="1" x="2710"/>
        <item m="1" x="2711"/>
        <item m="1" x="2712"/>
        <item m="1" x="2713"/>
        <item m="1" x="2714"/>
        <item m="1" x="2715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2727"/>
        <item m="1" x="2728"/>
        <item m="1" x="2729"/>
        <item m="1" x="2730"/>
        <item m="1" x="2731"/>
        <item m="1" x="2732"/>
        <item m="1" x="2733"/>
        <item m="1" x="2734"/>
        <item m="1" x="2735"/>
        <item m="1" x="2737"/>
        <item m="1" x="2738"/>
        <item m="1" x="2739"/>
        <item m="1" x="2740"/>
        <item m="1" x="2741"/>
        <item m="1" x="2742"/>
        <item m="1" x="2743"/>
        <item m="1" x="2744"/>
        <item m="1" x="2745"/>
        <item m="1" x="2746"/>
        <item m="1" x="2747"/>
        <item m="1" x="2748"/>
        <item m="1" x="2749"/>
        <item m="1" x="2750"/>
        <item m="1" x="2751"/>
        <item m="1" x="2752"/>
        <item m="1" x="2754"/>
        <item m="1" x="2755"/>
        <item m="1" x="2757"/>
        <item m="1" x="2758"/>
        <item m="1" x="2759"/>
        <item m="1" x="2760"/>
        <item m="1" x="2761"/>
        <item m="1" x="2762"/>
        <item m="1" x="2763"/>
        <item m="1" x="2764"/>
        <item m="1" x="2765"/>
        <item m="1" x="2766"/>
        <item m="1" x="2767"/>
        <item m="1" x="2768"/>
        <item m="1" x="2769"/>
        <item m="1" x="2770"/>
        <item m="1" x="2771"/>
        <item m="1" x="2772"/>
        <item m="1" x="2773"/>
        <item m="1" x="2774"/>
        <item m="1" x="2775"/>
        <item m="1" x="2776"/>
        <item m="1" x="2778"/>
        <item m="1" x="2779"/>
        <item m="1" x="2780"/>
        <item m="1" x="2781"/>
        <item m="1" x="2782"/>
        <item m="1" x="2783"/>
        <item m="1" x="2784"/>
        <item m="1" x="2785"/>
        <item m="1" x="2786"/>
        <item m="1" x="2787"/>
        <item m="1" x="2788"/>
        <item m="1" x="2789"/>
        <item m="1" x="2790"/>
        <item m="1" x="2791"/>
        <item m="1" x="2792"/>
        <item m="1" x="2793"/>
        <item m="1" x="2794"/>
        <item m="1" x="2795"/>
        <item m="1" x="2796"/>
        <item m="1" x="2798"/>
        <item m="1" x="2799"/>
        <item m="1" x="2801"/>
        <item m="1" x="2802"/>
        <item m="1" x="2803"/>
        <item m="1" x="2804"/>
        <item m="1" x="2805"/>
        <item m="1" x="2806"/>
        <item m="1" x="2807"/>
        <item m="1" x="2808"/>
        <item m="1" x="2809"/>
        <item m="1" x="2810"/>
        <item m="1" x="2811"/>
        <item m="1" x="1566"/>
        <item m="1" x="2812"/>
        <item m="1" x="2813"/>
        <item m="1" x="2814"/>
        <item m="1" x="2815"/>
        <item m="1" x="2816"/>
        <item m="1" x="2818"/>
        <item m="1" x="2819"/>
        <item m="1" x="2820"/>
        <item m="1" x="2821"/>
        <item m="1" x="2822"/>
        <item m="1" x="2823"/>
        <item m="1" x="2824"/>
        <item m="1" x="2825"/>
        <item m="1" x="2826"/>
        <item m="1" x="1144"/>
        <item m="1" x="2827"/>
        <item m="1" x="2830"/>
        <item m="1" x="2831"/>
        <item m="1" x="2832"/>
        <item m="1" x="2833"/>
        <item m="1" x="2834"/>
        <item m="1" x="2835"/>
        <item m="1" x="2836"/>
        <item m="1" x="2837"/>
        <item m="1" x="2838"/>
        <item m="1" x="2840"/>
        <item m="1" x="2841"/>
        <item m="1" x="2842"/>
        <item m="1" x="2843"/>
        <item m="1" x="2844"/>
        <item m="1" x="2845"/>
        <item m="1" x="2846"/>
        <item m="1" x="2847"/>
        <item m="1" x="2848"/>
        <item m="1" x="2849"/>
        <item m="1" x="2850"/>
        <item m="1" x="2851"/>
        <item m="1" x="2852"/>
        <item m="1" x="2853"/>
        <item m="1" x="1519"/>
        <item m="1" x="2854"/>
        <item m="1" x="2855"/>
        <item m="1" x="2856"/>
        <item m="1" x="2857"/>
        <item m="1" x="2858"/>
        <item m="1" x="2860"/>
        <item m="1" x="2861"/>
        <item m="1" x="2862"/>
        <item m="1" x="2864"/>
        <item m="1" x="2865"/>
        <item m="1" x="2866"/>
        <item m="1" x="2867"/>
        <item m="1" x="2868"/>
        <item m="1" x="2869"/>
        <item m="1" x="2040"/>
        <item m="1" x="2870"/>
        <item m="1" x="2871"/>
        <item m="1" x="2872"/>
        <item m="1" x="2873"/>
        <item m="1" x="2874"/>
        <item m="1" x="2875"/>
        <item m="1" x="2876"/>
        <item m="1" x="2877"/>
        <item m="1" x="2878"/>
        <item m="1" x="2879"/>
        <item m="1" x="2880"/>
        <item m="1" x="2881"/>
        <item m="1" x="2882"/>
        <item m="1" x="2883"/>
        <item m="1" x="2884"/>
        <item m="1" x="2885"/>
        <item m="1" x="2886"/>
        <item m="1" x="2887"/>
        <item m="1" x="2888"/>
        <item m="1" x="2889"/>
        <item m="1" x="2890"/>
        <item m="1" x="2891"/>
        <item m="1" x="2892"/>
        <item m="1" x="2893"/>
        <item m="1" x="2894"/>
        <item m="1" x="2895"/>
        <item m="1" x="2896"/>
        <item m="1" x="2897"/>
        <item m="1" x="2898"/>
        <item m="1" x="1222"/>
        <item m="1" x="2899"/>
        <item m="1" x="2900"/>
        <item m="1" x="1226"/>
        <item m="1" x="2902"/>
        <item m="1" x="2903"/>
        <item m="1" x="2904"/>
        <item m="1" x="2905"/>
        <item m="1" x="2906"/>
        <item m="1" x="2907"/>
        <item m="1" x="2908"/>
        <item m="1" x="2909"/>
        <item m="1" x="2910"/>
        <item m="1" x="2911"/>
        <item m="1" x="2912"/>
        <item m="1" x="2913"/>
        <item m="1" x="2914"/>
        <item m="1" x="2915"/>
        <item m="1" x="2916"/>
        <item m="1" x="2917"/>
        <item m="1" x="2918"/>
        <item m="1" x="2919"/>
        <item m="1" x="2920"/>
        <item m="1" x="2921"/>
        <item m="1" x="2922"/>
        <item m="1" x="2923"/>
        <item m="1" x="2924"/>
        <item m="1" x="2925"/>
        <item m="1" x="2926"/>
        <item m="1" x="2928"/>
        <item m="1" x="2929"/>
        <item m="1" x="2930"/>
        <item m="1" x="2931"/>
        <item m="1" x="2932"/>
        <item m="1" x="2933"/>
        <item m="1" x="2934"/>
        <item m="1" x="2935"/>
        <item m="1" x="2936"/>
        <item m="1" x="2937"/>
        <item m="1" x="2938"/>
        <item m="1" x="2939"/>
        <item m="1" x="2941"/>
        <item m="1" x="2942"/>
        <item m="1" x="2943"/>
        <item m="1" x="2944"/>
        <item m="1" x="2945"/>
        <item m="1" x="2946"/>
        <item m="1" x="2947"/>
        <item m="1" x="2948"/>
        <item m="1" x="2949"/>
        <item m="1" x="2950"/>
        <item m="1" x="2951"/>
        <item m="1" x="2952"/>
        <item m="1" x="2953"/>
        <item m="1" x="2954"/>
        <item m="1" x="2955"/>
        <item m="1" x="2956"/>
        <item m="1" x="2957"/>
        <item m="1" x="2958"/>
        <item m="1" x="2959"/>
        <item m="1" x="2960"/>
        <item m="1" x="2961"/>
        <item m="1" x="2297"/>
        <item m="1" x="2962"/>
        <item m="1" x="2964"/>
        <item m="1" x="2965"/>
        <item m="1" x="2966"/>
        <item m="1" x="2967"/>
        <item m="1" x="2968"/>
        <item m="1" x="2969"/>
        <item m="1" x="2970"/>
        <item m="1" x="2971"/>
        <item m="1" x="2972"/>
        <item m="1" x="2973"/>
        <item m="1" x="2974"/>
        <item m="1" x="2975"/>
        <item m="1" x="2976"/>
        <item m="1" x="2977"/>
        <item m="1" x="2978"/>
        <item m="1" x="2979"/>
        <item m="1" x="2980"/>
        <item m="1" x="2981"/>
        <item m="1" x="2982"/>
        <item m="1" x="2983"/>
        <item m="1" x="2984"/>
        <item m="1" x="2985"/>
        <item m="1" x="2986"/>
        <item m="1" x="2987"/>
        <item m="1" x="2988"/>
        <item m="1" x="2989"/>
        <item m="1" x="2990"/>
        <item m="1" x="2991"/>
        <item m="1" x="2992"/>
        <item m="1" x="2993"/>
        <item m="1" x="2994"/>
        <item m="1" x="2995"/>
        <item m="1" x="2996"/>
        <item m="1" x="2997"/>
        <item m="1" x="2998"/>
        <item m="1" x="2999"/>
        <item m="1" x="3000"/>
        <item m="1" x="3001"/>
        <item m="1" x="3002"/>
        <item m="1" x="3003"/>
        <item m="1" x="3004"/>
        <item m="1" x="3005"/>
        <item m="1" x="3006"/>
        <item m="1" x="3007"/>
        <item m="1" x="3008"/>
        <item m="1" x="3009"/>
        <item m="1" x="3010"/>
        <item m="1" x="3011"/>
        <item m="1" x="3012"/>
        <item m="1" x="3013"/>
        <item m="1" x="3014"/>
        <item m="1" x="3015"/>
        <item m="1" x="3016"/>
        <item m="1" x="3017"/>
        <item m="1" x="3018"/>
        <item m="1" x="3019"/>
        <item m="1" x="3020"/>
        <item m="1" x="3021"/>
        <item m="1" x="3022"/>
        <item m="1" x="3023"/>
        <item m="1" x="3024"/>
        <item m="1" x="3025"/>
        <item m="1" x="3026"/>
        <item m="1" x="3027"/>
        <item m="1" x="3028"/>
        <item m="1" x="3029"/>
        <item m="1" x="3030"/>
        <item m="1" x="3031"/>
        <item m="1" x="3032"/>
        <item m="1" x="3033"/>
        <item m="1" x="3034"/>
        <item m="1" x="3035"/>
        <item m="1" x="3036"/>
        <item m="1" x="3037"/>
        <item m="1" x="3038"/>
        <item m="1" x="3039"/>
        <item m="1" x="3040"/>
        <item m="1" x="3041"/>
        <item m="1" x="3042"/>
        <item m="1" x="3043"/>
        <item m="1" x="3044"/>
        <item m="1" x="3045"/>
        <item m="1" x="3046"/>
        <item m="1" x="3047"/>
        <item m="1" x="3048"/>
        <item m="1" x="3049"/>
        <item m="1" x="3050"/>
        <item m="1" x="3051"/>
        <item m="1" x="3052"/>
        <item m="1" x="3053"/>
        <item m="1" x="3054"/>
        <item m="1" x="3055"/>
        <item m="1" x="3056"/>
        <item m="1" x="3057"/>
        <item m="1" x="3058"/>
        <item m="1" x="3059"/>
        <item m="1" x="3060"/>
        <item m="1" x="3061"/>
        <item m="1" x="3062"/>
        <item m="1" x="3063"/>
        <item m="1" x="3064"/>
        <item m="1" x="3065"/>
        <item m="1" x="3066"/>
        <item m="1" x="3067"/>
        <item m="1" x="3068"/>
        <item m="1" x="3069"/>
        <item m="1" x="3070"/>
        <item m="1" x="3071"/>
        <item m="1" x="3072"/>
        <item m="1" x="3073"/>
        <item m="1" x="3074"/>
        <item m="1" x="3075"/>
        <item m="1" x="3076"/>
        <item m="1" x="3077"/>
        <item m="1" x="3078"/>
        <item m="1" x="3079"/>
        <item m="1" x="3080"/>
        <item m="1" x="3081"/>
        <item m="1" x="3083"/>
        <item m="1" x="3084"/>
        <item m="1" x="2546"/>
        <item m="1" x="2547"/>
        <item m="1" x="2549"/>
        <item m="1" x="2550"/>
        <item m="1" x="2551"/>
        <item x="260"/>
        <item m="1" x="2552"/>
        <item m="1" x="2553"/>
        <item m="1" x="2554"/>
        <item m="1" x="2555"/>
        <item m="1" x="2556"/>
        <item m="1" x="2558"/>
        <item m="1" x="2559"/>
        <item m="1" x="2560"/>
        <item m="1" x="3085"/>
        <item m="1" x="3086"/>
        <item m="1" x="3087"/>
        <item m="1" x="3089"/>
        <item m="1" x="1446"/>
        <item m="1" x="3090"/>
        <item m="1" x="3091"/>
        <item m="1" x="3092"/>
        <item m="1" x="3093"/>
        <item m="1" x="3094"/>
        <item m="1" x="3095"/>
        <item m="1" x="3096"/>
        <item x="613"/>
        <item m="1" x="3097"/>
        <item m="1" x="3098"/>
        <item m="1" x="3099"/>
        <item m="1" x="3100"/>
        <item m="1" x="3101"/>
        <item m="1" x="3102"/>
        <item m="1" x="3103"/>
        <item m="1" x="3104"/>
        <item m="1" x="3106"/>
        <item m="1" x="3107"/>
        <item m="1" x="3108"/>
        <item m="1" x="3110"/>
        <item m="1" x="3111"/>
        <item m="1" x="3112"/>
        <item m="1" x="3114"/>
        <item m="1" x="3115"/>
        <item m="1" x="3116"/>
        <item m="1" x="3117"/>
        <item m="1" x="3118"/>
        <item x="709"/>
        <item m="1" x="3119"/>
        <item m="1" x="3121"/>
        <item m="1" x="3122"/>
        <item m="1" x="1493"/>
        <item m="1" x="3123"/>
        <item m="1" x="3124"/>
        <item m="1" x="3125"/>
        <item m="1" x="3126"/>
        <item m="1" x="1500"/>
        <item m="1" x="2147"/>
        <item m="1" x="3127"/>
        <item m="1" x="3129"/>
        <item m="1" x="3130"/>
        <item m="1" x="3131"/>
        <item m="1" x="3132"/>
        <item m="1" x="3133"/>
        <item m="1" x="3135"/>
        <item m="1" x="1546"/>
        <item m="1" x="3136"/>
        <item m="1" x="3137"/>
        <item m="1" x="3139"/>
        <item m="1" x="3140"/>
        <item m="1" x="3141"/>
        <item m="1" x="3142"/>
        <item m="1" x="3143"/>
        <item m="1" x="3144"/>
        <item m="1" x="3145"/>
        <item m="1" x="3146"/>
        <item m="1" x="3147"/>
        <item m="1" x="3148"/>
        <item m="1" x="3149"/>
        <item m="1" x="3150"/>
        <item m="1" x="3151"/>
        <item m="1" x="3153"/>
        <item m="1" x="3154"/>
        <item m="1" x="3155"/>
        <item m="1" x="3156"/>
        <item m="1" x="3157"/>
        <item m="1" x="3158"/>
        <item m="1" x="3159"/>
        <item m="1" x="3160"/>
        <item m="1" x="3161"/>
        <item m="1" x="3162"/>
        <item m="1" x="3163"/>
        <item m="1" x="3164"/>
        <item m="1" x="3165"/>
        <item m="1" x="3166"/>
        <item m="1" x="3167"/>
        <item m="1" x="3170"/>
        <item m="1" x="3171"/>
        <item m="1" x="3172"/>
        <item m="1" x="3173"/>
        <item m="1" x="3174"/>
        <item m="1" x="3175"/>
        <item m="1" x="3176"/>
        <item m="1" x="3177"/>
        <item x="668"/>
        <item m="1" x="3180"/>
        <item m="1" x="3181"/>
        <item m="1" x="3182"/>
        <item m="1" x="3183"/>
        <item m="1" x="3184"/>
        <item m="1" x="3187"/>
        <item m="1" x="3188"/>
        <item m="1" x="3189"/>
        <item m="1" x="3190"/>
        <item m="1" x="3191"/>
        <item m="1" x="3192"/>
        <item m="1" x="3193"/>
        <item m="1" x="3194"/>
        <item m="1" x="3195"/>
        <item m="1" x="3196"/>
        <item m="1" x="3197"/>
        <item m="1" x="3198"/>
        <item m="1" x="3199"/>
        <item m="1" x="3200"/>
        <item m="1" x="3201"/>
        <item m="1" x="3202"/>
        <item m="1" x="3203"/>
        <item m="1" x="3204"/>
        <item m="1" x="1585"/>
        <item m="1" x="3208"/>
        <item m="1" x="3209"/>
        <item m="1" x="3210"/>
        <item m="1" x="3211"/>
        <item m="1" x="3212"/>
        <item m="1" x="3213"/>
        <item m="1" x="3214"/>
        <item m="1" x="3215"/>
        <item m="1" x="3216"/>
        <item m="1" x="3217"/>
        <item m="1" x="3218"/>
        <item m="1" x="3219"/>
        <item m="1" x="3220"/>
        <item m="1" x="3221"/>
        <item m="1" x="3222"/>
        <item m="1" x="3223"/>
        <item m="1" x="3224"/>
        <item m="1" x="3225"/>
        <item m="1" x="3226"/>
        <item m="1" x="3227"/>
        <item m="1" x="3229"/>
        <item m="1" x="3230"/>
        <item m="1" x="3231"/>
        <item m="1" x="3232"/>
        <item m="1" x="3233"/>
        <item m="1" x="1616"/>
        <item m="1" x="3235"/>
        <item m="1" x="3236"/>
        <item m="1" x="3237"/>
        <item m="1" x="3238"/>
        <item m="1" x="3239"/>
        <item m="1" x="3240"/>
        <item m="1" x="1625"/>
        <item m="1" x="3241"/>
        <item m="1" x="3243"/>
        <item m="1" x="3244"/>
        <item m="1" x="3245"/>
        <item m="1" x="3246"/>
        <item m="1" x="3247"/>
        <item m="1" x="3248"/>
        <item m="1" x="3249"/>
        <item m="1" x="2443"/>
        <item m="1" x="3250"/>
        <item m="1" x="3251"/>
        <item m="1" x="3252"/>
        <item m="1" x="3253"/>
        <item m="1" x="3254"/>
        <item m="1" x="3255"/>
        <item m="1" x="3256"/>
        <item m="1" x="3257"/>
        <item m="1" x="3258"/>
        <item m="1" x="3259"/>
        <item m="1" x="3260"/>
        <item m="1" x="3261"/>
        <item m="1" x="3262"/>
        <item m="1" x="3263"/>
        <item m="1" x="3264"/>
        <item m="1" x="3265"/>
        <item m="1" x="3266"/>
        <item m="1" x="3268"/>
        <item m="1" x="3269"/>
        <item m="1" x="3270"/>
        <item m="1" x="3272"/>
        <item m="1" x="3273"/>
        <item m="1" x="3274"/>
        <item m="1" x="3275"/>
        <item m="1" x="3276"/>
        <item m="1" x="3277"/>
        <item m="1" x="3278"/>
        <item m="1" x="3279"/>
        <item m="1" x="3280"/>
        <item m="1" x="1955"/>
        <item m="1" x="3281"/>
        <item m="1" x="3282"/>
        <item m="1" x="3283"/>
        <item m="1" x="3284"/>
        <item m="1" x="3285"/>
        <item m="1" x="3286"/>
        <item m="1" x="3287"/>
        <item m="1" x="3288"/>
        <item m="1" x="3289"/>
        <item m="1" x="3290"/>
        <item m="1" x="3291"/>
        <item m="1" x="3292"/>
        <item m="1" x="3293"/>
        <item m="1" x="3294"/>
        <item m="1" x="3295"/>
        <item m="1" x="3296"/>
        <item m="1" x="3297"/>
        <item m="1" x="3298"/>
        <item m="1" x="3299"/>
        <item m="1" x="3300"/>
        <item m="1" x="3301"/>
        <item m="1" x="3302"/>
        <item m="1" x="3303"/>
        <item m="1" x="3304"/>
        <item m="1" x="3305"/>
        <item m="1" x="3306"/>
        <item m="1" x="3307"/>
        <item m="1" x="3308"/>
        <item m="1" x="3309"/>
        <item m="1" x="3310"/>
        <item m="1" x="3311"/>
        <item m="1" x="3312"/>
        <item m="1" x="3313"/>
        <item m="1" x="3314"/>
        <item m="1" x="3315"/>
        <item m="1" x="3316"/>
        <item m="1" x="3317"/>
        <item m="1" x="3318"/>
        <item m="1" x="3319"/>
        <item m="1" x="3320"/>
        <item m="1" x="3321"/>
        <item m="1" x="3322"/>
        <item m="1" x="3323"/>
        <item m="1" x="3324"/>
        <item m="1" x="3325"/>
        <item m="1" x="3326"/>
        <item m="1" x="3327"/>
        <item m="1" x="3328"/>
        <item m="1" x="3329"/>
        <item m="1" x="3330"/>
        <item m="1" x="3331"/>
        <item m="1" x="3332"/>
        <item m="1" x="3333"/>
        <item m="1" x="3334"/>
        <item m="1" x="3335"/>
        <item m="1" x="3336"/>
        <item m="1" x="3337"/>
        <item m="1" x="3338"/>
        <item m="1" x="3339"/>
        <item m="1" x="3340"/>
        <item m="1" x="3341"/>
        <item m="1" x="3342"/>
        <item m="1" x="3343"/>
        <item m="1" x="3344"/>
        <item m="1" x="3345"/>
        <item m="1" x="3346"/>
        <item m="1" x="3347"/>
        <item m="1" x="3348"/>
        <item m="1" x="3349"/>
        <item m="1" x="2476"/>
        <item m="1" x="2477"/>
        <item m="1" x="2478"/>
        <item m="1" x="2479"/>
        <item m="1" x="2480"/>
        <item m="1" x="2481"/>
        <item m="1" x="2482"/>
        <item m="1" x="2483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1760"/>
        <item m="1" x="1761"/>
        <item m="1" x="1762"/>
        <item m="1" x="2498"/>
        <item m="1" x="2499"/>
        <item m="1" x="2500"/>
        <item m="1" x="2501"/>
        <item m="1" x="2502"/>
        <item m="1" x="2503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28"/>
        <item m="1" x="2529"/>
        <item m="1" x="2530"/>
        <item m="1" x="2531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2"/>
        <item m="1" x="1793"/>
        <item m="1" x="1794"/>
        <item m="1" x="1795"/>
        <item m="1" x="1796"/>
        <item m="1" x="1797"/>
        <item m="1" x="1798"/>
        <item x="236"/>
        <item m="1" x="1799"/>
        <item m="1" x="1800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8"/>
        <item m="1" x="1849"/>
        <item m="1" x="1850"/>
        <item m="1" x="1851"/>
        <item m="1" x="1852"/>
        <item m="1" x="1853"/>
        <item m="1" x="1855"/>
        <item m="1" x="1856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2"/>
        <item m="1" x="1933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6"/>
        <item m="1" x="1957"/>
        <item m="1" x="1958"/>
        <item m="1" x="1959"/>
        <item m="1" x="1960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4"/>
        <item m="1" x="1975"/>
        <item m="1" x="1976"/>
        <item m="1" x="1977"/>
        <item m="1" x="1978"/>
        <item m="1" x="1979"/>
        <item m="1" x="1980"/>
        <item m="1" x="1982"/>
        <item m="1" x="1983"/>
        <item m="1" x="1984"/>
        <item m="1" x="1985"/>
        <item m="1" x="1986"/>
        <item m="1" x="1987"/>
        <item m="1" x="1988"/>
        <item m="1" x="1989"/>
        <item m="1" x="1990"/>
        <item m="1" x="1991"/>
        <item m="1" x="1992"/>
        <item m="1" x="1993"/>
        <item m="1" x="1994"/>
        <item m="1" x="1995"/>
        <item m="1" x="1996"/>
        <item m="1" x="1997"/>
        <item m="1" x="1998"/>
        <item m="1" x="2000"/>
        <item m="1" x="2001"/>
        <item m="1" x="2003"/>
        <item m="1" x="2004"/>
        <item m="1" x="2006"/>
        <item m="1" x="2007"/>
        <item m="1" x="2008"/>
        <item m="1" x="2009"/>
        <item m="1" x="2010"/>
        <item m="1" x="2011"/>
        <item m="1" x="2012"/>
        <item m="1" x="2013"/>
        <item m="1" x="2014"/>
        <item m="1" x="2015"/>
        <item m="1" x="2016"/>
        <item m="1" x="1154"/>
        <item m="1" x="2017"/>
        <item m="1" x="2018"/>
        <item m="1" x="2019"/>
        <item m="1" x="2020"/>
        <item m="1" x="2021"/>
        <item m="1" x="2022"/>
        <item m="1" x="2023"/>
        <item m="1" x="2024"/>
        <item m="1" x="2025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1"/>
        <item m="1" x="2042"/>
        <item m="1" x="2043"/>
        <item m="1" x="2044"/>
        <item m="1" x="2045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6"/>
        <item m="1" x="2057"/>
        <item m="1" x="2058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2084"/>
        <item m="1" x="2085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2098"/>
        <item m="1" x="2099"/>
        <item m="1" x="2101"/>
        <item m="1" x="2102"/>
        <item m="1" x="2103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2117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m="1" x="2129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6"/>
        <item m="1" x="2148"/>
        <item m="1" x="2149"/>
        <item m="1" x="2150"/>
        <item m="1" x="2151"/>
        <item m="1" x="2152"/>
        <item m="1" x="2153"/>
        <item m="1" x="2154"/>
        <item m="1" x="2155"/>
        <item m="1" x="2156"/>
        <item m="1" x="2157"/>
        <item m="1" x="2158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2195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2228"/>
        <item m="1" x="2229"/>
        <item m="1" x="2230"/>
        <item m="1" x="2231"/>
        <item m="1" x="2232"/>
        <item m="1" x="2233"/>
        <item m="1" x="2234"/>
        <item m="1" x="2235"/>
        <item m="1" x="2236"/>
        <item m="1" x="2237"/>
        <item m="1" x="2238"/>
        <item m="1" x="2240"/>
        <item m="1" x="2241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m="1" x="2257"/>
        <item m="1" x="2258"/>
        <item m="1" x="2259"/>
        <item m="1" x="2260"/>
        <item m="1" x="2261"/>
        <item m="1" x="2262"/>
        <item m="1" x="2263"/>
        <item m="1" x="2264"/>
        <item m="1" x="2265"/>
        <item m="1" x="2266"/>
        <item m="1" x="2267"/>
        <item m="1" x="2268"/>
        <item m="1" x="2269"/>
        <item m="1" x="1441"/>
        <item m="1" x="1442"/>
        <item m="1" x="1443"/>
        <item m="1" x="1444"/>
        <item m="1" x="1445"/>
        <item m="1" x="1447"/>
        <item m="1" x="1448"/>
        <item m="1" x="1449"/>
        <item m="1" x="1450"/>
        <item m="1" x="1452"/>
        <item m="1" x="1453"/>
        <item m="1" x="1454"/>
        <item m="1" x="1456"/>
        <item m="1" x="1457"/>
        <item m="1" x="1458"/>
        <item m="1" x="1459"/>
        <item m="1" x="2287"/>
        <item m="1" x="2288"/>
        <item m="1" x="2289"/>
        <item m="1" x="2291"/>
        <item x="616"/>
        <item m="1" x="2294"/>
        <item m="1" x="2295"/>
        <item m="1" x="2296"/>
        <item m="1" x="2298"/>
        <item m="1" x="2299"/>
        <item m="1" x="2300"/>
        <item m="1" x="2301"/>
        <item m="1" x="2302"/>
        <item m="1" x="2303"/>
        <item m="1" x="2305"/>
        <item m="1" x="2306"/>
        <item m="1" x="2308"/>
        <item m="1" x="2309"/>
        <item m="1" x="2311"/>
        <item m="1" x="2312"/>
        <item m="1" x="1491"/>
        <item m="1" x="2313"/>
        <item m="1" x="2314"/>
        <item m="1" x="2315"/>
        <item m="1" x="2316"/>
        <item m="1" x="2317"/>
        <item m="1" x="2318"/>
        <item m="1" x="2319"/>
        <item m="1" x="2320"/>
        <item m="1" x="2321"/>
        <item m="1" x="2322"/>
        <item m="1" x="2323"/>
        <item m="1" x="1662"/>
        <item m="1" x="2324"/>
        <item m="1" x="2325"/>
        <item m="1" x="1509"/>
        <item m="1" x="2326"/>
        <item m="1" x="2327"/>
        <item m="1" x="2328"/>
        <item m="1" x="2329"/>
        <item m="1" x="2330"/>
        <item m="1" x="2331"/>
        <item m="1" x="2332"/>
        <item m="1" x="2333"/>
        <item m="1" x="2334"/>
        <item m="1" x="2335"/>
        <item m="1" x="2336"/>
        <item m="1" x="2337"/>
        <item m="1" x="2338"/>
        <item m="1" x="2339"/>
        <item m="1" x="2340"/>
        <item m="1" x="2342"/>
        <item m="1" x="2343"/>
        <item m="1" x="2347"/>
        <item m="1" x="2348"/>
        <item m="1" x="2349"/>
        <item m="1" x="2350"/>
        <item m="1" x="2351"/>
        <item m="1" x="2352"/>
        <item m="1" x="2353"/>
        <item m="1" x="2354"/>
        <item m="1" x="2355"/>
        <item m="1" x="2356"/>
        <item m="1" x="2357"/>
        <item m="1" x="2358"/>
        <item m="1" x="2359"/>
        <item m="1" x="2360"/>
        <item m="1" x="2361"/>
        <item m="1" x="2362"/>
        <item m="1" x="2363"/>
        <item m="1" x="2364"/>
        <item m="1" x="2365"/>
        <item m="1" x="2366"/>
        <item m="1" x="2367"/>
        <item m="1" x="2368"/>
        <item m="1" x="2369"/>
        <item m="1" x="2370"/>
        <item m="1" x="2373"/>
        <item m="1" x="2374"/>
        <item x="596"/>
        <item m="1" x="2375"/>
        <item m="1" x="2377"/>
        <item m="1" x="2379"/>
        <item m="1" x="2380"/>
        <item m="1" x="2381"/>
        <item m="1" x="2382"/>
        <item m="1" x="2383"/>
        <item m="1" x="2384"/>
        <item m="1" x="2385"/>
        <item m="1" x="2386"/>
        <item m="1" x="2387"/>
        <item m="1" x="2388"/>
        <item m="1" x="2389"/>
        <item m="1" x="2390"/>
        <item m="1" x="2391"/>
        <item m="1" x="2392"/>
        <item m="1" x="2393"/>
        <item m="1" x="2395"/>
        <item m="1" x="2396"/>
        <item m="1" x="2397"/>
        <item m="1" x="2398"/>
        <item m="1" x="2399"/>
        <item m="1" x="2400"/>
        <item m="1" x="2402"/>
        <item m="1" x="2403"/>
        <item m="1" x="2404"/>
        <item m="1" x="2405"/>
        <item m="1" x="2406"/>
        <item m="1" x="2407"/>
        <item m="1" x="2408"/>
        <item m="1" x="2409"/>
        <item m="1" x="2410"/>
        <item m="1" x="2411"/>
        <item m="1" x="2412"/>
        <item m="1" x="2413"/>
        <item m="1" x="2414"/>
        <item m="1" x="2415"/>
        <item m="1" x="2416"/>
        <item m="1" x="2417"/>
        <item m="1" x="2418"/>
        <item m="1" x="2419"/>
        <item m="1" x="2421"/>
        <item m="1" x="2422"/>
        <item m="1" x="2423"/>
        <item m="1" x="2424"/>
        <item m="1" x="2425"/>
        <item m="1" x="2426"/>
        <item m="1" x="2427"/>
        <item m="1" x="2429"/>
        <item m="1" x="2430"/>
        <item m="1" x="2431"/>
        <item m="1" x="2432"/>
        <item m="1" x="2433"/>
        <item m="1" x="2434"/>
        <item m="1" x="2435"/>
        <item m="1" x="2436"/>
        <item m="1" x="2437"/>
        <item m="1" x="2438"/>
        <item m="1" x="2439"/>
        <item m="1" x="2440"/>
        <item m="1" x="2441"/>
        <item m="1" x="2442"/>
        <item m="1" x="2444"/>
        <item m="1" x="2445"/>
        <item m="1" x="2446"/>
        <item m="1" x="2447"/>
        <item m="1" x="2448"/>
        <item m="1" x="2449"/>
        <item m="1" x="2450"/>
        <item m="1" x="2451"/>
        <item m="1" x="2452"/>
        <item m="1" x="2453"/>
        <item m="1" x="2454"/>
        <item m="1" x="2455"/>
        <item m="1" x="2457"/>
        <item m="1" x="2458"/>
        <item m="1" x="2459"/>
        <item m="1" x="2460"/>
        <item m="1" x="2461"/>
        <item m="1" x="2462"/>
        <item m="1" x="2463"/>
        <item m="1" x="2464"/>
        <item m="1" x="2466"/>
        <item m="1" x="2467"/>
        <item m="1" x="2468"/>
        <item m="1" x="2469"/>
        <item m="1" x="2470"/>
        <item m="1" x="2471"/>
        <item m="1" x="2473"/>
        <item m="1" x="2474"/>
        <item m="1" x="2270"/>
        <item m="1" x="2271"/>
        <item m="1" x="2272"/>
        <item m="1" x="1302"/>
        <item m="1" x="2273"/>
        <item m="1" x="2274"/>
        <item m="1" x="2275"/>
        <item m="1" x="2276"/>
        <item m="1" x="2277"/>
        <item m="1" x="2278"/>
        <item m="1" x="2279"/>
        <item m="1" x="2280"/>
        <item m="1" x="2281"/>
        <item m="1" x="2282"/>
        <item m="1" x="2283"/>
        <item m="1" x="2284"/>
        <item m="1" x="2285"/>
        <item m="1" x="2286"/>
        <item m="1" x="860"/>
        <item m="1" x="861"/>
        <item m="1" x="862"/>
        <item m="1" x="863"/>
        <item m="1" x="864"/>
        <item m="1" x="865"/>
        <item m="1" x="866"/>
        <item m="1" x="867"/>
        <item m="1" x="868"/>
        <item m="1" x="869"/>
        <item m="1" x="870"/>
        <item m="1" x="871"/>
        <item m="1" x="872"/>
        <item m="1" x="873"/>
        <item m="1" x="875"/>
        <item m="1" x="876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x="620"/>
        <item m="1" x="911"/>
        <item m="1" x="912"/>
        <item m="1" x="913"/>
        <item m="1" x="914"/>
        <item m="1" x="915"/>
        <item m="1" x="916"/>
        <item m="1" x="917"/>
        <item m="1" x="918"/>
        <item m="1" x="920"/>
        <item m="1" x="921"/>
        <item m="1" x="922"/>
        <item m="1" x="923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4"/>
        <item m="1" x="975"/>
        <item m="1" x="976"/>
        <item m="1" x="977"/>
        <item m="1" x="978"/>
        <item m="1" x="979"/>
        <item m="1" x="981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7"/>
        <item m="1" x="1098"/>
        <item m="1" x="1099"/>
        <item m="1" x="1100"/>
        <item m="1" x="1101"/>
        <item m="1" x="1102"/>
        <item m="1" x="1103"/>
        <item m="1" x="1104"/>
        <item m="1" x="1106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m="1" x="1135"/>
        <item m="1" x="1136"/>
        <item m="1" x="1138"/>
        <item m="1" x="1139"/>
        <item m="1" x="1140"/>
        <item m="1" x="1141"/>
        <item m="1" x="1142"/>
        <item m="1" x="1143"/>
        <item m="1" x="1145"/>
        <item m="1" x="1146"/>
        <item m="1" x="1148"/>
        <item m="1" x="1149"/>
        <item m="1" x="1150"/>
        <item m="1" x="1151"/>
        <item m="1" x="1153"/>
        <item m="1" x="1155"/>
        <item m="1" x="1156"/>
        <item m="1" x="1157"/>
        <item m="1" x="1158"/>
        <item m="1" x="1159"/>
        <item m="1" x="1160"/>
        <item m="1" x="1161"/>
        <item m="1" x="1162"/>
        <item m="1" x="1164"/>
        <item m="1" x="1165"/>
        <item m="1" x="1167"/>
        <item m="1" x="1168"/>
        <item m="1" x="1169"/>
        <item m="1" x="1170"/>
        <item m="1" x="1171"/>
        <item m="1" x="1172"/>
        <item m="1" x="1174"/>
        <item m="1" x="1175"/>
        <item m="1" x="1177"/>
        <item m="1" x="1178"/>
        <item m="1" x="1179"/>
        <item m="1" x="1180"/>
        <item m="1" x="1181"/>
        <item m="1" x="1183"/>
        <item m="1" x="1184"/>
        <item m="1" x="1185"/>
        <item m="1" x="1186"/>
        <item m="1" x="1187"/>
        <item m="1" x="1188"/>
        <item m="1" x="1189"/>
        <item m="1" x="1190"/>
        <item m="1" x="1191"/>
        <item m="1" x="1192"/>
        <item m="1" x="1193"/>
        <item m="1" x="1194"/>
        <item m="1" x="1195"/>
        <item m="1" x="1196"/>
        <item m="1" x="1197"/>
        <item m="1" x="1198"/>
        <item m="1" x="1199"/>
        <item m="1" x="1200"/>
        <item m="1" x="1201"/>
        <item m="1" x="1202"/>
        <item m="1" x="1203"/>
        <item m="1" x="1205"/>
        <item m="1" x="1206"/>
        <item m="1" x="1207"/>
        <item m="1" x="1208"/>
        <item m="1" x="1209"/>
        <item m="1" x="1210"/>
        <item m="1" x="1211"/>
        <item m="1" x="1212"/>
        <item m="1" x="1214"/>
        <item m="1" x="1215"/>
        <item m="1" x="1217"/>
        <item m="1" x="1218"/>
        <item m="1" x="1219"/>
        <item m="1" x="1220"/>
        <item m="1" x="1221"/>
        <item m="1" x="1223"/>
        <item m="1" x="1224"/>
        <item m="1" x="1225"/>
        <item m="1" x="1227"/>
        <item m="1" x="1228"/>
        <item m="1" x="1229"/>
        <item m="1" x="1230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m="1" x="1240"/>
        <item m="1" x="1242"/>
        <item m="1" x="1243"/>
        <item m="1" x="1245"/>
        <item m="1" x="1246"/>
        <item m="1" x="1247"/>
        <item m="1" x="1248"/>
        <item m="1" x="1249"/>
        <item m="1" x="1250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1262"/>
        <item m="1" x="1263"/>
        <item m="1" x="1264"/>
        <item m="1" x="1265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1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2"/>
        <item m="1" x="1353"/>
        <item m="1" x="1354"/>
        <item m="1" x="1355"/>
        <item m="1" x="1356"/>
        <item m="1" x="1357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m="1" x="1416"/>
        <item m="1" x="1417"/>
        <item m="1" x="1418"/>
        <item m="1" x="1419"/>
        <item m="1" x="1420"/>
        <item m="1" x="1421"/>
        <item m="1" x="1422"/>
        <item m="1" x="1424"/>
        <item m="1" x="1426"/>
        <item m="1" x="1427"/>
        <item m="1" x="1429"/>
        <item m="1" x="1431"/>
        <item m="1" x="1432"/>
        <item m="1" x="1435"/>
        <item m="1" x="1437"/>
        <item m="1" x="1439"/>
        <item m="1" x="1440"/>
        <item m="1" x="1460"/>
        <item m="1" x="1461"/>
        <item m="1" x="1462"/>
        <item m="1" x="1464"/>
        <item m="1" x="1465"/>
        <item m="1" x="1467"/>
        <item m="1" x="1468"/>
        <item m="1" x="1469"/>
        <item m="1" x="1470"/>
        <item m="1" x="1471"/>
        <item m="1" x="1472"/>
        <item m="1" x="1474"/>
        <item m="1" x="1476"/>
        <item m="1" x="1477"/>
        <item m="1" x="1478"/>
        <item m="1" x="1479"/>
        <item m="1" x="1480"/>
        <item m="1" x="1482"/>
        <item m="1" x="1484"/>
        <item m="1" x="1485"/>
        <item m="1" x="1487"/>
        <item m="1" x="1488"/>
        <item m="1" x="1490"/>
        <item m="1" x="1495"/>
        <item m="1" x="1496"/>
        <item m="1" x="1497"/>
        <item m="1" x="1498"/>
        <item m="1" x="1499"/>
        <item m="1" x="1501"/>
        <item m="1" x="1503"/>
        <item m="1" x="1504"/>
        <item m="1" x="1505"/>
        <item m="1" x="1506"/>
        <item m="1" x="1507"/>
        <item m="1" x="1508"/>
        <item m="1" x="1510"/>
        <item m="1" x="1511"/>
        <item m="1" x="1512"/>
        <item m="1" x="1513"/>
        <item m="1" x="1514"/>
        <item m="1" x="1516"/>
        <item m="1" x="1517"/>
        <item m="1" x="1518"/>
        <item m="1" x="1520"/>
        <item m="1" x="1521"/>
        <item m="1" x="1522"/>
        <item m="1" x="1523"/>
        <item m="1" x="1524"/>
        <item m="1" x="1525"/>
        <item m="1" x="1527"/>
        <item m="1" x="1530"/>
        <item m="1" x="1531"/>
        <item m="1" x="1532"/>
        <item m="1" x="1533"/>
        <item m="1" x="1534"/>
        <item m="1" x="1535"/>
        <item m="1" x="1536"/>
        <item m="1" x="1537"/>
        <item m="1" x="1538"/>
        <item m="1" x="1539"/>
        <item m="1" x="1540"/>
        <item m="1" x="1541"/>
        <item m="1" x="1542"/>
        <item m="1" x="1543"/>
        <item m="1" x="1545"/>
        <item m="1" x="1547"/>
        <item m="1" x="1548"/>
        <item m="1" x="1549"/>
        <item m="1" x="1550"/>
        <item m="1" x="1551"/>
        <item m="1" x="1552"/>
        <item m="1" x="1553"/>
        <item m="1" x="1554"/>
        <item m="1" x="1555"/>
        <item m="1" x="1557"/>
        <item m="1" x="1558"/>
        <item m="1" x="1559"/>
        <item m="1" x="1560"/>
        <item m="1" x="1561"/>
        <item m="1" x="1562"/>
        <item m="1" x="1563"/>
        <item m="1" x="1564"/>
        <item m="1" x="1565"/>
        <item m="1" x="1567"/>
        <item m="1" x="1568"/>
        <item m="1" x="1569"/>
        <item m="1" x="1570"/>
        <item m="1" x="1571"/>
        <item m="1" x="1572"/>
        <item m="1" x="1573"/>
        <item m="1" x="1574"/>
        <item m="1" x="1575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6"/>
        <item m="1" x="1587"/>
        <item m="1" x="1588"/>
        <item m="1" x="1589"/>
        <item m="1" x="1591"/>
        <item m="1" x="1592"/>
        <item m="1" x="1593"/>
        <item m="1" x="1594"/>
        <item m="1" x="1595"/>
        <item m="1" x="1596"/>
        <item m="1" x="1597"/>
        <item m="1" x="1598"/>
        <item m="1" x="1599"/>
        <item m="1" x="1600"/>
        <item m="1" x="1601"/>
        <item m="1" x="1602"/>
        <item m="1" x="1603"/>
        <item m="1" x="1604"/>
        <item m="1" x="1606"/>
        <item m="1" x="1607"/>
        <item m="1" x="1608"/>
        <item m="1" x="1609"/>
        <item m="1" x="1610"/>
        <item m="1" x="1611"/>
        <item m="1" x="1612"/>
        <item m="1" x="1613"/>
        <item m="1" x="1615"/>
        <item m="1" x="1617"/>
        <item m="1" x="1618"/>
        <item m="1" x="1619"/>
        <item m="1" x="1620"/>
        <item m="1" x="1621"/>
        <item m="1" x="1622"/>
        <item m="1" x="1623"/>
        <item m="1" x="1624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5"/>
        <item m="1" x="1647"/>
        <item m="1" x="1648"/>
        <item m="1" x="1650"/>
        <item m="1" x="1651"/>
        <item m="1" x="1652"/>
        <item m="1" x="1653"/>
        <item m="1" x="1654"/>
        <item m="1" x="1655"/>
        <item m="1" x="1657"/>
        <item m="1" x="1658"/>
        <item m="1" x="1659"/>
        <item m="1" x="1660"/>
        <item m="1" x="1661"/>
        <item m="1" x="1663"/>
        <item m="1" x="1664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2"/>
        <item x="263"/>
        <item x="264"/>
        <item x="265"/>
        <item x="266"/>
        <item x="267"/>
        <item x="268"/>
        <item x="270"/>
        <item x="271"/>
        <item x="272"/>
        <item x="273"/>
        <item x="274"/>
        <item x="275"/>
        <item x="276"/>
        <item x="277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6"/>
        <item x="347"/>
        <item x="348"/>
        <item x="349"/>
        <item x="350"/>
        <item x="351"/>
        <item x="352"/>
        <item x="353"/>
        <item x="354"/>
        <item x="355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4"/>
        <item x="565"/>
        <item x="567"/>
        <item x="568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3"/>
        <item x="584"/>
        <item x="585"/>
        <item x="586"/>
        <item x="587"/>
        <item x="588"/>
        <item x="589"/>
        <item x="590"/>
        <item x="591"/>
        <item x="593"/>
        <item x="595"/>
        <item x="597"/>
        <item x="598"/>
        <item x="599"/>
        <item x="601"/>
        <item x="602"/>
        <item x="603"/>
        <item x="604"/>
        <item x="605"/>
        <item x="607"/>
        <item x="608"/>
        <item x="609"/>
        <item x="610"/>
        <item x="611"/>
        <item x="612"/>
        <item x="614"/>
        <item x="615"/>
        <item x="617"/>
        <item x="618"/>
        <item x="619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7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5"/>
        <item x="686"/>
        <item x="687"/>
        <item x="688"/>
        <item x="689"/>
        <item x="690"/>
        <item x="691"/>
        <item x="692"/>
        <item x="693"/>
        <item x="694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30"/>
        <item x="731"/>
        <item x="732"/>
        <item x="734"/>
        <item x="736"/>
        <item x="738"/>
        <item x="739"/>
        <item x="740"/>
        <item x="741"/>
        <item x="742"/>
        <item x="743"/>
        <item x="744"/>
        <item x="745"/>
        <item x="747"/>
        <item x="748"/>
        <item x="749"/>
        <item x="750"/>
        <item x="751"/>
        <item x="752"/>
        <item x="753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9"/>
        <item x="770"/>
        <item x="771"/>
        <item x="772"/>
        <item x="773"/>
        <item x="774"/>
        <item x="775"/>
        <item x="776"/>
        <item x="777"/>
        <item x="779"/>
        <item x="780"/>
        <item x="781"/>
        <item x="782"/>
        <item x="783"/>
        <item x="784"/>
        <item x="785"/>
        <item x="786"/>
        <item x="787"/>
        <item x="788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</items>
    </pivotField>
    <pivotField axis="axisRow" compact="0" outline="0" subtotalTop="0" showAll="0" includeNewItemsInFilter="1" defaultSubtotal="0">
      <items count="8000">
        <item m="1" x="7871"/>
        <item m="1" x="6966"/>
        <item m="1" x="6407"/>
        <item m="1" x="7302"/>
        <item m="1" x="6593"/>
        <item m="1" x="6843"/>
        <item m="1" x="6978"/>
        <item m="1" x="7260"/>
        <item m="1" x="7453"/>
        <item m="1" x="7121"/>
        <item m="1" x="7467"/>
        <item m="1" x="7386"/>
        <item m="1" x="7440"/>
        <item m="1" x="6852"/>
        <item m="1" x="6976"/>
        <item m="1" x="7826"/>
        <item m="1" x="7459"/>
        <item m="1" x="7200"/>
        <item m="1" x="7533"/>
        <item m="1" x="3369"/>
        <item m="1" x="6831"/>
        <item m="1" x="7081"/>
        <item m="1" x="6665"/>
        <item m="1" x="6962"/>
        <item m="1" x="7541"/>
        <item m="1" x="7248"/>
        <item m="1" x="6495"/>
        <item m="1" x="6934"/>
        <item m="1" x="6875"/>
        <item m="1" x="6659"/>
        <item m="1" x="7574"/>
        <item m="1" x="7723"/>
        <item m="1" x="7025"/>
        <item m="1" x="7852"/>
        <item m="1" x="7360"/>
        <item m="1" x="6815"/>
        <item m="1" x="6725"/>
        <item m="1" x="7085"/>
        <item m="1" x="7710"/>
        <item m="1" x="7525"/>
        <item m="1" x="7866"/>
        <item m="1" x="7816"/>
        <item m="1" x="6858"/>
        <item m="1" x="7984"/>
        <item x="19"/>
        <item m="1" x="6634"/>
        <item m="1" x="6687"/>
        <item m="1" x="7893"/>
        <item m="1" x="6722"/>
        <item m="1" x="7412"/>
        <item m="1" x="7382"/>
        <item m="1" x="7894"/>
        <item m="1" x="6814"/>
        <item m="1" x="6673"/>
        <item m="1" x="7771"/>
        <item m="1" x="7223"/>
        <item m="1" x="6947"/>
        <item m="1" x="7134"/>
        <item m="1" x="7995"/>
        <item m="1" x="6509"/>
        <item m="1" x="6775"/>
        <item m="1" x="6703"/>
        <item m="1" x="7240"/>
        <item m="1" x="7613"/>
        <item m="1" x="7981"/>
        <item m="1" x="7824"/>
        <item m="1" x="7519"/>
        <item m="1" x="7150"/>
        <item m="1" x="7466"/>
        <item m="1" x="6807"/>
        <item m="1" x="6451"/>
        <item m="1" x="6958"/>
        <item m="1" x="7059"/>
        <item m="1" x="6511"/>
        <item m="1" x="7069"/>
        <item m="1" x="7853"/>
        <item m="1" x="7901"/>
        <item m="1" x="7032"/>
        <item m="1" x="7237"/>
        <item m="1" x="6786"/>
        <item m="1" x="6522"/>
        <item m="1" x="6394"/>
        <item m="1" x="6543"/>
        <item m="1" x="7203"/>
        <item m="1" x="7589"/>
        <item m="1" x="7292"/>
        <item m="1" x="7156"/>
        <item m="1" x="7314"/>
        <item m="1" x="7194"/>
        <item m="1" x="6462"/>
        <item m="1" x="7989"/>
        <item m="1" x="7327"/>
        <item m="1" x="7278"/>
        <item m="1" x="7332"/>
        <item m="1" x="6568"/>
        <item x="308"/>
        <item m="1" x="7586"/>
        <item m="1" x="7454"/>
        <item m="1" x="7537"/>
        <item m="1" x="6482"/>
        <item m="1" x="6832"/>
        <item m="1" x="6391"/>
        <item m="1" x="7684"/>
        <item m="1" x="6531"/>
        <item m="1" x="7305"/>
        <item m="1" x="7598"/>
        <item m="1" x="7514"/>
        <item m="1" x="7807"/>
        <item m="1" x="7880"/>
        <item m="1" x="6401"/>
        <item m="1" x="7858"/>
        <item m="1" x="7953"/>
        <item m="1" x="7230"/>
        <item m="1" x="6541"/>
        <item m="1" x="6794"/>
        <item m="1" x="7424"/>
        <item m="1" x="7990"/>
        <item m="1" x="7978"/>
        <item m="1" x="7652"/>
        <item m="1" x="6920"/>
        <item m="1" x="7943"/>
        <item m="1" x="7601"/>
        <item m="1" x="7566"/>
        <item m="1" x="7101"/>
        <item m="1" x="6982"/>
        <item m="1" x="6997"/>
        <item m="1" x="6929"/>
        <item m="1" x="7972"/>
        <item m="1" x="6851"/>
        <item m="1" x="7521"/>
        <item m="1" x="7932"/>
        <item m="1" x="7257"/>
        <item m="1" x="7988"/>
        <item m="1" x="7268"/>
        <item m="1" x="7231"/>
        <item m="1" x="7277"/>
        <item m="1" x="6528"/>
        <item m="1" x="7330"/>
        <item m="1" x="7280"/>
        <item m="1" x="6810"/>
        <item m="1" x="6778"/>
        <item m="1" x="6569"/>
        <item m="1" x="6757"/>
        <item m="1" x="7974"/>
        <item m="1" x="6452"/>
        <item m="1" x="7874"/>
        <item m="1" x="6378"/>
        <item m="1" x="6854"/>
        <item m="1" x="7469"/>
        <item m="1" x="6388"/>
        <item m="1" x="7963"/>
        <item m="1" x="6856"/>
        <item m="1" x="6415"/>
        <item m="1" x="6492"/>
        <item m="1" x="6623"/>
        <item m="1" x="7002"/>
        <item m="1" x="6380"/>
        <item m="1" x="7236"/>
        <item m="1" x="7490"/>
        <item m="1" x="7698"/>
        <item m="1" x="7912"/>
        <item m="1" x="7147"/>
        <item m="1" x="6384"/>
        <item m="1" x="7157"/>
        <item m="1" x="7977"/>
        <item m="1" x="6501"/>
        <item m="1" x="7064"/>
        <item m="1" x="7510"/>
        <item m="1" x="6572"/>
        <item m="1" x="7690"/>
        <item m="1" x="7611"/>
        <item m="1" x="6515"/>
        <item m="1" x="6483"/>
        <item m="1" x="6468"/>
        <item m="1" x="7023"/>
        <item m="1" x="7013"/>
        <item m="1" x="7334"/>
        <item m="1" x="6637"/>
        <item m="1" x="6611"/>
        <item m="1" x="6546"/>
        <item m="1" x="7276"/>
        <item m="1" x="6974"/>
        <item m="1" x="7831"/>
        <item m="1" x="6557"/>
        <item m="1" x="6527"/>
        <item m="1" x="6963"/>
        <item m="1" x="6871"/>
        <item m="1" x="7960"/>
        <item m="1" x="7683"/>
        <item m="1" x="7083"/>
        <item m="1" x="6918"/>
        <item m="1" x="7944"/>
        <item m="1" x="7099"/>
        <item m="1" x="6853"/>
        <item m="1" x="7021"/>
        <item m="1" x="7696"/>
        <item m="1" x="6529"/>
        <item m="1" x="6726"/>
        <item m="1" x="6638"/>
        <item m="1" x="6977"/>
        <item m="1" x="7877"/>
        <item m="1" x="7970"/>
        <item m="1" x="7701"/>
        <item m="1" x="7786"/>
        <item m="1" x="7835"/>
        <item m="1" x="7376"/>
        <item m="1" x="7191"/>
        <item m="1" x="6506"/>
        <item m="1" x="7678"/>
        <item m="1" x="7170"/>
        <item m="1" x="6965"/>
        <item m="1" x="7323"/>
        <item m="1" x="6545"/>
        <item m="1" x="6416"/>
        <item m="1" x="6479"/>
        <item m="1" x="7301"/>
        <item m="1" x="7471"/>
        <item m="1" x="7149"/>
        <item m="1" x="6633"/>
        <item m="1" x="6719"/>
        <item m="1" x="6646"/>
        <item m="1" x="7569"/>
        <item m="1" x="6562"/>
        <item m="1" x="7146"/>
        <item m="1" x="7840"/>
        <item m="1" x="7560"/>
        <item m="1" x="7127"/>
        <item m="1" x="6720"/>
        <item m="1" x="7155"/>
        <item m="1" x="6774"/>
        <item m="1" x="7387"/>
        <item m="1" x="7785"/>
        <item m="1" x="6576"/>
        <item m="1" x="6414"/>
        <item m="1" x="7413"/>
        <item m="1" x="6588"/>
        <item m="1" x="7217"/>
        <item m="1" x="7968"/>
        <item m="1" x="6896"/>
        <item m="1" x="7636"/>
        <item m="1" x="6742"/>
        <item m="1" x="6737"/>
        <item m="1" x="7048"/>
        <item m="1" x="7044"/>
        <item m="1" x="6466"/>
        <item m="1" x="6787"/>
        <item m="1" x="7602"/>
        <item m="1" x="7567"/>
        <item m="1" x="7055"/>
        <item m="1" x="6684"/>
        <item m="1" x="7400"/>
        <item m="1" x="7026"/>
        <item m="1" x="6953"/>
        <item m="1" x="6653"/>
        <item m="1" x="7294"/>
        <item m="1" x="6980"/>
        <item m="1" x="6728"/>
        <item m="1" x="6643"/>
        <item m="1" x="7371"/>
        <item m="1" x="6892"/>
        <item m="1" x="7433"/>
        <item m="1" x="7600"/>
        <item m="1" x="6906"/>
        <item m="1" x="7491"/>
        <item m="1" x="7687"/>
        <item m="1" x="7266"/>
        <item m="1" x="6753"/>
        <item m="1" x="7489"/>
        <item m="1" x="6377"/>
        <item m="1" x="7895"/>
        <item m="1" x="7485"/>
        <item m="1" x="7667"/>
        <item m="1" x="6802"/>
        <item m="1" x="6585"/>
        <item m="1" x="6842"/>
        <item m="1" x="7181"/>
        <item m="1" x="7791"/>
        <item m="1" x="7372"/>
        <item m="1" x="7837"/>
        <item m="1" x="7295"/>
        <item m="1" x="7897"/>
        <item m="1" x="6948"/>
        <item m="1" x="7022"/>
        <item m="1" x="6756"/>
        <item m="1" x="6721"/>
        <item m="1" x="7509"/>
        <item m="1" x="7218"/>
        <item m="1" x="7104"/>
        <item m="1" x="6705"/>
        <item m="1" x="7980"/>
        <item m="1" x="7122"/>
        <item m="1" x="6754"/>
        <item m="1" x="6674"/>
        <item m="1" x="6986"/>
        <item m="1" x="7220"/>
        <item m="1" x="6734"/>
        <item m="1" x="7095"/>
        <item m="1" x="7445"/>
        <item m="1" x="7806"/>
        <item m="1" x="6460"/>
        <item m="1" x="7145"/>
        <item m="1" x="6783"/>
        <item m="1" x="7444"/>
        <item m="1" x="7663"/>
        <item m="1" x="7923"/>
        <item m="1" x="6785"/>
        <item m="1" x="7179"/>
        <item m="1" x="7039"/>
        <item m="1" x="6870"/>
        <item m="1" x="7724"/>
        <item m="1" x="6625"/>
        <item m="1" x="7629"/>
        <item m="1" x="7648"/>
        <item m="1" x="6717"/>
        <item m="1" x="7211"/>
        <item m="1" x="6949"/>
        <item m="1" x="6435"/>
        <item m="1" x="7659"/>
        <item m="1" x="7714"/>
        <item m="1" x="7392"/>
        <item m="1" x="7140"/>
        <item m="1" x="7030"/>
        <item m="1" x="6932"/>
        <item m="1" x="6818"/>
        <item m="1" x="7051"/>
        <item m="1" x="6891"/>
        <item m="1" x="6375"/>
        <item m="1" x="7650"/>
        <item m="1" x="7515"/>
        <item m="1" x="6957"/>
        <item m="1" x="7746"/>
        <item m="1" x="7043"/>
        <item m="1" x="6942"/>
        <item m="1" x="6849"/>
        <item m="1" x="7347"/>
        <item m="1" x="7361"/>
        <item m="1" x="6532"/>
        <item m="1" x="7313"/>
        <item m="1" x="7679"/>
        <item m="1" x="7045"/>
        <item m="1" x="7296"/>
        <item m="1" x="6915"/>
        <item m="1" x="7967"/>
        <item m="1" x="6631"/>
        <item m="1" x="7998"/>
        <item m="1" x="7580"/>
        <item m="1" x="7699"/>
        <item m="1" x="6979"/>
        <item m="1" x="6837"/>
        <item m="1" x="7229"/>
        <item m="1" x="7592"/>
        <item m="1" x="7630"/>
        <item m="1" x="7902"/>
        <item m="1" x="7797"/>
        <item m="1" x="7336"/>
        <item m="1" x="7493"/>
        <item m="1" x="6652"/>
        <item m="1" x="7887"/>
        <item m="1" x="7291"/>
        <item m="1" x="6765"/>
        <item m="1" x="6738"/>
        <item m="1" x="7947"/>
        <item m="1" x="7397"/>
        <item m="1" x="7633"/>
        <item m="1" x="7427"/>
        <item m="1" x="7614"/>
        <item m="1" x="7385"/>
        <item m="1" x="6960"/>
        <item m="1" x="7283"/>
        <item m="1" x="6613"/>
        <item m="1" x="6376"/>
        <item m="1" x="7076"/>
        <item m="1" x="6821"/>
        <item m="1" x="7928"/>
        <item m="1" x="7337"/>
        <item m="1" x="6405"/>
        <item m="1" x="6941"/>
        <item m="1" x="7776"/>
        <item m="1" x="7242"/>
        <item m="1" x="7911"/>
        <item m="1" x="6708"/>
        <item m="1" x="7046"/>
        <item m="1" x="6984"/>
        <item m="1" x="6998"/>
        <item m="1" x="7657"/>
        <item m="1" x="6437"/>
        <item m="1" x="6956"/>
        <item m="1" x="7976"/>
        <item m="1" x="7423"/>
        <item m="1" x="7066"/>
        <item m="1" x="6471"/>
        <item m="1" x="6654"/>
        <item m="1" x="6860"/>
        <item m="1" x="7716"/>
        <item m="1" x="7070"/>
        <item m="1" x="6597"/>
        <item m="1" x="7012"/>
        <item m="1" x="6520"/>
        <item m="1" x="7508"/>
        <item m="1" x="7004"/>
        <item m="1" x="7924"/>
        <item m="1" x="7870"/>
        <item m="1" x="7743"/>
        <item m="1" x="6583"/>
        <item m="1" x="7799"/>
        <item m="1" x="7435"/>
        <item m="1" x="6390"/>
        <item m="1" x="7233"/>
        <item m="1" x="7889"/>
        <item m="1" x="6771"/>
        <item m="1" x="6791"/>
        <item m="1" x="7426"/>
        <item m="1" x="7914"/>
        <item m="1" x="6596"/>
        <item m="1" x="7282"/>
        <item m="1" x="7695"/>
        <item m="1" x="7441"/>
        <item m="1" x="6555"/>
        <item m="1" x="7681"/>
        <item m="1" x="7152"/>
        <item m="1" x="7950"/>
        <item m="1" x="7199"/>
        <item m="1" x="6655"/>
        <item m="1" x="7507"/>
        <item m="1" x="6436"/>
        <item m="1" x="6767"/>
        <item m="1" x="6580"/>
        <item m="1" x="7456"/>
        <item m="1" x="6404"/>
        <item m="1" x="7825"/>
        <item m="1" x="6657"/>
        <item m="1" x="6782"/>
        <item m="1" x="7910"/>
        <item m="1" x="7503"/>
        <item m="1" x="6512"/>
        <item m="1" x="7829"/>
        <item m="1" x="7625"/>
        <item m="1" x="7380"/>
        <item m="1" x="6838"/>
        <item m="1" x="6834"/>
        <item m="1" x="7879"/>
        <item m="1" x="7933"/>
        <item m="1" x="7017"/>
        <item m="1" x="7745"/>
        <item m="1" x="7888"/>
        <item m="1" x="7369"/>
        <item m="1" x="7531"/>
        <item m="1" x="7182"/>
        <item m="1" x="6427"/>
        <item m="1" x="7631"/>
        <item m="1" x="7694"/>
        <item m="1" x="7856"/>
        <item m="1" x="7370"/>
        <item m="1" x="6745"/>
        <item m="1" x="7487"/>
        <item m="1" x="6790"/>
        <item m="1" x="6835"/>
        <item m="1" x="7979"/>
        <item m="1" x="6530"/>
        <item m="1" x="7346"/>
        <item m="1" x="6989"/>
        <item m="1" x="7643"/>
        <item m="1" x="7767"/>
        <item m="1" x="7615"/>
        <item m="1" x="6383"/>
        <item m="1" x="7761"/>
        <item m="1" x="7135"/>
        <item m="1" x="7011"/>
        <item m="1" x="7238"/>
        <item m="1" x="6477"/>
        <item m="1" x="7665"/>
        <item m="1" x="7415"/>
        <item m="1" x="6959"/>
        <item m="1" x="7993"/>
        <item m="1" x="7732"/>
        <item m="1" x="6510"/>
        <item m="1" x="6432"/>
        <item m="1" x="7109"/>
        <item m="1" x="7556"/>
        <item m="1" x="7794"/>
        <item m="1" x="6955"/>
        <item m="1" x="6995"/>
        <item m="1" x="7885"/>
        <item m="1" x="7674"/>
        <item m="1" x="7029"/>
        <item m="1" x="7480"/>
        <item m="1" x="6883"/>
        <item m="1" x="7760"/>
        <item m="1" x="7056"/>
        <item m="1" x="7436"/>
        <item m="1" x="6677"/>
        <item m="1" x="7500"/>
        <item m="1" x="7091"/>
        <item m="1" x="7568"/>
        <item m="1" x="7809"/>
        <item m="1" x="7536"/>
        <item m="1" x="7622"/>
        <item m="1" x="6816"/>
        <item m="1" x="6943"/>
        <item m="1" x="6857"/>
        <item m="1" x="7365"/>
        <item m="1" x="7843"/>
        <item m="1" x="6994"/>
        <item m="1" x="6827"/>
        <item m="1" x="6573"/>
        <item m="1" x="6526"/>
        <item m="1" x="6438"/>
        <item m="1" x="7731"/>
        <item m="1" x="7962"/>
        <item m="1" x="7447"/>
        <item m="1" x="7706"/>
        <item m="1" x="6419"/>
        <item m="1" x="6813"/>
        <item m="1" x="6648"/>
        <item m="1" x="7378"/>
        <item m="1" x="7315"/>
        <item m="1" x="7711"/>
        <item m="1" x="7865"/>
        <item m="1" x="7389"/>
        <item m="1" x="6544"/>
        <item m="1" x="7448"/>
        <item m="1" x="6592"/>
        <item m="1" x="6877"/>
        <item m="1" x="6704"/>
        <item m="1" x="7764"/>
        <item m="1" x="7546"/>
        <item m="1" x="7119"/>
        <item m="1" x="7662"/>
        <item m="1" x="6663"/>
        <item m="1" x="7638"/>
        <item m="1" x="7945"/>
        <item m="1" x="6464"/>
        <item m="1" x="7685"/>
        <item m="1" x="7339"/>
        <item m="1" x="6409"/>
        <item m="1" x="6447"/>
        <item m="1" x="7954"/>
        <item m="1" x="6617"/>
        <item m="1" x="7329"/>
        <item m="1" x="6439"/>
        <item m="1" x="7607"/>
        <item m="1" x="7381"/>
        <item m="1" x="7539"/>
        <item m="1" x="7803"/>
        <item m="1" x="6374"/>
        <item m="1" x="7603"/>
        <item m="1" x="7827"/>
        <item m="1" x="6505"/>
        <item m="1" x="6602"/>
        <item m="1" x="7543"/>
        <item m="1" x="6698"/>
        <item m="1" x="7992"/>
        <item m="1" x="7868"/>
        <item m="1" x="7065"/>
        <item m="1" x="7778"/>
        <item m="1" x="7284"/>
        <item m="1" x="7474"/>
        <item m="1" x="7246"/>
        <item m="1" x="7352"/>
        <item m="1" x="6714"/>
        <item m="1" x="7105"/>
        <item m="1" x="7549"/>
        <item m="1" x="7344"/>
        <item m="1" x="6884"/>
        <item m="1" x="6678"/>
        <item m="1" x="7823"/>
        <item m="1" x="6429"/>
        <item m="1" x="7922"/>
        <item m="1" x="7832"/>
        <item m="1" x="6690"/>
        <item m="1" x="7148"/>
        <item m="1" x="7162"/>
        <item m="1" x="7702"/>
        <item m="1" x="7578"/>
        <item m="1" x="6430"/>
        <item m="1" x="7096"/>
        <item m="1" x="6459"/>
        <item m="1" x="6952"/>
        <item m="1" x="7306"/>
        <item m="1" x="6675"/>
        <item m="1" x="6474"/>
        <item m="1" x="7669"/>
        <item m="1" x="7565"/>
        <item m="1" x="6504"/>
        <item m="1" x="6828"/>
        <item m="1" x="6591"/>
        <item m="1" x="7805"/>
        <item m="1" x="7215"/>
        <item m="1" x="6890"/>
        <item m="1" x="6488"/>
        <item m="1" x="7644"/>
        <item m="1" x="7707"/>
        <item m="1" x="7273"/>
        <item m="1" x="7777"/>
        <item m="1" x="7335"/>
        <item m="1" x="7847"/>
        <item m="1" x="7903"/>
        <item m="1" x="6425"/>
        <item m="1" x="7304"/>
        <item m="1" x="6563"/>
        <item m="1" x="6379"/>
        <item m="1" x="7206"/>
        <item m="1" x="7863"/>
        <item m="1" x="6540"/>
        <item m="1" x="6550"/>
        <item m="1" x="7438"/>
        <item m="1" x="7067"/>
        <item m="1" x="7024"/>
        <item m="1" x="7740"/>
        <item m="1" x="7584"/>
        <item m="1" x="7460"/>
        <item m="1" x="7363"/>
        <item m="1" x="7458"/>
        <item m="1" x="7784"/>
        <item m="1" x="6627"/>
        <item m="1" x="7676"/>
        <item m="1" x="7388"/>
        <item m="1" x="7188"/>
        <item m="1" x="7084"/>
        <item m="1" x="7417"/>
        <item m="1" x="7573"/>
        <item m="1" x="7938"/>
        <item m="1" x="6773"/>
        <item m="1" x="6523"/>
        <item m="1" x="6478"/>
        <item m="1" x="7624"/>
        <item m="1" x="7247"/>
        <item m="1" x="4355"/>
        <item m="1" x="7009"/>
        <item m="1" x="7404"/>
        <item m="1" x="7390"/>
        <item m="1" x="7818"/>
        <item m="1" x="7748"/>
        <item m="1" x="7362"/>
        <item m="1" x="6764"/>
        <item m="1" x="6905"/>
        <item m="1" x="6577"/>
        <item m="1" x="6691"/>
        <item m="1" x="7955"/>
        <item m="1" x="7468"/>
        <item m="1" x="7108"/>
        <item m="1" x="7498"/>
        <item m="1" x="6616"/>
        <item m="1" x="7741"/>
        <item m="1" x="7738"/>
        <item m="1" x="6538"/>
        <item m="1" x="7752"/>
        <item m="1" x="7709"/>
        <item m="1" x="7161"/>
        <item m="1" x="7269"/>
        <item m="1" x="6925"/>
        <item m="1" x="6748"/>
        <item m="1" x="7936"/>
        <item m="1" x="6566"/>
        <item m="1" x="7265"/>
        <item m="1" x="7331"/>
        <item m="1" x="7939"/>
        <item m="1" x="7072"/>
        <item m="1" x="7057"/>
        <item m="1" x="7239"/>
        <item m="1" x="7842"/>
        <item m="1" x="6481"/>
        <item m="1" x="6412"/>
        <item m="1" x="7672"/>
        <item m="1" x="7937"/>
        <item m="1" x="6423"/>
        <item m="1" x="6542"/>
        <item m="1" x="6499"/>
        <item m="1" x="7813"/>
        <item m="1" x="7588"/>
        <item m="1" x="7311"/>
        <item m="1" x="7564"/>
        <item m="1" x="7585"/>
        <item m="1" x="7817"/>
        <item m="1" x="7455"/>
        <item m="1" x="6561"/>
        <item m="1" x="6869"/>
        <item m="1" x="6574"/>
        <item m="1" x="7628"/>
        <item m="1" x="7008"/>
        <item m="1" x="7142"/>
        <item m="1" x="6535"/>
        <item m="1" x="6467"/>
        <item m="1" x="7049"/>
        <item m="1" x="6812"/>
        <item m="1" x="6446"/>
        <item m="1" x="7244"/>
        <item m="1" x="7222"/>
        <item m="1" x="7437"/>
        <item m="1" x="7704"/>
        <item m="1" x="6893"/>
        <item m="1" x="6516"/>
        <item m="1" x="7744"/>
        <item m="1" x="3986"/>
        <item m="1" x="7429"/>
        <item m="1" x="6413"/>
        <item m="1" x="7366"/>
        <item m="1" x="7443"/>
        <item m="1" x="6682"/>
        <item m="1" x="7758"/>
        <item m="1" x="6424"/>
        <item m="1" x="7227"/>
        <item m="1" x="7015"/>
        <item m="1" x="7572"/>
        <item m="1" x="7552"/>
        <item m="1" x="7949"/>
        <item m="1" x="7486"/>
        <item m="1" x="6491"/>
        <item m="1" x="6473"/>
        <item m="1" x="7961"/>
        <item m="1" x="7256"/>
        <item m="1" x="6389"/>
        <item m="1" x="5032"/>
        <item m="1" x="7164"/>
        <item m="1" x="7873"/>
        <item m="1" x="6547"/>
        <item m="1" x="6970"/>
        <item m="1" x="7006"/>
        <item m="1" x="7115"/>
        <item m="1" x="7804"/>
        <item m="1" x="7357"/>
        <item m="1" x="6500"/>
        <item m="1" x="7103"/>
        <item m="1" x="6951"/>
        <item m="1" x="7733"/>
        <item m="1" x="7523"/>
        <item m="1" x="7479"/>
        <item m="1" x="7647"/>
        <item m="1" x="7207"/>
        <item m="1" x="6694"/>
        <item m="1" x="7038"/>
        <item m="1" x="7368"/>
        <item m="1" x="6454"/>
        <item m="1" x="7691"/>
        <item m="1" x="7143"/>
        <item m="1" x="7859"/>
        <item m="1" x="6693"/>
        <item m="1" x="7342"/>
        <item m="1" x="7379"/>
        <item m="1" x="7074"/>
        <item m="1" x="6548"/>
        <item m="1" x="7621"/>
        <item m="1" x="6618"/>
        <item m="1" x="6661"/>
        <item m="1" x="7450"/>
        <item m="1" x="7028"/>
        <item m="1" x="7736"/>
        <item m="1" x="6886"/>
        <item m="1" x="6819"/>
        <item m="1" x="7958"/>
        <item m="1" x="7670"/>
        <item m="1" x="6658"/>
        <item m="1" x="6908"/>
        <item m="1" x="7416"/>
        <item m="1" x="7439"/>
        <item m="1" x="7959"/>
        <item m="1" x="6400"/>
        <item m="1" x="7033"/>
        <item m="1" x="7654"/>
        <item m="1" x="7141"/>
        <item m="1" x="7359"/>
        <item m="1" x="7639"/>
        <item m="1" x="7130"/>
        <item m="1" x="7110"/>
        <item m="1" x="7964"/>
        <item m="1" x="7526"/>
        <item m="1" x="7078"/>
        <item m="1" x="7027"/>
        <item m="1" x="7581"/>
        <item m="1" x="6444"/>
        <item m="1" x="7068"/>
        <item m="1" x="6866"/>
        <item m="1" x="7499"/>
        <item m="1" x="7092"/>
        <item m="1" x="7219"/>
        <item m="1" x="7557"/>
        <item m="1" x="7326"/>
        <item m="1" x="7878"/>
        <item m="1" x="7088"/>
        <item m="1" x="7708"/>
        <item m="1" x="7250"/>
        <item m="1" x="7197"/>
        <item m="1" x="7951"/>
        <item m="1" x="7517"/>
        <item m="1" x="6823"/>
        <item m="1" x="6567"/>
        <item m="1" x="6861"/>
        <item m="1" x="7660"/>
        <item m="1" x="6822"/>
        <item m="1" x="6990"/>
        <item m="1" x="7086"/>
        <item m="1" x="6780"/>
        <item m="1" x="6408"/>
        <item m="1" x="6629"/>
        <item m="1" x="6924"/>
        <item m="1" x="6534"/>
        <item m="1" x="6680"/>
        <item m="1" x="6487"/>
        <item m="1" x="6686"/>
        <item m="1" x="6645"/>
        <item m="1" x="7035"/>
        <item m="1" x="7793"/>
        <item m="1" x="7183"/>
        <item m="1" x="7857"/>
        <item m="1" x="7946"/>
        <item m="1" x="7470"/>
        <item m="1" x="7063"/>
        <item m="1" x="6711"/>
        <item m="1" x="7348"/>
        <item m="1" x="7364"/>
        <item m="1" x="7609"/>
        <item m="1" x="7599"/>
        <item m="1" x="6845"/>
        <item m="1" x="6626"/>
        <item m="1" x="6921"/>
        <item m="1" x="6803"/>
        <item m="1" x="6463"/>
        <item m="1" x="7872"/>
        <item m="1" x="7451"/>
        <item m="1" x="7198"/>
        <item m="1" x="6706"/>
        <item m="1" x="6667"/>
        <item m="1" x="7098"/>
        <item m="1" x="7077"/>
        <item m="1" x="7224"/>
        <item m="1" x="7333"/>
        <item m="1" x="7338"/>
        <item m="1" x="7916"/>
        <item m="1" x="6804"/>
        <item m="1" x="7132"/>
        <item m="1" x="7259"/>
        <item m="1" x="6876"/>
        <item m="1" x="7597"/>
        <item m="1" x="6973"/>
        <item m="1" x="7007"/>
        <item m="1" x="6579"/>
        <item m="1" x="6600"/>
        <item m="1" x="6476"/>
        <item m="1" x="7821"/>
        <item m="1" x="6766"/>
        <item m="1" x="7131"/>
        <item m="1" x="7544"/>
        <item m="1" x="6396"/>
        <item m="1" x="7828"/>
        <item m="1" x="6604"/>
        <item m="1" x="6564"/>
        <item m="1" x="7637"/>
        <item m="1" x="6493"/>
        <item m="1" x="7093"/>
        <item m="1" x="6944"/>
        <item m="1" x="7180"/>
        <item m="1" x="7986"/>
        <item m="1" x="6399"/>
        <item m="1" x="7677"/>
        <item m="1" x="7844"/>
        <item m="1" x="7762"/>
        <item m="1" x="7688"/>
        <item m="1" x="6582"/>
        <item m="1" x="6372"/>
        <item m="1" x="7226"/>
        <item m="1" x="6681"/>
        <item m="1" x="7452"/>
        <item m="1" x="7411"/>
        <item m="1" x="7449"/>
        <item m="1" x="7892"/>
        <item m="1" x="7558"/>
        <item m="1" x="6830"/>
        <item m="1" x="7374"/>
        <item m="1" x="7899"/>
        <item m="1" x="7406"/>
        <item m="1" x="6558"/>
        <item m="1" x="6387"/>
        <item m="1" x="6917"/>
        <item m="1" x="7395"/>
        <item m="1" x="7854"/>
        <item m="1" x="7935"/>
        <item m="1" x="7673"/>
        <item m="1" x="7956"/>
        <item m="1" x="6497"/>
        <item m="1" x="6713"/>
        <item m="1" x="6402"/>
        <item m="1" x="7060"/>
        <item m="1" x="7985"/>
        <item m="1" x="7075"/>
        <item m="1" x="7267"/>
        <item m="1" x="6923"/>
        <item m="1" x="6926"/>
        <item m="1" x="6898"/>
        <item m="1" x="6440"/>
        <item m="1" x="6759"/>
        <item m="1" x="7261"/>
        <item m="1" x="6395"/>
        <item m="1" x="7318"/>
        <item m="1" x="7005"/>
        <item m="1" x="7482"/>
        <item m="1" x="7966"/>
        <item m="1" x="6809"/>
        <item m="1" x="7917"/>
        <item m="1" x="6999"/>
        <item m="1" x="7529"/>
        <item m="1" x="6537"/>
        <item m="1" x="6727"/>
        <item m="1" x="6642"/>
        <item m="1" x="7041"/>
        <item m="1" x="7163"/>
        <item m="1" x="6586"/>
        <item m="1" x="7354"/>
        <item m="1" x="7661"/>
        <item m="1" x="7328"/>
        <item m="1" x="6841"/>
        <item m="1" x="7789"/>
        <item m="1" x="7610"/>
        <item m="1" x="7666"/>
        <item m="1" x="6606"/>
        <item m="1" x="6696"/>
        <item m="1" x="6639"/>
        <item m="1" x="7904"/>
        <item m="1" x="6928"/>
        <item m="1" x="7138"/>
        <item m="1" x="7883"/>
        <item m="1" x="7190"/>
        <item m="1" x="7324"/>
        <item m="1" x="7252"/>
        <item m="1" x="6723"/>
        <item m="1" x="7228"/>
        <item m="1" x="6426"/>
        <item m="1" x="7590"/>
        <item m="1" x="7855"/>
        <item m="1" x="7570"/>
        <item m="1" x="7080"/>
        <item m="1" x="6801"/>
        <item m="1" x="7325"/>
        <item m="1" x="7151"/>
        <item m="1" x="7061"/>
        <item m="1" x="7040"/>
        <item m="1" x="6458"/>
        <item m="1" x="6895"/>
        <item m="1" x="7876"/>
        <item m="1" x="6855"/>
        <item m="1" x="7658"/>
        <item m="1" x="7532"/>
        <item m="1" x="6878"/>
        <item m="1" x="7192"/>
        <item m="1" x="7185"/>
        <item m="1" x="7159"/>
        <item m="1" x="6919"/>
        <item m="1" x="6641"/>
        <item m="1" x="6490"/>
        <item m="1" x="7082"/>
        <item m="1" x="7112"/>
        <item m="1" x="6950"/>
        <item m="1" x="7350"/>
        <item m="1" x="6969"/>
        <item m="1" x="6536"/>
        <item m="1" x="7720"/>
        <item m="1" x="7408"/>
        <item m="1" x="6833"/>
        <item m="1" x="6811"/>
        <item m="1" x="6393"/>
        <item m="1" x="7133"/>
        <item m="1" x="7697"/>
        <item m="1" x="7941"/>
        <item m="1" x="6848"/>
        <item m="1" x="6798"/>
        <item m="1" x="7187"/>
        <item m="1" x="7635"/>
        <item m="1" x="7128"/>
        <item m="1" x="6615"/>
        <item m="1" x="6904"/>
        <item m="1" x="7117"/>
        <item m="1" x="7169"/>
        <item m="1" x="7717"/>
        <item m="1" x="7172"/>
        <item m="1" x="7719"/>
        <item m="1" x="7942"/>
        <item m="1" x="6777"/>
        <item m="1" x="6556"/>
        <item m="1" x="6486"/>
        <item m="1" x="6945"/>
        <item m="1" x="6519"/>
        <item m="1" x="6867"/>
        <item m="1" x="7830"/>
        <item m="1" x="6494"/>
        <item m="1" x="6792"/>
        <item m="1" x="7178"/>
        <item m="1" x="6448"/>
        <item m="1" x="7271"/>
        <item m="1" x="7251"/>
        <item m="1" x="6836"/>
        <item m="1" x="7254"/>
        <item m="1" x="6844"/>
        <item m="1" x="7153"/>
        <item m="1" x="7604"/>
        <item m="1" x="6712"/>
        <item m="1" x="6594"/>
        <item m="1" x="7535"/>
        <item m="1" x="7770"/>
        <item m="1" x="7713"/>
        <item m="1" x="7834"/>
        <item m="1" x="7769"/>
        <item m="1" x="6624"/>
        <item m="1" x="6601"/>
        <item m="1" x="7089"/>
        <item m="1" x="6731"/>
        <item m="1" x="6700"/>
        <item m="1" x="7263"/>
        <item m="1" x="6887"/>
        <item m="1" x="7802"/>
        <item m="1" x="7094"/>
        <item m="1" x="6517"/>
        <item m="1" x="6456"/>
        <item m="1" x="6485"/>
        <item m="1" x="7554"/>
        <item m="1" x="6961"/>
        <item m="1" x="7047"/>
        <item m="1" x="7205"/>
        <item m="1" x="7561"/>
        <item m="1" x="7123"/>
        <item m="1" x="7042"/>
        <item m="1" x="7343"/>
        <item m="1" x="6518"/>
        <item m="1" x="7727"/>
        <item m="1" x="6763"/>
        <item m="1" x="7750"/>
        <item m="1" x="7506"/>
        <item m="1" x="7583"/>
        <item m="1" x="7579"/>
        <item m="1" x="7957"/>
        <item m="1" x="6784"/>
        <item m="1" x="7462"/>
        <item m="1" x="7571"/>
        <item m="1" x="7739"/>
        <item m="1" x="7052"/>
        <item m="1" x="7189"/>
        <item m="1" x="7641"/>
        <item m="1" x="7734"/>
        <item m="1" x="7593"/>
        <item m="1" x="6450"/>
        <item m="1" x="7478"/>
        <item m="1" x="7167"/>
        <item m="1" x="6826"/>
        <item m="1" x="7087"/>
        <item m="1" x="7751"/>
        <item m="1" x="7106"/>
        <item m="1" x="7754"/>
        <item m="1" x="6800"/>
        <item m="1" x="7418"/>
        <item m="1" x="7461"/>
        <item m="1" x="6907"/>
        <item m="1" x="7634"/>
        <item m="1" x="6666"/>
        <item m="1" x="7473"/>
        <item m="1" x="7927"/>
        <item m="1" x="7534"/>
        <item m="1" x="7036"/>
        <item m="1" x="7555"/>
        <item m="1" x="6503"/>
        <item m="1" x="6981"/>
        <item m="1" x="7434"/>
        <item m="1" x="6442"/>
        <item m="1" x="7050"/>
        <item m="1" x="7355"/>
        <item m="1" x="7952"/>
        <item m="1" x="7307"/>
        <item m="1" x="7591"/>
        <item m="1" x="6888"/>
        <item m="1" x="7851"/>
        <item m="1" x="7154"/>
        <item m="1" x="7409"/>
        <item m="1" x="6864"/>
        <item m="1" x="6911"/>
        <item m="1" x="7689"/>
        <item m="1" x="7317"/>
        <item m="1" x="7264"/>
        <item m="1" x="7213"/>
        <item m="1" x="6628"/>
        <item m="1" x="6847"/>
        <item m="1" x="7212"/>
        <item m="1" x="7983"/>
        <item m="1" x="7375"/>
        <item m="1" x="7320"/>
        <item m="1" x="6640"/>
        <item m="1" x="7322"/>
        <item m="1" x="6769"/>
        <item m="1" x="7399"/>
        <item m="1" x="6779"/>
        <item m="1" x="7919"/>
        <item m="1" x="6508"/>
        <item m="1" x="7655"/>
        <item m="1" x="7755"/>
        <item m="1" x="7671"/>
        <item m="1" x="6732"/>
        <item m="1" x="6752"/>
        <item m="1" x="6581"/>
        <item m="1" x="6850"/>
        <item m="1" x="6872"/>
        <item m="1" x="6411"/>
        <item m="1" x="6650"/>
        <item m="1" x="6735"/>
        <item m="1" x="6552"/>
        <item m="1" x="7595"/>
        <item m="1" x="6937"/>
        <item m="1" x="7290"/>
        <item m="1" x="7862"/>
        <item m="1" x="7726"/>
        <item m="1" x="7037"/>
        <item m="1" x="7553"/>
        <item m="1" x="7627"/>
        <item m="1" x="7216"/>
        <item m="1" x="7768"/>
        <item m="1" x="7921"/>
        <item m="1" x="7262"/>
        <item m="1" x="7801"/>
        <item m="1" x="7682"/>
        <item m="1" x="6716"/>
        <item m="1" x="6679"/>
        <item m="1" x="7097"/>
        <item m="1" x="7545"/>
        <item m="1" x="7542"/>
        <item m="1" x="7780"/>
        <item m="1" x="6789"/>
        <item m="1" x="7849"/>
        <item m="1" x="7255"/>
        <item m="1" x="7111"/>
        <item m="1" x="6539"/>
        <item m="1" x="6913"/>
        <item m="1" x="7204"/>
        <item m="1" x="6431"/>
        <item m="1" x="6647"/>
        <item m="1" x="7102"/>
        <item m="1" x="7577"/>
        <item m="1" x="7547"/>
        <item m="1" x="7000"/>
        <item m="1" x="6695"/>
        <item m="1" x="6739"/>
        <item m="1" x="6751"/>
        <item m="1" x="6453"/>
        <item m="1" x="6398"/>
        <item m="1" x="7186"/>
        <item m="1" x="6750"/>
        <item m="1" x="7729"/>
        <item m="1" x="7605"/>
        <item m="1" x="7298"/>
        <item m="1" x="7351"/>
        <item m="1" x="6863"/>
        <item m="1" x="6669"/>
        <item m="1" x="7232"/>
        <item m="1" x="7241"/>
        <item m="1" x="7505"/>
        <item m="1" x="6549"/>
        <item m="1" x="6524"/>
        <item m="1" x="7929"/>
        <item m="1" x="7488"/>
        <item m="1" x="6612"/>
        <item m="1" x="7116"/>
        <item m="1" x="7930"/>
        <item m="1" x="6671"/>
        <item m="1" x="7321"/>
        <item m="1" x="7401"/>
        <item m="1" x="7420"/>
        <item m="1" x="7999"/>
        <item m="1" x="6799"/>
        <item m="1" x="6397"/>
        <item m="1" x="7850"/>
        <item m="1" x="7258"/>
        <item m="1" x="7221"/>
        <item m="1" x="7139"/>
        <item m="1" x="6903"/>
        <item m="1" x="7582"/>
        <item m="1" x="7656"/>
        <item m="1" x="7997"/>
        <item m="1" x="6916"/>
        <item m="1" x="6946"/>
        <item m="1" x="7303"/>
        <item m="1" x="6584"/>
        <item m="1" x="7971"/>
        <item m="1" x="6987"/>
        <item m="1" x="7377"/>
        <item m="1" x="7274"/>
        <item m="1" x="6418"/>
        <item m="1" x="6670"/>
        <item m="1" x="6702"/>
        <item m="1" x="6553"/>
        <item m="1" x="6935"/>
        <item m="1" x="7422"/>
        <item m="1" x="7867"/>
        <item m="1" x="7527"/>
        <item m="1" x="6461"/>
        <item m="1" x="6873"/>
        <item m="1" x="6381"/>
        <item m="1" x="7124"/>
        <item m="1" x="7759"/>
        <item m="1" x="7341"/>
        <item m="1" x="7062"/>
        <item m="1" x="6599"/>
        <item m="1" x="7340"/>
        <item m="1" x="6595"/>
        <item m="1" x="6683"/>
        <item m="1" x="7920"/>
        <item m="1" x="6909"/>
        <item m="1" x="7428"/>
        <item m="1" x="6662"/>
        <item m="1" x="7054"/>
        <item m="1" x="6749"/>
        <item m="1" x="6761"/>
        <item m="1" x="6636"/>
        <item m="1" x="7195"/>
        <item m="1" x="7249"/>
        <item m="1" x="6649"/>
        <item m="1" x="7640"/>
        <item m="1" x="7472"/>
        <item m="1" x="7781"/>
        <item m="1" x="7612"/>
        <item m="1" x="6912"/>
        <item m="1" x="7270"/>
        <item m="1" x="7814"/>
        <item m="1" x="7562"/>
        <item m="1" x="6587"/>
        <item m="1" x="7345"/>
        <item m="1" x="7896"/>
        <item m="1" x="6972"/>
        <item m="1" x="6805"/>
        <item m="1" x="7193"/>
        <item m="1" x="7649"/>
        <item m="1" x="7766"/>
        <item m="1" x="6770"/>
        <item m="1" x="7504"/>
        <item m="1" x="7651"/>
        <item m="1" x="7779"/>
        <item m="1" x="6445"/>
        <item m="1" x="7058"/>
        <item m="1" x="7114"/>
        <item m="1" x="7465"/>
        <item m="1" x="6521"/>
        <item m="1" x="7548"/>
        <item m="1" x="7299"/>
        <item m="1" x="6781"/>
        <item m="1" x="7513"/>
        <item m="1" x="7184"/>
        <item m="1" x="7476"/>
        <item m="1" x="6840"/>
        <item m="1" x="7790"/>
        <item m="1" x="6901"/>
        <item m="1" x="7402"/>
        <item m="1" x="5970"/>
        <item m="1" x="6498"/>
        <item m="1" x="7356"/>
        <item m="1" x="7664"/>
        <item m="1" x="6747"/>
        <item m="1" x="7973"/>
        <item m="1" x="7819"/>
        <item m="1" x="7288"/>
        <item m="1" x="7934"/>
        <item m="1" x="7905"/>
        <item m="1" x="7079"/>
        <item m="1" x="6457"/>
        <item m="1" x="7464"/>
        <item m="1" x="6914"/>
        <item m="1" x="7202"/>
        <item m="1" x="4328"/>
        <item m="1" x="7484"/>
        <item m="1" x="7846"/>
        <item m="1" x="7538"/>
        <item m="1" x="7430"/>
        <item m="1" x="6971"/>
        <item m="1" x="6902"/>
        <item m="1" x="7783"/>
        <item m="1" x="7214"/>
        <item m="1" x="7891"/>
        <item m="1" x="4393"/>
        <item m="1" x="7795"/>
        <item m="1" x="7787"/>
        <item m="1" x="6993"/>
        <item m="1" x="7722"/>
        <item m="1" x="6797"/>
        <item m="1" x="7836"/>
        <item m="1" x="4435"/>
        <item m="1" x="6422"/>
        <item m="1" x="5613"/>
        <item m="1" x="7245"/>
        <item m="1" x="6743"/>
        <item m="1" x="4477"/>
        <item m="1" x="7496"/>
        <item m="1" x="7915"/>
        <item m="1" x="6967"/>
        <item m="1" x="4522"/>
        <item m="1" x="7839"/>
        <item m="1" x="7018"/>
        <item m="1" x="4566"/>
        <item m="1" x="7253"/>
        <item m="1" x="5240"/>
        <item m="1" x="7820"/>
        <item m="1" x="6621"/>
        <item m="1" x="7107"/>
        <item m="1" x="6733"/>
        <item m="1" x="4626"/>
        <item m="1" x="6806"/>
        <item m="1" x="7275"/>
        <item m="1" x="4688"/>
        <item m="1" x="6575"/>
        <item m="1" x="6455"/>
        <item m="1" x="7617"/>
        <item m="1" x="4710"/>
        <item m="1" x="7209"/>
        <item m="1" x="6829"/>
        <item m="1" x="7001"/>
        <item m="1" x="4731"/>
        <item m="1" x="6996"/>
        <item m="1" x="4751"/>
        <item m="1" x="4771"/>
        <item m="1" x="6729"/>
        <item m="1" x="7692"/>
        <item m="1" x="7606"/>
        <item m="1" x="4793"/>
        <item m="1" x="7788"/>
        <item m="1" x="7782"/>
        <item m="1" x="6762"/>
        <item m="1" x="6525"/>
        <item m="1" x="4833"/>
        <item m="1" x="7446"/>
        <item m="1" x="7492"/>
        <item m="1" x="4853"/>
        <item m="1" x="6570"/>
        <item m="1" x="4873"/>
        <item m="1" x="7481"/>
        <item m="1" x="6472"/>
        <item m="1" x="6609"/>
        <item m="1" x="6385"/>
        <item m="1" x="7391"/>
        <item m="1" x="4914"/>
        <item m="1" x="6796"/>
        <item m="1" x="7158"/>
        <item m="1" x="6620"/>
        <item m="1" x="7201"/>
        <item m="1" x="7425"/>
        <item m="1" x="4992"/>
        <item m="1" x="7528"/>
        <item m="1" x="7394"/>
        <item m="1" x="7383"/>
        <item m="1" x="6824"/>
        <item m="1" x="7090"/>
        <item m="1" x="6470"/>
        <item m="1" x="6115"/>
        <item m="1" x="6874"/>
        <item m="1" x="7618"/>
        <item m="1" x="6135"/>
        <item m="1" x="7753"/>
        <item m="1" x="7994"/>
        <item m="1" x="6644"/>
        <item m="1" x="6788"/>
        <item m="1" x="7907"/>
        <item m="1" x="7210"/>
        <item m="1" x="6403"/>
        <item m="1" x="6889"/>
        <item m="1" x="7619"/>
        <item m="1" x="7175"/>
        <item m="1" x="6551"/>
        <item m="1" x="6410"/>
        <item m="1" x="7297"/>
        <item m="1" x="7725"/>
        <item m="1" x="6825"/>
        <item m="1" x="6697"/>
        <item m="1" x="7900"/>
        <item m="1" x="6469"/>
        <item m="1" x="6692"/>
        <item m="1" x="6484"/>
        <item m="1" x="6795"/>
        <item m="1" x="7693"/>
        <item m="1" x="7520"/>
        <item m="1" x="7890"/>
        <item m="1" x="4499"/>
        <item m="1" x="7646"/>
        <item m="1" x="6862"/>
        <item m="1" x="7645"/>
        <item m="1" x="7721"/>
        <item m="1" x="7540"/>
        <item m="1" x="7463"/>
        <item m="1" x="6936"/>
        <item m="1" x="6559"/>
        <item m="1" x="4813"/>
        <item m="1" x="7864"/>
        <item m="1" x="7014"/>
        <item m="1" x="7053"/>
        <item m="1" x="7316"/>
        <item m="1" x="7975"/>
        <item m="1" x="7285"/>
        <item m="1" x="7800"/>
        <item m="1" x="6736"/>
        <item m="1" x="6882"/>
        <item m="1" x="6533"/>
        <item m="1" x="6689"/>
        <item m="1" x="7728"/>
        <item m="1" x="7792"/>
        <item m="1" x="6938"/>
        <item m="1" x="6434"/>
        <item m="1" x="7735"/>
        <item m="1" x="7384"/>
        <item m="1" x="6776"/>
        <item m="1" x="6513"/>
        <item m="1" x="7808"/>
        <item m="1" x="6664"/>
        <item m="1" x="6578"/>
        <item m="1" x="7144"/>
        <item m="1" x="7176"/>
        <item m="1" x="7125"/>
        <item m="1" x="6382"/>
        <item m="1" x="6793"/>
        <item m="1" x="7882"/>
        <item m="1" x="4302"/>
        <item m="1" x="6933"/>
        <item m="1" x="6910"/>
        <item m="1" x="6660"/>
        <item m="1" x="6718"/>
        <item m="1" x="7501"/>
        <item m="1" x="6768"/>
        <item m="1" x="6846"/>
        <item m="1" x="6605"/>
        <item m="1" x="6417"/>
        <item m="1" x="6839"/>
        <item m="1" x="6608"/>
        <item m="1" x="6656"/>
        <item m="1" x="6707"/>
        <item m="1" x="5539"/>
        <item m="1" x="7918"/>
        <item m="1" x="7623"/>
        <item m="1" x="6865"/>
        <item m="1" x="6859"/>
        <item m="1" x="7875"/>
        <item m="1" x="6983"/>
        <item m="1" x="7587"/>
        <item m="1" x="6985"/>
        <item m="1" x="6489"/>
        <item m="1" x="7522"/>
        <item m="1" x="7160"/>
        <item m="1" x="7243"/>
        <item m="1" x="7700"/>
        <item m="1" x="7703"/>
        <item m="1" x="6930"/>
        <item m="1" x="7712"/>
        <item m="1" x="6420"/>
        <item m="1" x="6758"/>
        <item m="1" x="7718"/>
        <item m="1" x="7373"/>
        <item m="1" x="7120"/>
        <item m="1" x="6868"/>
        <item m="1" x="7310"/>
        <item m="1" x="7811"/>
        <item m="1" x="7881"/>
        <item m="1" x="7286"/>
        <item m="1" x="7279"/>
        <item m="1" x="7126"/>
        <item m="1" x="7349"/>
        <item m="1" x="7642"/>
        <item m="1" x="7861"/>
        <item m="1" x="7576"/>
        <item m="1" x="7822"/>
        <item m="1" x="7113"/>
        <item m="1" x="4668"/>
        <item m="1" x="7987"/>
        <item m="1" x="6991"/>
        <item m="1" x="7616"/>
        <item m="1" x="7073"/>
        <item m="1" x="6441"/>
        <item m="1" x="7948"/>
        <item m="1" x="7495"/>
        <item m="1" x="6740"/>
        <item m="1" x="7016"/>
        <item m="1" x="7518"/>
        <item m="1" x="6741"/>
        <item m="1" x="7833"/>
        <item m="1" x="7071"/>
        <item m="1" x="6465"/>
        <item m="1" x="7196"/>
        <item m="1" x="7497"/>
        <item m="1" x="6744"/>
        <item m="1" x="7403"/>
        <item m="1" x="6880"/>
        <item m="1" x="6900"/>
        <item m="1" x="7034"/>
        <item m="1" x="6514"/>
        <item m="1" x="6632"/>
        <item m="1" x="6421"/>
        <item m="1" x="7457"/>
        <item m="1" x="7686"/>
        <item m="1" x="6730"/>
        <item m="1" x="7173"/>
        <item m="1" x="7757"/>
        <item m="1" x="7969"/>
        <item m="1" x="7511"/>
        <item m="1" x="7559"/>
        <item m="1" x="6386"/>
        <item m="1" x="7909"/>
        <item m="1" x="7884"/>
        <item m="1" x="7982"/>
        <item m="1" x="7931"/>
        <item m="1" x="6443"/>
        <item m="1" x="6018"/>
        <item m="1" x="6899"/>
        <item m="1" x="6676"/>
        <item m="1" x="7442"/>
        <item m="1" x="7756"/>
        <item m="1" x="7996"/>
        <item m="1" x="6560"/>
        <item m="1" x="7747"/>
        <item m="1" x="6992"/>
        <item m="1" x="6392"/>
        <item m="1" x="7234"/>
        <item m="1" x="5054"/>
        <item m="1" x="7653"/>
        <item m="1" x="6480"/>
        <item m="1" x="6502"/>
        <item m="1" x="5096"/>
        <item m="1" x="7174"/>
        <item m="1" x="7838"/>
        <item m="1" x="7869"/>
        <item m="1" x="7100"/>
        <item m="1" x="7765"/>
        <item m="1" x="6589"/>
        <item m="1" x="7516"/>
        <item m="1" x="5137"/>
        <item m="1" x="6988"/>
        <item m="1" x="6760"/>
        <item m="1" x="7010"/>
        <item m="1" x="6565"/>
        <item m="1" x="6964"/>
        <item m="1" x="7551"/>
        <item m="1" x="7235"/>
        <item m="1" x="7926"/>
        <item m="1" x="6433"/>
        <item m="1" x="6922"/>
        <item m="1" x="7396"/>
        <item m="1" x="6406"/>
        <item m="1" x="6954"/>
        <item m="1" x="7208"/>
        <item m="1" x="6817"/>
        <item m="1" x="6927"/>
        <item m="1" x="6603"/>
        <item m="1" x="7421"/>
        <item m="1" x="7281"/>
        <item m="1" x="7530"/>
        <item m="1" x="7177"/>
        <item m="1" x="7772"/>
        <item m="1" x="7319"/>
        <item m="1" x="7860"/>
        <item m="1" x="7763"/>
        <item m="1" x="7502"/>
        <item m="1" x="7991"/>
        <item m="1" x="6688"/>
        <item m="1" x="7680"/>
        <item m="1" x="7550"/>
        <item m="1" x="7432"/>
        <item m="1" x="6772"/>
        <item m="1" x="6635"/>
        <item m="1" x="6710"/>
        <item m="1" x="6724"/>
        <item m="1" x="6879"/>
        <item m="1" x="7410"/>
        <item m="1" x="6968"/>
        <item m="1" x="7019"/>
        <item m="1" x="7749"/>
        <item m="1" x="7626"/>
        <item m="1" x="7398"/>
        <item m="1" x="7886"/>
        <item m="1" x="7798"/>
        <item m="1" x="7166"/>
        <item m="1" x="7845"/>
        <item m="1" x="6885"/>
        <item m="1" x="7925"/>
        <item m="1" x="6619"/>
        <item m="1" x="7715"/>
        <item m="1" x="7225"/>
        <item m="1" x="7407"/>
        <item m="1" x="7730"/>
        <item m="1" x="6598"/>
        <item m="1" x="6755"/>
        <item m="1" x="6630"/>
        <item m="1" x="6715"/>
        <item m="1" x="7908"/>
        <item m="1" x="6940"/>
        <item m="1" x="6607"/>
        <item m="1" x="6808"/>
        <item m="1" x="7136"/>
        <item m="1" x="6894"/>
        <item m="1" x="7129"/>
        <item m="1" x="6282"/>
        <item m="1" x="6622"/>
        <item m="1" x="7358"/>
        <item m="1" x="7289"/>
        <item m="1" x="6507"/>
        <item m="1" x="7773"/>
        <item m="1" x="7309"/>
        <item m="1" x="7272"/>
        <item m="1" x="6701"/>
        <item m="1" x="7774"/>
        <item m="1" x="7675"/>
        <item m="1" x="7898"/>
        <item m="1" x="7353"/>
        <item m="1" x="6897"/>
        <item m="1" x="7414"/>
        <item m="1" x="7293"/>
        <item m="1" x="7705"/>
        <item m="1" x="6881"/>
        <item m="1" x="7796"/>
        <item m="1" x="7168"/>
        <item m="1" x="7137"/>
        <item m="1" x="7393"/>
        <item m="1" x="6685"/>
        <item m="1" x="7494"/>
        <item m="1" x="7300"/>
        <item m="1" x="6373"/>
        <item m="1" x="7913"/>
        <item m="1" x="7775"/>
        <item m="1" x="6428"/>
        <item m="1" x="6651"/>
        <item m="1" x="7512"/>
        <item m="1" x="7848"/>
        <item m="1" x="6975"/>
        <item m="1" x="6449"/>
        <item m="1" x="6475"/>
        <item m="1" x="7965"/>
        <item m="1" x="6554"/>
        <item m="1" x="7596"/>
        <item m="1" x="7594"/>
        <item m="1" x="7810"/>
        <item m="1" x="7575"/>
        <item m="1" x="7815"/>
        <item m="1" x="7563"/>
        <item m="1" x="6027"/>
        <item m="1" x="6668"/>
        <item m="1" x="7632"/>
        <item m="1" x="6590"/>
        <item m="1" x="7308"/>
        <item m="1" x="7940"/>
        <item m="1" x="7367"/>
        <item m="1" x="6571"/>
        <item m="1" x="7620"/>
        <item m="1" x="6672"/>
        <item m="1" x="7477"/>
        <item m="1" x="6746"/>
        <item m="1" x="7475"/>
        <item m="1" x="7812"/>
        <item m="1" x="7419"/>
        <item m="1" x="7524"/>
        <item m="1" x="7003"/>
        <item m="1" x="7841"/>
        <item m="1" x="6939"/>
        <item m="1" x="6610"/>
        <item m="1" x="7405"/>
        <item m="1" x="7608"/>
        <item m="1" x="6931"/>
        <item m="1" x="7668"/>
        <item m="1" x="6820"/>
        <item m="1" x="7171"/>
        <item m="1" x="6614"/>
        <item m="1" x="7906"/>
        <item m="1" x="6496"/>
        <item m="1" x="7312"/>
        <item m="1" x="7020"/>
        <item m="1" x="7287"/>
        <item m="1" x="6699"/>
        <item m="1" x="7031"/>
        <item m="1" x="7165"/>
        <item m="1" x="7742"/>
        <item m="1" x="7483"/>
        <item m="1" x="7118"/>
        <item m="1" x="5481"/>
        <item m="1" x="5482"/>
        <item m="1" x="5483"/>
        <item m="1" x="5484"/>
        <item m="1" x="5485"/>
        <item m="1" x="5486"/>
        <item m="1" x="5487"/>
        <item m="1" x="5488"/>
        <item m="1" x="5489"/>
        <item m="1" x="5490"/>
        <item m="1" x="5491"/>
        <item m="1" x="5492"/>
        <item m="1" x="5493"/>
        <item m="1" x="5494"/>
        <item m="1" x="5495"/>
        <item m="1" x="4304"/>
        <item m="1" x="5496"/>
        <item m="1" x="5497"/>
        <item m="1" x="5498"/>
        <item m="1" x="4308"/>
        <item m="1" x="5499"/>
        <item m="1" x="5500"/>
        <item m="1" x="5501"/>
        <item m="1" x="5502"/>
        <item m="1" x="6230"/>
        <item m="1" x="6231"/>
        <item m="1" x="6232"/>
        <item m="1" x="6233"/>
        <item m="1" x="6234"/>
        <item m="1" x="6235"/>
        <item m="1" x="6236"/>
        <item m="1" x="6237"/>
        <item m="1" x="6238"/>
        <item m="1" x="6239"/>
        <item m="1" x="6240"/>
        <item m="1" x="6241"/>
        <item m="1" x="6242"/>
        <item m="1" x="6243"/>
        <item m="1" x="4330"/>
        <item m="1" x="6244"/>
        <item m="1" x="6245"/>
        <item m="1" x="4333"/>
        <item m="1" x="6246"/>
        <item m="1" x="5508"/>
        <item m="1" x="5509"/>
        <item m="1" x="5510"/>
        <item m="1" x="5511"/>
        <item m="1" x="5512"/>
        <item m="1" x="5513"/>
        <item m="1" x="5514"/>
        <item m="1" x="5515"/>
        <item m="1" x="5516"/>
        <item m="1" x="5517"/>
        <item m="1" x="5518"/>
        <item m="1" x="5519"/>
        <item m="1" x="5520"/>
        <item m="1" x="5521"/>
        <item m="1" x="4350"/>
        <item m="1" x="5522"/>
        <item m="1" x="5523"/>
        <item m="1" x="5524"/>
        <item m="1" x="5525"/>
        <item m="1" x="5526"/>
        <item m="1" x="5527"/>
        <item m="1" x="5528"/>
        <item m="1" x="5529"/>
        <item m="1" x="5530"/>
        <item m="1" x="4362"/>
        <item m="1" x="5531"/>
        <item m="1" x="5532"/>
        <item m="1" x="5533"/>
        <item m="1" x="5534"/>
        <item m="1" x="5535"/>
        <item m="1" x="5536"/>
        <item m="1" x="5537"/>
        <item m="1" x="5538"/>
        <item m="1" x="5540"/>
        <item m="1" x="4373"/>
        <item m="1" x="5541"/>
        <item m="1" x="5542"/>
        <item m="1" x="4376"/>
        <item m="1" x="5543"/>
        <item m="1" x="5544"/>
        <item m="1" x="5545"/>
        <item m="1" x="5546"/>
        <item m="1" x="5547"/>
        <item m="1" x="5548"/>
        <item m="1" x="5549"/>
        <item m="1" x="5550"/>
        <item m="1" x="5551"/>
        <item m="1" x="5552"/>
        <item m="1" x="5553"/>
        <item m="1" x="5554"/>
        <item m="1" x="5555"/>
        <item m="1" x="5556"/>
        <item m="1" x="5557"/>
        <item m="1" x="5558"/>
        <item m="1" x="5559"/>
        <item m="1" x="5560"/>
        <item m="1" x="5561"/>
        <item m="1" x="5562"/>
        <item m="1" x="5563"/>
        <item m="1" x="5564"/>
        <item m="1" x="5565"/>
        <item m="1" x="5566"/>
        <item m="1" x="5567"/>
        <item m="1" x="5568"/>
        <item m="1" x="5569"/>
        <item m="1" x="5570"/>
        <item m="1" x="5571"/>
        <item m="1" x="5572"/>
        <item m="1" x="5573"/>
        <item m="1" x="5574"/>
        <item m="1" x="5575"/>
        <item m="1" x="5576"/>
        <item m="1" x="4414"/>
        <item m="1" x="5577"/>
        <item m="1" x="4416"/>
        <item m="1" x="5578"/>
        <item m="1" x="5579"/>
        <item m="1" x="5580"/>
        <item m="1" x="5581"/>
        <item m="1" x="5582"/>
        <item m="1" x="5583"/>
        <item m="1" x="5584"/>
        <item m="1" x="5585"/>
        <item m="1" x="5586"/>
        <item m="1" x="5587"/>
        <item m="1" x="5588"/>
        <item m="1" x="5589"/>
        <item m="1" x="5590"/>
        <item m="1" x="5591"/>
        <item m="1" x="5592"/>
        <item m="1" x="5593"/>
        <item m="1" x="5594"/>
        <item m="1" x="5595"/>
        <item m="1" x="5596"/>
        <item m="1" x="5597"/>
        <item m="1" x="5598"/>
        <item m="1" x="6247"/>
        <item m="1" x="6248"/>
        <item m="1" x="6249"/>
        <item m="1" x="6250"/>
        <item m="1" x="6251"/>
        <item m="1" x="6252"/>
        <item m="1" x="6253"/>
        <item m="1" x="6254"/>
        <item m="1" x="6255"/>
        <item m="1" x="6256"/>
        <item m="1" x="6257"/>
        <item m="1" x="6258"/>
        <item m="1" x="6259"/>
        <item m="1" x="6260"/>
        <item m="1" x="6261"/>
        <item m="1" x="6262"/>
        <item m="1" x="6263"/>
        <item m="1" x="6264"/>
        <item m="1" x="6265"/>
        <item m="1" x="6266"/>
        <item m="1" x="5618"/>
        <item m="1" x="5619"/>
        <item m="1" x="5620"/>
        <item m="1" x="5621"/>
        <item m="1" x="5622"/>
        <item m="1" x="5623"/>
        <item m="1" x="5624"/>
        <item m="1" x="5625"/>
        <item m="1" x="5626"/>
        <item m="1" x="5627"/>
        <item m="1" x="5628"/>
        <item m="1" x="5629"/>
        <item m="1" x="5630"/>
        <item m="1" x="5631"/>
        <item m="1" x="5632"/>
        <item m="1" x="5633"/>
        <item m="1" x="5634"/>
        <item m="1" x="5635"/>
        <item m="1" x="5636"/>
        <item m="1" x="5637"/>
        <item m="1" x="5638"/>
        <item m="1" x="5639"/>
        <item m="1" x="5640"/>
        <item m="1" x="5641"/>
        <item m="1" x="5642"/>
        <item m="1" x="4490"/>
        <item m="1" x="5643"/>
        <item m="1" x="5644"/>
        <item m="1" x="5645"/>
        <item m="1" x="5646"/>
        <item m="1" x="5647"/>
        <item m="1" x="5648"/>
        <item m="1" x="5649"/>
        <item m="1" x="5650"/>
        <item m="1" x="5651"/>
        <item m="1" x="4501"/>
        <item m="1" x="5652"/>
        <item m="1" x="5653"/>
        <item m="1" x="5654"/>
        <item m="1" x="4505"/>
        <item m="1" x="5655"/>
        <item m="1" x="5656"/>
        <item m="1" x="5657"/>
        <item m="1" x="5658"/>
        <item m="1" x="5659"/>
        <item m="1" x="5660"/>
        <item m="1" x="5661"/>
        <item m="1" x="5662"/>
        <item m="1" x="5663"/>
        <item m="1" x="5664"/>
        <item m="1" x="5665"/>
        <item m="1" x="5666"/>
        <item m="1" x="5667"/>
        <item m="1" x="5668"/>
        <item m="1" x="5669"/>
        <item m="1" x="5670"/>
        <item m="1" x="4524"/>
        <item m="1" x="5671"/>
        <item m="1" x="5672"/>
        <item m="1" x="4527"/>
        <item m="1" x="5673"/>
        <item m="1" x="5674"/>
        <item m="1" x="5675"/>
        <item m="1" x="5676"/>
        <item m="1" x="5677"/>
        <item m="1" x="5678"/>
        <item m="1" x="5679"/>
        <item m="1" x="4536"/>
        <item m="1" x="5680"/>
        <item m="1" x="5681"/>
        <item m="1" x="5682"/>
        <item m="1" x="5683"/>
        <item m="1" x="5684"/>
        <item m="1" x="5685"/>
        <item m="1" x="5686"/>
        <item m="1" x="5687"/>
        <item m="1" x="4545"/>
        <item m="1" x="5688"/>
        <item m="1" x="5689"/>
        <item m="1" x="5690"/>
        <item m="1" x="4549"/>
        <item m="1" x="4550"/>
        <item m="1" x="5691"/>
        <item m="1" x="5692"/>
        <item m="1" x="5693"/>
        <item m="1" x="5694"/>
        <item m="1" x="5695"/>
        <item m="1" x="4557"/>
        <item m="1" x="5696"/>
        <item m="1" x="6267"/>
        <item m="1" x="6268"/>
        <item m="1" x="5699"/>
        <item m="1" x="5700"/>
        <item m="1" x="5701"/>
        <item m="1" x="5702"/>
        <item m="1" x="5703"/>
        <item m="1" x="5704"/>
        <item m="1" x="5705"/>
        <item m="1" x="5706"/>
        <item m="1" x="5707"/>
        <item m="1" x="6269"/>
        <item m="1" x="6270"/>
        <item m="1" x="6271"/>
        <item m="1" x="6272"/>
        <item m="1" x="6273"/>
        <item m="1" x="6274"/>
        <item m="1" x="6275"/>
        <item m="1" x="6276"/>
        <item m="1" x="6277"/>
        <item m="1" x="6278"/>
        <item m="1" x="6279"/>
        <item m="1" x="6280"/>
        <item m="1" x="6281"/>
        <item m="1" x="6283"/>
        <item m="1" x="6284"/>
        <item m="1" x="6285"/>
        <item m="1" x="6286"/>
        <item m="1" x="5724"/>
        <item m="1" x="5725"/>
        <item m="1" x="5726"/>
        <item m="1" x="5727"/>
        <item m="1" x="5728"/>
        <item m="1" x="4597"/>
        <item m="1" x="5729"/>
        <item m="1" x="5730"/>
        <item m="1" x="5731"/>
        <item m="1" x="5732"/>
        <item m="1" x="5733"/>
        <item m="1" x="5734"/>
        <item m="1" x="5735"/>
        <item m="1" x="5736"/>
        <item m="1" x="5737"/>
        <item m="1" x="5738"/>
        <item m="1" x="5739"/>
        <item m="1" x="5740"/>
        <item m="1" x="5741"/>
        <item m="1" x="5742"/>
        <item m="1" x="5743"/>
        <item m="1" x="5744"/>
        <item m="1" x="5745"/>
        <item m="1" x="4617"/>
        <item m="1" x="5746"/>
        <item m="1" x="5747"/>
        <item m="1" x="5748"/>
        <item m="1" x="5749"/>
        <item m="1" x="5750"/>
        <item m="1" x="5751"/>
        <item m="1" x="5752"/>
        <item m="1" x="5753"/>
        <item m="1" x="5754"/>
        <item m="1" x="5755"/>
        <item m="1" x="5756"/>
        <item m="1" x="5757"/>
        <item m="1" x="5758"/>
        <item m="1" x="4632"/>
        <item m="1" x="5759"/>
        <item m="1" x="6287"/>
        <item m="1" x="5761"/>
        <item m="1" x="5762"/>
        <item m="1" x="5763"/>
        <item m="1" x="5764"/>
        <item m="1" x="5765"/>
        <item m="1" x="5766"/>
        <item m="1" x="5767"/>
        <item m="1" x="5768"/>
        <item m="1" x="6288"/>
        <item m="1" x="5770"/>
        <item m="1" x="5771"/>
        <item m="1" x="5772"/>
        <item m="1" x="5773"/>
        <item m="1" x="5774"/>
        <item m="1" x="5775"/>
        <item m="1" x="5776"/>
        <item m="1" x="5777"/>
        <item m="1" x="5778"/>
        <item m="1" x="5779"/>
        <item m="1" x="5780"/>
        <item m="1" x="5781"/>
        <item m="1" x="5782"/>
        <item m="1" x="5783"/>
        <item m="1" x="5784"/>
        <item m="1" x="5785"/>
        <item m="1" x="5786"/>
        <item m="1" x="5787"/>
        <item m="1" x="5788"/>
        <item m="1" x="5789"/>
        <item m="1" x="5790"/>
        <item m="1" x="5791"/>
        <item m="1" x="5792"/>
        <item m="1" x="5793"/>
        <item m="1" x="5794"/>
        <item m="1" x="5795"/>
        <item m="1" x="5796"/>
        <item m="1" x="5797"/>
        <item m="1" x="5798"/>
        <item m="1" x="5799"/>
        <item m="1" x="5800"/>
        <item m="1" x="5801"/>
        <item m="1" x="5802"/>
        <item m="1" x="5803"/>
        <item m="1" x="5804"/>
        <item m="1" x="5805"/>
        <item m="1" x="5806"/>
        <item m="1" x="5807"/>
        <item m="1" x="5808"/>
        <item m="1" x="5809"/>
        <item m="1" x="5810"/>
        <item m="1" x="5811"/>
        <item m="1" x="5812"/>
        <item m="1" x="4692"/>
        <item m="1" x="4693"/>
        <item m="1" x="5813"/>
        <item m="1" x="5814"/>
        <item m="1" x="5815"/>
        <item m="1" x="5816"/>
        <item m="1" x="5817"/>
        <item m="1" x="5818"/>
        <item m="1" x="4701"/>
        <item m="1" x="5819"/>
        <item m="1" x="5820"/>
        <item m="1" x="4704"/>
        <item m="1" x="5821"/>
        <item m="1" x="5822"/>
        <item m="1" x="5823"/>
        <item m="1" x="5824"/>
        <item m="1" x="5825"/>
        <item m="1" x="5826"/>
        <item m="1" x="5827"/>
        <item m="1" x="5828"/>
        <item m="1" x="5829"/>
        <item m="1" x="5830"/>
        <item m="1" x="5831"/>
        <item m="1" x="5832"/>
        <item m="1" x="5833"/>
        <item m="1" x="5834"/>
        <item m="1" x="5835"/>
        <item m="1" x="5836"/>
        <item m="1" x="5837"/>
        <item m="1" x="5838"/>
        <item m="1" x="5839"/>
        <item m="1" x="5840"/>
        <item m="1" x="5841"/>
        <item m="1" x="5842"/>
        <item m="1" x="5843"/>
        <item m="1" x="5844"/>
        <item m="1" x="5845"/>
        <item m="1" x="4733"/>
        <item m="1" x="5846"/>
        <item m="1" x="5847"/>
        <item m="1" x="5848"/>
        <item m="1" x="5849"/>
        <item m="1" x="5850"/>
        <item m="1" x="5851"/>
        <item m="1" x="5852"/>
        <item m="1" x="4742"/>
        <item m="1" x="5853"/>
        <item m="1" x="5854"/>
        <item m="1" x="5855"/>
        <item m="1" x="5856"/>
        <item m="1" x="5857"/>
        <item m="1" x="5858"/>
        <item m="1" x="5859"/>
        <item m="1" x="5860"/>
        <item m="1" x="5861"/>
        <item m="1" x="5862"/>
        <item m="1" x="5863"/>
        <item m="1" x="5864"/>
        <item m="1" x="5865"/>
        <item m="1" x="5866"/>
        <item m="1" x="5867"/>
        <item m="1" x="5868"/>
        <item m="1" x="5869"/>
        <item m="1" x="5870"/>
        <item m="1" x="5871"/>
        <item m="1" x="5872"/>
        <item m="1" x="5873"/>
        <item m="1" x="5874"/>
        <item m="1" x="5875"/>
        <item m="1" x="5876"/>
        <item m="1" x="5877"/>
        <item m="1" x="5878"/>
        <item m="1" x="5879"/>
        <item m="1" x="5880"/>
        <item m="1" x="5881"/>
        <item m="1" x="4776"/>
        <item m="1" x="5882"/>
        <item m="1" x="5883"/>
        <item m="1" x="5884"/>
        <item m="1" x="5885"/>
        <item m="1" x="5886"/>
        <item m="1" x="5887"/>
        <item m="1" x="5888"/>
        <item m="1" x="5889"/>
        <item m="1" x="5890"/>
        <item m="1" x="5891"/>
        <item m="1" x="5892"/>
        <item m="1" x="5893"/>
        <item m="1" x="5894"/>
        <item m="1" x="5895"/>
        <item m="1" x="5896"/>
        <item m="1" x="5897"/>
        <item m="1" x="5898"/>
        <item m="1" x="5899"/>
        <item m="1" x="5900"/>
        <item m="1" x="5901"/>
        <item m="1" x="5902"/>
        <item m="1" x="5903"/>
        <item m="1" x="5904"/>
        <item m="1" x="5905"/>
        <item m="1" x="5906"/>
        <item m="1" x="5907"/>
        <item m="1" x="5908"/>
        <item m="1" x="5909"/>
        <item m="1" x="5910"/>
        <item m="1" x="5911"/>
        <item m="1" x="5912"/>
        <item m="1" x="5913"/>
        <item m="1" x="5914"/>
        <item m="1" x="5915"/>
        <item m="1" x="4815"/>
        <item m="1" x="5916"/>
        <item m="1" x="5917"/>
        <item m="1" x="5918"/>
        <item m="1" x="5919"/>
        <item m="1" x="5920"/>
        <item m="1" x="5921"/>
        <item m="1" x="5922"/>
        <item m="1" x="4824"/>
        <item m="1" x="5923"/>
        <item m="1" x="5924"/>
        <item m="1" x="5925"/>
        <item m="1" x="5926"/>
        <item m="1" x="5927"/>
        <item m="1" x="5928"/>
        <item m="1" x="5929"/>
        <item m="1" x="5930"/>
        <item m="1" x="5931"/>
        <item m="1" x="5932"/>
        <item m="1" x="5933"/>
        <item m="1" x="5934"/>
        <item m="1" x="5935"/>
        <item m="1" x="5936"/>
        <item m="1" x="5937"/>
        <item m="1" x="5938"/>
        <item m="1" x="5939"/>
        <item m="1" x="4844"/>
        <item m="1" x="5940"/>
        <item m="1" x="5941"/>
        <item m="1" x="5942"/>
        <item m="1" x="5943"/>
        <item m="1" x="5944"/>
        <item m="1" x="5945"/>
        <item m="1" x="5946"/>
        <item m="1" x="5947"/>
        <item m="1" x="5948"/>
        <item m="1" x="4855"/>
        <item m="1" x="5949"/>
        <item m="1" x="5950"/>
        <item m="1" x="5951"/>
        <item m="1" x="5952"/>
        <item m="1" x="5953"/>
        <item m="1" x="5954"/>
        <item m="1" x="5955"/>
        <item m="1" x="5956"/>
        <item m="1" x="5957"/>
        <item m="1" x="5958"/>
        <item m="1" x="5959"/>
        <item m="1" x="5960"/>
        <item m="1" x="5961"/>
        <item m="1" x="5962"/>
        <item m="1" x="5963"/>
        <item m="1" x="5964"/>
        <item m="1" x="5965"/>
        <item m="1" x="4875"/>
        <item m="1" x="5966"/>
        <item m="1" x="4877"/>
        <item m="1" x="6002"/>
        <item m="1" x="6003"/>
        <item m="1" x="6004"/>
        <item m="1" x="6005"/>
        <item m="1" x="6006"/>
        <item m="1" x="4947"/>
        <item m="1" x="4948"/>
        <item m="1" x="4949"/>
        <item m="1" x="6007"/>
        <item m="1" x="6008"/>
        <item m="1" x="6009"/>
        <item m="1" x="6010"/>
        <item m="1" x="6011"/>
        <item m="1" x="6012"/>
        <item m="1" x="4956"/>
        <item m="1" x="6307"/>
        <item m="1" x="6014"/>
        <item m="1" x="6015"/>
        <item m="1" x="6016"/>
        <item m="1" x="6017"/>
        <item m="1" x="6019"/>
        <item m="1" x="6020"/>
        <item m="1" x="6021"/>
        <item m="1" x="6022"/>
        <item m="1" x="6023"/>
        <item m="1" x="6024"/>
        <item m="1" x="6025"/>
        <item m="1" x="6026"/>
        <item m="1" x="6028"/>
        <item m="1" x="6029"/>
        <item m="1" x="6030"/>
        <item m="1" x="6031"/>
        <item m="1" x="6308"/>
        <item m="1" x="6032"/>
        <item m="1" x="6033"/>
        <item m="1" x="6034"/>
        <item m="1" x="6035"/>
        <item m="1" x="6036"/>
        <item m="1" x="4984"/>
        <item m="1" x="6037"/>
        <item m="1" x="6038"/>
        <item m="1" x="6039"/>
        <item m="1" x="6040"/>
        <item m="1" x="6041"/>
        <item m="1" x="6042"/>
        <item m="1" x="6043"/>
        <item m="1" x="6044"/>
        <item m="1" x="4994"/>
        <item m="1" x="6045"/>
        <item m="1" x="6046"/>
        <item m="1" x="6309"/>
        <item m="1" x="6310"/>
        <item m="1" x="6311"/>
        <item m="1" x="6312"/>
        <item m="1" x="6313"/>
        <item m="1" x="6314"/>
        <item m="1" x="6315"/>
        <item m="1" x="6316"/>
        <item m="1" x="6317"/>
        <item m="1" x="6318"/>
        <item m="1" x="6319"/>
        <item m="1" x="6320"/>
        <item m="1" x="6321"/>
        <item m="1" x="5012"/>
        <item m="1" x="6322"/>
        <item m="1" x="6323"/>
        <item m="1" x="6324"/>
        <item m="1" x="6325"/>
        <item m="1" x="6065"/>
        <item m="1" x="6066"/>
        <item m="1" x="6067"/>
        <item m="1" x="6068"/>
        <item m="1" x="6069"/>
        <item m="1" x="6070"/>
        <item m="1" x="6071"/>
        <item m="1" x="6072"/>
        <item m="1" x="6073"/>
        <item m="1" x="6074"/>
        <item m="1" x="6075"/>
        <item m="1" x="6076"/>
        <item m="1" x="6077"/>
        <item m="1" x="6078"/>
        <item m="1" x="6079"/>
        <item m="1" x="6080"/>
        <item m="1" x="6081"/>
        <item m="1" x="6082"/>
        <item m="1" x="6083"/>
        <item m="1" x="6084"/>
        <item m="1" x="6085"/>
        <item m="1" x="6086"/>
        <item m="1" x="6087"/>
        <item m="1" x="6088"/>
        <item m="1" x="6089"/>
        <item m="1" x="6090"/>
        <item m="1" x="6091"/>
        <item m="1" x="6092"/>
        <item m="1" x="6093"/>
        <item m="1" x="6094"/>
        <item m="1" x="6095"/>
        <item m="1" x="6096"/>
        <item m="1" x="6097"/>
        <item m="1" x="6098"/>
        <item m="1" x="5056"/>
        <item m="1" x="6099"/>
        <item m="1" x="6100"/>
        <item m="1" x="6101"/>
        <item m="1" x="6102"/>
        <item m="1" x="6103"/>
        <item m="1" x="6104"/>
        <item m="1" x="6105"/>
        <item m="1" x="6106"/>
        <item m="1" x="5066"/>
        <item m="1" x="6107"/>
        <item m="1" x="6108"/>
        <item m="1" x="6109"/>
        <item m="1" x="6110"/>
        <item m="1" x="6111"/>
        <item m="1" x="6112"/>
        <item m="1" x="6113"/>
        <item m="1" x="6114"/>
        <item m="1" x="6116"/>
        <item m="1" x="6117"/>
        <item m="1" x="6118"/>
        <item m="1" x="6119"/>
        <item m="1" x="6120"/>
        <item m="1" x="5424"/>
        <item m="1" x="5425"/>
        <item m="1" x="5426"/>
        <item m="1" x="5427"/>
        <item m="1" x="5428"/>
        <item m="1" x="5087"/>
        <item m="1" x="5429"/>
        <item m="1" x="5430"/>
        <item m="1" x="5431"/>
        <item m="1" x="5432"/>
        <item m="1" x="5433"/>
        <item m="1" x="5434"/>
        <item m="1" x="5435"/>
        <item m="1" x="5436"/>
        <item m="1" x="5437"/>
        <item m="1" x="5438"/>
        <item m="1" x="5439"/>
        <item m="1" x="5440"/>
        <item m="1" x="6142"/>
        <item m="1" x="6143"/>
        <item m="1" x="6144"/>
        <item m="1" x="6145"/>
        <item m="1" x="6146"/>
        <item m="1" x="6147"/>
        <item m="1" x="6148"/>
        <item m="1" x="6149"/>
        <item m="1" x="5131"/>
        <item m="1" x="6150"/>
        <item m="1" x="6151"/>
        <item m="1" x="6152"/>
        <item m="1" x="6153"/>
        <item m="1" x="6154"/>
        <item m="1" x="6155"/>
        <item m="1" x="2999"/>
        <item m="1" x="6156"/>
        <item m="1" x="6157"/>
        <item m="1" x="6158"/>
        <item m="1" x="7737"/>
        <item m="1" x="7431"/>
        <item m="1" x="6709"/>
        <item m="1" x="6121"/>
        <item m="1" x="6122"/>
        <item m="1" x="6123"/>
        <item m="1" x="6124"/>
        <item m="1" x="6125"/>
        <item m="1" x="6326"/>
        <item m="1" x="6127"/>
        <item m="1" x="6128"/>
        <item m="1" x="6129"/>
        <item m="1" x="6130"/>
        <item m="1" x="6131"/>
        <item m="1" x="6132"/>
        <item m="1" x="6133"/>
        <item m="1" x="6134"/>
        <item m="1" x="6136"/>
        <item m="1" x="6137"/>
        <item m="1" x="6138"/>
        <item m="1" x="6139"/>
        <item m="1" x="6140"/>
        <item m="1" x="6141"/>
        <item m="1" x="5402"/>
        <item m="1" x="5403"/>
        <item m="1" x="5404"/>
        <item m="1" x="5405"/>
        <item m="1" x="5406"/>
        <item m="1" x="4884"/>
        <item m="1" x="5407"/>
        <item m="1" x="5408"/>
        <item m="1" x="4887"/>
        <item m="1" x="5409"/>
        <item m="1" x="5410"/>
        <item m="1" x="5411"/>
        <item m="1" x="5412"/>
        <item m="1" x="5413"/>
        <item m="1" x="5414"/>
        <item m="1" x="5415"/>
        <item m="1" x="5416"/>
        <item m="1" x="5417"/>
        <item m="1" x="5418"/>
        <item m="1" x="5419"/>
        <item m="1" x="5967"/>
        <item m="1" x="5968"/>
        <item m="1" x="5969"/>
        <item m="1" x="5971"/>
        <item m="1" x="5972"/>
        <item m="1" x="5973"/>
        <item m="1" x="5974"/>
        <item m="1" x="5975"/>
        <item m="1" x="5976"/>
        <item m="1" x="5977"/>
        <item m="1" x="5978"/>
        <item m="1" x="5979"/>
        <item m="1" x="4913"/>
        <item m="1" x="5980"/>
        <item m="1" x="5981"/>
        <item m="1" x="5982"/>
        <item m="1" x="5983"/>
        <item m="1" x="5984"/>
        <item m="1" x="6289"/>
        <item m="1" x="6290"/>
        <item m="1" x="6291"/>
        <item m="1" x="6292"/>
        <item m="1" x="6293"/>
        <item m="1" x="6294"/>
        <item m="1" x="6295"/>
        <item m="1" x="6296"/>
        <item m="1" x="6297"/>
        <item m="1" x="6298"/>
        <item m="1" x="6299"/>
        <item m="1" x="6300"/>
        <item m="1" x="6301"/>
        <item m="1" x="6302"/>
        <item m="1" x="6303"/>
        <item m="1" x="6304"/>
        <item m="1" x="6305"/>
        <item m="1" x="6306"/>
        <item m="1" x="6327"/>
        <item m="1" x="6160"/>
        <item m="1" x="6161"/>
        <item m="1" x="6162"/>
        <item m="1" x="6163"/>
        <item m="1" x="6164"/>
        <item m="1" x="6165"/>
        <item m="1" x="6166"/>
        <item m="1" x="6167"/>
        <item m="1" x="6168"/>
        <item m="1" x="6169"/>
        <item m="1" x="6170"/>
        <item m="1" x="6171"/>
        <item m="1" x="6172"/>
        <item m="1" x="6173"/>
        <item m="1" x="6328"/>
        <item m="1" x="6329"/>
        <item m="1" x="6176"/>
        <item m="1" x="6177"/>
        <item m="1" x="6178"/>
        <item m="1" x="6179"/>
        <item m="1" x="6180"/>
        <item m="1" x="6330"/>
        <item m="1" x="6331"/>
        <item m="1" x="6332"/>
        <item m="1" x="6333"/>
        <item m="1" x="6334"/>
        <item m="1" x="6335"/>
        <item m="1" x="6336"/>
        <item m="1" x="6337"/>
        <item m="1" x="6338"/>
        <item m="1" x="6339"/>
        <item m="1" x="6340"/>
        <item m="1" x="6341"/>
        <item m="1" x="6342"/>
        <item m="1" x="6343"/>
        <item m="1" x="6344"/>
        <item m="1" x="6345"/>
        <item m="1" x="6346"/>
        <item m="1" x="6347"/>
        <item m="1" x="6348"/>
        <item m="1" x="6349"/>
        <item m="1" x="6350"/>
        <item m="1" x="6202"/>
        <item m="1" x="6203"/>
        <item m="1" x="6204"/>
        <item m="1" x="6351"/>
        <item m="1" x="6352"/>
        <item m="1" x="6353"/>
        <item m="1" x="6354"/>
        <item m="1" x="6355"/>
        <item m="1" x="6356"/>
        <item m="1" x="6357"/>
        <item m="1" x="6358"/>
        <item m="1" x="6359"/>
        <item m="1" x="6360"/>
        <item m="1" x="6361"/>
        <item m="1" x="6362"/>
        <item m="1" x="6363"/>
        <item m="1" x="6364"/>
        <item m="1" x="6365"/>
        <item m="1" x="6366"/>
        <item m="1" x="6367"/>
        <item m="1" x="6222"/>
        <item m="1" x="6368"/>
        <item m="1" x="6369"/>
        <item m="1" x="6370"/>
        <item m="1" x="6226"/>
        <item m="1" x="6227"/>
        <item m="1" x="6228"/>
        <item m="1" x="6371"/>
        <item m="1" x="5599"/>
        <item m="1" x="5600"/>
        <item m="1" x="5601"/>
        <item m="1" x="5602"/>
        <item m="1" x="5603"/>
        <item m="1" x="5604"/>
        <item m="1" x="5605"/>
        <item m="1" x="5606"/>
        <item m="1" x="5607"/>
        <item m="1" x="5608"/>
        <item m="1" x="5609"/>
        <item m="1" x="5610"/>
        <item m="1" x="5611"/>
        <item m="1" x="5612"/>
        <item m="1" x="5614"/>
        <item m="1" x="4457"/>
        <item m="1" x="5615"/>
        <item m="1" x="5616"/>
        <item m="1" x="4460"/>
        <item m="1" x="5617"/>
        <item m="1" x="5697"/>
        <item m="1" x="5698"/>
        <item m="1" x="5708"/>
        <item m="1" x="5709"/>
        <item m="1" x="5710"/>
        <item m="1" x="5711"/>
        <item m="1" x="5712"/>
        <item m="1" x="4577"/>
        <item m="1" x="5713"/>
        <item m="1" x="5714"/>
        <item m="1" x="5715"/>
        <item m="1" x="5716"/>
        <item m="1" x="5717"/>
        <item m="1" x="5718"/>
        <item m="1" x="5719"/>
        <item m="1" x="4586"/>
        <item m="1" x="5720"/>
        <item m="1" x="5721"/>
        <item m="1" x="5722"/>
        <item m="1" x="5723"/>
        <item m="1" x="5760"/>
        <item m="1" x="5769"/>
        <item m="1" x="5985"/>
        <item m="1" x="5986"/>
        <item m="1" x="5987"/>
        <item m="1" x="5988"/>
        <item m="1" x="5989"/>
        <item m="1" x="5990"/>
        <item m="1" x="5991"/>
        <item m="1" x="5992"/>
        <item m="1" x="5993"/>
        <item m="1" x="5994"/>
        <item m="1" x="5995"/>
        <item m="1" x="5996"/>
        <item m="1" x="5997"/>
        <item m="1" x="5998"/>
        <item m="1" x="5999"/>
        <item m="1" x="6000"/>
        <item m="1" x="6001"/>
        <item m="1" x="6013"/>
        <item m="1" x="4977"/>
        <item m="1" x="6047"/>
        <item m="1" x="6048"/>
        <item m="1" x="6049"/>
        <item m="1" x="6050"/>
        <item m="1" x="6051"/>
        <item m="1" x="6052"/>
        <item m="1" x="6053"/>
        <item m="1" x="6054"/>
        <item m="1" x="6055"/>
        <item m="1" x="6056"/>
        <item m="1" x="6057"/>
        <item m="1" x="6058"/>
        <item m="1" x="6059"/>
        <item m="1" x="4083"/>
        <item m="1" x="6060"/>
        <item m="1" x="6061"/>
        <item m="1" x="6062"/>
        <item m="1" x="6063"/>
        <item m="1" x="6064"/>
        <item m="1" x="6126"/>
        <item m="1" x="6159"/>
        <item m="1" x="6174"/>
        <item m="1" x="6175"/>
        <item m="1" x="6181"/>
        <item m="1" x="6182"/>
        <item m="1" x="6183"/>
        <item m="1" x="6184"/>
        <item m="1" x="6185"/>
        <item m="1" x="6186"/>
        <item m="1" x="6187"/>
        <item m="1" x="6188"/>
        <item m="1" x="6189"/>
        <item m="1" x="6190"/>
        <item m="1" x="6191"/>
        <item m="1" x="6192"/>
        <item m="1" x="6193"/>
        <item m="1" x="6194"/>
        <item m="1" x="6195"/>
        <item m="1" x="6196"/>
        <item m="1" x="6197"/>
        <item m="1" x="6198"/>
        <item m="1" x="6199"/>
        <item m="1" x="6200"/>
        <item m="1" x="6201"/>
        <item m="1" x="6205"/>
        <item m="1" x="6206"/>
        <item m="1" x="6207"/>
        <item m="1" x="6208"/>
        <item m="1" x="6209"/>
        <item m="1" x="6210"/>
        <item m="1" x="6211"/>
        <item m="1" x="6212"/>
        <item m="1" x="6213"/>
        <item m="1" x="6214"/>
        <item m="1" x="6215"/>
        <item m="1" x="6216"/>
        <item m="1" x="6217"/>
        <item m="1" x="6218"/>
        <item m="1" x="6219"/>
        <item m="1" x="6220"/>
        <item m="1" x="6221"/>
        <item m="1" x="6223"/>
        <item m="1" x="6224"/>
        <item m="1" x="6225"/>
        <item m="1" x="6229"/>
        <item m="1" x="5503"/>
        <item m="1" x="5504"/>
        <item m="1" x="4316"/>
        <item m="1" x="4317"/>
        <item m="1" x="4318"/>
        <item m="1" x="4319"/>
        <item m="1" x="5505"/>
        <item m="1" x="4321"/>
        <item m="1" x="5506"/>
        <item m="1" x="4323"/>
        <item m="1" x="4324"/>
        <item m="1" x="4325"/>
        <item m="1" x="4326"/>
        <item m="1" x="4327"/>
        <item m="1" x="4329"/>
        <item m="1" x="4331"/>
        <item m="1" x="4332"/>
        <item m="1" x="5507"/>
        <item m="1" x="4335"/>
        <item m="1" x="4288"/>
        <item m="1" x="4289"/>
        <item m="1" x="4290"/>
        <item m="1" x="4291"/>
        <item m="1" x="4292"/>
        <item m="1" x="4293"/>
        <item m="1" x="4294"/>
        <item m="1" x="4295"/>
        <item m="1" x="4296"/>
        <item m="1" x="4297"/>
        <item m="1" x="4298"/>
        <item m="1" x="4299"/>
        <item m="1" x="4300"/>
        <item m="1" x="4301"/>
        <item m="1" x="4303"/>
        <item m="1" x="4305"/>
        <item m="1" x="4306"/>
        <item m="1" x="4307"/>
        <item m="1" x="4309"/>
        <item m="1" x="4310"/>
        <item m="1" x="4311"/>
        <item m="1" x="4312"/>
        <item m="1" x="4313"/>
        <item m="1" x="4314"/>
        <item m="1" x="4315"/>
        <item m="1" x="4320"/>
        <item m="1" x="4322"/>
        <item m="1" x="4334"/>
        <item m="1" x="4336"/>
        <item m="1" x="4337"/>
        <item m="1" x="4338"/>
        <item m="1" x="4339"/>
        <item m="1" x="4340"/>
        <item m="1" x="4341"/>
        <item m="1" x="4342"/>
        <item m="1" x="4343"/>
        <item m="1" x="4344"/>
        <item m="1" x="4345"/>
        <item m="1" x="4346"/>
        <item m="1" x="4347"/>
        <item m="1" x="4348"/>
        <item m="1" x="4349"/>
        <item m="1" x="4351"/>
        <item m="1" x="4352"/>
        <item m="1" x="4353"/>
        <item m="1" x="4354"/>
        <item m="1" x="4356"/>
        <item m="1" x="4357"/>
        <item m="1" x="4358"/>
        <item m="1" x="4359"/>
        <item m="1" x="4360"/>
        <item m="1" x="4361"/>
        <item m="1" x="4363"/>
        <item m="1" x="4364"/>
        <item m="1" x="4365"/>
        <item m="1" x="4366"/>
        <item m="1" x="4367"/>
        <item m="1" x="4368"/>
        <item m="1" x="4369"/>
        <item m="1" x="4370"/>
        <item m="1" x="4371"/>
        <item m="1" x="4372"/>
        <item m="1" x="4374"/>
        <item m="1" x="4375"/>
        <item m="1" x="4377"/>
        <item m="1" x="4378"/>
        <item m="1" x="4379"/>
        <item m="1" x="4380"/>
        <item m="1" x="4381"/>
        <item m="1" x="4382"/>
        <item m="1" x="4383"/>
        <item m="1" x="4384"/>
        <item m="1" x="4385"/>
        <item m="1" x="4386"/>
        <item m="1" x="4387"/>
        <item m="1" x="4388"/>
        <item m="1" x="4389"/>
        <item m="1" x="4390"/>
        <item m="1" x="4391"/>
        <item m="1" x="4392"/>
        <item m="1" x="4394"/>
        <item m="1" x="4395"/>
        <item m="1" x="4396"/>
        <item m="1" x="4397"/>
        <item m="1" x="4398"/>
        <item m="1" x="4399"/>
        <item m="1" x="5235"/>
        <item m="1" x="5236"/>
        <item m="1" x="5237"/>
        <item m="1" x="5238"/>
        <item m="1" x="5239"/>
        <item m="1" x="4405"/>
        <item m="1" x="4406"/>
        <item m="1" x="4407"/>
        <item m="1" x="4408"/>
        <item m="1" x="4409"/>
        <item m="1" x="4410"/>
        <item m="1" x="4411"/>
        <item m="1" x="4412"/>
        <item m="1" x="4413"/>
        <item m="1" x="4415"/>
        <item m="1" x="4417"/>
        <item m="1" x="4418"/>
        <item m="1" x="4419"/>
        <item m="1" x="4420"/>
        <item m="1" x="4421"/>
        <item m="1" x="4422"/>
        <item m="1" x="4423"/>
        <item m="1" x="4424"/>
        <item m="1" x="4425"/>
        <item m="1" x="4426"/>
        <item m="1" x="4427"/>
        <item m="1" x="4428"/>
        <item m="1" x="4429"/>
        <item m="1" x="4430"/>
        <item m="1" x="4431"/>
        <item m="1" x="4432"/>
        <item m="1" x="4433"/>
        <item m="1" x="4434"/>
        <item m="1" x="4436"/>
        <item m="1" x="4437"/>
        <item m="1" x="4438"/>
        <item m="1" x="4439"/>
        <item m="1" x="4440"/>
        <item m="1" x="4441"/>
        <item m="1" x="4442"/>
        <item m="1" x="4443"/>
        <item m="1" x="4444"/>
        <item m="1" x="4445"/>
        <item m="1" x="4446"/>
        <item m="1" x="4447"/>
        <item m="1" x="4448"/>
        <item m="1" x="4449"/>
        <item m="1" x="4450"/>
        <item m="1" x="4451"/>
        <item m="1" x="4452"/>
        <item m="1" x="4453"/>
        <item m="1" x="4454"/>
        <item m="1" x="4455"/>
        <item m="1" x="4456"/>
        <item m="1" x="4458"/>
        <item m="1" x="4459"/>
        <item m="1" x="4461"/>
        <item m="1" x="4462"/>
        <item m="1" x="4463"/>
        <item m="1" x="4464"/>
        <item m="1" x="4465"/>
        <item m="1" x="4466"/>
        <item m="1" x="4467"/>
        <item m="1" x="4468"/>
        <item m="1" x="4469"/>
        <item m="1" x="4470"/>
        <item m="1" x="4471"/>
        <item m="1" x="4472"/>
        <item m="1" x="4473"/>
        <item m="1" x="4474"/>
        <item m="1" x="4475"/>
        <item m="1" x="4476"/>
        <item m="1" x="4478"/>
        <item m="1" x="4479"/>
        <item m="1" x="4480"/>
        <item m="1" x="4481"/>
        <item m="1" x="4482"/>
        <item m="1" x="4483"/>
        <item m="1" x="4484"/>
        <item m="1" x="4485"/>
        <item m="1" x="4486"/>
        <item m="1" x="4487"/>
        <item m="1" x="4488"/>
        <item m="1" x="4489"/>
        <item m="1" x="4491"/>
        <item m="1" x="4492"/>
        <item m="1" x="4493"/>
        <item m="1" x="4494"/>
        <item m="1" x="4495"/>
        <item m="1" x="4496"/>
        <item m="1" x="4497"/>
        <item m="1" x="4498"/>
        <item m="1" x="4500"/>
        <item m="1" x="4502"/>
        <item m="1" x="4503"/>
        <item m="1" x="4504"/>
        <item m="1" x="4506"/>
        <item m="1" x="4507"/>
        <item m="1" x="4508"/>
        <item m="1" x="4509"/>
        <item m="1" x="4510"/>
        <item m="1" x="4511"/>
        <item m="1" x="4512"/>
        <item m="1" x="4513"/>
        <item m="1" x="4514"/>
        <item m="1" x="4515"/>
        <item m="1" x="4516"/>
        <item m="1" x="4517"/>
        <item m="1" x="4518"/>
        <item m="1" x="4519"/>
        <item m="1" x="4520"/>
        <item m="1" x="4521"/>
        <item m="1" x="4523"/>
        <item m="1" x="4525"/>
        <item m="1" x="4526"/>
        <item m="1" x="4528"/>
        <item m="1" x="4529"/>
        <item m="1" x="4530"/>
        <item m="1" x="4531"/>
        <item m="1" x="4532"/>
        <item m="1" x="4533"/>
        <item m="1" x="4534"/>
        <item m="1" x="4535"/>
        <item m="1" x="4537"/>
        <item m="1" x="4538"/>
        <item m="1" x="4539"/>
        <item m="1" x="4540"/>
        <item m="1" x="4541"/>
        <item m="1" x="4542"/>
        <item m="1" x="4543"/>
        <item m="1" x="4544"/>
        <item m="1" x="4546"/>
        <item m="1" x="4547"/>
        <item m="1" x="4548"/>
        <item m="1" x="4551"/>
        <item m="1" x="5280"/>
        <item m="1" x="5281"/>
        <item m="1" x="4554"/>
        <item m="1" x="4555"/>
        <item m="1" x="4556"/>
        <item m="1" x="5282"/>
        <item m="1" x="4559"/>
        <item m="1" x="5283"/>
        <item m="1" x="5284"/>
        <item m="1" x="5285"/>
        <item m="1" x="5286"/>
        <item m="1" x="5287"/>
        <item m="1" x="5288"/>
        <item m="1" x="5289"/>
        <item m="1" x="5290"/>
        <item m="1" x="5291"/>
        <item m="1" x="4570"/>
        <item m="1" x="4571"/>
        <item m="1" x="4572"/>
        <item m="1" x="4573"/>
        <item m="1" x="4574"/>
        <item m="1" x="4575"/>
        <item m="1" x="4576"/>
        <item m="1" x="4578"/>
        <item m="1" x="4579"/>
        <item m="1" x="4580"/>
        <item m="1" x="4581"/>
        <item m="1" x="4582"/>
        <item m="1" x="4583"/>
        <item m="1" x="4584"/>
        <item m="1" x="4585"/>
        <item m="1" x="4587"/>
        <item m="1" x="4588"/>
        <item m="1" x="4589"/>
        <item m="1" x="4590"/>
        <item m="1" x="4591"/>
        <item m="1" x="4592"/>
        <item m="1" x="4593"/>
        <item m="1" x="4594"/>
        <item m="1" x="4595"/>
        <item m="1" x="4596"/>
        <item m="1" x="4598"/>
        <item m="1" x="5241"/>
        <item m="1" x="5242"/>
        <item m="1" x="4601"/>
        <item m="1" x="4602"/>
        <item m="1" x="4603"/>
        <item m="1" x="4604"/>
        <item m="1" x="4605"/>
        <item m="1" x="4606"/>
        <item m="1" x="4607"/>
        <item m="1" x="4608"/>
        <item m="1" x="4609"/>
        <item m="1" x="4610"/>
        <item m="1" x="4611"/>
        <item m="1" x="5243"/>
        <item m="1" x="5244"/>
        <item m="1" x="5245"/>
        <item m="1" x="5246"/>
        <item m="1" x="4616"/>
        <item m="1" x="4618"/>
        <item m="1" x="5400"/>
        <item m="1" x="5401"/>
        <item m="1" x="4621"/>
        <item m="1" x="4622"/>
        <item m="1" x="4623"/>
        <item m="1" x="4624"/>
        <item m="1" x="4625"/>
        <item m="1" x="4627"/>
        <item m="1" x="4628"/>
        <item m="1" x="4629"/>
        <item m="1" x="4630"/>
        <item m="1" x="4631"/>
        <item m="1" x="5247"/>
        <item m="1" x="5248"/>
        <item m="1" x="5344"/>
        <item m="1" x="5345"/>
        <item m="1" x="4637"/>
        <item m="1" x="4638"/>
        <item m="1" x="4639"/>
        <item m="1" x="4640"/>
        <item m="1" x="5346"/>
        <item m="1" x="4642"/>
        <item m="1" x="5347"/>
        <item m="1" x="4644"/>
        <item m="1" x="4645"/>
        <item m="1" x="4646"/>
        <item m="1" x="4647"/>
        <item m="1" x="4648"/>
        <item m="1" x="4649"/>
        <item m="1" x="4650"/>
        <item m="1" x="4651"/>
        <item m="1" x="4652"/>
        <item m="1" x="4653"/>
        <item m="1" x="4654"/>
        <item m="1" x="4655"/>
        <item m="1" x="4656"/>
        <item m="1" x="4657"/>
        <item m="1" x="4658"/>
        <item m="1" x="4659"/>
        <item m="1" x="4660"/>
        <item m="1" x="4661"/>
        <item m="1" x="4662"/>
        <item m="1" x="4663"/>
        <item m="1" x="4664"/>
        <item m="1" x="4665"/>
        <item m="1" x="4666"/>
        <item m="1" x="4667"/>
        <item m="1" x="4669"/>
        <item m="1" x="4670"/>
        <item m="1" x="4671"/>
        <item m="1" x="4672"/>
        <item m="1" x="4673"/>
        <item m="1" x="4674"/>
        <item m="1" x="4675"/>
        <item m="1" x="4676"/>
        <item m="1" x="4677"/>
        <item m="1" x="4678"/>
        <item m="1" x="4679"/>
        <item m="1" x="4680"/>
        <item m="1" x="4681"/>
        <item m="1" x="4682"/>
        <item m="1" x="4683"/>
        <item m="1" x="4684"/>
        <item m="1" x="4685"/>
        <item m="1" x="4686"/>
        <item m="1" x="4687"/>
        <item m="1" x="4689"/>
        <item m="1" x="4690"/>
        <item m="1" x="4691"/>
        <item m="1" x="4694"/>
        <item m="1" x="4695"/>
        <item m="1" x="4696"/>
        <item m="1" x="4697"/>
        <item m="1" x="4698"/>
        <item m="1" x="4699"/>
        <item m="1" x="4700"/>
        <item m="1" x="4702"/>
        <item m="1" x="4703"/>
        <item m="1" x="4705"/>
        <item m="1" x="4706"/>
        <item m="1" x="4707"/>
        <item m="1" x="4708"/>
        <item m="1" x="4709"/>
        <item m="1" x="4711"/>
        <item m="1" x="4712"/>
        <item m="1" x="4713"/>
        <item m="1" x="4714"/>
        <item m="1" x="4715"/>
        <item m="1" x="4716"/>
        <item m="1" x="4717"/>
        <item m="1" x="4718"/>
        <item m="1" x="4719"/>
        <item m="1" x="4720"/>
        <item m="1" x="4721"/>
        <item m="1" x="4722"/>
        <item m="1" x="4723"/>
        <item m="1" x="4724"/>
        <item m="1" x="4725"/>
        <item m="1" x="4726"/>
        <item m="1" x="4727"/>
        <item m="1" x="4728"/>
        <item m="1" x="4729"/>
        <item m="1" x="4730"/>
        <item m="1" x="4732"/>
        <item m="1" x="4734"/>
        <item m="1" x="4735"/>
        <item m="1" x="4736"/>
        <item m="1" x="4737"/>
        <item m="1" x="4738"/>
        <item m="1" x="4739"/>
        <item m="1" x="4740"/>
        <item m="1" x="4741"/>
        <item m="1" x="4743"/>
        <item m="1" x="4744"/>
        <item m="1" x="4745"/>
        <item m="1" x="4746"/>
        <item m="1" x="4747"/>
        <item m="1" x="4748"/>
        <item m="1" x="4749"/>
        <item m="1" x="4750"/>
        <item m="1" x="4752"/>
        <item m="1" x="4753"/>
        <item m="1" x="4754"/>
        <item m="1" x="4755"/>
        <item m="1" x="4756"/>
        <item m="1" x="5364"/>
        <item m="1" x="5365"/>
        <item m="1" x="5366"/>
        <item m="1" x="5367"/>
        <item m="1" x="5368"/>
        <item m="1" x="4762"/>
        <item m="1" x="4763"/>
        <item m="1" x="4764"/>
        <item m="1" x="4765"/>
        <item m="1" x="5369"/>
        <item m="1" x="5370"/>
        <item m="1" x="5371"/>
        <item m="1" x="5372"/>
        <item m="1" x="5373"/>
        <item m="1" x="4772"/>
        <item m="1" x="4773"/>
        <item m="1" x="4774"/>
        <item m="1" x="4775"/>
        <item m="1" x="5374"/>
        <item m="1" x="4778"/>
        <item m="1" x="4779"/>
        <item m="1" x="4780"/>
        <item m="1" x="4781"/>
        <item m="1" x="4782"/>
        <item m="1" x="4783"/>
        <item m="1" x="4784"/>
        <item m="1" x="4785"/>
        <item m="1" x="4786"/>
        <item m="1" x="4787"/>
        <item m="1" x="4788"/>
        <item m="1" x="4789"/>
        <item m="1" x="4790"/>
        <item m="1" x="4791"/>
        <item m="1" x="4792"/>
        <item m="1" x="4794"/>
        <item m="1" x="4795"/>
        <item m="1" x="4796"/>
        <item m="1" x="4797"/>
        <item m="1" x="4798"/>
        <item m="1" x="4799"/>
        <item m="1" x="4800"/>
        <item m="1" x="4801"/>
        <item m="1" x="4802"/>
        <item m="1" x="4803"/>
        <item m="1" x="4804"/>
        <item m="1" x="4805"/>
        <item m="1" x="4806"/>
        <item m="1" x="4807"/>
        <item m="1" x="4808"/>
        <item m="1" x="4809"/>
        <item m="1" x="4810"/>
        <item m="1" x="4811"/>
        <item m="1" x="4812"/>
        <item m="1" x="4814"/>
        <item m="1" x="4816"/>
        <item m="1" x="4817"/>
        <item m="1" x="4818"/>
        <item m="1" x="4819"/>
        <item m="1" x="4820"/>
        <item m="1" x="4821"/>
        <item m="1" x="4822"/>
        <item m="1" x="4823"/>
        <item m="1" x="4825"/>
        <item m="1" x="4826"/>
        <item m="1" x="4827"/>
        <item m="1" x="4828"/>
        <item m="1" x="4829"/>
        <item m="1" x="4830"/>
        <item m="1" x="4831"/>
        <item m="1" x="4832"/>
        <item m="1" x="4834"/>
        <item m="1" x="4835"/>
        <item m="1" x="4836"/>
        <item m="1" x="4837"/>
        <item m="1" x="4838"/>
        <item m="1" x="4839"/>
        <item m="1" x="4840"/>
        <item m="1" x="4841"/>
        <item m="1" x="4842"/>
        <item m="1" x="4843"/>
        <item m="1" x="4845"/>
        <item m="1" x="4846"/>
        <item m="1" x="4847"/>
        <item m="1" x="4848"/>
        <item m="1" x="4849"/>
        <item m="1" x="4850"/>
        <item m="1" x="4851"/>
        <item m="1" x="4852"/>
        <item m="1" x="4854"/>
        <item m="1" x="4856"/>
        <item m="1" x="4857"/>
        <item m="1" x="4858"/>
        <item m="1" x="4859"/>
        <item m="1" x="4860"/>
        <item m="1" x="4861"/>
        <item m="1" x="4862"/>
        <item m="1" x="4863"/>
        <item m="1" x="4864"/>
        <item m="1" x="4865"/>
        <item m="1" x="4866"/>
        <item m="1" x="4867"/>
        <item m="1" x="4868"/>
        <item m="1" x="4869"/>
        <item m="1" x="4870"/>
        <item m="1" x="4871"/>
        <item m="1" x="4872"/>
        <item m="1" x="4874"/>
        <item m="1" x="4876"/>
        <item m="1" x="4878"/>
        <item m="1" x="4900"/>
        <item m="1" x="4901"/>
        <item m="1" x="4902"/>
        <item m="1" x="4903"/>
        <item m="1" x="4904"/>
        <item m="1" x="4905"/>
        <item m="1" x="4906"/>
        <item m="1" x="4907"/>
        <item m="1" x="4908"/>
        <item m="1" x="4909"/>
        <item m="1" x="4910"/>
        <item m="1" x="4911"/>
        <item m="1" x="4912"/>
        <item m="1" x="4915"/>
        <item m="1" x="4916"/>
        <item m="1" x="4917"/>
        <item m="1" x="4918"/>
        <item m="1" x="4919"/>
        <item m="1" x="4920"/>
        <item m="1" x="4921"/>
        <item m="1" x="4922"/>
        <item m="1" x="4923"/>
        <item m="1" x="4924"/>
        <item m="1" x="4925"/>
        <item m="1" x="4926"/>
        <item m="1" x="4927"/>
        <item m="1" x="4928"/>
        <item m="1" x="4929"/>
        <item m="1" x="4930"/>
        <item m="1" x="4931"/>
        <item m="1" x="4932"/>
        <item m="1" x="4933"/>
        <item m="1" x="4934"/>
        <item m="1" x="4935"/>
        <item m="1" x="4936"/>
        <item m="1" x="4937"/>
        <item m="1" x="4938"/>
        <item m="1" x="4939"/>
        <item m="1" x="4940"/>
        <item m="1" x="4941"/>
        <item m="1" x="4942"/>
        <item m="1" x="4943"/>
        <item m="1" x="4944"/>
        <item m="1" x="4945"/>
        <item m="1" x="4946"/>
        <item m="1" x="4950"/>
        <item m="1" x="4951"/>
        <item m="1" x="4952"/>
        <item m="1" x="4953"/>
        <item m="1" x="4954"/>
        <item m="1" x="4955"/>
        <item m="1" x="4957"/>
        <item m="1" x="4958"/>
        <item m="1" x="4959"/>
        <item m="1" x="4960"/>
        <item m="1" x="4961"/>
        <item m="1" x="4962"/>
        <item m="1" x="4963"/>
        <item m="1" x="4964"/>
        <item m="1" x="4965"/>
        <item m="1" x="4966"/>
        <item m="1" x="4967"/>
        <item m="1" x="4968"/>
        <item m="1" x="4969"/>
        <item m="1" x="4970"/>
        <item m="1" x="4971"/>
        <item m="1" x="4972"/>
        <item m="1" x="4973"/>
        <item m="1" x="4974"/>
        <item m="1" x="4975"/>
        <item m="1" x="4976"/>
        <item m="1" x="4978"/>
        <item m="1" x="5348"/>
        <item m="1" x="5316"/>
        <item m="1" x="5317"/>
        <item m="1" x="4982"/>
        <item m="1" x="5318"/>
        <item m="1" x="4985"/>
        <item m="1" x="4986"/>
        <item m="1" x="5319"/>
        <item m="1" x="5320"/>
        <item m="1" x="5321"/>
        <item m="1" x="5322"/>
        <item m="1" x="5323"/>
        <item m="1" x="5349"/>
        <item m="1" x="5350"/>
        <item m="1" x="5324"/>
        <item m="1" x="4997"/>
        <item m="1" x="5420"/>
        <item m="1" x="4999"/>
        <item m="1" x="5000"/>
        <item m="1" x="5001"/>
        <item m="1" x="5002"/>
        <item m="1" x="5003"/>
        <item m="1" x="5004"/>
        <item m="1" x="5005"/>
        <item m="1" x="5006"/>
        <item m="1" x="5007"/>
        <item m="1" x="5008"/>
        <item m="1" x="5009"/>
        <item m="1" x="5010"/>
        <item m="1" x="5421"/>
        <item m="1" x="5422"/>
        <item m="1" x="5014"/>
        <item m="1" x="5015"/>
        <item m="1" x="5423"/>
        <item m="1" x="5017"/>
        <item m="1" x="5217"/>
        <item m="1" x="5019"/>
        <item m="1" x="5020"/>
        <item m="1" x="5021"/>
        <item m="1" x="5022"/>
        <item m="1" x="5023"/>
        <item m="1" x="5024"/>
        <item m="1" x="5025"/>
        <item m="1" x="5026"/>
        <item m="1" x="5218"/>
        <item m="1" x="5219"/>
        <item m="1" x="5029"/>
        <item m="1" x="5220"/>
        <item m="1" x="5221"/>
        <item m="1" x="5033"/>
        <item m="1" x="5034"/>
        <item m="1" x="5035"/>
        <item m="1" x="5036"/>
        <item m="1" x="5037"/>
        <item m="1" x="5222"/>
        <item m="1" x="5039"/>
        <item m="1" x="5040"/>
        <item m="1" x="5041"/>
        <item m="1" x="5042"/>
        <item m="1" x="5043"/>
        <item m="1" x="5044"/>
        <item m="1" x="5045"/>
        <item m="1" x="5046"/>
        <item m="1" x="5047"/>
        <item m="1" x="5048"/>
        <item m="1" x="5049"/>
        <item m="1" x="5050"/>
        <item m="1" x="5051"/>
        <item m="1" x="5052"/>
        <item m="1" x="5053"/>
        <item m="1" x="5055"/>
        <item m="1" x="5057"/>
        <item m="1" x="5058"/>
        <item m="1" x="5059"/>
        <item m="1" x="5060"/>
        <item m="1" x="5061"/>
        <item m="1" x="5062"/>
        <item m="1" x="5063"/>
        <item m="1" x="5064"/>
        <item m="1" x="5065"/>
        <item m="1" x="5067"/>
        <item m="1" x="5068"/>
        <item m="1" x="5069"/>
        <item m="1" x="5070"/>
        <item m="1" x="5071"/>
        <item m="1" x="5072"/>
        <item m="1" x="5073"/>
        <item m="1" x="5074"/>
        <item m="1" x="5075"/>
        <item m="1" x="5076"/>
        <item m="1" x="5077"/>
        <item m="1" x="5078"/>
        <item m="1" x="5079"/>
        <item m="1" x="5080"/>
        <item m="1" x="5081"/>
        <item m="1" x="5102"/>
        <item m="1" x="5103"/>
        <item m="1" x="5104"/>
        <item m="1" x="5105"/>
        <item m="1" x="5106"/>
        <item m="1" x="5107"/>
        <item m="1" x="5108"/>
        <item m="1" x="5109"/>
        <item m="1" x="5110"/>
        <item m="1" x="5111"/>
        <item m="1" x="5112"/>
        <item m="1" x="5113"/>
        <item m="1" x="5114"/>
        <item m="1" x="5115"/>
        <item m="1" x="5116"/>
        <item m="1" x="5117"/>
        <item m="1" x="5118"/>
        <item m="1" x="5119"/>
        <item m="1" x="5120"/>
        <item m="1" x="5121"/>
        <item m="1" x="5122"/>
        <item m="1" x="5123"/>
        <item m="1" x="5124"/>
        <item m="1" x="5125"/>
        <item m="1" x="5126"/>
        <item m="1" x="5127"/>
        <item m="1" x="5128"/>
        <item m="1" x="5129"/>
        <item m="1" x="5130"/>
        <item m="1" x="5132"/>
        <item m="1" x="5133"/>
        <item m="1" x="5134"/>
        <item m="1" x="5135"/>
        <item m="1" x="5136"/>
        <item m="1" x="5138"/>
        <item m="1" x="5139"/>
        <item m="1" x="5140"/>
        <item m="1" x="5141"/>
        <item m="1" x="5253"/>
        <item m="1" x="5254"/>
        <item m="1" x="5255"/>
        <item m="1" x="5256"/>
        <item m="1" x="5257"/>
        <item m="1" x="5148"/>
        <item m="1" x="5149"/>
        <item m="1" x="5150"/>
        <item m="1" x="5151"/>
        <item m="1" x="5152"/>
        <item m="1" x="5153"/>
        <item m="1" x="5154"/>
        <item m="1" x="5155"/>
        <item m="1" x="5156"/>
        <item m="1" x="5157"/>
        <item m="1" x="5158"/>
        <item m="1" x="5159"/>
        <item m="1" x="5160"/>
        <item m="1" x="5161"/>
        <item m="1" x="5162"/>
        <item m="1" x="5163"/>
        <item m="1" x="5164"/>
        <item m="1" x="5258"/>
        <item m="1" x="5166"/>
        <item m="1" x="5441"/>
        <item m="1" x="5442"/>
        <item m="1" x="5443"/>
        <item m="1" x="5444"/>
        <item m="1" x="5445"/>
        <item m="1" x="5263"/>
        <item m="1" x="5446"/>
        <item m="1" x="5447"/>
        <item m="1" x="5448"/>
        <item m="1" x="5449"/>
        <item m="1" x="5450"/>
        <item m="1" x="5451"/>
        <item m="1" x="5452"/>
        <item m="1" x="5453"/>
        <item m="1" x="5181"/>
        <item m="1" x="5454"/>
        <item m="1" x="5455"/>
        <item m="1" x="5456"/>
        <item m="1" x="5457"/>
        <item m="1" x="5186"/>
        <item m="1" x="5458"/>
        <item m="1" x="5188"/>
        <item m="1" x="5459"/>
        <item m="1" x="5460"/>
        <item m="1" x="5461"/>
        <item m="1" x="5462"/>
        <item m="1" x="5463"/>
        <item m="1" x="5464"/>
        <item m="1" x="5465"/>
        <item m="1" x="5466"/>
        <item m="1" x="5274"/>
        <item m="1" x="5467"/>
        <item m="1" x="5468"/>
        <item m="1" x="5469"/>
        <item m="1" x="5470"/>
        <item m="1" x="5471"/>
        <item m="1" x="5472"/>
        <item m="1" x="5473"/>
        <item m="1" x="5474"/>
        <item m="1" x="5206"/>
        <item m="1" x="5475"/>
        <item m="1" x="5208"/>
        <item m="1" x="5476"/>
        <item m="1" x="5477"/>
        <item m="1" x="5211"/>
        <item m="1" x="5478"/>
        <item m="1" x="5213"/>
        <item m="1" x="5214"/>
        <item m="1" x="5479"/>
        <item m="1" x="5480"/>
        <item m="1" x="4619"/>
        <item m="1" x="4620"/>
        <item m="1" x="4879"/>
        <item m="1" x="4880"/>
        <item m="1" x="4881"/>
        <item m="1" x="4882"/>
        <item m="1" x="4883"/>
        <item m="1" x="4885"/>
        <item m="1" x="4886"/>
        <item m="1" x="4888"/>
        <item m="1" x="4889"/>
        <item m="1" x="4890"/>
        <item m="1" x="4891"/>
        <item m="1" x="4892"/>
        <item m="1" x="4893"/>
        <item m="1" x="4894"/>
        <item m="1" x="4895"/>
        <item m="1" x="4896"/>
        <item m="1" x="4897"/>
        <item m="1" x="4898"/>
        <item m="1" x="5397"/>
        <item m="1" x="4998"/>
        <item m="1" x="5011"/>
        <item m="1" x="5013"/>
        <item m="1" x="5016"/>
        <item m="1" x="5082"/>
        <item m="1" x="5083"/>
        <item m="1" x="5084"/>
        <item m="1" x="5085"/>
        <item m="1" x="5086"/>
        <item m="1" x="5088"/>
        <item m="1" x="5089"/>
        <item m="1" x="5090"/>
        <item m="1" x="5091"/>
        <item m="1" x="5092"/>
        <item m="1" x="5093"/>
        <item m="1" x="5094"/>
        <item m="1" x="5095"/>
        <item m="1" x="5097"/>
        <item m="1" x="5098"/>
        <item m="1" x="5099"/>
        <item m="1" x="5100"/>
        <item m="1" x="5101"/>
        <item m="1" x="5375"/>
        <item m="1" x="5376"/>
        <item m="1" x="5377"/>
        <item m="1" x="5378"/>
        <item m="1" x="5379"/>
        <item m="1" x="5173"/>
        <item m="1" x="5265"/>
        <item m="1" x="5352"/>
        <item m="1" x="5380"/>
        <item m="1" x="5381"/>
        <item m="1" x="5382"/>
        <item m="1" x="5383"/>
        <item m="1" x="5384"/>
        <item m="1" x="5353"/>
        <item m="1" x="5301"/>
        <item m="1" x="5354"/>
        <item m="1" x="5332"/>
        <item m="1" x="5187"/>
        <item m="1" x="5189"/>
        <item m="1" x="5385"/>
        <item m="1" x="5398"/>
        <item m="1" x="5386"/>
        <item m="1" x="5387"/>
        <item m="1" x="5388"/>
        <item m="1" x="5389"/>
        <item m="1" x="5390"/>
        <item m="1" x="5198"/>
        <item m="1" x="5276"/>
        <item m="1" x="5359"/>
        <item m="1" x="5391"/>
        <item m="1" x="5392"/>
        <item m="1" x="5393"/>
        <item m="1" x="5394"/>
        <item m="1" x="5395"/>
        <item m="1" x="5360"/>
        <item m="1" x="5361"/>
        <item m="1" x="5342"/>
        <item m="1" x="5212"/>
        <item m="1" x="5396"/>
        <item m="1" x="5399"/>
        <item m="1" x="4899"/>
        <item m="1" x="5356"/>
        <item m="1" x="5363"/>
        <item m="1" x="4757"/>
        <item m="1" x="4758"/>
        <item m="1" x="4759"/>
        <item m="1" x="4760"/>
        <item m="1" x="4761"/>
        <item m="1" x="4766"/>
        <item m="1" x="4767"/>
        <item m="1" x="4768"/>
        <item m="1" x="4769"/>
        <item m="1" x="4770"/>
        <item m="1" x="4777"/>
        <item m="1" x="5351"/>
        <item m="1" x="5168"/>
        <item m="1" x="5169"/>
        <item m="1" x="5262"/>
        <item m="1" x="5326"/>
        <item m="1" x="5327"/>
        <item m="1" x="5328"/>
        <item m="1" x="5329"/>
        <item m="1" x="5330"/>
        <item m="1" x="5331"/>
        <item m="1" x="5355"/>
        <item m="1" x="5357"/>
        <item m="1" x="5358"/>
        <item m="1" x="5335"/>
        <item m="1" x="5272"/>
        <item m="1" x="5336"/>
        <item m="1" x="5337"/>
        <item m="1" x="5338"/>
        <item m="1" x="5339"/>
        <item m="1" x="5340"/>
        <item m="1" x="5341"/>
        <item m="1" x="5362"/>
        <item m="1" x="5249"/>
        <item m="1" x="5250"/>
        <item m="1" x="5251"/>
        <item m="1" x="5252"/>
        <item m="1" x="5315"/>
        <item m="1" x="4993"/>
        <item m="1" x="4995"/>
        <item m="1" x="5142"/>
        <item m="1" x="5325"/>
        <item m="1" x="5260"/>
        <item m="1" x="5294"/>
        <item m="1" x="5295"/>
        <item m="1" x="5300"/>
        <item m="1" x="5302"/>
        <item m="1" x="5333"/>
        <item m="1" x="5268"/>
        <item m="1" x="5334"/>
        <item m="1" x="5270"/>
        <item m="1" x="5306"/>
        <item m="1" x="5307"/>
        <item m="1" x="5312"/>
        <item m="1" x="5313"/>
        <item m="1" x="5343"/>
        <item m="1" x="5279"/>
        <item m="1" x="4979"/>
        <item m="1" x="4980"/>
        <item m="1" x="4981"/>
        <item m="1" x="4983"/>
        <item m="1" x="4987"/>
        <item m="1" x="4988"/>
        <item m="1" x="4989"/>
        <item m="1" x="4990"/>
        <item m="1" x="4991"/>
        <item m="1" x="4996"/>
        <item m="1" x="5292"/>
        <item m="1" x="5293"/>
        <item m="1" x="5261"/>
        <item m="1" x="5171"/>
        <item m="1" x="5296"/>
        <item m="1" x="5297"/>
        <item m="1" x="5298"/>
        <item m="1" x="5179"/>
        <item m="1" x="5299"/>
        <item m="1" x="5185"/>
        <item m="1" x="5303"/>
        <item m="1" x="5304"/>
        <item m="1" x="5305"/>
        <item m="1" x="5271"/>
        <item m="1" x="5273"/>
        <item m="1" x="5308"/>
        <item m="1" x="5309"/>
        <item m="1" x="5310"/>
        <item m="1" x="5204"/>
        <item m="1" x="5311"/>
        <item m="1" x="5210"/>
        <item m="1" x="5314"/>
        <item m="1" x="4552"/>
        <item m="1" x="4553"/>
        <item m="1" x="4558"/>
        <item m="1" x="4560"/>
        <item m="1" x="4561"/>
        <item m="1" x="4562"/>
        <item m="1" x="4563"/>
        <item m="1" x="4564"/>
        <item m="1" x="4565"/>
        <item m="1" x="4567"/>
        <item m="1" x="4568"/>
        <item m="1" x="4569"/>
        <item m="1" x="5259"/>
        <item m="1" x="5264"/>
        <item m="1" x="5266"/>
        <item m="1" x="5224"/>
        <item m="1" x="5225"/>
        <item m="1" x="5178"/>
        <item m="1" x="5226"/>
        <item m="1" x="5227"/>
        <item m="1" x="5182"/>
        <item m="1" x="5183"/>
        <item m="1" x="5184"/>
        <item m="1" x="5267"/>
        <item m="1" x="5269"/>
        <item m="1" x="5275"/>
        <item m="1" x="5277"/>
        <item m="1" x="5230"/>
        <item m="1" x="5231"/>
        <item m="1" x="5203"/>
        <item m="1" x="5232"/>
        <item m="1" x="5233"/>
        <item m="1" x="5207"/>
        <item m="1" x="5209"/>
        <item m="1" x="5278"/>
        <item m="1" x="4400"/>
        <item m="1" x="4401"/>
        <item m="1" x="4402"/>
        <item m="1" x="4403"/>
        <item m="1" x="4404"/>
        <item m="1" x="4599"/>
        <item m="1" x="4600"/>
        <item m="1" x="4612"/>
        <item m="1" x="4613"/>
        <item m="1" x="4614"/>
        <item m="1" x="4615"/>
        <item m="1" x="4633"/>
        <item m="1" x="4634"/>
        <item m="1" x="4635"/>
        <item m="1" x="4636"/>
        <item m="1" x="4641"/>
        <item m="1" x="4643"/>
        <item m="1" x="5143"/>
        <item m="1" x="5144"/>
        <item m="1" x="5145"/>
        <item m="1" x="5146"/>
        <item m="1" x="5147"/>
        <item m="1" x="5165"/>
        <item m="1" x="5223"/>
        <item m="1" x="5170"/>
        <item m="1" x="5172"/>
        <item m="1" x="5174"/>
        <item m="1" x="5175"/>
        <item m="1" x="5228"/>
        <item m="1" x="5191"/>
        <item m="1" x="5229"/>
        <item m="1" x="5193"/>
        <item m="1" x="5194"/>
        <item m="1" x="5195"/>
        <item m="1" x="5196"/>
        <item m="1" x="5197"/>
        <item m="1" x="5199"/>
        <item m="1" x="5200"/>
        <item m="1" x="5234"/>
        <item m="1" x="5216"/>
        <item m="1" x="5018"/>
        <item m="1" x="5027"/>
        <item m="1" x="5028"/>
        <item m="1" x="5030"/>
        <item m="1" x="5031"/>
        <item m="1" x="5038"/>
        <item m="1" x="5167"/>
        <item m="1" x="5176"/>
        <item m="1" x="5177"/>
        <item m="1" x="5180"/>
        <item m="1" x="5190"/>
        <item m="1" x="5192"/>
        <item m="1" x="5201"/>
        <item m="1" x="5202"/>
        <item m="1" x="5205"/>
        <item m="1" x="5215"/>
        <item m="1" x="3441"/>
        <item m="1" x="3442"/>
        <item m="1" x="3443"/>
        <item m="1" x="3444"/>
        <item m="1" x="3445"/>
        <item m="1" x="3446"/>
        <item m="1" x="3447"/>
        <item m="1" x="3448"/>
        <item m="1" x="3449"/>
        <item m="1" x="3450"/>
        <item m="1" x="3451"/>
        <item m="1" x="3452"/>
        <item m="1" x="3453"/>
        <item m="1" x="3454"/>
        <item m="1" x="875"/>
        <item m="1" x="3455"/>
        <item m="1" x="3456"/>
        <item m="1" x="3457"/>
        <item m="1" x="3458"/>
        <item m="1" x="3459"/>
        <item m="1" x="3460"/>
        <item m="1" x="3461"/>
        <item m="1" x="3462"/>
        <item m="1" x="3463"/>
        <item m="1" x="3464"/>
        <item m="1" x="3465"/>
        <item m="1" x="3466"/>
        <item m="1" x="3467"/>
        <item m="1" x="3468"/>
        <item m="1" x="3469"/>
        <item m="1" x="3470"/>
        <item m="1" x="3471"/>
        <item m="1" x="3472"/>
        <item m="1" x="3473"/>
        <item m="1" x="3474"/>
        <item m="1" x="3475"/>
        <item m="1" x="3476"/>
        <item m="1" x="3477"/>
        <item m="1" x="3478"/>
        <item m="1" x="900"/>
        <item m="1" x="3479"/>
        <item m="1" x="3480"/>
        <item m="1" x="3481"/>
        <item m="1" x="3482"/>
        <item m="1" x="3483"/>
        <item m="1" x="3484"/>
        <item m="1" x="3485"/>
        <item m="1" x="3486"/>
        <item m="1" x="3487"/>
        <item m="1" x="3488"/>
        <item m="1" x="3489"/>
        <item m="1" x="3490"/>
        <item m="1" x="3491"/>
        <item m="1" x="3492"/>
        <item m="1" x="3493"/>
        <item m="1" x="3494"/>
        <item m="1" x="3495"/>
        <item m="1" x="3496"/>
        <item m="1" x="3497"/>
        <item m="1" x="3498"/>
        <item m="1" x="921"/>
        <item m="1" x="3499"/>
        <item m="1" x="3500"/>
        <item m="1" x="3501"/>
        <item m="1" x="3502"/>
        <item m="1" x="3503"/>
        <item m="1" x="3504"/>
        <item m="1" x="3505"/>
        <item m="1" x="3506"/>
        <item m="1" x="3507"/>
        <item m="1" x="3508"/>
        <item m="1" x="3509"/>
        <item m="1" x="3510"/>
        <item m="1" x="3511"/>
        <item m="1" x="3512"/>
        <item m="1" x="3513"/>
        <item m="1" x="3514"/>
        <item m="1" x="3515"/>
        <item m="1" x="3516"/>
        <item m="1" x="3517"/>
        <item m="1" x="941"/>
        <item m="1" x="3518"/>
        <item m="1" x="3519"/>
        <item m="1" x="3520"/>
        <item m="1" x="3521"/>
        <item m="1" x="3522"/>
        <item m="1" x="3523"/>
        <item m="1" x="3524"/>
        <item m="1" x="3525"/>
        <item m="1" x="3526"/>
        <item m="1" x="3527"/>
        <item m="1" x="3528"/>
        <item m="1" x="3529"/>
        <item m="1" x="3530"/>
        <item m="1" x="3531"/>
        <item m="1" x="3532"/>
        <item m="1" x="3533"/>
        <item m="1" x="3534"/>
        <item m="1" x="3535"/>
        <item m="1" x="3536"/>
        <item m="1" x="3537"/>
        <item m="1" x="962"/>
        <item m="1" x="3538"/>
        <item m="1" x="3539"/>
        <item m="1" x="3540"/>
        <item m="1" x="3541"/>
        <item m="1" x="3542"/>
        <item m="1" x="3543"/>
        <item m="1" x="3544"/>
        <item m="1" x="3545"/>
        <item m="1" x="3546"/>
        <item m="1" x="3547"/>
        <item m="1" x="3548"/>
        <item m="1" x="3549"/>
        <item m="1" x="3550"/>
        <item m="1" x="3551"/>
        <item m="1" x="3552"/>
        <item m="1" x="3553"/>
        <item m="1" x="3554"/>
        <item m="1" x="3555"/>
        <item m="1" x="3556"/>
        <item m="1" x="982"/>
        <item m="1" x="3557"/>
        <item m="1" x="3558"/>
        <item m="1" x="3559"/>
        <item m="1" x="3560"/>
        <item m="1" x="3561"/>
        <item m="1" x="3562"/>
        <item m="1" x="3563"/>
        <item m="1" x="3564"/>
        <item m="1" x="3565"/>
        <item m="1" x="3566"/>
        <item m="1" x="3567"/>
        <item m="1" x="3568"/>
        <item m="1" x="3569"/>
        <item m="1" x="3570"/>
        <item m="1" x="3571"/>
        <item m="1" x="3572"/>
        <item m="1" x="3573"/>
        <item m="1" x="3574"/>
        <item m="1" x="3575"/>
        <item m="1" x="1002"/>
        <item m="1" x="3576"/>
        <item m="1" x="3577"/>
        <item m="1" x="3578"/>
        <item m="1" x="3579"/>
        <item m="1" x="3580"/>
        <item m="1" x="3581"/>
        <item m="1" x="3582"/>
        <item m="1" x="3583"/>
        <item m="1" x="3584"/>
        <item m="1" x="3585"/>
        <item m="1" x="3586"/>
        <item m="1" x="3587"/>
        <item m="1" x="3588"/>
        <item m="1" x="3589"/>
        <item m="1" x="3590"/>
        <item m="1" x="3591"/>
        <item m="1" x="3592"/>
        <item m="1" x="3593"/>
        <item m="1" x="1021"/>
        <item m="1" x="3594"/>
        <item m="1" x="3595"/>
        <item m="1" x="3596"/>
        <item m="1" x="3597"/>
        <item m="1" x="3598"/>
        <item m="1" x="3599"/>
        <item m="1" x="3600"/>
        <item m="1" x="3601"/>
        <item m="1" x="3602"/>
        <item m="1" x="3603"/>
        <item m="1" x="3604"/>
        <item m="1" x="3605"/>
        <item m="1" x="3606"/>
        <item m="1" x="3607"/>
        <item m="1" x="3608"/>
        <item m="1" x="3609"/>
        <item m="1" x="3610"/>
        <item m="1" x="3611"/>
        <item m="1" x="3612"/>
        <item m="1" x="3613"/>
        <item m="1" x="1042"/>
        <item m="1" x="3614"/>
        <item m="1" x="3615"/>
        <item m="1" x="3616"/>
        <item m="1" x="3617"/>
        <item m="1" x="3618"/>
        <item m="1" x="3619"/>
        <item m="1" x="3620"/>
        <item m="1" x="3621"/>
        <item m="1" x="3622"/>
        <item m="1" x="3623"/>
        <item m="1" x="3624"/>
        <item m="1" x="3625"/>
        <item m="1" x="3626"/>
        <item m="1" x="3627"/>
        <item m="1" x="3628"/>
        <item m="1" x="3629"/>
        <item m="1" x="3630"/>
        <item m="1" x="3631"/>
        <item m="1" x="3632"/>
        <item m="1" x="3633"/>
        <item m="1" x="1063"/>
        <item m="1" x="3634"/>
        <item m="1" x="3635"/>
        <item m="1" x="3636"/>
        <item m="1" x="3637"/>
        <item m="1" x="3638"/>
        <item m="1" x="3639"/>
        <item m="1" x="3640"/>
        <item m="1" x="3641"/>
        <item m="1" x="3642"/>
        <item m="1" x="3643"/>
        <item m="1" x="3644"/>
        <item m="1" x="3645"/>
        <item m="1" x="3646"/>
        <item m="1" x="3647"/>
        <item m="1" x="3648"/>
        <item m="1" x="3649"/>
        <item m="1" x="3650"/>
        <item m="1" x="3651"/>
        <item m="1" x="3652"/>
        <item m="1" x="3653"/>
        <item m="1" x="3654"/>
        <item m="1" x="1085"/>
        <item m="1" x="3655"/>
        <item m="1" x="3656"/>
        <item m="1" x="3657"/>
        <item m="1" x="3658"/>
        <item m="1" x="3659"/>
        <item m="1" x="3660"/>
        <item m="1" x="3661"/>
        <item m="1" x="3662"/>
        <item m="1" x="3663"/>
        <item m="1" x="3664"/>
        <item m="1" x="3665"/>
        <item m="1" x="3666"/>
        <item m="1" x="3667"/>
        <item m="1" x="3668"/>
        <item m="1" x="3669"/>
        <item m="1" x="3670"/>
        <item m="1" x="3671"/>
        <item m="1" x="3672"/>
        <item m="1" x="3673"/>
        <item m="1" x="3674"/>
        <item m="1" x="3675"/>
        <item m="1" x="1107"/>
        <item m="1" x="3676"/>
        <item m="1" x="3677"/>
        <item m="1" x="3678"/>
        <item m="1" x="3679"/>
        <item m="1" x="3680"/>
        <item m="1" x="3681"/>
        <item m="1" x="3682"/>
        <item m="1" x="3683"/>
        <item m="1" x="3684"/>
        <item m="1" x="3685"/>
        <item m="1" x="3686"/>
        <item m="1" x="3687"/>
        <item m="1" x="3688"/>
        <item m="1" x="3689"/>
        <item m="1" x="3690"/>
        <item m="1" x="3691"/>
        <item m="1" x="3692"/>
        <item m="1" x="3693"/>
        <item m="1" x="3694"/>
        <item m="1" x="3695"/>
        <item m="1" x="3696"/>
        <item m="1" x="3697"/>
        <item m="1" x="3698"/>
        <item m="1" x="3699"/>
        <item m="1" x="3700"/>
        <item m="1" x="3701"/>
        <item m="1" x="3702"/>
        <item m="1" x="3703"/>
        <item m="1" x="3704"/>
        <item m="1" x="3705"/>
        <item m="1" x="3706"/>
        <item m="1" x="3707"/>
        <item m="1" x="3708"/>
        <item m="1" x="3709"/>
        <item m="1" x="3710"/>
        <item m="1" x="3711"/>
        <item m="1" x="3712"/>
        <item m="1" x="3713"/>
        <item m="1" x="3714"/>
        <item m="1" x="3715"/>
        <item m="1" x="3716"/>
        <item m="1" x="3717"/>
        <item m="1" x="3718"/>
        <item m="1" x="3719"/>
        <item m="1" x="3720"/>
        <item m="1" x="3721"/>
        <item m="1" x="3722"/>
        <item m="1" x="3723"/>
        <item m="1" x="3724"/>
        <item m="1" x="3725"/>
        <item m="1" x="3726"/>
        <item m="1" x="3727"/>
        <item m="1" x="3728"/>
        <item m="1" x="3729"/>
        <item m="1" x="3730"/>
        <item m="1" x="3731"/>
        <item m="1" x="3732"/>
        <item m="1" x="3733"/>
        <item m="1" x="3734"/>
        <item m="1" x="3735"/>
        <item m="1" x="3736"/>
        <item m="1" x="3737"/>
        <item m="1" x="3738"/>
        <item m="1" x="3739"/>
        <item m="1" x="3740"/>
        <item m="1" x="3741"/>
        <item m="1" x="3742"/>
        <item m="1" x="3743"/>
        <item m="1" x="3744"/>
        <item m="1" x="3745"/>
        <item m="1" x="3746"/>
        <item m="1" x="1184"/>
        <item m="1" x="3747"/>
        <item m="1" x="3748"/>
        <item m="1" x="3749"/>
        <item m="1" x="3750"/>
        <item m="1" x="3751"/>
        <item m="1" x="3752"/>
        <item m="1" x="3753"/>
        <item m="1" x="3754"/>
        <item m="1" x="3755"/>
        <item m="1" x="3756"/>
        <item m="1" x="3757"/>
        <item m="1" x="3758"/>
        <item m="1" x="3759"/>
        <item m="1" x="3760"/>
        <item m="1" x="3761"/>
        <item m="1" x="3762"/>
        <item m="1" x="3763"/>
        <item m="1" x="3764"/>
        <item m="1" x="3765"/>
        <item m="1" x="3766"/>
        <item m="1" x="3767"/>
        <item m="1" x="3768"/>
        <item m="1" x="3769"/>
        <item m="1" x="3770"/>
        <item m="1" x="3771"/>
        <item m="1" x="3772"/>
        <item m="1" x="3773"/>
        <item m="1" x="3774"/>
        <item m="1" x="3775"/>
        <item m="1" x="3776"/>
        <item m="1" x="3777"/>
        <item m="1" x="3778"/>
        <item m="1" x="3779"/>
        <item m="1" x="3780"/>
        <item m="1" x="3781"/>
        <item m="1" x="3782"/>
        <item m="1" x="3783"/>
        <item m="1" x="3784"/>
        <item m="1" x="3785"/>
        <item m="1" x="3786"/>
        <item m="1" x="3787"/>
        <item m="1" x="3788"/>
        <item m="1" x="3789"/>
        <item m="1" x="3790"/>
        <item m="1" x="3791"/>
        <item m="1" x="3792"/>
        <item m="1" x="3793"/>
        <item m="1" x="3794"/>
        <item m="1" x="3795"/>
        <item m="1" x="3796"/>
        <item m="1" x="3797"/>
        <item m="1" x="3798"/>
        <item m="1" x="3799"/>
        <item m="1" x="3800"/>
        <item m="1" x="3801"/>
        <item m="1" x="3802"/>
        <item m="1" x="3803"/>
        <item m="1" x="1242"/>
        <item m="1" x="3804"/>
        <item m="1" x="3805"/>
        <item m="1" x="3806"/>
        <item m="1" x="3807"/>
        <item m="1" x="3808"/>
        <item m="1" x="3809"/>
        <item m="1" x="3810"/>
        <item m="1" x="3811"/>
        <item m="1" x="3812"/>
        <item m="1" x="3813"/>
        <item m="1" x="3814"/>
        <item m="1" x="3815"/>
        <item m="1" x="3816"/>
        <item m="1" x="3817"/>
        <item m="1" x="3818"/>
        <item m="1" x="3819"/>
        <item m="1" x="3820"/>
        <item m="1" x="3821"/>
        <item m="1" x="3822"/>
        <item m="1" x="3823"/>
        <item m="1" x="1263"/>
        <item m="1" x="3824"/>
        <item m="1" x="3825"/>
        <item m="1" x="3826"/>
        <item m="1" x="3827"/>
        <item m="1" x="3828"/>
        <item m="1" x="3829"/>
        <item m="1" x="3830"/>
        <item m="1" x="3831"/>
        <item m="1" x="3832"/>
        <item m="1" x="3833"/>
        <item m="1" x="3834"/>
        <item m="1" x="3835"/>
        <item m="1" x="3836"/>
        <item m="1" x="3837"/>
        <item m="1" x="3838"/>
        <item m="1" x="3839"/>
        <item m="1" x="3840"/>
        <item m="1" x="3841"/>
        <item m="1" x="3842"/>
        <item m="1" x="1283"/>
        <item m="1" x="3843"/>
        <item m="1" x="3844"/>
        <item m="1" x="3845"/>
        <item m="1" x="3846"/>
        <item m="1" x="3847"/>
        <item m="1" x="3848"/>
        <item m="1" x="3849"/>
        <item m="1" x="3850"/>
        <item m="1" x="3851"/>
        <item m="1" x="3852"/>
        <item m="1" x="3853"/>
        <item m="1" x="3854"/>
        <item m="1" x="3855"/>
        <item m="1" x="3856"/>
        <item m="1" x="3857"/>
        <item m="1" x="3858"/>
        <item m="1" x="3859"/>
        <item m="1" x="3860"/>
        <item m="1" x="1302"/>
        <item m="1" x="3861"/>
        <item m="1" x="3862"/>
        <item m="1" x="3863"/>
        <item m="1" x="3864"/>
        <item m="1" x="3865"/>
        <item m="1" x="3866"/>
        <item m="1" x="3867"/>
        <item m="1" x="3868"/>
        <item m="1" x="3869"/>
        <item m="1" x="3870"/>
        <item m="1" x="3871"/>
        <item m="1" x="3872"/>
        <item m="1" x="3873"/>
        <item m="1" x="3874"/>
        <item m="1" x="3875"/>
        <item m="1" x="3876"/>
        <item m="1" x="3877"/>
        <item m="1" x="3878"/>
        <item m="1" x="1321"/>
        <item m="1" x="3879"/>
        <item m="1" x="3880"/>
        <item m="1" x="3881"/>
        <item m="1" x="3882"/>
        <item m="1" x="3883"/>
        <item m="1" x="3884"/>
        <item m="1" x="3885"/>
        <item m="1" x="3886"/>
        <item m="1" x="3887"/>
        <item m="1" x="3888"/>
        <item m="1" x="3889"/>
        <item m="1" x="3890"/>
        <item m="1" x="3891"/>
        <item m="1" x="3892"/>
        <item m="1" x="3893"/>
        <item m="1" x="3894"/>
        <item m="1" x="3895"/>
        <item m="1" x="3896"/>
        <item m="1" x="3897"/>
        <item m="1" x="3898"/>
        <item m="1" x="2184"/>
        <item m="1" x="3899"/>
        <item m="1" x="3900"/>
        <item m="1" x="3901"/>
        <item m="1" x="3902"/>
        <item m="1" x="3903"/>
        <item m="1" x="3904"/>
        <item m="1" x="3905"/>
        <item m="1" x="3906"/>
        <item m="1" x="3907"/>
        <item m="1" x="3908"/>
        <item m="1" x="3909"/>
        <item m="1" x="3910"/>
        <item m="1" x="3911"/>
        <item m="1" x="3912"/>
        <item m="1" x="3913"/>
        <item m="1" x="3914"/>
        <item m="1" x="3915"/>
        <item m="1" x="1360"/>
        <item m="1" x="3916"/>
        <item m="1" x="3917"/>
        <item m="1" x="3918"/>
        <item m="1" x="3919"/>
        <item m="1" x="3920"/>
        <item m="1" x="3921"/>
        <item m="1" x="3922"/>
        <item m="1" x="3923"/>
        <item m="1" x="3924"/>
        <item m="1" x="3925"/>
        <item m="1" x="3926"/>
        <item m="1" x="3927"/>
        <item m="1" x="3928"/>
        <item m="1" x="3929"/>
        <item m="1" x="3930"/>
        <item m="1" x="3931"/>
        <item m="1" x="3932"/>
        <item m="1" x="3933"/>
        <item m="1" x="1379"/>
        <item m="1" x="3934"/>
        <item m="1" x="3935"/>
        <item m="1" x="3936"/>
        <item m="1" x="3937"/>
        <item m="1" x="3938"/>
        <item m="1" x="3939"/>
        <item m="1" x="3940"/>
        <item m="1" x="3941"/>
        <item m="1" x="3942"/>
        <item m="1" x="3943"/>
        <item m="1" x="3944"/>
        <item m="1" x="3945"/>
        <item m="1" x="3946"/>
        <item m="1" x="3947"/>
        <item m="1" x="3948"/>
        <item m="1" x="3949"/>
        <item m="1" x="3950"/>
        <item m="1" x="3951"/>
        <item m="1" x="1398"/>
        <item m="1" x="3952"/>
        <item m="1" x="3953"/>
        <item m="1" x="3954"/>
        <item m="1" x="3955"/>
        <item m="1" x="3956"/>
        <item m="1" x="3957"/>
        <item m="1" x="3958"/>
        <item m="1" x="3959"/>
        <item m="1" x="3960"/>
        <item m="1" x="3961"/>
        <item m="1" x="3962"/>
        <item m="1" x="3963"/>
        <item m="1" x="3964"/>
        <item m="1" x="3965"/>
        <item m="1" x="3966"/>
        <item m="1" x="3967"/>
        <item m="1" x="3968"/>
        <item m="1" x="3969"/>
        <item m="1" x="1417"/>
        <item m="1" x="3970"/>
        <item m="1" x="3971"/>
        <item m="1" x="3972"/>
        <item m="1" x="3973"/>
        <item m="1" x="3974"/>
        <item m="1" x="3975"/>
        <item m="1" x="3976"/>
        <item m="1" x="3977"/>
        <item m="1" x="3978"/>
        <item m="1" x="2573"/>
        <item m="1" x="3979"/>
        <item m="1" x="3980"/>
        <item m="1" x="3981"/>
        <item m="1" x="3982"/>
        <item m="1" x="3983"/>
        <item m="1" x="3984"/>
        <item m="1" x="3985"/>
        <item m="1" x="3987"/>
        <item m="1" x="3988"/>
        <item m="1" x="3989"/>
        <item m="1" x="3990"/>
        <item m="1" x="3991"/>
        <item m="1" x="3992"/>
        <item m="1" x="3993"/>
        <item m="1" x="3994"/>
        <item m="1" x="3995"/>
        <item m="1" x="3996"/>
        <item m="1" x="3997"/>
        <item m="1" x="3998"/>
        <item m="1" x="3999"/>
        <item m="1" x="4000"/>
        <item m="1" x="4001"/>
        <item m="1" x="4002"/>
        <item m="1" x="4003"/>
        <item m="1" x="1453"/>
        <item m="1" x="4004"/>
        <item m="1" x="4005"/>
        <item m="1" x="4006"/>
        <item m="1" x="4274"/>
        <item m="1" x="4008"/>
        <item m="1" x="4009"/>
        <item m="1" x="4010"/>
        <item m="1" x="4011"/>
        <item m="1" x="4012"/>
        <item m="1" x="4013"/>
        <item m="1" x="4014"/>
        <item m="1" x="4275"/>
        <item m="1" x="4016"/>
        <item m="1" x="4017"/>
        <item m="1" x="4018"/>
        <item m="1" x="4019"/>
        <item m="1" x="4276"/>
        <item m="1" x="4020"/>
        <item m="1" x="1572"/>
        <item m="1" x="4021"/>
        <item m="1" x="4277"/>
        <item m="1" x="4023"/>
        <item m="1" x="4024"/>
        <item m="1" x="4025"/>
        <item m="1" x="4026"/>
        <item m="1" x="4027"/>
        <item m="1" x="4028"/>
        <item m="1" x="4029"/>
        <item m="1" x="4030"/>
        <item m="1" x="4031"/>
        <item m="1" x="4032"/>
        <item m="1" x="4033"/>
        <item m="1" x="4034"/>
        <item m="1" x="4035"/>
        <item m="1" x="4036"/>
        <item m="1" x="4037"/>
        <item m="1" x="4038"/>
        <item m="1" x="4039"/>
        <item m="1" x="4040"/>
        <item m="1" x="4041"/>
        <item m="1" x="4042"/>
        <item m="1" x="4043"/>
        <item m="1" x="4044"/>
        <item m="1" x="4045"/>
        <item m="1" x="4046"/>
        <item m="1" x="4047"/>
        <item m="1" x="4048"/>
        <item m="1" x="4049"/>
        <item m="1" x="4050"/>
        <item m="1" x="4051"/>
        <item m="1" x="4052"/>
        <item m="1" x="4053"/>
        <item m="1" x="4054"/>
        <item m="1" x="4055"/>
        <item m="1" x="4056"/>
        <item m="1" x="4057"/>
        <item m="1" x="4058"/>
        <item m="1" x="4059"/>
        <item m="1" x="4060"/>
        <item m="1" x="4061"/>
        <item m="1" x="4062"/>
        <item m="1" x="4063"/>
        <item m="1" x="4064"/>
        <item m="1" x="4065"/>
        <item m="1" x="4066"/>
        <item m="1" x="1510"/>
        <item m="1" x="4067"/>
        <item m="1" x="4068"/>
        <item m="1" x="4069"/>
        <item m="1" x="4070"/>
        <item m="1" x="4071"/>
        <item m="1" x="4072"/>
        <item m="1" x="4073"/>
        <item m="1" x="4074"/>
        <item m="1" x="4075"/>
        <item m="1" x="4076"/>
        <item m="1" x="4077"/>
        <item m="1" x="4078"/>
        <item m="1" x="4079"/>
        <item m="1" x="4080"/>
        <item m="1" x="4081"/>
        <item m="1" x="4082"/>
        <item m="1" x="4084"/>
        <item m="1" x="4085"/>
        <item m="1" x="4086"/>
        <item m="1" x="4087"/>
        <item m="1" x="4088"/>
        <item m="1" x="4089"/>
        <item m="1" x="4090"/>
        <item m="1" x="4091"/>
        <item m="1" x="4092"/>
        <item m="1" x="4093"/>
        <item m="1" x="4094"/>
        <item m="1" x="4095"/>
        <item m="1" x="4096"/>
        <item m="1" x="4097"/>
        <item m="1" x="4098"/>
        <item m="1" x="4099"/>
        <item m="1" x="4100"/>
        <item m="1" x="4101"/>
        <item m="1" x="4102"/>
        <item m="1" x="4103"/>
        <item m="1" x="4104"/>
        <item m="1" x="4105"/>
        <item m="1" x="4106"/>
        <item m="1" x="4107"/>
        <item m="1" x="4108"/>
        <item m="1" x="4109"/>
        <item m="1" x="4110"/>
        <item m="1" x="4111"/>
        <item m="1" x="4112"/>
        <item m="1" x="4113"/>
        <item m="1" x="4114"/>
        <item m="1" x="4115"/>
        <item m="1" x="4116"/>
        <item m="1" x="4117"/>
        <item m="1" x="4118"/>
        <item m="1" x="4119"/>
        <item m="1" x="4120"/>
        <item m="1" x="4121"/>
        <item m="1" x="4122"/>
        <item m="1" x="4123"/>
        <item m="1" x="4124"/>
        <item m="1" x="4125"/>
        <item m="1" x="4126"/>
        <item m="1" x="4127"/>
        <item m="1" x="4128"/>
        <item m="1" x="4129"/>
        <item m="1" x="4130"/>
        <item m="1" x="4131"/>
        <item m="1" x="4132"/>
        <item m="1" x="4133"/>
        <item m="1" x="4134"/>
        <item m="1" x="4135"/>
        <item m="1" x="4136"/>
        <item m="1" x="4137"/>
        <item m="1" x="4138"/>
        <item m="1" x="4139"/>
        <item m="1" x="4140"/>
        <item m="1" x="4141"/>
        <item m="1" x="4142"/>
        <item m="1" x="4143"/>
        <item m="1" x="1587"/>
        <item m="1" x="4144"/>
        <item m="1" x="4145"/>
        <item m="1" x="4146"/>
        <item m="1" x="4147"/>
        <item m="1" x="4148"/>
        <item m="1" x="4149"/>
        <item m="1" x="4150"/>
        <item m="1" x="4151"/>
        <item m="1" x="4152"/>
        <item m="1" x="4153"/>
        <item m="1" x="4154"/>
        <item m="1" x="4155"/>
        <item m="1" x="4156"/>
        <item m="1" x="4157"/>
        <item m="1" x="4158"/>
        <item m="1" x="4159"/>
        <item m="1" x="4160"/>
        <item m="1" x="4161"/>
        <item m="1" x="4162"/>
        <item m="1" x="4163"/>
        <item m="1" x="4164"/>
        <item m="1" x="4165"/>
        <item m="1" x="4166"/>
        <item m="1" x="4167"/>
        <item m="1" x="4168"/>
        <item m="1" x="4169"/>
        <item m="1" x="4170"/>
        <item m="1" x="4171"/>
        <item m="1" x="4172"/>
        <item m="1" x="4173"/>
        <item m="1" x="4174"/>
        <item m="1" x="4175"/>
        <item m="1" x="4176"/>
        <item m="1" x="4177"/>
        <item m="1" x="4178"/>
        <item m="1" x="4179"/>
        <item m="1" x="1626"/>
        <item m="1" x="4180"/>
        <item m="1" x="4181"/>
        <item m="1" x="4182"/>
        <item m="1" x="4183"/>
        <item m="1" x="4184"/>
        <item m="1" x="4185"/>
        <item m="1" x="4186"/>
        <item m="1" x="4187"/>
        <item m="1" x="4188"/>
        <item m="1" x="4189"/>
        <item m="1" x="4190"/>
        <item m="1" x="4191"/>
        <item m="1" x="4192"/>
        <item m="1" x="4193"/>
        <item m="1" x="4194"/>
        <item m="1" x="4195"/>
        <item m="1" x="4196"/>
        <item m="1" x="4197"/>
        <item m="1" x="4198"/>
        <item m="1" x="4199"/>
        <item m="1" x="1647"/>
        <item m="1" x="4200"/>
        <item m="1" x="4201"/>
        <item m="1" x="4202"/>
        <item m="1" x="4203"/>
        <item m="1" x="4204"/>
        <item m="1" x="4205"/>
        <item m="1" x="4206"/>
        <item m="1" x="4207"/>
        <item m="1" x="4208"/>
        <item m="1" x="4209"/>
        <item m="1" x="4210"/>
        <item m="1" x="4211"/>
        <item m="1" x="4212"/>
        <item m="1" x="4213"/>
        <item m="1" x="4214"/>
        <item m="1" x="4215"/>
        <item m="1" x="4216"/>
        <item m="1" x="4217"/>
        <item m="1" x="1667"/>
        <item m="1" x="4218"/>
        <item m="1" x="4219"/>
        <item m="1" x="4220"/>
        <item m="1" x="4221"/>
        <item m="1" x="4222"/>
        <item m="1" x="4223"/>
        <item m="1" x="4224"/>
        <item m="1" x="4225"/>
        <item m="1" x="4278"/>
        <item m="1" x="4227"/>
        <item m="1" x="4228"/>
        <item m="1" x="4229"/>
        <item m="1" x="4230"/>
        <item m="1" x="4231"/>
        <item m="1" x="4232"/>
        <item m="1" x="4233"/>
        <item m="1" x="4234"/>
        <item m="1" x="4279"/>
        <item m="1" x="4236"/>
        <item m="1" x="4237"/>
        <item m="1" x="4238"/>
        <item m="1" x="4239"/>
        <item m="1" x="4280"/>
        <item m="1" x="4241"/>
        <item m="1" x="4242"/>
        <item m="1" x="4243"/>
        <item m="1" x="4281"/>
        <item m="1" x="4245"/>
        <item m="1" x="4246"/>
        <item m="1" x="4247"/>
        <item m="1" x="4248"/>
        <item m="1" x="4282"/>
        <item m="1" x="4283"/>
        <item m="1" x="4251"/>
        <item m="1" x="4252"/>
        <item m="1" x="4253"/>
        <item m="1" x="4254"/>
        <item m="1" x="4255"/>
        <item m="1" x="4256"/>
        <item m="1" x="4257"/>
        <item m="1" x="4258"/>
        <item m="1" x="4284"/>
        <item m="1" x="4260"/>
        <item m="1" x="4261"/>
        <item m="1" x="4262"/>
        <item m="1" x="4263"/>
        <item m="1" x="4285"/>
        <item m="1" x="4265"/>
        <item m="1" x="4266"/>
        <item m="1" x="4267"/>
        <item m="1" x="4286"/>
        <item m="1" x="4269"/>
        <item m="1" x="4270"/>
        <item m="1" x="4271"/>
        <item m="1" x="4272"/>
        <item m="1" x="4287"/>
        <item m="1" x="4007"/>
        <item m="1" x="4015"/>
        <item m="1" x="2309"/>
        <item m="1" x="4022"/>
        <item m="1" x="4226"/>
        <item m="1" x="4235"/>
        <item m="1" x="4240"/>
        <item m="1" x="4244"/>
        <item m="1" x="4249"/>
        <item m="1" x="4250"/>
        <item m="1" x="4259"/>
        <item m="1" x="4264"/>
        <item m="1" x="4268"/>
        <item m="1" x="4273"/>
        <item m="1" x="2625"/>
        <item m="1" x="2626"/>
        <item m="1" x="2627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m="1" x="2637"/>
        <item m="1" x="2638"/>
        <item m="1" x="2639"/>
        <item m="1" x="2640"/>
        <item m="1" x="2641"/>
        <item m="1" x="2642"/>
        <item m="1" x="2643"/>
        <item m="1" x="2644"/>
        <item m="1" x="2645"/>
        <item m="1" x="2646"/>
        <item m="1" x="2647"/>
        <item m="1" x="2648"/>
        <item m="1" x="2649"/>
        <item m="1" x="2650"/>
        <item m="1" x="2651"/>
        <item m="1" x="2652"/>
        <item m="1" x="2653"/>
        <item m="1" x="2654"/>
        <item m="1" x="2655"/>
        <item m="1" x="2656"/>
        <item m="1" x="2657"/>
        <item m="1" x="2658"/>
        <item m="1" x="2659"/>
        <item m="1" x="2660"/>
        <item m="1" x="2661"/>
        <item m="1" x="2662"/>
        <item m="1" x="2663"/>
        <item m="1" x="2664"/>
        <item m="1" x="2665"/>
        <item m="1" x="2666"/>
        <item m="1" x="2667"/>
        <item m="1" x="2668"/>
        <item m="1" x="2669"/>
        <item m="1" x="2670"/>
        <item m="1" x="2671"/>
        <item m="1" x="2672"/>
        <item m="1" x="2673"/>
        <item m="1" x="2674"/>
        <item m="1" x="2675"/>
        <item m="1" x="2676"/>
        <item m="1" x="2677"/>
        <item m="1" x="2678"/>
        <item m="1" x="2679"/>
        <item m="1" x="2680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690"/>
        <item m="1" x="2691"/>
        <item m="1" x="2692"/>
        <item m="1" x="2693"/>
        <item m="1" x="2694"/>
        <item m="1" x="2695"/>
        <item m="1" x="2696"/>
        <item m="1" x="2697"/>
        <item m="1" x="2698"/>
        <item m="1" x="2699"/>
        <item m="1" x="2700"/>
        <item m="1" x="2701"/>
        <item m="1" x="2702"/>
        <item m="1" x="2703"/>
        <item m="1" x="2704"/>
        <item m="1" x="2705"/>
        <item m="1" x="2706"/>
        <item m="1" x="2707"/>
        <item m="1" x="2708"/>
        <item m="1" x="2709"/>
        <item m="1" x="2710"/>
        <item m="1" x="2711"/>
        <item m="1" x="2712"/>
        <item m="1" x="2713"/>
        <item m="1" x="2714"/>
        <item m="1" x="2715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2727"/>
        <item m="1" x="2728"/>
        <item m="1" x="2729"/>
        <item m="1" x="2730"/>
        <item m="1" x="2731"/>
        <item m="1" x="2732"/>
        <item m="1" x="2733"/>
        <item m="1" x="2734"/>
        <item m="1" x="2735"/>
        <item m="1" x="2736"/>
        <item m="1" x="2737"/>
        <item m="1" x="2738"/>
        <item m="1" x="2739"/>
        <item m="1" x="2740"/>
        <item m="1" x="2741"/>
        <item m="1" x="2742"/>
        <item m="1" x="2743"/>
        <item m="1" x="2744"/>
        <item m="1" x="2745"/>
        <item m="1" x="2746"/>
        <item m="1" x="2747"/>
        <item m="1" x="2748"/>
        <item m="1" x="2749"/>
        <item m="1" x="2750"/>
        <item m="1" x="2751"/>
        <item m="1" x="2752"/>
        <item m="1" x="2753"/>
        <item m="1" x="2754"/>
        <item m="1" x="2755"/>
        <item m="1" x="2756"/>
        <item m="1" x="2757"/>
        <item m="1" x="2758"/>
        <item m="1" x="2759"/>
        <item m="1" x="2760"/>
        <item m="1" x="2761"/>
        <item m="1" x="2762"/>
        <item m="1" x="2763"/>
        <item m="1" x="2764"/>
        <item m="1" x="2765"/>
        <item m="1" x="2766"/>
        <item m="1" x="2767"/>
        <item m="1" x="2768"/>
        <item m="1" x="2769"/>
        <item m="1" x="2770"/>
        <item m="1" x="2771"/>
        <item m="1" x="2772"/>
        <item m="1" x="2773"/>
        <item m="1" x="2774"/>
        <item m="1" x="2775"/>
        <item m="1" x="2776"/>
        <item m="1" x="2777"/>
        <item m="1" x="2778"/>
        <item m="1" x="2779"/>
        <item m="1" x="2780"/>
        <item m="1" x="2781"/>
        <item m="1" x="2782"/>
        <item m="1" x="2783"/>
        <item m="1" x="2784"/>
        <item m="1" x="2785"/>
        <item m="1" x="2786"/>
        <item m="1" x="2787"/>
        <item m="1" x="2788"/>
        <item m="1" x="2789"/>
        <item m="1" x="2790"/>
        <item m="1" x="2791"/>
        <item m="1" x="2792"/>
        <item m="1" x="2793"/>
        <item m="1" x="2794"/>
        <item m="1" x="2795"/>
        <item m="1" x="2796"/>
        <item m="1" x="2797"/>
        <item m="1" x="2798"/>
        <item m="1" x="2799"/>
        <item m="1" x="2800"/>
        <item m="1" x="2801"/>
        <item m="1" x="2802"/>
        <item m="1" x="2803"/>
        <item m="1" x="2804"/>
        <item m="1" x="2805"/>
        <item m="1" x="2806"/>
        <item m="1" x="2807"/>
        <item m="1" x="2808"/>
        <item m="1" x="2809"/>
        <item m="1" x="2810"/>
        <item m="1" x="2811"/>
        <item m="1" x="2812"/>
        <item m="1" x="2813"/>
        <item m="1" x="2814"/>
        <item m="1" x="2815"/>
        <item m="1" x="2816"/>
        <item m="1" x="2817"/>
        <item m="1" x="2818"/>
        <item m="1" x="2819"/>
        <item m="1" x="2820"/>
        <item m="1" x="2821"/>
        <item m="1" x="2822"/>
        <item m="1" x="2823"/>
        <item m="1" x="2824"/>
        <item m="1" x="2825"/>
        <item m="1" x="2826"/>
        <item m="1" x="2827"/>
        <item m="1" x="2828"/>
        <item m="1" x="2829"/>
        <item m="1" x="2830"/>
        <item m="1" x="2831"/>
        <item m="1" x="2832"/>
        <item m="1" x="2833"/>
        <item m="1" x="2834"/>
        <item m="1" x="2835"/>
        <item m="1" x="2836"/>
        <item m="1" x="2837"/>
        <item m="1" x="2838"/>
        <item m="1" x="2839"/>
        <item m="1" x="2840"/>
        <item m="1" x="2841"/>
        <item m="1" x="2842"/>
        <item m="1" x="2843"/>
        <item m="1" x="2844"/>
        <item m="1" x="2845"/>
        <item m="1" x="2846"/>
        <item m="1" x="2847"/>
        <item m="1" x="2848"/>
        <item m="1" x="2849"/>
        <item m="1" x="1948"/>
        <item m="1" x="2850"/>
        <item m="1" x="2851"/>
        <item m="1" x="2852"/>
        <item m="1" x="2853"/>
        <item m="1" x="2854"/>
        <item m="1" x="2855"/>
        <item m="1" x="2856"/>
        <item m="1" x="2857"/>
        <item m="1" x="2858"/>
        <item m="1" x="2859"/>
        <item m="1" x="2860"/>
        <item m="1" x="2861"/>
        <item m="1" x="2862"/>
        <item m="1" x="2863"/>
        <item m="1" x="2864"/>
        <item m="1" x="2865"/>
        <item m="1" x="2866"/>
        <item m="1" x="2867"/>
        <item m="1" x="2868"/>
        <item m="1" x="2869"/>
        <item m="1" x="2870"/>
        <item m="1" x="2871"/>
        <item m="1" x="2872"/>
        <item m="1" x="2873"/>
        <item m="1" x="2874"/>
        <item m="1" x="2875"/>
        <item m="1" x="2876"/>
        <item m="1" x="1127"/>
        <item m="1" x="2877"/>
        <item m="1" x="2878"/>
        <item m="1" x="2879"/>
        <item m="1" x="2880"/>
        <item m="1" x="2881"/>
        <item m="1" x="2882"/>
        <item m="1" x="2883"/>
        <item m="1" x="2884"/>
        <item m="1" x="2885"/>
        <item m="1" x="2886"/>
        <item m="1" x="2887"/>
        <item m="1" x="2888"/>
        <item m="1" x="2889"/>
        <item m="1" x="2890"/>
        <item m="1" x="2891"/>
        <item m="1" x="2892"/>
        <item m="1" x="2893"/>
        <item m="1" x="2894"/>
        <item m="1" x="1146"/>
        <item m="1" x="2895"/>
        <item m="1" x="2896"/>
        <item m="1" x="2897"/>
        <item m="1" x="2898"/>
        <item m="1" x="2899"/>
        <item m="1" x="2900"/>
        <item m="1" x="2901"/>
        <item m="1" x="2902"/>
        <item m="1" x="2903"/>
        <item m="1" x="2904"/>
        <item m="1" x="2905"/>
        <item m="1" x="2906"/>
        <item m="1" x="2907"/>
        <item m="1" x="2908"/>
        <item m="1" x="2909"/>
        <item m="1" x="2910"/>
        <item m="1" x="2911"/>
        <item m="1" x="2912"/>
        <item m="1" x="2913"/>
        <item m="1" x="2914"/>
        <item m="1" x="2915"/>
        <item m="1" x="2916"/>
        <item m="1" x="2917"/>
        <item m="1" x="2918"/>
        <item m="1" x="2919"/>
        <item m="1" x="2920"/>
        <item m="1" x="2921"/>
        <item m="1" x="2922"/>
        <item m="1" x="2923"/>
        <item m="1" x="2924"/>
        <item m="1" x="2925"/>
        <item m="1" x="2926"/>
        <item m="1" x="2927"/>
        <item m="1" x="2928"/>
        <item m="1" x="2929"/>
        <item m="1" x="2930"/>
        <item m="1" x="2931"/>
        <item m="1" x="2932"/>
        <item m="1" x="2933"/>
        <item m="1" x="2934"/>
        <item m="1" x="2935"/>
        <item m="1" x="2936"/>
        <item m="1" x="2937"/>
        <item m="1" x="2938"/>
        <item m="1" x="2939"/>
        <item m="1" x="2940"/>
        <item m="1" x="2941"/>
        <item m="1" x="2942"/>
        <item m="1" x="2943"/>
        <item m="1" x="2944"/>
        <item m="1" x="2945"/>
        <item m="1" x="2946"/>
        <item m="1" x="2947"/>
        <item m="1" x="2948"/>
        <item m="1" x="2949"/>
        <item m="1" x="2950"/>
        <item m="1" x="2951"/>
        <item m="1" x="2952"/>
        <item m="1" x="2953"/>
        <item m="1" x="2954"/>
        <item m="1" x="2955"/>
        <item m="1" x="2956"/>
        <item m="1" x="2957"/>
        <item m="1" x="2958"/>
        <item m="1" x="2959"/>
        <item m="1" x="2960"/>
        <item m="1" x="2961"/>
        <item m="1" x="2962"/>
        <item m="1" x="2963"/>
        <item m="1" x="2964"/>
        <item m="1" x="2965"/>
        <item m="1" x="2966"/>
        <item m="1" x="2967"/>
        <item m="1" x="2968"/>
        <item m="1" x="2969"/>
        <item m="1" x="1223"/>
        <item m="1" x="2970"/>
        <item m="1" x="2971"/>
        <item m="1" x="2972"/>
        <item m="1" x="2973"/>
        <item m="1" x="2974"/>
        <item m="1" x="2975"/>
        <item m="1" x="2976"/>
        <item m="1" x="2977"/>
        <item m="1" x="2978"/>
        <item m="1" x="2979"/>
        <item m="1" x="2980"/>
        <item m="1" x="2981"/>
        <item m="1" x="2982"/>
        <item m="1" x="2983"/>
        <item m="1" x="2984"/>
        <item m="1" x="2985"/>
        <item m="1" x="2986"/>
        <item m="1" x="2987"/>
        <item m="1" x="2988"/>
        <item m="1" x="2989"/>
        <item m="1" x="2990"/>
        <item m="1" x="2991"/>
        <item m="1" x="2992"/>
        <item m="1" x="2993"/>
        <item m="1" x="2994"/>
        <item m="1" x="2995"/>
        <item m="1" x="2996"/>
        <item m="1" x="2997"/>
        <item m="1" x="2998"/>
        <item m="1" x="3000"/>
        <item m="1" x="3001"/>
        <item m="1" x="3002"/>
        <item m="1" x="3003"/>
        <item m="1" x="3004"/>
        <item m="1" x="3005"/>
        <item m="1" x="3006"/>
        <item m="1" x="3007"/>
        <item m="1" x="3008"/>
        <item m="1" x="3009"/>
        <item m="1" x="3010"/>
        <item m="1" x="3011"/>
        <item m="1" x="3012"/>
        <item m="1" x="3013"/>
        <item m="1" x="3014"/>
        <item m="1" x="3015"/>
        <item m="1" x="3016"/>
        <item m="1" x="3017"/>
        <item m="1" x="3018"/>
        <item m="1" x="3019"/>
        <item m="1" x="3020"/>
        <item m="1" x="3021"/>
        <item m="1" x="3022"/>
        <item m="1" x="3023"/>
        <item m="1" x="3024"/>
        <item m="1" x="3025"/>
        <item m="1" x="3026"/>
        <item m="1" x="3027"/>
        <item m="1" x="3028"/>
        <item m="1" x="3029"/>
        <item m="1" x="3030"/>
        <item m="1" x="3031"/>
        <item m="1" x="3032"/>
        <item m="1" x="3033"/>
        <item m="1" x="3034"/>
        <item m="1" x="3035"/>
        <item m="1" x="3036"/>
        <item m="1" x="3037"/>
        <item m="1" x="3038"/>
        <item m="1" x="3039"/>
        <item m="1" x="3040"/>
        <item m="1" x="3041"/>
        <item m="1" x="3042"/>
        <item m="1" x="3043"/>
        <item m="1" x="3044"/>
        <item m="1" x="3045"/>
        <item m="1" x="3046"/>
        <item m="1" x="3047"/>
        <item m="1" x="3048"/>
        <item m="1" x="3049"/>
        <item m="1" x="3050"/>
        <item m="1" x="3051"/>
        <item m="1" x="3052"/>
        <item m="1" x="3053"/>
        <item m="1" x="3054"/>
        <item m="1" x="3055"/>
        <item m="1" x="3056"/>
        <item m="1" x="3057"/>
        <item m="1" x="3058"/>
        <item m="1" x="3059"/>
        <item m="1" x="3060"/>
        <item m="1" x="3061"/>
        <item m="1" x="3062"/>
        <item m="1" x="3063"/>
        <item m="1" x="3064"/>
        <item m="1" x="3065"/>
        <item m="1" x="3066"/>
        <item m="1" x="3067"/>
        <item m="1" x="3068"/>
        <item m="1" x="3069"/>
        <item m="1" x="3070"/>
        <item m="1" x="3071"/>
        <item m="1" x="3072"/>
        <item m="1" x="3073"/>
        <item m="1" x="3074"/>
        <item m="1" x="3075"/>
        <item m="1" x="3076"/>
        <item m="1" x="3077"/>
        <item m="1" x="3078"/>
        <item m="1" x="3079"/>
        <item m="1" x="3080"/>
        <item m="1" x="3081"/>
        <item m="1" x="3082"/>
        <item m="1" x="3083"/>
        <item m="1" x="3084"/>
        <item m="1" x="3085"/>
        <item m="1" x="3086"/>
        <item m="1" x="3087"/>
        <item m="1" x="3088"/>
        <item m="1" x="3089"/>
        <item m="1" x="3090"/>
        <item m="1" x="3091"/>
        <item m="1" x="3092"/>
        <item m="1" x="3093"/>
        <item m="1" x="3094"/>
        <item m="1" x="3095"/>
        <item m="1" x="3096"/>
        <item m="1" x="3097"/>
        <item m="1" x="3098"/>
        <item m="1" x="3099"/>
        <item m="1" x="3100"/>
        <item m="1" x="3101"/>
        <item m="1" x="3102"/>
        <item m="1" x="3103"/>
        <item m="1" x="3104"/>
        <item m="1" x="3105"/>
        <item m="1" x="3106"/>
        <item m="1" x="3107"/>
        <item m="1" x="3108"/>
        <item m="1" x="3109"/>
        <item m="1" x="3110"/>
        <item m="1" x="3111"/>
        <item m="1" x="3112"/>
        <item m="1" x="3113"/>
        <item m="1" x="3114"/>
        <item m="1" x="3115"/>
        <item m="1" x="3116"/>
        <item m="1" x="3117"/>
        <item m="1" x="3118"/>
        <item m="1" x="3119"/>
        <item m="1" x="3120"/>
        <item m="1" x="3121"/>
        <item m="1" x="3122"/>
        <item m="1" x="3123"/>
        <item m="1" x="3124"/>
        <item m="1" x="3125"/>
        <item m="1" x="3126"/>
        <item m="1" x="3127"/>
        <item m="1" x="3128"/>
        <item m="1" x="3129"/>
        <item m="1" x="3130"/>
        <item m="1" x="3131"/>
        <item m="1" x="3132"/>
        <item m="1" x="3133"/>
        <item m="1" x="3134"/>
        <item m="1" x="3135"/>
        <item m="1" x="3136"/>
        <item m="1" x="3137"/>
        <item m="1" x="3138"/>
        <item m="1" x="3139"/>
        <item m="1" x="3140"/>
        <item m="1" x="3141"/>
        <item m="1" x="3142"/>
        <item m="1" x="3143"/>
        <item m="1" x="3144"/>
        <item m="1" x="3145"/>
        <item m="1" x="3146"/>
        <item m="1" x="3147"/>
        <item m="1" x="3148"/>
        <item m="1" x="3149"/>
        <item m="1" x="3150"/>
        <item m="1" x="3151"/>
        <item m="1" x="3152"/>
        <item m="1" x="3153"/>
        <item m="1" x="3154"/>
        <item m="1" x="3155"/>
        <item m="1" x="3156"/>
        <item m="1" x="3157"/>
        <item m="1" x="2568"/>
        <item m="1" x="2569"/>
        <item m="1" x="2570"/>
        <item m="1" x="2571"/>
        <item m="1" x="2572"/>
        <item m="1" x="2574"/>
        <item m="1" x="2575"/>
        <item m="1" x="2576"/>
        <item m="1" x="2577"/>
        <item m="1" x="2578"/>
        <item m="1" x="2579"/>
        <item m="1" x="2580"/>
        <item m="1" x="2581"/>
        <item m="1" x="2582"/>
        <item m="1" x="2583"/>
        <item m="1" x="2584"/>
        <item m="1" x="2585"/>
        <item m="1" x="3158"/>
        <item m="1" x="3159"/>
        <item m="1" x="3160"/>
        <item m="1" x="3161"/>
        <item m="1" x="3162"/>
        <item m="1" x="3163"/>
        <item m="1" x="3164"/>
        <item m="1" x="3165"/>
        <item m="1" x="3166"/>
        <item m="1" x="3167"/>
        <item m="1" x="3168"/>
        <item m="1" x="3169"/>
        <item m="1" x="3170"/>
        <item m="1" x="3171"/>
        <item m="1" x="3172"/>
        <item m="1" x="3173"/>
        <item m="1" x="3174"/>
        <item m="1" x="3175"/>
        <item m="1" x="3176"/>
        <item m="1" x="3177"/>
        <item m="1" x="3178"/>
        <item m="1" x="3179"/>
        <item m="1" x="3180"/>
        <item m="1" x="3181"/>
        <item m="1" x="3182"/>
        <item m="1" x="3183"/>
        <item m="1" x="3184"/>
        <item m="1" x="3185"/>
        <item m="1" x="3186"/>
        <item m="1" x="3187"/>
        <item m="1" x="3188"/>
        <item m="1" x="3189"/>
        <item m="1" x="3190"/>
        <item m="1" x="3191"/>
        <item m="1" x="3192"/>
        <item m="1" x="3193"/>
        <item m="1" x="3194"/>
        <item m="1" x="3195"/>
        <item m="1" x="3196"/>
        <item m="1" x="3197"/>
        <item m="1" x="3198"/>
        <item m="1" x="3199"/>
        <item m="1" x="3200"/>
        <item m="1" x="3201"/>
        <item m="1" x="3202"/>
        <item m="1" x="3203"/>
        <item m="1" x="2327"/>
        <item m="1" x="3204"/>
        <item m="1" x="3205"/>
        <item m="1" x="3206"/>
        <item m="1" x="3207"/>
        <item m="1" x="3208"/>
        <item m="1" x="3209"/>
        <item m="1" x="3210"/>
        <item m="1" x="3211"/>
        <item m="1" x="3212"/>
        <item m="1" x="3213"/>
        <item m="1" x="3214"/>
        <item m="1" x="3215"/>
        <item m="1" x="3216"/>
        <item m="1" x="3217"/>
        <item m="1" x="3218"/>
        <item m="1" x="3219"/>
        <item m="1" x="3220"/>
        <item m="1" x="3221"/>
        <item m="1" x="3222"/>
        <item m="1" x="3223"/>
        <item m="1" x="3224"/>
        <item m="1" x="3225"/>
        <item m="1" x="3226"/>
        <item m="1" x="3227"/>
        <item m="1" x="3228"/>
        <item m="1" x="3229"/>
        <item m="1" x="3230"/>
        <item m="1" x="3231"/>
        <item m="1" x="3232"/>
        <item m="1" x="3233"/>
        <item m="1" x="3234"/>
        <item m="1" x="3235"/>
        <item m="1" x="3236"/>
        <item m="1" x="3237"/>
        <item m="1" x="3238"/>
        <item m="1" x="3239"/>
        <item m="1" x="3240"/>
        <item m="1" x="3241"/>
        <item m="1" x="3242"/>
        <item m="1" x="3243"/>
        <item m="1" x="3244"/>
        <item m="1" x="3245"/>
        <item m="1" x="3246"/>
        <item m="1" x="3247"/>
        <item m="1" x="3248"/>
        <item m="1" x="3249"/>
        <item m="1" x="3250"/>
        <item m="1" x="3251"/>
        <item m="1" x="3252"/>
        <item m="1" x="3253"/>
        <item m="1" x="3254"/>
        <item m="1" x="3255"/>
        <item m="1" x="3256"/>
        <item m="1" x="3257"/>
        <item m="1" x="3258"/>
        <item m="1" x="3259"/>
        <item m="1" x="3260"/>
        <item m="1" x="3261"/>
        <item m="1" x="3262"/>
        <item m="1" x="3263"/>
        <item m="1" x="3264"/>
        <item m="1" x="1538"/>
        <item m="1" x="3265"/>
        <item m="1" x="3266"/>
        <item m="1" x="3267"/>
        <item m="1" x="3268"/>
        <item m="1" x="3269"/>
        <item m="1" x="3270"/>
        <item m="1" x="3271"/>
        <item m="1" x="3272"/>
        <item m="1" x="3273"/>
        <item m="1" x="3274"/>
        <item m="1" x="3275"/>
        <item m="1" x="3276"/>
        <item m="1" x="3277"/>
        <item m="1" x="3278"/>
        <item m="1" x="3279"/>
        <item m="1" x="3280"/>
        <item m="1" x="3281"/>
        <item m="1" x="3282"/>
        <item m="1" x="3283"/>
        <item m="1" x="3284"/>
        <item m="1" x="3285"/>
        <item m="1" x="3286"/>
        <item m="1" x="3287"/>
        <item m="1" x="3288"/>
        <item m="1" x="3289"/>
        <item m="1" x="3290"/>
        <item m="1" x="3291"/>
        <item m="1" x="3292"/>
        <item m="1" x="1567"/>
        <item m="1" x="3293"/>
        <item m="1" x="3294"/>
        <item m="1" x="3295"/>
        <item m="1" x="3296"/>
        <item m="1" x="3297"/>
        <item m="1" x="3298"/>
        <item m="1" x="3299"/>
        <item m="1" x="3300"/>
        <item m="1" x="3301"/>
        <item m="1" x="3302"/>
        <item m="1" x="3303"/>
        <item m="1" x="3304"/>
        <item m="1" x="3305"/>
        <item m="1" x="3306"/>
        <item m="1" x="3307"/>
        <item m="1" x="3308"/>
        <item m="1" x="3309"/>
        <item m="1" x="3310"/>
        <item m="1" x="3311"/>
        <item m="1" x="3312"/>
        <item m="1" x="3313"/>
        <item m="1" x="3314"/>
        <item m="1" x="3315"/>
        <item m="1" x="3316"/>
        <item m="1" x="3317"/>
        <item m="1" x="3318"/>
        <item m="1" x="3319"/>
        <item m="1" x="3320"/>
        <item m="1" x="3321"/>
        <item m="1" x="3322"/>
        <item m="1" x="3323"/>
        <item m="1" x="3324"/>
        <item m="1" x="3325"/>
        <item m="1" x="3326"/>
        <item m="1" x="3327"/>
        <item m="1" x="3328"/>
        <item m="1" x="3329"/>
        <item m="1" x="3330"/>
        <item m="1" x="3331"/>
        <item m="1" x="3332"/>
        <item m="1" x="3333"/>
        <item m="1" x="3334"/>
        <item m="1" x="3335"/>
        <item m="1" x="3336"/>
        <item m="1" x="3337"/>
        <item m="1" x="3338"/>
        <item m="1" x="3339"/>
        <item m="1" x="2463"/>
        <item m="1" x="3340"/>
        <item m="1" x="3341"/>
        <item m="1" x="3342"/>
        <item m="1" x="3343"/>
        <item m="1" x="3344"/>
        <item m="1" x="3345"/>
        <item m="1" x="3346"/>
        <item m="1" x="3347"/>
        <item m="1" x="3348"/>
        <item m="1" x="3349"/>
        <item m="1" x="3350"/>
        <item m="1" x="3351"/>
        <item m="1" x="3352"/>
        <item m="1" x="3353"/>
        <item m="1" x="3354"/>
        <item m="1" x="3355"/>
        <item m="1" x="3356"/>
        <item m="1" x="3357"/>
        <item m="1" x="3358"/>
        <item m="1" x="3359"/>
        <item m="1" x="3360"/>
        <item m="1" x="3361"/>
        <item m="1" x="3362"/>
        <item m="1" x="3363"/>
        <item m="1" x="3364"/>
        <item m="1" x="3365"/>
        <item m="1" x="3366"/>
        <item m="1" x="3367"/>
        <item m="1" x="3368"/>
        <item m="1" x="3370"/>
        <item m="1" x="3371"/>
        <item m="1" x="3372"/>
        <item m="1" x="3373"/>
        <item m="1" x="3374"/>
        <item m="1" x="3375"/>
        <item m="1" x="3376"/>
        <item m="1" x="3377"/>
        <item m="1" x="3378"/>
        <item m="1" x="3379"/>
        <item m="1" x="3380"/>
        <item m="1" x="3381"/>
        <item m="1" x="3382"/>
        <item m="1" x="3383"/>
        <item m="1" x="3384"/>
        <item m="1" x="3385"/>
        <item m="1" x="3386"/>
        <item m="1" x="3387"/>
        <item m="1" x="3388"/>
        <item m="1" x="3389"/>
        <item m="1" x="3390"/>
        <item m="1" x="3391"/>
        <item m="1" x="3392"/>
        <item m="1" x="3393"/>
        <item m="1" x="3394"/>
        <item m="1" x="3395"/>
        <item m="1" x="3396"/>
        <item m="1" x="3397"/>
        <item m="1" x="3398"/>
        <item m="1" x="3399"/>
        <item m="1" x="3400"/>
        <item m="1" x="3401"/>
        <item m="1" x="3402"/>
        <item m="1" x="3403"/>
        <item m="1" x="3404"/>
        <item m="1" x="3405"/>
        <item m="1" x="3406"/>
        <item m="1" x="3407"/>
        <item m="1" x="3408"/>
        <item m="1" x="3409"/>
        <item m="1" x="3410"/>
        <item m="1" x="3411"/>
        <item m="1" x="3412"/>
        <item m="1" x="3413"/>
        <item m="1" x="3414"/>
        <item m="1" x="3415"/>
        <item m="1" x="3416"/>
        <item m="1" x="3417"/>
        <item m="1" x="3418"/>
        <item m="1" x="3419"/>
        <item m="1" x="3420"/>
        <item m="1" x="3421"/>
        <item m="1" x="3422"/>
        <item m="1" x="3423"/>
        <item m="1" x="3424"/>
        <item m="1" x="3425"/>
        <item m="1" x="3426"/>
        <item m="1" x="3427"/>
        <item m="1" x="3428"/>
        <item m="1" x="3429"/>
        <item m="1" x="3430"/>
        <item m="1" x="3431"/>
        <item m="1" x="3432"/>
        <item m="1" x="3433"/>
        <item m="1" x="3434"/>
        <item m="1" x="3435"/>
        <item m="1" x="3436"/>
        <item m="1" x="3437"/>
        <item m="1" x="3438"/>
        <item m="1" x="3439"/>
        <item m="1" x="3440"/>
        <item m="1" x="2497"/>
        <item m="1" x="2498"/>
        <item m="1" x="2499"/>
        <item m="1" x="2500"/>
        <item m="1" x="2501"/>
        <item m="1" x="2502"/>
        <item m="1" x="2503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8"/>
        <item m="1" x="1744"/>
        <item m="1" x="1745"/>
        <item m="1" x="1746"/>
        <item m="1" x="2519"/>
        <item m="1" x="2586"/>
        <item m="1" x="2587"/>
        <item m="1" x="2588"/>
        <item m="1" x="2589"/>
        <item m="1" x="2590"/>
        <item m="1" x="2591"/>
        <item m="1" x="2592"/>
        <item m="1" x="2593"/>
        <item m="1" x="2594"/>
        <item m="1" x="2595"/>
        <item m="1" x="2596"/>
        <item m="1" x="2597"/>
        <item m="1" x="2598"/>
        <item m="1" x="2599"/>
        <item m="1" x="2534"/>
        <item m="1" x="2600"/>
        <item m="1" x="2536"/>
        <item m="1" x="2601"/>
        <item m="1" x="2602"/>
        <item m="1" x="2539"/>
        <item m="1" x="2603"/>
        <item m="1" x="2541"/>
        <item m="1" x="2604"/>
        <item m="1" x="2605"/>
        <item m="1" x="2606"/>
        <item m="1" x="2607"/>
        <item m="1" x="2608"/>
        <item m="1" x="2609"/>
        <item m="1" x="2610"/>
        <item m="1" x="2611"/>
        <item m="1" x="2612"/>
        <item m="1" x="2613"/>
        <item m="1" x="2614"/>
        <item m="1" x="2615"/>
        <item m="1" x="2616"/>
        <item m="1" x="2617"/>
        <item m="1" x="2618"/>
        <item m="1" x="2619"/>
        <item m="1" x="2558"/>
        <item m="1" x="2620"/>
        <item m="1" x="2560"/>
        <item m="1" x="2621"/>
        <item m="1" x="2622"/>
        <item m="1" x="2563"/>
        <item m="1" x="2623"/>
        <item m="1" x="2565"/>
        <item m="1" x="2566"/>
        <item m="1" x="2624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m="1" x="1978"/>
        <item m="1" x="1979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m="1" x="1989"/>
        <item m="1" x="1990"/>
        <item m="1" x="1991"/>
        <item m="1" x="1992"/>
        <item m="1" x="1993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m="1" x="2013"/>
        <item m="1" x="2014"/>
        <item m="1" x="2015"/>
        <item m="1" x="2016"/>
        <item m="1" x="2017"/>
        <item m="1" x="2018"/>
        <item m="1" x="2019"/>
        <item m="1" x="2020"/>
        <item m="1" x="2021"/>
        <item m="1" x="2022"/>
        <item m="1" x="2023"/>
        <item m="1" x="2024"/>
        <item m="1" x="2025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6"/>
        <item m="1" x="2057"/>
        <item m="1" x="2058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2083"/>
        <item m="1" x="2084"/>
        <item m="1" x="2085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2098"/>
        <item m="1" x="2099"/>
        <item m="1" x="2100"/>
        <item m="1" x="2101"/>
        <item m="1" x="2102"/>
        <item m="1" x="2103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2117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m="1" x="2129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m="1" x="2151"/>
        <item m="1" x="2152"/>
        <item m="1" x="2153"/>
        <item m="1" x="2154"/>
        <item m="1" x="2155"/>
        <item m="1" x="2156"/>
        <item m="1" x="2157"/>
        <item m="1" x="2158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2228"/>
        <item m="1" x="2229"/>
        <item m="1" x="2230"/>
        <item m="1" x="2231"/>
        <item m="1" x="2232"/>
        <item m="1" x="2233"/>
        <item m="1" x="2234"/>
        <item m="1" x="2235"/>
        <item m="1" x="2236"/>
        <item m="1" x="2237"/>
        <item m="1" x="2238"/>
        <item m="1" x="2239"/>
        <item m="1" x="2240"/>
        <item m="1" x="2241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m="1" x="2257"/>
        <item m="1" x="2258"/>
        <item m="1" x="2259"/>
        <item m="1" x="2278"/>
        <item m="1" x="2279"/>
        <item m="1" x="2280"/>
        <item m="1" x="2281"/>
        <item m="1" x="2282"/>
        <item m="1" x="2283"/>
        <item m="1" x="2284"/>
        <item m="1" x="2285"/>
        <item m="1" x="2286"/>
        <item m="1" x="2287"/>
        <item m="1" x="2288"/>
        <item m="1" x="2289"/>
        <item m="1" x="2290"/>
        <item m="1" x="2291"/>
        <item m="1" x="2292"/>
        <item m="1" x="2293"/>
        <item m="1" x="2294"/>
        <item m="1" x="2295"/>
        <item m="1" x="2296"/>
        <item m="1" x="2297"/>
        <item m="1" x="2298"/>
        <item m="1" x="2299"/>
        <item m="1" x="2300"/>
        <item m="1" x="2301"/>
        <item m="1" x="2302"/>
        <item m="1" x="2303"/>
        <item m="1" x="2304"/>
        <item m="1" x="2305"/>
        <item m="1" x="2306"/>
        <item m="1" x="2307"/>
        <item m="1" x="2308"/>
        <item m="1" x="2310"/>
        <item m="1" x="2311"/>
        <item m="1" x="2312"/>
        <item m="1" x="2313"/>
        <item m="1" x="2314"/>
        <item m="1" x="2315"/>
        <item m="1" x="2316"/>
        <item m="1" x="2317"/>
        <item m="1" x="2318"/>
        <item m="1" x="2319"/>
        <item m="1" x="2320"/>
        <item m="1" x="2321"/>
        <item m="1" x="2322"/>
        <item m="1" x="2323"/>
        <item m="1" x="2324"/>
        <item m="1" x="2325"/>
        <item m="1" x="2326"/>
        <item m="1" x="2328"/>
        <item m="1" x="2329"/>
        <item m="1" x="2330"/>
        <item m="1" x="2331"/>
        <item m="1" x="2332"/>
        <item m="1" x="2333"/>
        <item m="1" x="2334"/>
        <item m="1" x="2335"/>
        <item m="1" x="2336"/>
        <item m="1" x="2337"/>
        <item m="1" x="2338"/>
        <item m="1" x="2339"/>
        <item m="1" x="2340"/>
        <item m="1" x="2341"/>
        <item m="1" x="2342"/>
        <item m="1" x="2343"/>
        <item m="1" x="2344"/>
        <item m="1" x="2345"/>
        <item m="1" x="2346"/>
        <item m="1" x="2347"/>
        <item m="1" x="2348"/>
        <item m="1" x="2349"/>
        <item m="1" x="2350"/>
        <item m="1" x="2351"/>
        <item m="1" x="2352"/>
        <item m="1" x="2353"/>
        <item m="1" x="2354"/>
        <item m="1" x="2355"/>
        <item m="1" x="2356"/>
        <item m="1" x="2357"/>
        <item m="1" x="2358"/>
        <item m="1" x="2359"/>
        <item m="1" x="2360"/>
        <item m="1" x="2361"/>
        <item m="1" x="2362"/>
        <item m="1" x="2363"/>
        <item m="1" x="2364"/>
        <item m="1" x="2365"/>
        <item m="1" x="2366"/>
        <item m="1" x="2367"/>
        <item m="1" x="2368"/>
        <item m="1" x="2369"/>
        <item m="1" x="2370"/>
        <item m="1" x="2371"/>
        <item m="1" x="2372"/>
        <item m="1" x="2373"/>
        <item m="1" x="2374"/>
        <item m="1" x="2375"/>
        <item m="1" x="2376"/>
        <item m="1" x="2377"/>
        <item m="1" x="2378"/>
        <item m="1" x="2379"/>
        <item m="1" x="2380"/>
        <item m="1" x="2381"/>
        <item m="1" x="2382"/>
        <item m="1" x="2383"/>
        <item m="1" x="2384"/>
        <item m="1" x="2385"/>
        <item m="1" x="2386"/>
        <item m="1" x="2387"/>
        <item m="1" x="2388"/>
        <item m="1" x="2389"/>
        <item m="1" x="2390"/>
        <item m="1" x="2391"/>
        <item m="1" x="2392"/>
        <item m="1" x="2393"/>
        <item m="1" x="2394"/>
        <item m="1" x="2395"/>
        <item m="1" x="2396"/>
        <item m="1" x="2397"/>
        <item m="1" x="2398"/>
        <item m="1" x="2399"/>
        <item m="1" x="2400"/>
        <item m="1" x="2401"/>
        <item m="1" x="2402"/>
        <item m="1" x="2403"/>
        <item m="1" x="2404"/>
        <item m="1" x="2405"/>
        <item m="1" x="2406"/>
        <item m="1" x="2407"/>
        <item m="1" x="2408"/>
        <item m="1" x="2409"/>
        <item m="1" x="2410"/>
        <item m="1" x="2411"/>
        <item m="1" x="2412"/>
        <item m="1" x="2413"/>
        <item m="1" x="2414"/>
        <item m="1" x="2415"/>
        <item m="1" x="2416"/>
        <item m="1" x="2417"/>
        <item m="1" x="2418"/>
        <item m="1" x="2419"/>
        <item m="1" x="2420"/>
        <item m="1" x="2421"/>
        <item m="1" x="2422"/>
        <item m="1" x="2423"/>
        <item m="1" x="2424"/>
        <item m="1" x="2425"/>
        <item m="1" x="2426"/>
        <item m="1" x="2427"/>
        <item m="1" x="2428"/>
        <item m="1" x="2429"/>
        <item m="1" x="2430"/>
        <item m="1" x="2431"/>
        <item m="1" x="2432"/>
        <item m="1" x="2433"/>
        <item m="1" x="2434"/>
        <item m="1" x="2435"/>
        <item m="1" x="2436"/>
        <item m="1" x="2437"/>
        <item m="1" x="2438"/>
        <item m="1" x="2439"/>
        <item m="1" x="2440"/>
        <item m="1" x="2441"/>
        <item m="1" x="2442"/>
        <item m="1" x="2443"/>
        <item m="1" x="2444"/>
        <item m="1" x="2445"/>
        <item m="1" x="2446"/>
        <item m="1" x="2447"/>
        <item m="1" x="2448"/>
        <item m="1" x="2449"/>
        <item m="1" x="2450"/>
        <item m="1" x="2451"/>
        <item m="1" x="2452"/>
        <item m="1" x="2453"/>
        <item m="1" x="1607"/>
        <item m="1" x="2454"/>
        <item m="1" x="2455"/>
        <item m="1" x="2456"/>
        <item m="1" x="2457"/>
        <item m="1" x="2458"/>
        <item m="1" x="2459"/>
        <item m="1" x="2460"/>
        <item m="1" x="2461"/>
        <item m="1" x="2462"/>
        <item m="1" x="2464"/>
        <item m="1" x="2465"/>
        <item m="1" x="2466"/>
        <item m="1" x="2467"/>
        <item m="1" x="2468"/>
        <item m="1" x="2469"/>
        <item m="1" x="2470"/>
        <item m="1" x="2471"/>
        <item m="1" x="2472"/>
        <item m="1" x="2473"/>
        <item m="1" x="2474"/>
        <item m="1" x="2475"/>
        <item m="1" x="2476"/>
        <item m="1" x="2477"/>
        <item m="1" x="2478"/>
        <item m="1" x="2479"/>
        <item m="1" x="2480"/>
        <item m="1" x="2481"/>
        <item m="1" x="2482"/>
        <item m="1" x="2483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2496"/>
        <item m="1" x="2260"/>
        <item m="1" x="2261"/>
        <item m="1" x="2262"/>
        <item m="1" x="2263"/>
        <item m="1" x="2264"/>
        <item m="1" x="2265"/>
        <item m="1" x="2266"/>
        <item m="1" x="2267"/>
        <item m="1" x="2268"/>
        <item m="1" x="2269"/>
        <item m="1" x="2270"/>
        <item m="1" x="2271"/>
        <item m="1" x="2272"/>
        <item m="1" x="2273"/>
        <item m="1" x="2274"/>
        <item m="1" x="2275"/>
        <item m="1" x="2276"/>
        <item m="1" x="2277"/>
        <item m="1" x="2520"/>
        <item m="1" x="2521"/>
        <item m="1" x="2522"/>
        <item m="1" x="2523"/>
        <item m="1" x="2524"/>
        <item m="1" x="2525"/>
        <item m="1" x="2526"/>
        <item m="1" x="2527"/>
        <item m="1" x="2528"/>
        <item m="1" x="2529"/>
        <item m="1" x="2530"/>
        <item m="1" x="2531"/>
        <item m="1" x="2532"/>
        <item m="1" x="2533"/>
        <item m="1" x="2535"/>
        <item m="1" x="2537"/>
        <item m="1" x="2538"/>
        <item m="1" x="2540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m="1" x="2552"/>
        <item m="1" x="2553"/>
        <item m="1" x="2554"/>
        <item m="1" x="2555"/>
        <item m="1" x="2556"/>
        <item m="1" x="2557"/>
        <item m="1" x="2559"/>
        <item m="1" x="2561"/>
        <item m="1" x="2562"/>
        <item m="1" x="2564"/>
        <item m="1" x="2567"/>
        <item m="1" x="861"/>
        <item m="1" x="862"/>
        <item m="1" x="863"/>
        <item m="1" x="864"/>
        <item m="1" x="865"/>
        <item m="1" x="866"/>
        <item m="1" x="867"/>
        <item m="1" x="868"/>
        <item m="1" x="869"/>
        <item m="1" x="870"/>
        <item m="1" x="871"/>
        <item m="1" x="872"/>
        <item m="1" x="873"/>
        <item m="1" x="874"/>
        <item m="1" x="876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8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144"/>
        <item m="1" x="1145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157"/>
        <item m="1" x="1158"/>
        <item m="1" x="1159"/>
        <item m="1" x="1160"/>
        <item m="1" x="1161"/>
        <item m="1" x="1162"/>
        <item m="1" x="1163"/>
        <item m="1" x="1164"/>
        <item m="1" x="1165"/>
        <item m="1" x="1166"/>
        <item m="1" x="1167"/>
        <item m="1" x="1168"/>
        <item m="1" x="1169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m="1" x="1181"/>
        <item m="1" x="1182"/>
        <item m="1" x="1183"/>
        <item m="1" x="1185"/>
        <item m="1" x="1186"/>
        <item m="1" x="1187"/>
        <item m="1" x="1188"/>
        <item m="1" x="1189"/>
        <item m="1" x="1190"/>
        <item m="1" x="1191"/>
        <item m="1" x="1192"/>
        <item m="1" x="1193"/>
        <item m="1" x="1194"/>
        <item m="1" x="1195"/>
        <item m="1" x="1196"/>
        <item m="1" x="1197"/>
        <item m="1" x="1198"/>
        <item m="1" x="1199"/>
        <item m="1" x="1200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m="1" x="1216"/>
        <item m="1" x="1217"/>
        <item m="1" x="1218"/>
        <item m="1" x="1219"/>
        <item m="1" x="1220"/>
        <item m="1" x="1221"/>
        <item m="1" x="1222"/>
        <item m="1" x="1224"/>
        <item m="1" x="1225"/>
        <item m="1" x="1226"/>
        <item m="1" x="1227"/>
        <item m="1" x="1228"/>
        <item m="1" x="1229"/>
        <item m="1" x="1230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m="1" x="1240"/>
        <item m="1" x="1241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m="1" x="1415"/>
        <item m="1" x="1416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1429"/>
        <item m="1" x="1430"/>
        <item m="1" x="1431"/>
        <item m="1" x="1432"/>
        <item m="1" x="1433"/>
        <item m="1" x="1434"/>
        <item m="1" x="1435"/>
        <item m="1" x="1436"/>
        <item m="1" x="1437"/>
        <item m="1" x="1438"/>
        <item m="1" x="1439"/>
        <item m="1" x="1440"/>
        <item m="1" x="1441"/>
        <item m="1" x="1442"/>
        <item m="1" x="1443"/>
        <item m="1" x="1444"/>
        <item m="1" x="1445"/>
        <item m="1" x="1446"/>
        <item m="1" x="1447"/>
        <item m="1" x="1448"/>
        <item m="1" x="1449"/>
        <item m="1" x="1450"/>
        <item m="1" x="1451"/>
        <item m="1" x="1452"/>
        <item m="1" x="1454"/>
        <item m="1" x="1455"/>
        <item m="1" x="1456"/>
        <item m="1" x="1457"/>
        <item m="1" x="1458"/>
        <item m="1" x="1459"/>
        <item m="1" x="1460"/>
        <item m="1" x="1461"/>
        <item m="1" x="1462"/>
        <item m="1" x="1463"/>
        <item m="1" x="1464"/>
        <item m="1" x="1465"/>
        <item m="1" x="1466"/>
        <item m="1" x="1467"/>
        <item m="1" x="1468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0"/>
        <item m="1" x="1481"/>
        <item m="1" x="1482"/>
        <item m="1" x="1483"/>
        <item m="1" x="1484"/>
        <item m="1" x="1485"/>
        <item m="1" x="1486"/>
        <item m="1" x="1487"/>
        <item m="1" x="1488"/>
        <item m="1" x="1489"/>
        <item m="1" x="1490"/>
        <item m="1" x="1491"/>
        <item m="1" x="1492"/>
        <item m="1" x="1493"/>
        <item m="1" x="1494"/>
        <item m="1" x="1495"/>
        <item m="1" x="1496"/>
        <item m="1" x="1497"/>
        <item m="1" x="1498"/>
        <item m="1" x="1499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1"/>
        <item m="1" x="1512"/>
        <item m="1" x="1513"/>
        <item m="1" x="1514"/>
        <item m="1" x="1515"/>
        <item m="1" x="1516"/>
        <item m="1" x="1517"/>
        <item m="1" x="1518"/>
        <item m="1" x="1519"/>
        <item m="1" x="1520"/>
        <item m="1" x="1521"/>
        <item m="1" x="1522"/>
        <item m="1" x="1523"/>
        <item m="1" x="1524"/>
        <item m="1" x="1525"/>
        <item m="1" x="1526"/>
        <item m="1" x="1527"/>
        <item m="1" x="1528"/>
        <item m="1" x="1529"/>
        <item m="1" x="1530"/>
        <item m="1" x="1531"/>
        <item m="1" x="1532"/>
        <item m="1" x="1533"/>
        <item m="1" x="1534"/>
        <item m="1" x="1535"/>
        <item m="1" x="1536"/>
        <item m="1" x="1537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m="1" x="1551"/>
        <item m="1" x="1552"/>
        <item m="1" x="1553"/>
        <item m="1" x="1554"/>
        <item m="1" x="1555"/>
        <item m="1" x="1556"/>
        <item m="1" x="1557"/>
        <item m="1" x="1558"/>
        <item m="1" x="1559"/>
        <item m="1" x="1560"/>
        <item m="1" x="1561"/>
        <item m="1" x="1562"/>
        <item m="1" x="1563"/>
        <item m="1" x="1564"/>
        <item m="1" x="1565"/>
        <item m="1" x="1566"/>
        <item m="1" x="1568"/>
        <item m="1" x="1569"/>
        <item m="1" x="1570"/>
        <item m="1" x="1571"/>
        <item m="1" x="1573"/>
        <item m="1" x="1574"/>
        <item m="1" x="1575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8"/>
        <item m="1" x="1589"/>
        <item m="1" x="1590"/>
        <item m="1" x="1591"/>
        <item m="1" x="1592"/>
        <item m="1" x="1593"/>
        <item m="1" x="1594"/>
        <item m="1" x="1595"/>
        <item m="1" x="1596"/>
        <item m="1" x="1597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8"/>
        <item m="1" x="1609"/>
        <item m="1" x="1610"/>
        <item m="1" x="1611"/>
        <item m="1" x="1612"/>
        <item m="1" x="1613"/>
        <item m="1" x="1614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</pivotFields>
  <rowFields count="20">
    <field x="5"/>
    <field x="6"/>
    <field x="7"/>
    <field x="8"/>
    <field x="10"/>
    <field x="11"/>
    <field x="12"/>
    <field x="15"/>
    <field x="16"/>
    <field x="17"/>
    <field x="29"/>
    <field x="30"/>
    <field x="19"/>
    <field x="20"/>
    <field x="21"/>
    <field x="25"/>
    <field x="26"/>
    <field x="27"/>
    <field x="4"/>
    <field x="1"/>
  </rowFields>
  <rowItems count="44">
    <i>
      <x v="7"/>
      <x v="4"/>
      <x/>
      <x v="68"/>
      <x v="7210"/>
      <x v="6402"/>
      <x v="7200"/>
      <x v="7205"/>
      <x v="6414"/>
      <x v="7195"/>
      <x v="7207"/>
      <x v="7165"/>
      <x/>
      <x v="1301"/>
      <x v="1365"/>
      <x v="7332"/>
      <x v="7534"/>
      <x v="7320"/>
      <x v="1"/>
      <x v="1"/>
    </i>
    <i r="2">
      <x v="1"/>
      <x v="68"/>
      <x v="7231"/>
      <x v="6415"/>
      <x v="7221"/>
      <x v="7226"/>
      <x v="6426"/>
      <x v="7216"/>
      <x v="7228"/>
      <x v="7186"/>
      <x v="286"/>
      <x v="1313"/>
      <x v="1377"/>
      <x v="7349"/>
      <x v="7535"/>
      <x v="7337"/>
      <x v="2"/>
      <x v="1"/>
    </i>
    <i r="2">
      <x v="2"/>
      <x v="68"/>
      <x v="7232"/>
      <x v="6428"/>
      <x v="7222"/>
      <x v="7227"/>
      <x v="6435"/>
      <x v="7217"/>
      <x v="7229"/>
      <x v="7187"/>
      <x/>
      <x/>
      <x/>
      <x v="7350"/>
      <x v="7548"/>
      <x v="7338"/>
      <x v="5"/>
      <x v="1"/>
    </i>
    <i r="2">
      <x v="3"/>
      <x v="68"/>
      <x v="7271"/>
      <x v="6439"/>
      <x v="7261"/>
      <x v="7264"/>
      <x v="6445"/>
      <x v="7256"/>
      <x v="7269"/>
      <x v="7227"/>
      <x/>
      <x/>
      <x/>
      <x v="7383"/>
      <x v="7561"/>
      <x v="7371"/>
      <x v="1"/>
      <x v="1"/>
    </i>
    <i r="2">
      <x v="4"/>
      <x v="68"/>
      <x v="7272"/>
      <x v="6449"/>
      <x v="7262"/>
      <x v="7265"/>
      <x v="6454"/>
      <x v="7257"/>
      <x v="7270"/>
      <x v="7228"/>
      <x/>
      <x/>
      <x/>
      <x v="7384"/>
      <x v="7574"/>
      <x v="7372"/>
      <x v="3"/>
      <x v="1"/>
    </i>
    <i r="2">
      <x v="5"/>
      <x v="68"/>
      <x v="7292"/>
      <x v="6460"/>
      <x v="7282"/>
      <x v="7285"/>
      <x v="6462"/>
      <x v="7277"/>
      <x v="7290"/>
      <x v="7248"/>
      <x/>
      <x/>
      <x/>
      <x v="7399"/>
      <x v="7587"/>
      <x v="7387"/>
      <x v="1"/>
      <x v="1"/>
    </i>
    <i r="2">
      <x v="6"/>
      <x v="68"/>
      <x v="7310"/>
      <x v="6471"/>
      <x v="7299"/>
      <x v="7305"/>
      <x v="6471"/>
      <x v="7296"/>
      <x v="7310"/>
      <x v="7268"/>
      <x/>
      <x/>
      <x/>
      <x v="7415"/>
      <x v="7600"/>
      <x v="7403"/>
      <x v="2"/>
      <x v="1"/>
    </i>
    <i r="2">
      <x v="7"/>
      <x v="68"/>
      <x v="7349"/>
      <x v="6482"/>
      <x v="7337"/>
      <x v="7343"/>
      <x v="6482"/>
      <x v="7335"/>
      <x v="7349"/>
      <x v="7307"/>
      <x/>
      <x/>
      <x/>
      <x v="7448"/>
      <x v="7613"/>
      <x v="7436"/>
      <x v="1"/>
      <x v="1"/>
    </i>
    <i r="2">
      <x v="8"/>
      <x v="68"/>
      <x v="7370"/>
      <x v="6493"/>
      <x v="7358"/>
      <x v="7364"/>
      <x v="6490"/>
      <x v="7356"/>
      <x v="7369"/>
      <x v="7328"/>
      <x/>
      <x v="1320"/>
      <x v="1384"/>
      <x v="7467"/>
      <x v="7626"/>
      <x v="7455"/>
      <x v="2"/>
      <x v="1"/>
    </i>
    <i r="2">
      <x v="9"/>
      <x v="68"/>
      <x v="7390"/>
      <x v="6504"/>
      <x v="7378"/>
      <x v="7385"/>
      <x v="6501"/>
      <x v="7377"/>
      <x v="7391"/>
      <x v="7350"/>
      <x/>
      <x/>
      <x/>
      <x v="7485"/>
      <x v="7639"/>
      <x v="7473"/>
      <x v="4"/>
      <x v="1"/>
    </i>
    <i r="2">
      <x v="10"/>
      <x v="68"/>
      <x v="7411"/>
      <x v="6515"/>
      <x v="7399"/>
      <x v="7406"/>
      <x v="6511"/>
      <x v="7398"/>
      <x v="7413"/>
      <x v="7372"/>
      <x/>
      <x/>
      <x/>
      <x v="7501"/>
      <x v="7652"/>
      <x v="7492"/>
      <x v="1"/>
      <x v="1"/>
    </i>
    <i r="2">
      <x v="11"/>
      <x v="68"/>
      <x v="7412"/>
      <x v="6527"/>
      <x v="7400"/>
      <x v="7407"/>
      <x v="3492"/>
      <x v="7399"/>
      <x v="7414"/>
      <x v="7373"/>
      <x/>
      <x v="1333"/>
      <x v="1396"/>
      <x v="7502"/>
      <x v="7665"/>
      <x v="7493"/>
      <x v="3"/>
      <x v="3"/>
    </i>
    <i r="2">
      <x v="12"/>
      <x v="68"/>
      <x v="7428"/>
      <x v="6533"/>
      <x v="7416"/>
      <x v="7424"/>
      <x v="6520"/>
      <x v="7417"/>
      <x v="7433"/>
      <x v="7392"/>
      <x v="34"/>
      <x v="1338"/>
      <x v="1402"/>
      <x v="7518"/>
      <x v="7674"/>
      <x v="7509"/>
      <x v="3"/>
      <x v="3"/>
    </i>
    <i r="2">
      <x v="13"/>
      <x v="68"/>
      <x v="7443"/>
      <x v="4983"/>
      <x v="7431"/>
      <x v="7442"/>
      <x v="6523"/>
      <x v="7435"/>
      <x v="7449"/>
      <x v="7410"/>
      <x/>
      <x/>
      <x/>
      <x v="7533"/>
      <x v="7686"/>
      <x v="7525"/>
      <x v="3"/>
      <x v="3"/>
    </i>
    <i r="2">
      <x v="14"/>
      <x v="68"/>
      <x v="7476"/>
      <x v="6540"/>
      <x v="7464"/>
      <x v="7476"/>
      <x v="6524"/>
      <x v="7470"/>
      <x v="7467"/>
      <x v="7448"/>
      <x/>
      <x/>
      <x/>
      <x v="7545"/>
      <x v="7693"/>
      <x v="7537"/>
      <x v="3"/>
      <x v="3"/>
    </i>
    <i r="2">
      <x v="15"/>
      <x v="68"/>
      <x v="7497"/>
      <x v="6549"/>
      <x v="7485"/>
      <x v="7497"/>
      <x v="6528"/>
      <x v="7490"/>
      <x v="7505"/>
      <x v="7470"/>
      <x/>
      <x/>
      <x/>
      <x v="7576"/>
      <x v="7701"/>
      <x v="7568"/>
      <x v="3"/>
      <x v="2"/>
    </i>
    <i r="2">
      <x v="16"/>
      <x v="68"/>
      <x v="7498"/>
      <x v="6559"/>
      <x v="7486"/>
      <x v="7498"/>
      <x v="6536"/>
      <x v="7491"/>
      <x v="7506"/>
      <x v="7471"/>
      <x/>
      <x v="1344"/>
      <x v="1408"/>
      <x v="7577"/>
      <x v="7713"/>
      <x v="7569"/>
      <x v="3"/>
      <x v="3"/>
    </i>
    <i r="2">
      <x v="17"/>
      <x v="68"/>
      <x v="7516"/>
      <x v="6570"/>
      <x v="7504"/>
      <x v="7515"/>
      <x v="6545"/>
      <x v="7508"/>
      <x v="7523"/>
      <x v="7489"/>
      <x/>
      <x/>
      <x/>
      <x v="7591"/>
      <x v="7726"/>
      <x v="7586"/>
      <x v="3"/>
      <x v="3"/>
    </i>
    <i r="2">
      <x v="18"/>
      <x v="68"/>
      <x v="7551"/>
      <x v="6579"/>
      <x v="7539"/>
      <x v="7549"/>
      <x v="6548"/>
      <x v="7541"/>
      <x v="7560"/>
      <x v="7526"/>
      <x/>
      <x/>
      <x/>
      <x v="7623"/>
      <x v="7734"/>
      <x v="7619"/>
      <x v="3"/>
      <x v="2"/>
    </i>
    <i r="2">
      <x v="19"/>
      <x v="68"/>
      <x v="7552"/>
      <x v="1948"/>
      <x v="7540"/>
      <x v="7550"/>
      <x v="235"/>
      <x v="7542"/>
      <x v="7561"/>
      <x v="7527"/>
      <x/>
      <x v="955"/>
      <x v="1419"/>
      <x v="7624"/>
      <x v="7744"/>
      <x v="7620"/>
      <x v="3"/>
      <x v="3"/>
    </i>
    <i r="2">
      <x v="20"/>
      <x v="68"/>
      <x v="7571"/>
      <x v="6591"/>
      <x v="7560"/>
      <x v="7568"/>
      <x v="6557"/>
      <x v="7560"/>
      <x v="7581"/>
      <x v="7547"/>
      <x v="289"/>
      <x v="1356"/>
      <x v="1421"/>
      <x v="7639"/>
      <x v="7753"/>
      <x v="7635"/>
      <x v="2"/>
      <x v="3"/>
    </i>
    <i r="2">
      <x v="21"/>
      <x v="68"/>
      <x v="7590"/>
      <x v="6601"/>
      <x v="7579"/>
      <x v="7587"/>
      <x v="6566"/>
      <x v="7579"/>
      <x v="7599"/>
      <x v="7566"/>
      <x/>
      <x v="1361"/>
      <x v="1429"/>
      <x v="7655"/>
      <x v="7766"/>
      <x v="7651"/>
      <x v="2"/>
      <x v="2"/>
    </i>
    <i r="2">
      <x v="22"/>
      <x v="68"/>
      <x v="7627"/>
      <x v="6607"/>
      <x v="7618"/>
      <x v="7624"/>
      <x v="6570"/>
      <x v="7617"/>
      <x v="7638"/>
      <x v="7605"/>
      <x/>
      <x/>
      <x/>
      <x v="7688"/>
      <x v="7778"/>
      <x v="7684"/>
      <x v="2"/>
      <x v="2"/>
    </i>
    <i r="2">
      <x v="23"/>
      <x v="68"/>
      <x v="7628"/>
      <x v="6616"/>
      <x v="7619"/>
      <x v="7625"/>
      <x v="6579"/>
      <x v="7618"/>
      <x v="7639"/>
      <x v="7606"/>
      <x/>
      <x/>
      <x/>
      <x v="7689"/>
      <x v="7791"/>
      <x v="7685"/>
      <x v="2"/>
      <x v="3"/>
    </i>
    <i r="2">
      <x v="24"/>
      <x v="68"/>
      <x v="7646"/>
      <x v="6628"/>
      <x v="7638"/>
      <x v="7644"/>
      <x v="6587"/>
      <x v="7637"/>
      <x v="7658"/>
      <x v="7625"/>
      <x/>
      <x v="1365"/>
      <x v="1433"/>
      <x v="7706"/>
      <x v="7803"/>
      <x v="7702"/>
      <x v="2"/>
      <x v="3"/>
    </i>
    <i r="2">
      <x v="25"/>
      <x v="68"/>
      <x v="7661"/>
      <x v="6640"/>
      <x v="7653"/>
      <x v="7659"/>
      <x v="6595"/>
      <x v="7652"/>
      <x v="7676"/>
      <x v="7642"/>
      <x/>
      <x v="1371"/>
      <x v="1440"/>
      <x v="7722"/>
      <x v="7816"/>
      <x v="7718"/>
      <x v="1"/>
      <x v="2"/>
    </i>
    <i r="2">
      <x v="26"/>
      <x v="68"/>
      <x v="7680"/>
      <x v="6651"/>
      <x v="7672"/>
      <x v="7678"/>
      <x v="1333"/>
      <x v="7671"/>
      <x v="7694"/>
      <x v="7661"/>
      <x/>
      <x v="402"/>
      <x v="414"/>
      <x v="7738"/>
      <x v="7829"/>
      <x v="7734"/>
      <x v="1"/>
      <x v="2"/>
    </i>
    <i r="2">
      <x v="27"/>
      <x v="68"/>
      <x v="7699"/>
      <x v="6661"/>
      <x v="7691"/>
      <x v="7697"/>
      <x v="6608"/>
      <x v="7690"/>
      <x v="7713"/>
      <x v="7680"/>
      <x/>
      <x v="639"/>
      <x v="669"/>
      <x v="7750"/>
      <x v="7839"/>
      <x v="7746"/>
      <x v="1"/>
      <x v="2"/>
    </i>
    <i r="2">
      <x v="28"/>
      <x v="68"/>
      <x v="7734"/>
      <x v="4117"/>
      <x v="7727"/>
      <x v="7731"/>
      <x v="150"/>
      <x v="7726"/>
      <x v="7744"/>
      <x v="7716"/>
      <x/>
      <x/>
      <x/>
      <x v="7776"/>
      <x v="7850"/>
      <x v="7772"/>
      <x v="1"/>
      <x v="3"/>
    </i>
    <i r="2">
      <x v="29"/>
      <x v="68"/>
      <x v="7752"/>
      <x v="6677"/>
      <x v="7746"/>
      <x v="7748"/>
      <x v="5834"/>
      <x v="7744"/>
      <x v="7760"/>
      <x v="7736"/>
      <x/>
      <x/>
      <x/>
      <x v="7792"/>
      <x v="7854"/>
      <x v="7787"/>
      <x v="1"/>
      <x v="3"/>
    </i>
    <i r="2">
      <x v="30"/>
      <x v="68"/>
      <x v="7753"/>
      <x v="6678"/>
      <x v="7747"/>
      <x v="7749"/>
      <x v="1016"/>
      <x v="7745"/>
      <x v="7761"/>
      <x v="7737"/>
      <x/>
      <x v="1389"/>
      <x v="1456"/>
      <x v="7793"/>
      <x v="7861"/>
      <x v="7788"/>
      <x v="1"/>
      <x v="3"/>
    </i>
    <i r="2">
      <x v="31"/>
      <x v="68"/>
      <x v="7766"/>
      <x v="4928"/>
      <x v="7762"/>
      <x v="7761"/>
      <x v="3397"/>
      <x v="7760"/>
      <x v="7764"/>
      <x v="7743"/>
      <x/>
      <x v="585"/>
      <x v="437"/>
      <x v="7795"/>
      <x v="7864"/>
      <x v="7791"/>
      <x v="1"/>
      <x v="3"/>
    </i>
    <i r="2">
      <x v="32"/>
      <x v="68"/>
      <x v="7776"/>
      <x v="6684"/>
      <x v="7773"/>
      <x v="7771"/>
      <x v="6617"/>
      <x v="7770"/>
      <x v="7775"/>
      <x v="7757"/>
      <x/>
      <x/>
      <x/>
      <x v="7804"/>
      <x v="7873"/>
      <x v="7800"/>
      <x v="1"/>
      <x v="3"/>
    </i>
    <i r="2">
      <x v="33"/>
      <x v="68"/>
      <x v="7794"/>
      <x v="6693"/>
      <x v="7791"/>
      <x v="7789"/>
      <x v="1463"/>
      <x v="7789"/>
      <x v="7790"/>
      <x v="7774"/>
      <x/>
      <x/>
      <x/>
      <x v="7819"/>
      <x v="7881"/>
      <x v="7815"/>
      <x v="1"/>
      <x v="3"/>
    </i>
    <i r="2">
      <x v="34"/>
      <x v="68"/>
      <x v="7824"/>
      <x v="6703"/>
      <x v="7822"/>
      <x v="7821"/>
      <x v="6623"/>
      <x v="7819"/>
      <x v="7822"/>
      <x v="7810"/>
      <x/>
      <x/>
      <x/>
      <x v="7841"/>
      <x v="7896"/>
      <x v="7838"/>
      <x v="3"/>
      <x v="3"/>
    </i>
    <i r="2">
      <x v="35"/>
      <x v="68"/>
      <x v="7841"/>
      <x v="6704"/>
      <x v="7837"/>
      <x v="7838"/>
      <x v="6624"/>
      <x v="7837"/>
      <x v="7841"/>
      <x v="7830"/>
      <x/>
      <x/>
      <x/>
      <x v="7856"/>
      <x v="7897"/>
      <x v="7853"/>
      <x v="3"/>
      <x v="3"/>
    </i>
    <i r="2">
      <x v="36"/>
      <x v="68"/>
      <x v="7842"/>
      <x v="6710"/>
      <x v="7838"/>
      <x v="7839"/>
      <x v="2682"/>
      <x v="7838"/>
      <x v="7842"/>
      <x v="7831"/>
      <x/>
      <x v="355"/>
      <x v="189"/>
      <x v="7857"/>
      <x v="7906"/>
      <x v="7854"/>
      <x v="1"/>
      <x v="2"/>
    </i>
    <i r="2">
      <x v="37"/>
      <x v="68"/>
      <x v="7861"/>
      <x v="6715"/>
      <x v="7857"/>
      <x v="7858"/>
      <x v="6628"/>
      <x v="7858"/>
      <x v="7860"/>
      <x v="7851"/>
      <x/>
      <x/>
      <x/>
      <x v="7874"/>
      <x v="7915"/>
      <x v="7871"/>
      <x v="1"/>
      <x v="2"/>
    </i>
    <i r="2">
      <x v="38"/>
      <x v="68"/>
      <x v="7880"/>
      <x v="6724"/>
      <x v="7876"/>
      <x v="7878"/>
      <x v="6634"/>
      <x v="7878"/>
      <x v="7879"/>
      <x v="7871"/>
      <x/>
      <x/>
      <x/>
      <x v="7888"/>
      <x v="7928"/>
      <x v="7886"/>
      <x v="4"/>
      <x v="3"/>
    </i>
    <i r="2">
      <x v="39"/>
      <x v="68"/>
      <x v="7894"/>
      <x v="6731"/>
      <x v="7893"/>
      <x v="7893"/>
      <x v="6635"/>
      <x v="7894"/>
      <x v="7912"/>
      <x v="7908"/>
      <x/>
      <x v="111"/>
      <x v="110"/>
      <x v="7915"/>
      <x v="7938"/>
      <x v="7915"/>
      <x v="5"/>
      <x v="2"/>
    </i>
    <i r="2">
      <x v="40"/>
      <x v="68"/>
      <x v="7912"/>
      <x v="6738"/>
      <x v="7911"/>
      <x v="7911"/>
      <x v="6103"/>
      <x v="7910"/>
      <x v="7913"/>
      <x v="7909"/>
      <x/>
      <x v="97"/>
      <x v="97"/>
      <x v="7916"/>
      <x v="7948"/>
      <x v="7916"/>
      <x v="5"/>
      <x v="2"/>
    </i>
    <i r="2">
      <x v="41"/>
      <x v="68"/>
      <x v="7951"/>
      <x v="6742"/>
      <x v="7951"/>
      <x v="7951"/>
      <x v="6638"/>
      <x v="7951"/>
      <x v="7953"/>
      <x v="7951"/>
      <x v="286"/>
      <x v="1394"/>
      <x v="1462"/>
      <x v="7952"/>
      <x v="7970"/>
      <x v="7952"/>
      <x/>
      <x/>
    </i>
    <i r="2">
      <x v="42"/>
      <x v="68"/>
      <x v="7975"/>
      <x v="6768"/>
      <x v="7975"/>
      <x v="7975"/>
      <x v="6663"/>
      <x v="7975"/>
      <x v="7976"/>
      <x v="7975"/>
      <x v="295"/>
      <x v="1407"/>
      <x v="1475"/>
      <x v="7975"/>
      <x v="7985"/>
      <x v="7975"/>
      <x/>
      <x/>
    </i>
    <i r="2">
      <x v="43"/>
      <x v="68"/>
      <x v="7999"/>
      <x v="6782"/>
      <x v="7999"/>
      <x v="7999"/>
      <x v="6677"/>
      <x v="7999"/>
      <x v="7999"/>
      <x v="7999"/>
      <x v="299"/>
      <x v="1421"/>
      <x v="1488"/>
      <x v="7999"/>
      <x v="7999"/>
      <x v="7999"/>
      <x/>
      <x/>
    </i>
  </rowItems>
  <colItems count="1">
    <i/>
  </colItems>
  <formats count="2">
    <format dxfId="3">
      <pivotArea field="8" type="button" dataOnly="0" labelOnly="1" outline="0" axis="axisRow" fieldPosition="3"/>
    </format>
    <format dxfId="2">
      <pivotArea field="8" type="button" dataOnly="0" labelOnly="1" outline="0" axis="axisRow" fieldPosition="3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B1:AA51"/>
  <sheetViews>
    <sheetView tabSelected="1" view="pageBreakPreview" zoomScale="40" zoomScaleNormal="50" zoomScaleSheetLayoutView="40" workbookViewId="0">
      <pane xSplit="4" ySplit="6" topLeftCell="E7" activePane="bottomRight" state="frozen"/>
      <selection activeCell="B8" sqref="B8"/>
      <selection pane="topRight" activeCell="B8" sqref="B8"/>
      <selection pane="bottomLeft" activeCell="B8" sqref="B8"/>
      <selection pane="bottomRight" activeCell="C3" sqref="C3:C6"/>
    </sheetView>
  </sheetViews>
  <sheetFormatPr defaultColWidth="10.7265625" defaultRowHeight="16.5" x14ac:dyDescent="0.25"/>
  <cols>
    <col min="1" max="1" width="2.453125" style="9" customWidth="1"/>
    <col min="2" max="2" width="5.6328125" style="9" customWidth="1"/>
    <col min="3" max="3" width="11.26953125" style="9" customWidth="1"/>
    <col min="4" max="4" width="5" style="9" customWidth="1"/>
    <col min="5" max="11" width="22.6328125" style="9" customWidth="1"/>
    <col min="12" max="12" width="14" style="9" bestFit="1" customWidth="1"/>
    <col min="13" max="15" width="16.26953125" style="9" customWidth="1"/>
    <col min="16" max="18" width="12.6328125" style="9" customWidth="1"/>
    <col min="19" max="19" width="7.6328125" style="9" customWidth="1"/>
    <col min="20" max="22" width="12.6328125" style="9" customWidth="1"/>
    <col min="23" max="23" width="7.6328125" style="9" bestFit="1" customWidth="1"/>
    <col min="24" max="25" width="12.6328125" style="9" customWidth="1"/>
    <col min="26" max="26" width="12.6328125" style="10" customWidth="1"/>
    <col min="27" max="27" width="1.6328125" style="9" customWidth="1"/>
    <col min="28" max="16384" width="10.7265625" style="9"/>
  </cols>
  <sheetData>
    <row r="1" spans="2:27" ht="35.25" customHeight="1" x14ac:dyDescent="0.25"/>
    <row r="2" spans="2:27" s="11" customFormat="1" ht="31.5" customHeight="1" thickBot="1" x14ac:dyDescent="0.45">
      <c r="B2" s="62" t="str">
        <f>"沖縄県市町村税 "&amp;分析用!$A$5&amp;分析用!$B$5&amp;"徴収実績"</f>
        <v>沖縄県市町村税 令和７年度３月分徴収実績</v>
      </c>
      <c r="C2" s="173"/>
      <c r="D2" s="63"/>
      <c r="E2" s="64"/>
      <c r="F2" s="65"/>
      <c r="G2" s="66"/>
      <c r="I2" s="191" t="s">
        <v>2093</v>
      </c>
      <c r="J2" s="64"/>
      <c r="K2" s="67" t="s">
        <v>1779</v>
      </c>
      <c r="L2" s="190" t="str">
        <f>分析用!$D$5</f>
        <v>41_合計</v>
      </c>
      <c r="N2" s="12"/>
      <c r="O2" s="13"/>
      <c r="P2" s="171"/>
      <c r="Q2" s="172"/>
      <c r="Z2" s="14" t="s">
        <v>415</v>
      </c>
    </row>
    <row r="3" spans="2:27" ht="15.75" customHeight="1" thickTop="1" x14ac:dyDescent="0.25">
      <c r="B3" s="235" t="s">
        <v>1784</v>
      </c>
      <c r="C3" s="238" t="s">
        <v>1783</v>
      </c>
      <c r="D3" s="27"/>
      <c r="E3" s="221" t="s">
        <v>405</v>
      </c>
      <c r="F3" s="222"/>
      <c r="G3" s="223"/>
      <c r="H3" s="221" t="s">
        <v>406</v>
      </c>
      <c r="I3" s="222"/>
      <c r="J3" s="242"/>
      <c r="K3" s="247" t="s">
        <v>1633</v>
      </c>
      <c r="L3" s="244" t="s">
        <v>1632</v>
      </c>
      <c r="M3" s="221" t="s">
        <v>416</v>
      </c>
      <c r="N3" s="222"/>
      <c r="O3" s="223"/>
      <c r="P3" s="221" t="s">
        <v>419</v>
      </c>
      <c r="Q3" s="222"/>
      <c r="R3" s="222"/>
      <c r="S3" s="222"/>
      <c r="T3" s="222"/>
      <c r="U3" s="222"/>
      <c r="V3" s="222"/>
      <c r="W3" s="222"/>
      <c r="X3" s="222"/>
      <c r="Y3" s="222"/>
      <c r="Z3" s="223"/>
      <c r="AA3" s="15"/>
    </row>
    <row r="4" spans="2:27" ht="15.75" customHeight="1" x14ac:dyDescent="0.25">
      <c r="B4" s="236"/>
      <c r="C4" s="239"/>
      <c r="D4" s="28"/>
      <c r="E4" s="224"/>
      <c r="F4" s="225"/>
      <c r="G4" s="226"/>
      <c r="H4" s="224"/>
      <c r="I4" s="225"/>
      <c r="J4" s="243"/>
      <c r="K4" s="248"/>
      <c r="L4" s="245"/>
      <c r="M4" s="224"/>
      <c r="N4" s="225"/>
      <c r="O4" s="226"/>
      <c r="P4" s="224"/>
      <c r="Q4" s="225"/>
      <c r="R4" s="225"/>
      <c r="S4" s="225"/>
      <c r="T4" s="225"/>
      <c r="U4" s="225"/>
      <c r="V4" s="225"/>
      <c r="W4" s="225"/>
      <c r="X4" s="225"/>
      <c r="Y4" s="225"/>
      <c r="Z4" s="226"/>
      <c r="AA4" s="15"/>
    </row>
    <row r="5" spans="2:27" ht="22.5" customHeight="1" x14ac:dyDescent="0.25">
      <c r="B5" s="236"/>
      <c r="C5" s="239"/>
      <c r="D5" s="28"/>
      <c r="E5" s="241" t="s">
        <v>0</v>
      </c>
      <c r="F5" s="252" t="s">
        <v>1</v>
      </c>
      <c r="G5" s="250" t="s">
        <v>411</v>
      </c>
      <c r="H5" s="241" t="s">
        <v>0</v>
      </c>
      <c r="I5" s="252" t="s">
        <v>1</v>
      </c>
      <c r="J5" s="233" t="s">
        <v>411</v>
      </c>
      <c r="K5" s="248"/>
      <c r="L5" s="245"/>
      <c r="M5" s="241" t="s">
        <v>0</v>
      </c>
      <c r="N5" s="252" t="s">
        <v>1</v>
      </c>
      <c r="O5" s="250" t="s">
        <v>411</v>
      </c>
      <c r="P5" s="214" t="s">
        <v>407</v>
      </c>
      <c r="Q5" s="215" t="s">
        <v>408</v>
      </c>
      <c r="R5" s="233" t="s">
        <v>418</v>
      </c>
      <c r="S5" s="231" t="s">
        <v>420</v>
      </c>
      <c r="T5" s="227" t="s">
        <v>409</v>
      </c>
      <c r="U5" s="228"/>
      <c r="V5" s="228"/>
      <c r="W5" s="229"/>
      <c r="X5" s="227" t="s">
        <v>410</v>
      </c>
      <c r="Y5" s="228"/>
      <c r="Z5" s="230"/>
      <c r="AA5" s="15"/>
    </row>
    <row r="6" spans="2:27" ht="22.5" customHeight="1" thickBot="1" x14ac:dyDescent="0.3">
      <c r="B6" s="237"/>
      <c r="C6" s="240"/>
      <c r="D6" s="29"/>
      <c r="E6" s="237"/>
      <c r="F6" s="253"/>
      <c r="G6" s="251"/>
      <c r="H6" s="237"/>
      <c r="I6" s="253"/>
      <c r="J6" s="234"/>
      <c r="K6" s="249"/>
      <c r="L6" s="246"/>
      <c r="M6" s="237"/>
      <c r="N6" s="253"/>
      <c r="O6" s="251"/>
      <c r="P6" s="213" t="s">
        <v>417</v>
      </c>
      <c r="Q6" s="216" t="s">
        <v>412</v>
      </c>
      <c r="R6" s="234"/>
      <c r="S6" s="232"/>
      <c r="T6" s="128" t="s">
        <v>413</v>
      </c>
      <c r="U6" s="129" t="s">
        <v>414</v>
      </c>
      <c r="V6" s="130" t="s">
        <v>418</v>
      </c>
      <c r="W6" s="35" t="s">
        <v>420</v>
      </c>
      <c r="X6" s="128" t="s">
        <v>413</v>
      </c>
      <c r="Y6" s="129" t="s">
        <v>414</v>
      </c>
      <c r="Z6" s="192" t="s">
        <v>411</v>
      </c>
      <c r="AA6" s="15"/>
    </row>
    <row r="7" spans="2:27" ht="33" customHeight="1" thickTop="1" x14ac:dyDescent="0.25">
      <c r="B7" s="179" t="str">
        <f>LEFT(分析用!C5,2)</f>
        <v>01</v>
      </c>
      <c r="C7" s="180" t="str">
        <f>MID(分析用!C5,4,4)</f>
        <v>那覇市</v>
      </c>
      <c r="D7" s="30"/>
      <c r="E7" s="68">
        <f>分析用!E5</f>
        <v>59935930</v>
      </c>
      <c r="F7" s="69">
        <f>分析用!F5</f>
        <v>791416</v>
      </c>
      <c r="G7" s="70">
        <f>分析用!G5</f>
        <v>60727346</v>
      </c>
      <c r="H7" s="68">
        <f>分析用!H5</f>
        <v>57946618</v>
      </c>
      <c r="I7" s="69">
        <f>分析用!I5</f>
        <v>301592</v>
      </c>
      <c r="J7" s="92">
        <f>分析用!J5</f>
        <v>58248210</v>
      </c>
      <c r="K7" s="44">
        <f>分析用!K5</f>
        <v>54586580</v>
      </c>
      <c r="L7" s="36">
        <f>分析用!L5</f>
        <v>6.7079308000000006</v>
      </c>
      <c r="M7" s="68">
        <f>分析用!M5</f>
        <v>0</v>
      </c>
      <c r="N7" s="69">
        <f>分析用!N5</f>
        <v>50951</v>
      </c>
      <c r="O7" s="101">
        <f>分析用!O5</f>
        <v>50951</v>
      </c>
      <c r="P7" s="103">
        <f>IF(E7=0,0,ROUND(H7/E7,9)*100)</f>
        <v>96.6809358</v>
      </c>
      <c r="Q7" s="104">
        <f>IF(F7=0,0,ROUND(I7/F7,9)*100)</f>
        <v>38.107897699999995</v>
      </c>
      <c r="R7" s="105">
        <f>IF(G7=0,0,ROUND(J7/G7,9)*100)</f>
        <v>95.917595300000002</v>
      </c>
      <c r="S7" s="55">
        <f t="shared" ref="S7:S47" si="0">+IFERROR(_xlfn.RANK.EQ(R7,$R$7:$R$47,0),"-")</f>
        <v>9</v>
      </c>
      <c r="T7" s="131">
        <f>分析用!P5</f>
        <v>96.887596099999996</v>
      </c>
      <c r="U7" s="132">
        <f>分析用!Q5</f>
        <v>33.261974700000003</v>
      </c>
      <c r="V7" s="133">
        <f>分析用!R5</f>
        <v>95.925536499999993</v>
      </c>
      <c r="W7" s="56">
        <f t="shared" ref="W7:W47" si="1">+IFERROR(_xlfn.RANK.EQ(V7,$V$7:$V$47,0),"-")</f>
        <v>7</v>
      </c>
      <c r="X7" s="156">
        <f>IFERROR(P7-T7,"-")</f>
        <v>-0.2066602999999958</v>
      </c>
      <c r="Y7" s="157">
        <f>IFERROR(Q7-U7,"-")</f>
        <v>4.845922999999992</v>
      </c>
      <c r="Z7" s="193">
        <f>IFERROR(R7-V7,"-")</f>
        <v>-7.9411999999905447E-3</v>
      </c>
      <c r="AA7" s="16"/>
    </row>
    <row r="8" spans="2:27" ht="33" customHeight="1" x14ac:dyDescent="0.25">
      <c r="B8" s="178" t="str">
        <f>LEFT(分析用!C6,2)</f>
        <v>02</v>
      </c>
      <c r="C8" s="181" t="str">
        <f>MID(分析用!C6,4,4)</f>
        <v>宜野湾市</v>
      </c>
      <c r="D8" s="31"/>
      <c r="E8" s="71">
        <f>分析用!E6</f>
        <v>15981128</v>
      </c>
      <c r="F8" s="72">
        <f>分析用!F6</f>
        <v>172892</v>
      </c>
      <c r="G8" s="73">
        <f>分析用!G6</f>
        <v>16154020</v>
      </c>
      <c r="H8" s="71">
        <f>分析用!H6</f>
        <v>15273390</v>
      </c>
      <c r="I8" s="72">
        <f>分析用!I6</f>
        <v>59783</v>
      </c>
      <c r="J8" s="93">
        <f>分析用!J6</f>
        <v>15333173</v>
      </c>
      <c r="K8" s="45">
        <f>分析用!K6</f>
        <v>14106039</v>
      </c>
      <c r="L8" s="37">
        <f>分析用!L6</f>
        <v>8.6993521000000005</v>
      </c>
      <c r="M8" s="71">
        <f>分析用!M6</f>
        <v>509</v>
      </c>
      <c r="N8" s="72">
        <f>分析用!N6</f>
        <v>10325</v>
      </c>
      <c r="O8" s="73">
        <f>分析用!O6</f>
        <v>10834</v>
      </c>
      <c r="P8" s="106">
        <f t="shared" ref="P8:P50" si="2">IF(E8=0,0,ROUND(H8/E8,9)*100)</f>
        <v>95.571414000000004</v>
      </c>
      <c r="Q8" s="107">
        <f t="shared" ref="Q8:Q50" si="3">IF(F8=0,0,ROUND(I8/F8,9)*100)</f>
        <v>34.5782338</v>
      </c>
      <c r="R8" s="108">
        <f t="shared" ref="R8:R50" si="4">IF(G8=0,0,ROUND(J8/G8,9)*100)</f>
        <v>94.918620899999993</v>
      </c>
      <c r="S8" s="19">
        <f t="shared" si="0"/>
        <v>16</v>
      </c>
      <c r="T8" s="134">
        <f>分析用!P6</f>
        <v>95.645090800000006</v>
      </c>
      <c r="U8" s="135">
        <f>分析用!Q6</f>
        <v>41.486333999999999</v>
      </c>
      <c r="V8" s="136">
        <f>分析用!R6</f>
        <v>94.969920599999995</v>
      </c>
      <c r="W8" s="19">
        <f t="shared" si="1"/>
        <v>15</v>
      </c>
      <c r="X8" s="158">
        <f t="shared" ref="X8:X50" si="5">IFERROR(P8-T8,"-")</f>
        <v>-7.3676800000001208E-2</v>
      </c>
      <c r="Y8" s="115">
        <f t="shared" ref="Y8:Y50" si="6">IFERROR(Q8-U8,"-")</f>
        <v>-6.9081001999999998</v>
      </c>
      <c r="Z8" s="194">
        <f t="shared" ref="Z8:Z50" si="7">IFERROR(R8-V8,"-")</f>
        <v>-5.129970000000128E-2</v>
      </c>
      <c r="AA8" s="16"/>
    </row>
    <row r="9" spans="2:27" ht="33" customHeight="1" x14ac:dyDescent="0.25">
      <c r="B9" s="178" t="str">
        <f>LEFT(分析用!C7,2)</f>
        <v>03</v>
      </c>
      <c r="C9" s="181" t="str">
        <f>MID(分析用!C7,4,4)</f>
        <v>石垣市</v>
      </c>
      <c r="D9" s="31"/>
      <c r="E9" s="71">
        <f>分析用!E7</f>
        <v>7457235</v>
      </c>
      <c r="F9" s="72">
        <f>分析用!F7</f>
        <v>113890</v>
      </c>
      <c r="G9" s="73">
        <f>分析用!G7</f>
        <v>7571125</v>
      </c>
      <c r="H9" s="71">
        <f>分析用!H7</f>
        <v>7145577</v>
      </c>
      <c r="I9" s="72">
        <f>分析用!I7</f>
        <v>58109</v>
      </c>
      <c r="J9" s="93">
        <f>分析用!J7</f>
        <v>7203686</v>
      </c>
      <c r="K9" s="45">
        <f>分析用!K7</f>
        <v>6659745</v>
      </c>
      <c r="L9" s="37">
        <f>分析用!L7</f>
        <v>8.1675950000000004</v>
      </c>
      <c r="M9" s="71">
        <f>分析用!M7</f>
        <v>0</v>
      </c>
      <c r="N9" s="72">
        <f>分析用!N7</f>
        <v>0</v>
      </c>
      <c r="O9" s="73">
        <f>分析用!O7</f>
        <v>0</v>
      </c>
      <c r="P9" s="106">
        <f t="shared" si="2"/>
        <v>95.820729800000009</v>
      </c>
      <c r="Q9" s="107">
        <f t="shared" si="3"/>
        <v>51.022038800000004</v>
      </c>
      <c r="R9" s="108">
        <f t="shared" si="4"/>
        <v>95.146837500000004</v>
      </c>
      <c r="S9" s="19">
        <f t="shared" si="0"/>
        <v>13</v>
      </c>
      <c r="T9" s="134">
        <f>分析用!P7</f>
        <v>95.018279000000007</v>
      </c>
      <c r="U9" s="135">
        <f>分析用!Q7</f>
        <v>49.026826400000004</v>
      </c>
      <c r="V9" s="136">
        <f>分析用!R7</f>
        <v>94.358064299999995</v>
      </c>
      <c r="W9" s="19">
        <f t="shared" si="1"/>
        <v>18</v>
      </c>
      <c r="X9" s="158">
        <f t="shared" si="5"/>
        <v>0.80245080000000257</v>
      </c>
      <c r="Y9" s="115">
        <f t="shared" si="6"/>
        <v>1.9952123999999998</v>
      </c>
      <c r="Z9" s="194">
        <f t="shared" si="7"/>
        <v>0.7887732000000085</v>
      </c>
      <c r="AA9" s="16"/>
    </row>
    <row r="10" spans="2:27" ht="33" customHeight="1" x14ac:dyDescent="0.25">
      <c r="B10" s="178" t="str">
        <f>LEFT(分析用!C8,2)</f>
        <v>04</v>
      </c>
      <c r="C10" s="181" t="str">
        <f>MID(分析用!C8,4,4)</f>
        <v>浦添市</v>
      </c>
      <c r="D10" s="31"/>
      <c r="E10" s="71">
        <f>分析用!E8</f>
        <v>18169521</v>
      </c>
      <c r="F10" s="72">
        <f>分析用!F8</f>
        <v>293460</v>
      </c>
      <c r="G10" s="73">
        <f>分析用!G8</f>
        <v>18462981</v>
      </c>
      <c r="H10" s="71">
        <f>分析用!H8</f>
        <v>17504998</v>
      </c>
      <c r="I10" s="72">
        <f>分析用!I8</f>
        <v>117875</v>
      </c>
      <c r="J10" s="94">
        <f>分析用!J8</f>
        <v>17622873</v>
      </c>
      <c r="K10" s="45">
        <f>分析用!K8</f>
        <v>15935547</v>
      </c>
      <c r="L10" s="37">
        <f>分析用!L8</f>
        <v>10.588441</v>
      </c>
      <c r="M10" s="71">
        <f>分析用!M8</f>
        <v>0</v>
      </c>
      <c r="N10" s="72">
        <f>分析用!N8</f>
        <v>0</v>
      </c>
      <c r="O10" s="102">
        <f>分析用!O8</f>
        <v>0</v>
      </c>
      <c r="P10" s="106">
        <f t="shared" si="2"/>
        <v>96.342649899999998</v>
      </c>
      <c r="Q10" s="107">
        <f t="shared" si="3"/>
        <v>40.167314099999999</v>
      </c>
      <c r="R10" s="108">
        <f t="shared" si="4"/>
        <v>95.4497705</v>
      </c>
      <c r="S10" s="19">
        <f t="shared" si="0"/>
        <v>10</v>
      </c>
      <c r="T10" s="134">
        <f>分析用!P8</f>
        <v>95.984617</v>
      </c>
      <c r="U10" s="135">
        <f>分析用!Q8</f>
        <v>36.226154700000002</v>
      </c>
      <c r="V10" s="136">
        <f>分析用!R8</f>
        <v>95.034457500000002</v>
      </c>
      <c r="W10" s="19">
        <f t="shared" si="1"/>
        <v>13</v>
      </c>
      <c r="X10" s="158">
        <f t="shared" si="5"/>
        <v>0.35803289999999777</v>
      </c>
      <c r="Y10" s="115">
        <f t="shared" si="6"/>
        <v>3.9411593999999965</v>
      </c>
      <c r="Z10" s="194">
        <f t="shared" si="7"/>
        <v>0.4153129999999976</v>
      </c>
      <c r="AA10" s="16"/>
    </row>
    <row r="11" spans="2:27" ht="33" customHeight="1" x14ac:dyDescent="0.25">
      <c r="B11" s="178" t="str">
        <f>LEFT(分析用!C9,2)</f>
        <v>05</v>
      </c>
      <c r="C11" s="181" t="str">
        <f>MID(分析用!C9,4,4)</f>
        <v>名護市</v>
      </c>
      <c r="D11" s="31"/>
      <c r="E11" s="71">
        <f>分析用!E9</f>
        <v>8608015</v>
      </c>
      <c r="F11" s="72">
        <f>分析用!F9</f>
        <v>125218</v>
      </c>
      <c r="G11" s="73">
        <f>分析用!G9</f>
        <v>8733233</v>
      </c>
      <c r="H11" s="71">
        <f>分析用!H9</f>
        <v>8335258</v>
      </c>
      <c r="I11" s="72">
        <f>分析用!I9</f>
        <v>51529</v>
      </c>
      <c r="J11" s="93">
        <f>分析用!J9</f>
        <v>8386787</v>
      </c>
      <c r="K11" s="45">
        <f>分析用!K9</f>
        <v>7071049</v>
      </c>
      <c r="L11" s="37">
        <f>分析用!L9</f>
        <v>18.6073947</v>
      </c>
      <c r="M11" s="71">
        <f>分析用!M9</f>
        <v>0</v>
      </c>
      <c r="N11" s="72">
        <f>分析用!N9</f>
        <v>0</v>
      </c>
      <c r="O11" s="73">
        <f>分析用!O9</f>
        <v>0</v>
      </c>
      <c r="P11" s="106">
        <f t="shared" si="2"/>
        <v>96.831360099999998</v>
      </c>
      <c r="Q11" s="107">
        <f t="shared" si="3"/>
        <v>41.151431899999999</v>
      </c>
      <c r="R11" s="108">
        <f t="shared" si="4"/>
        <v>96.033015499999991</v>
      </c>
      <c r="S11" s="19">
        <f t="shared" si="0"/>
        <v>8</v>
      </c>
      <c r="T11" s="134">
        <f>分析用!P9</f>
        <v>96.456907300000012</v>
      </c>
      <c r="U11" s="135">
        <f>分析用!Q9</f>
        <v>47.638920200000001</v>
      </c>
      <c r="V11" s="136">
        <f>分析用!R9</f>
        <v>95.5198386</v>
      </c>
      <c r="W11" s="19">
        <f t="shared" si="1"/>
        <v>11</v>
      </c>
      <c r="X11" s="158">
        <f t="shared" si="5"/>
        <v>0.37445279999998604</v>
      </c>
      <c r="Y11" s="115">
        <f t="shared" si="6"/>
        <v>-6.4874883000000025</v>
      </c>
      <c r="Z11" s="194">
        <f t="shared" si="7"/>
        <v>0.51317689999999061</v>
      </c>
      <c r="AA11" s="16"/>
    </row>
    <row r="12" spans="2:27" ht="33" customHeight="1" x14ac:dyDescent="0.25">
      <c r="B12" s="178" t="str">
        <f>LEFT(分析用!C10,2)</f>
        <v>06</v>
      </c>
      <c r="C12" s="181" t="str">
        <f>MID(分析用!C10,4,4)</f>
        <v>糸満市</v>
      </c>
      <c r="D12" s="31"/>
      <c r="E12" s="71">
        <f>分析用!E10</f>
        <v>7485802</v>
      </c>
      <c r="F12" s="72">
        <f>分析用!F10</f>
        <v>250079</v>
      </c>
      <c r="G12" s="73">
        <f>分析用!G10</f>
        <v>7735881</v>
      </c>
      <c r="H12" s="71">
        <f>分析用!H10</f>
        <v>7219342</v>
      </c>
      <c r="I12" s="72">
        <f>分析用!I10</f>
        <v>77187</v>
      </c>
      <c r="J12" s="93">
        <f>分析用!J10</f>
        <v>7296529</v>
      </c>
      <c r="K12" s="45">
        <f>分析用!K10</f>
        <v>6414827</v>
      </c>
      <c r="L12" s="37">
        <f>分析用!L10</f>
        <v>13.744750999999999</v>
      </c>
      <c r="M12" s="71">
        <f>分析用!M10</f>
        <v>0</v>
      </c>
      <c r="N12" s="72">
        <f>分析用!N10</f>
        <v>0</v>
      </c>
      <c r="O12" s="73">
        <f>分析用!O10</f>
        <v>0</v>
      </c>
      <c r="P12" s="106">
        <f t="shared" si="2"/>
        <v>96.440461600000006</v>
      </c>
      <c r="Q12" s="107">
        <f t="shared" si="3"/>
        <v>30.865046599999999</v>
      </c>
      <c r="R12" s="108">
        <f t="shared" si="4"/>
        <v>94.3205952</v>
      </c>
      <c r="S12" s="19">
        <f t="shared" si="0"/>
        <v>21</v>
      </c>
      <c r="T12" s="134">
        <f>分析用!P10</f>
        <v>95.489177400000003</v>
      </c>
      <c r="U12" s="135">
        <f>分析用!Q10</f>
        <v>32.637865500000004</v>
      </c>
      <c r="V12" s="136">
        <f>分析用!R10</f>
        <v>93.136125299999989</v>
      </c>
      <c r="W12" s="19">
        <f t="shared" si="1"/>
        <v>29</v>
      </c>
      <c r="X12" s="158">
        <f t="shared" si="5"/>
        <v>0.95128420000000347</v>
      </c>
      <c r="Y12" s="115">
        <f t="shared" si="6"/>
        <v>-1.7728189000000043</v>
      </c>
      <c r="Z12" s="194">
        <f t="shared" si="7"/>
        <v>1.1844699000000105</v>
      </c>
      <c r="AA12" s="16"/>
    </row>
    <row r="13" spans="2:27" ht="33" customHeight="1" x14ac:dyDescent="0.25">
      <c r="B13" s="178" t="str">
        <f>LEFT(分析用!C11,2)</f>
        <v>07</v>
      </c>
      <c r="C13" s="181" t="str">
        <f>MID(分析用!C11,4,4)</f>
        <v>沖縄市</v>
      </c>
      <c r="D13" s="31"/>
      <c r="E13" s="71">
        <f>分析用!E11</f>
        <v>18497275</v>
      </c>
      <c r="F13" s="72">
        <f>分析用!F11</f>
        <v>941743</v>
      </c>
      <c r="G13" s="73">
        <f>分析用!G11</f>
        <v>19439018</v>
      </c>
      <c r="H13" s="71">
        <f>分析用!H11</f>
        <v>17532338</v>
      </c>
      <c r="I13" s="72">
        <f>分析用!I11</f>
        <v>233051</v>
      </c>
      <c r="J13" s="93">
        <f>分析用!J11</f>
        <v>17765389</v>
      </c>
      <c r="K13" s="45">
        <f>分析用!K11</f>
        <v>16555198</v>
      </c>
      <c r="L13" s="37">
        <f>分析用!L11</f>
        <v>7.3100364000000004</v>
      </c>
      <c r="M13" s="71">
        <f>分析用!M11</f>
        <v>0</v>
      </c>
      <c r="N13" s="72">
        <f>分析用!N11</f>
        <v>0</v>
      </c>
      <c r="O13" s="73">
        <f>分析用!O11</f>
        <v>0</v>
      </c>
      <c r="P13" s="106">
        <f t="shared" si="2"/>
        <v>94.783355900000004</v>
      </c>
      <c r="Q13" s="107">
        <f t="shared" si="3"/>
        <v>24.746772700000001</v>
      </c>
      <c r="R13" s="108">
        <f t="shared" si="4"/>
        <v>91.390362400000001</v>
      </c>
      <c r="S13" s="19">
        <f t="shared" si="0"/>
        <v>35</v>
      </c>
      <c r="T13" s="134">
        <f>分析用!P11</f>
        <v>95.160128299999997</v>
      </c>
      <c r="U13" s="135">
        <f>分析用!Q11</f>
        <v>25.893106999999997</v>
      </c>
      <c r="V13" s="136">
        <f>分析用!R11</f>
        <v>91.731024900000008</v>
      </c>
      <c r="W13" s="19">
        <f t="shared" si="1"/>
        <v>32</v>
      </c>
      <c r="X13" s="158">
        <f t="shared" si="5"/>
        <v>-0.37677239999999301</v>
      </c>
      <c r="Y13" s="115">
        <f t="shared" si="6"/>
        <v>-1.1463342999999959</v>
      </c>
      <c r="Z13" s="194">
        <f t="shared" si="7"/>
        <v>-0.34066250000000764</v>
      </c>
      <c r="AA13" s="16"/>
    </row>
    <row r="14" spans="2:27" ht="33" customHeight="1" x14ac:dyDescent="0.25">
      <c r="B14" s="178" t="str">
        <f>LEFT(分析用!C12,2)</f>
        <v>08</v>
      </c>
      <c r="C14" s="181" t="str">
        <f>MID(分析用!C12,4,4)</f>
        <v>豊見城市</v>
      </c>
      <c r="D14" s="31"/>
      <c r="E14" s="71">
        <f>分析用!E12</f>
        <v>8932150</v>
      </c>
      <c r="F14" s="72">
        <f>分析用!F12</f>
        <v>169215</v>
      </c>
      <c r="G14" s="73">
        <f>分析用!G12</f>
        <v>9101365</v>
      </c>
      <c r="H14" s="71">
        <f>分析用!H12</f>
        <v>8610029</v>
      </c>
      <c r="I14" s="72">
        <f>分析用!I12</f>
        <v>56038</v>
      </c>
      <c r="J14" s="93">
        <f>分析用!J12</f>
        <v>8666067</v>
      </c>
      <c r="K14" s="45">
        <f>分析用!K12</f>
        <v>7895213</v>
      </c>
      <c r="L14" s="37">
        <f>分析用!L12</f>
        <v>9.7635617999999997</v>
      </c>
      <c r="M14" s="71">
        <f>分析用!M12</f>
        <v>0</v>
      </c>
      <c r="N14" s="72">
        <f>分析用!N12</f>
        <v>0</v>
      </c>
      <c r="O14" s="73">
        <f>分析用!O12</f>
        <v>0</v>
      </c>
      <c r="P14" s="106">
        <f t="shared" si="2"/>
        <v>96.393690200000009</v>
      </c>
      <c r="Q14" s="107">
        <f t="shared" si="3"/>
        <v>33.116449500000002</v>
      </c>
      <c r="R14" s="108">
        <f t="shared" si="4"/>
        <v>95.217222899999996</v>
      </c>
      <c r="S14" s="19">
        <f t="shared" si="0"/>
        <v>12</v>
      </c>
      <c r="T14" s="134">
        <f>分析用!P12</f>
        <v>94.671014099999994</v>
      </c>
      <c r="U14" s="135">
        <f>分析用!Q12</f>
        <v>36.5098968</v>
      </c>
      <c r="V14" s="136">
        <f>分析用!R12</f>
        <v>93.455741500000002</v>
      </c>
      <c r="W14" s="19">
        <f t="shared" si="1"/>
        <v>27</v>
      </c>
      <c r="X14" s="158">
        <f t="shared" si="5"/>
        <v>1.7226761000000153</v>
      </c>
      <c r="Y14" s="115">
        <f t="shared" si="6"/>
        <v>-3.3934472999999983</v>
      </c>
      <c r="Z14" s="194">
        <f t="shared" si="7"/>
        <v>1.7614813999999939</v>
      </c>
      <c r="AA14" s="16"/>
    </row>
    <row r="15" spans="2:27" ht="33" customHeight="1" x14ac:dyDescent="0.25">
      <c r="B15" s="178" t="str">
        <f>LEFT(分析用!C13,2)</f>
        <v>09</v>
      </c>
      <c r="C15" s="181" t="str">
        <f>MID(分析用!C13,4,4)</f>
        <v>うるま市</v>
      </c>
      <c r="D15" s="31"/>
      <c r="E15" s="71">
        <f>分析用!E13</f>
        <v>14827277</v>
      </c>
      <c r="F15" s="72">
        <f>分析用!F13</f>
        <v>340198</v>
      </c>
      <c r="G15" s="73">
        <f>分析用!G13</f>
        <v>15167475</v>
      </c>
      <c r="H15" s="71">
        <f>分析用!H13</f>
        <v>14191134</v>
      </c>
      <c r="I15" s="72">
        <f>分析用!I13</f>
        <v>124884</v>
      </c>
      <c r="J15" s="93">
        <f>分析用!J13</f>
        <v>14316018</v>
      </c>
      <c r="K15" s="45">
        <f>分析用!K13</f>
        <v>13434860</v>
      </c>
      <c r="L15" s="37">
        <f>分析用!L13</f>
        <v>6.5587434</v>
      </c>
      <c r="M15" s="71">
        <f>分析用!M13</f>
        <v>0</v>
      </c>
      <c r="N15" s="72">
        <f>分析用!N13</f>
        <v>20474</v>
      </c>
      <c r="O15" s="73">
        <f>分析用!O13</f>
        <v>20474</v>
      </c>
      <c r="P15" s="106">
        <f t="shared" si="2"/>
        <v>95.709643799999995</v>
      </c>
      <c r="Q15" s="107">
        <f t="shared" si="3"/>
        <v>36.709210499999998</v>
      </c>
      <c r="R15" s="108">
        <f t="shared" si="4"/>
        <v>94.386296999999999</v>
      </c>
      <c r="S15" s="19">
        <f t="shared" si="0"/>
        <v>19</v>
      </c>
      <c r="T15" s="134">
        <f>分析用!P13</f>
        <v>96.021375499999991</v>
      </c>
      <c r="U15" s="135">
        <f>分析用!Q13</f>
        <v>42.0393069</v>
      </c>
      <c r="V15" s="136">
        <f>分析用!R13</f>
        <v>94.635302300000006</v>
      </c>
      <c r="W15" s="19">
        <f t="shared" si="1"/>
        <v>16</v>
      </c>
      <c r="X15" s="158">
        <f t="shared" si="5"/>
        <v>-0.31173169999999573</v>
      </c>
      <c r="Y15" s="115">
        <f t="shared" si="6"/>
        <v>-5.3300964000000022</v>
      </c>
      <c r="Z15" s="194">
        <f t="shared" si="7"/>
        <v>-0.24900530000000742</v>
      </c>
      <c r="AA15" s="16"/>
    </row>
    <row r="16" spans="2:27" ht="33" customHeight="1" x14ac:dyDescent="0.25">
      <c r="B16" s="178" t="str">
        <f>LEFT(分析用!C14,2)</f>
        <v>10</v>
      </c>
      <c r="C16" s="181" t="str">
        <f>MID(分析用!C14,4,4)</f>
        <v>宮古島市</v>
      </c>
      <c r="D16" s="31"/>
      <c r="E16" s="71">
        <f>分析用!E14</f>
        <v>8229725</v>
      </c>
      <c r="F16" s="72">
        <f>分析用!F14</f>
        <v>159178</v>
      </c>
      <c r="G16" s="73">
        <f>分析用!G14</f>
        <v>8388903</v>
      </c>
      <c r="H16" s="71">
        <f>分析用!H14</f>
        <v>7901538</v>
      </c>
      <c r="I16" s="72">
        <f>分析用!I14</f>
        <v>52007</v>
      </c>
      <c r="J16" s="93">
        <f>分析用!J14</f>
        <v>7953545</v>
      </c>
      <c r="K16" s="45">
        <f>分析用!K14</f>
        <v>7164007</v>
      </c>
      <c r="L16" s="37">
        <f>分析用!L14</f>
        <v>11.0208993</v>
      </c>
      <c r="M16" s="71">
        <f>分析用!M14</f>
        <v>0</v>
      </c>
      <c r="N16" s="72">
        <f>分析用!N14</f>
        <v>0</v>
      </c>
      <c r="O16" s="73">
        <f>分析用!O14</f>
        <v>0</v>
      </c>
      <c r="P16" s="106">
        <f t="shared" si="2"/>
        <v>96.012175400000004</v>
      </c>
      <c r="Q16" s="107">
        <f t="shared" si="3"/>
        <v>32.672228599999997</v>
      </c>
      <c r="R16" s="108">
        <f t="shared" si="4"/>
        <v>94.810310700000002</v>
      </c>
      <c r="S16" s="19">
        <f t="shared" si="0"/>
        <v>17</v>
      </c>
      <c r="T16" s="134">
        <f>分析用!P14</f>
        <v>95.059535600000004</v>
      </c>
      <c r="U16" s="135">
        <f>分析用!Q14</f>
        <v>26.520108999999998</v>
      </c>
      <c r="V16" s="136">
        <f>分析用!R14</f>
        <v>93.781668799999991</v>
      </c>
      <c r="W16" s="19">
        <f t="shared" si="1"/>
        <v>25</v>
      </c>
      <c r="X16" s="158">
        <f t="shared" si="5"/>
        <v>0.95263980000000004</v>
      </c>
      <c r="Y16" s="115">
        <f t="shared" si="6"/>
        <v>6.1521195999999989</v>
      </c>
      <c r="Z16" s="194">
        <f t="shared" si="7"/>
        <v>1.0286419000000109</v>
      </c>
      <c r="AA16" s="16"/>
    </row>
    <row r="17" spans="2:27" ht="33" customHeight="1" x14ac:dyDescent="0.25">
      <c r="B17" s="182" t="str">
        <f>LEFT(分析用!C15,2)</f>
        <v>11</v>
      </c>
      <c r="C17" s="183" t="str">
        <f>MID(分析用!C15,4,4)</f>
        <v>南城市</v>
      </c>
      <c r="D17" s="32"/>
      <c r="E17" s="74">
        <f>分析用!E15</f>
        <v>4726123</v>
      </c>
      <c r="F17" s="75">
        <f>分析用!F15</f>
        <v>135231</v>
      </c>
      <c r="G17" s="76">
        <f>分析用!G15</f>
        <v>4861354</v>
      </c>
      <c r="H17" s="74">
        <f>分析用!H15</f>
        <v>4521416</v>
      </c>
      <c r="I17" s="75">
        <f>分析用!I15</f>
        <v>37247</v>
      </c>
      <c r="J17" s="95">
        <f>分析用!J15</f>
        <v>4558663</v>
      </c>
      <c r="K17" s="46">
        <f>分析用!K15</f>
        <v>4126688</v>
      </c>
      <c r="L17" s="38">
        <f>分析用!L15</f>
        <v>10.467837600000001</v>
      </c>
      <c r="M17" s="74">
        <f>分析用!M15</f>
        <v>0</v>
      </c>
      <c r="N17" s="75">
        <f>分析用!N15</f>
        <v>0</v>
      </c>
      <c r="O17" s="76">
        <f>分析用!O15</f>
        <v>0</v>
      </c>
      <c r="P17" s="109">
        <f t="shared" si="2"/>
        <v>95.668606199999999</v>
      </c>
      <c r="Q17" s="110">
        <f t="shared" si="3"/>
        <v>27.543240800000003</v>
      </c>
      <c r="R17" s="111">
        <f t="shared" si="4"/>
        <v>93.77352479999999</v>
      </c>
      <c r="S17" s="20">
        <f t="shared" si="0"/>
        <v>26</v>
      </c>
      <c r="T17" s="137">
        <f>分析用!P15</f>
        <v>95.94329350000001</v>
      </c>
      <c r="U17" s="138">
        <f>分析用!Q15</f>
        <v>33.215304000000003</v>
      </c>
      <c r="V17" s="139">
        <f>分析用!R15</f>
        <v>93.793181199999992</v>
      </c>
      <c r="W17" s="58">
        <f t="shared" si="1"/>
        <v>23</v>
      </c>
      <c r="X17" s="159">
        <f t="shared" si="5"/>
        <v>-0.27468730000001074</v>
      </c>
      <c r="Y17" s="160">
        <f t="shared" si="6"/>
        <v>-5.6720632000000002</v>
      </c>
      <c r="Z17" s="195">
        <f t="shared" si="7"/>
        <v>-1.965640000000235E-2</v>
      </c>
      <c r="AA17" s="16"/>
    </row>
    <row r="18" spans="2:27" ht="33" customHeight="1" x14ac:dyDescent="0.25">
      <c r="B18" s="184" t="str">
        <f>LEFT(分析用!C16,2)</f>
        <v>12</v>
      </c>
      <c r="C18" s="185" t="str">
        <f>MID(分析用!C16,4,4)</f>
        <v>国頭村</v>
      </c>
      <c r="D18" s="33"/>
      <c r="E18" s="77">
        <f>分析用!E16</f>
        <v>458864</v>
      </c>
      <c r="F18" s="78">
        <f>分析用!F16</f>
        <v>14189</v>
      </c>
      <c r="G18" s="79">
        <f>分析用!G16</f>
        <v>473053</v>
      </c>
      <c r="H18" s="77">
        <f>分析用!H16</f>
        <v>441625</v>
      </c>
      <c r="I18" s="78">
        <f>分析用!I16</f>
        <v>2493</v>
      </c>
      <c r="J18" s="96">
        <f>分析用!J16</f>
        <v>444118</v>
      </c>
      <c r="K18" s="47">
        <f>分析用!K16</f>
        <v>628912</v>
      </c>
      <c r="L18" s="39">
        <f>分析用!L16</f>
        <v>-29.383125100000001</v>
      </c>
      <c r="M18" s="77">
        <f>分析用!M16</f>
        <v>0</v>
      </c>
      <c r="N18" s="78">
        <f>分析用!N16</f>
        <v>1579</v>
      </c>
      <c r="O18" s="79">
        <f>分析用!O16</f>
        <v>1579</v>
      </c>
      <c r="P18" s="112">
        <f t="shared" si="2"/>
        <v>96.243113399999999</v>
      </c>
      <c r="Q18" s="113">
        <f t="shared" si="3"/>
        <v>17.5699486</v>
      </c>
      <c r="R18" s="114">
        <f t="shared" si="4"/>
        <v>93.883349199999998</v>
      </c>
      <c r="S18" s="21">
        <f t="shared" si="0"/>
        <v>24</v>
      </c>
      <c r="T18" s="140">
        <f>分析用!P16</f>
        <v>97.486864299999993</v>
      </c>
      <c r="U18" s="141">
        <f>分析用!Q16</f>
        <v>24.378615500000002</v>
      </c>
      <c r="V18" s="142">
        <f>分析用!R16</f>
        <v>95.736175700000004</v>
      </c>
      <c r="W18" s="57">
        <f t="shared" si="1"/>
        <v>8</v>
      </c>
      <c r="X18" s="161">
        <f t="shared" si="5"/>
        <v>-1.2437508999999949</v>
      </c>
      <c r="Y18" s="162">
        <f t="shared" si="6"/>
        <v>-6.8086669000000022</v>
      </c>
      <c r="Z18" s="196">
        <f t="shared" si="7"/>
        <v>-1.8528265000000061</v>
      </c>
      <c r="AA18" s="16"/>
    </row>
    <row r="19" spans="2:27" ht="33" customHeight="1" x14ac:dyDescent="0.25">
      <c r="B19" s="178" t="str">
        <f>LEFT(分析用!C17,2)</f>
        <v>13</v>
      </c>
      <c r="C19" s="181" t="str">
        <f>MID(分析用!C17,4,4)</f>
        <v>大宜味村</v>
      </c>
      <c r="D19" s="31"/>
      <c r="E19" s="71">
        <f>分析用!E17</f>
        <v>961428</v>
      </c>
      <c r="F19" s="72">
        <f>分析用!F17</f>
        <v>12497</v>
      </c>
      <c r="G19" s="73">
        <f>分析用!G17</f>
        <v>973925</v>
      </c>
      <c r="H19" s="71">
        <f>分析用!H17</f>
        <v>936503</v>
      </c>
      <c r="I19" s="72">
        <f>分析用!I17</f>
        <v>6189</v>
      </c>
      <c r="J19" s="93">
        <f>分析用!J17</f>
        <v>942692</v>
      </c>
      <c r="K19" s="45">
        <f>分析用!K17</f>
        <v>946109</v>
      </c>
      <c r="L19" s="37">
        <f>分析用!L17</f>
        <v>-0.36116350000000003</v>
      </c>
      <c r="M19" s="71">
        <f>分析用!M17</f>
        <v>43</v>
      </c>
      <c r="N19" s="72">
        <f>分析用!N17</f>
        <v>140669</v>
      </c>
      <c r="O19" s="73">
        <f>分析用!O17</f>
        <v>140712</v>
      </c>
      <c r="P19" s="106">
        <f t="shared" si="2"/>
        <v>97.407502199999996</v>
      </c>
      <c r="Q19" s="107">
        <f t="shared" si="3"/>
        <v>49.523885700000001</v>
      </c>
      <c r="R19" s="108">
        <f t="shared" si="4"/>
        <v>96.793079500000005</v>
      </c>
      <c r="S19" s="19">
        <f t="shared" si="0"/>
        <v>3</v>
      </c>
      <c r="T19" s="134">
        <f>分析用!P17</f>
        <v>98.796063500000002</v>
      </c>
      <c r="U19" s="143">
        <f>分析用!Q17</f>
        <v>46.211846999999999</v>
      </c>
      <c r="V19" s="136">
        <f>分析用!R17</f>
        <v>97.894071400000001</v>
      </c>
      <c r="W19" s="19">
        <f t="shared" si="1"/>
        <v>1</v>
      </c>
      <c r="X19" s="158">
        <f t="shared" si="5"/>
        <v>-1.3885613000000063</v>
      </c>
      <c r="Y19" s="115">
        <f t="shared" si="6"/>
        <v>3.3120387000000022</v>
      </c>
      <c r="Z19" s="194">
        <f t="shared" si="7"/>
        <v>-1.1009918999999968</v>
      </c>
      <c r="AA19" s="16"/>
    </row>
    <row r="20" spans="2:27" ht="33" customHeight="1" x14ac:dyDescent="0.25">
      <c r="B20" s="178" t="str">
        <f>LEFT(分析用!C18,2)</f>
        <v>14</v>
      </c>
      <c r="C20" s="181" t="str">
        <f>MID(分析用!C18,4,4)</f>
        <v>東村</v>
      </c>
      <c r="D20" s="31"/>
      <c r="E20" s="71">
        <f>分析用!E18</f>
        <v>228685</v>
      </c>
      <c r="F20" s="72">
        <f>分析用!F18</f>
        <v>3680</v>
      </c>
      <c r="G20" s="73">
        <f>分析用!G18</f>
        <v>232365</v>
      </c>
      <c r="H20" s="71">
        <f>分析用!H18</f>
        <v>222752</v>
      </c>
      <c r="I20" s="72">
        <f>分析用!I18</f>
        <v>734</v>
      </c>
      <c r="J20" s="93">
        <f>分析用!J18</f>
        <v>223486</v>
      </c>
      <c r="K20" s="45">
        <f>分析用!K18</f>
        <v>208301</v>
      </c>
      <c r="L20" s="37">
        <f>分析用!L18</f>
        <v>7.2899314000000004</v>
      </c>
      <c r="M20" s="71">
        <f>分析用!M18</f>
        <v>0</v>
      </c>
      <c r="N20" s="72">
        <f>分析用!N18</f>
        <v>0</v>
      </c>
      <c r="O20" s="73">
        <f>分析用!O18</f>
        <v>0</v>
      </c>
      <c r="P20" s="106">
        <f t="shared" si="2"/>
        <v>97.405601599999997</v>
      </c>
      <c r="Q20" s="107">
        <f t="shared" si="3"/>
        <v>19.945652200000001</v>
      </c>
      <c r="R20" s="108">
        <f t="shared" si="4"/>
        <v>96.178856499999995</v>
      </c>
      <c r="S20" s="19">
        <f t="shared" si="0"/>
        <v>6</v>
      </c>
      <c r="T20" s="134">
        <f>分析用!P18</f>
        <v>97.618227700000006</v>
      </c>
      <c r="U20" s="143">
        <f>分析用!Q18</f>
        <v>30.6122449</v>
      </c>
      <c r="V20" s="136">
        <f>分析用!R18</f>
        <v>96.237825999999998</v>
      </c>
      <c r="W20" s="19">
        <f t="shared" si="1"/>
        <v>5</v>
      </c>
      <c r="X20" s="158">
        <f t="shared" si="5"/>
        <v>-0.21262610000000848</v>
      </c>
      <c r="Y20" s="115">
        <f t="shared" si="6"/>
        <v>-10.666592699999999</v>
      </c>
      <c r="Z20" s="194">
        <f t="shared" si="7"/>
        <v>-5.896950000000345E-2</v>
      </c>
      <c r="AA20" s="16"/>
    </row>
    <row r="21" spans="2:27" ht="33" customHeight="1" x14ac:dyDescent="0.25">
      <c r="B21" s="178" t="str">
        <f>LEFT(分析用!C19,2)</f>
        <v>15</v>
      </c>
      <c r="C21" s="181" t="str">
        <f>MID(分析用!C19,4,4)</f>
        <v>今帰仁村</v>
      </c>
      <c r="D21" s="31"/>
      <c r="E21" s="71">
        <f>分析用!E19</f>
        <v>919679</v>
      </c>
      <c r="F21" s="72">
        <f>分析用!F19</f>
        <v>27100</v>
      </c>
      <c r="G21" s="73">
        <f>分析用!G19</f>
        <v>946779</v>
      </c>
      <c r="H21" s="71">
        <f>分析用!H19</f>
        <v>877884</v>
      </c>
      <c r="I21" s="72">
        <f>分析用!I19</f>
        <v>7050</v>
      </c>
      <c r="J21" s="93">
        <f>分析用!J19</f>
        <v>884934</v>
      </c>
      <c r="K21" s="45">
        <f>分析用!K19</f>
        <v>1162342</v>
      </c>
      <c r="L21" s="37">
        <f>分析用!L19</f>
        <v>-23.866297500000002</v>
      </c>
      <c r="M21" s="71">
        <f>分析用!M19</f>
        <v>0</v>
      </c>
      <c r="N21" s="72">
        <f>分析用!N19</f>
        <v>0</v>
      </c>
      <c r="O21" s="73">
        <f>分析用!O19</f>
        <v>0</v>
      </c>
      <c r="P21" s="106">
        <f t="shared" si="2"/>
        <v>95.455479600000004</v>
      </c>
      <c r="Q21" s="107">
        <f t="shared" si="3"/>
        <v>26.0147601</v>
      </c>
      <c r="R21" s="108">
        <f t="shared" si="4"/>
        <v>93.467852600000001</v>
      </c>
      <c r="S21" s="19">
        <f t="shared" si="0"/>
        <v>28</v>
      </c>
      <c r="T21" s="134">
        <f>分析用!P19</f>
        <v>97.120327500000002</v>
      </c>
      <c r="U21" s="135">
        <f>分析用!Q19</f>
        <v>40.732793099999995</v>
      </c>
      <c r="V21" s="136">
        <f>分析用!R19</f>
        <v>95.671205200000003</v>
      </c>
      <c r="W21" s="19">
        <f t="shared" si="1"/>
        <v>9</v>
      </c>
      <c r="X21" s="158">
        <f t="shared" si="5"/>
        <v>-1.664847899999998</v>
      </c>
      <c r="Y21" s="115">
        <f t="shared" si="6"/>
        <v>-14.718032999999995</v>
      </c>
      <c r="Z21" s="194">
        <f t="shared" si="7"/>
        <v>-2.2033526000000023</v>
      </c>
      <c r="AA21" s="16"/>
    </row>
    <row r="22" spans="2:27" ht="33" customHeight="1" x14ac:dyDescent="0.25">
      <c r="B22" s="178" t="str">
        <f>LEFT(分析用!C20,2)</f>
        <v>16</v>
      </c>
      <c r="C22" s="181" t="str">
        <f>MID(分析用!C20,4,4)</f>
        <v>本部町</v>
      </c>
      <c r="D22" s="31"/>
      <c r="E22" s="71">
        <f>分析用!E20</f>
        <v>1666907</v>
      </c>
      <c r="F22" s="72">
        <f>分析用!F20</f>
        <v>54314</v>
      </c>
      <c r="G22" s="73">
        <f>分析用!G20</f>
        <v>1721221</v>
      </c>
      <c r="H22" s="71">
        <f>分析用!H20</f>
        <v>1607511</v>
      </c>
      <c r="I22" s="72">
        <f>分析用!I20</f>
        <v>18035</v>
      </c>
      <c r="J22" s="93">
        <f>分析用!J20</f>
        <v>1625546</v>
      </c>
      <c r="K22" s="45">
        <f>分析用!K20</f>
        <v>1557025</v>
      </c>
      <c r="L22" s="37">
        <f>分析用!L20</f>
        <v>4.4007642999999996</v>
      </c>
      <c r="M22" s="71">
        <f>分析用!M20</f>
        <v>0</v>
      </c>
      <c r="N22" s="72">
        <f>分析用!N20</f>
        <v>0</v>
      </c>
      <c r="O22" s="73">
        <f>分析用!O20</f>
        <v>0</v>
      </c>
      <c r="P22" s="106">
        <f t="shared" si="2"/>
        <v>96.436753799999991</v>
      </c>
      <c r="Q22" s="107">
        <f t="shared" si="3"/>
        <v>33.205066799999997</v>
      </c>
      <c r="R22" s="108">
        <f t="shared" si="4"/>
        <v>94.441445900000005</v>
      </c>
      <c r="S22" s="19">
        <f t="shared" si="0"/>
        <v>18</v>
      </c>
      <c r="T22" s="134">
        <f>分析用!P20</f>
        <v>96.366985299999996</v>
      </c>
      <c r="U22" s="135">
        <f>分析用!Q20</f>
        <v>29.608908</v>
      </c>
      <c r="V22" s="136">
        <f>分析用!R20</f>
        <v>94.151911699999999</v>
      </c>
      <c r="W22" s="19">
        <f t="shared" si="1"/>
        <v>19</v>
      </c>
      <c r="X22" s="158">
        <f t="shared" si="5"/>
        <v>6.9768499999995015E-2</v>
      </c>
      <c r="Y22" s="115">
        <f t="shared" si="6"/>
        <v>3.5961587999999978</v>
      </c>
      <c r="Z22" s="194">
        <f t="shared" si="7"/>
        <v>0.28953420000000563</v>
      </c>
      <c r="AA22" s="16"/>
    </row>
    <row r="23" spans="2:27" ht="33" customHeight="1" x14ac:dyDescent="0.25">
      <c r="B23" s="178" t="str">
        <f>LEFT(分析用!C21,2)</f>
        <v>17</v>
      </c>
      <c r="C23" s="181" t="str">
        <f>MID(分析用!C21,4,4)</f>
        <v>恩納村</v>
      </c>
      <c r="D23" s="31"/>
      <c r="E23" s="71">
        <f>分析用!E21</f>
        <v>2340954</v>
      </c>
      <c r="F23" s="72">
        <f>分析用!F21</f>
        <v>57571</v>
      </c>
      <c r="G23" s="73">
        <f>分析用!G21</f>
        <v>2398525</v>
      </c>
      <c r="H23" s="71">
        <f>分析用!H21</f>
        <v>2259783</v>
      </c>
      <c r="I23" s="72">
        <f>分析用!I21</f>
        <v>18060</v>
      </c>
      <c r="J23" s="93">
        <f>分析用!J21</f>
        <v>2277843</v>
      </c>
      <c r="K23" s="45">
        <f>分析用!K21</f>
        <v>2180316</v>
      </c>
      <c r="L23" s="37">
        <f>分析用!L21</f>
        <v>4.4730672</v>
      </c>
      <c r="M23" s="71">
        <f>分析用!M21</f>
        <v>0</v>
      </c>
      <c r="N23" s="72">
        <f>分析用!N21</f>
        <v>3268</v>
      </c>
      <c r="O23" s="73">
        <f>分析用!O21</f>
        <v>3268</v>
      </c>
      <c r="P23" s="106">
        <f t="shared" si="2"/>
        <v>96.532567499999999</v>
      </c>
      <c r="Q23" s="107">
        <f t="shared" si="3"/>
        <v>31.369960600000002</v>
      </c>
      <c r="R23" s="108">
        <f t="shared" si="4"/>
        <v>94.968491099999994</v>
      </c>
      <c r="S23" s="19">
        <f t="shared" si="0"/>
        <v>15</v>
      </c>
      <c r="T23" s="134">
        <f>分析用!P21</f>
        <v>96.856630499999994</v>
      </c>
      <c r="U23" s="135">
        <f>分析用!Q21</f>
        <v>30.069301599999999</v>
      </c>
      <c r="V23" s="136">
        <f>分析用!R21</f>
        <v>95.393511200000006</v>
      </c>
      <c r="W23" s="19">
        <f t="shared" si="1"/>
        <v>12</v>
      </c>
      <c r="X23" s="158">
        <f t="shared" si="5"/>
        <v>-0.32406299999999533</v>
      </c>
      <c r="Y23" s="115">
        <f t="shared" si="6"/>
        <v>1.3006590000000031</v>
      </c>
      <c r="Z23" s="194">
        <f t="shared" si="7"/>
        <v>-0.42502010000001178</v>
      </c>
      <c r="AA23" s="16"/>
    </row>
    <row r="24" spans="2:27" ht="33" customHeight="1" x14ac:dyDescent="0.25">
      <c r="B24" s="178" t="str">
        <f>LEFT(分析用!C22,2)</f>
        <v>18</v>
      </c>
      <c r="C24" s="181" t="str">
        <f>MID(分析用!C22,4,4)</f>
        <v>宜野座村</v>
      </c>
      <c r="D24" s="31"/>
      <c r="E24" s="71">
        <f>分析用!E22</f>
        <v>644560</v>
      </c>
      <c r="F24" s="72">
        <f>分析用!F22</f>
        <v>10197</v>
      </c>
      <c r="G24" s="73">
        <f>分析用!G22</f>
        <v>654757</v>
      </c>
      <c r="H24" s="71">
        <f>分析用!H22</f>
        <v>620023</v>
      </c>
      <c r="I24" s="72">
        <f>分析用!I22</f>
        <v>4561</v>
      </c>
      <c r="J24" s="93">
        <f>分析用!J22</f>
        <v>624584</v>
      </c>
      <c r="K24" s="45">
        <f>分析用!K22</f>
        <v>675747</v>
      </c>
      <c r="L24" s="37">
        <f>分析用!L22</f>
        <v>-7.5713247999999993</v>
      </c>
      <c r="M24" s="71">
        <f>分析用!M22</f>
        <v>0</v>
      </c>
      <c r="N24" s="72">
        <f>分析用!N22</f>
        <v>0</v>
      </c>
      <c r="O24" s="73">
        <f>分析用!O22</f>
        <v>0</v>
      </c>
      <c r="P24" s="106">
        <f t="shared" si="2"/>
        <v>96.193217099999998</v>
      </c>
      <c r="Q24" s="107">
        <f t="shared" si="3"/>
        <v>44.728841800000005</v>
      </c>
      <c r="R24" s="108">
        <f t="shared" si="4"/>
        <v>95.391725500000007</v>
      </c>
      <c r="S24" s="19">
        <f t="shared" si="0"/>
        <v>11</v>
      </c>
      <c r="T24" s="134">
        <f>分析用!P22</f>
        <v>97.2027669</v>
      </c>
      <c r="U24" s="135">
        <f>分析用!Q22</f>
        <v>33.3932638</v>
      </c>
      <c r="V24" s="136">
        <f>分析用!R22</f>
        <v>96.442976000000002</v>
      </c>
      <c r="W24" s="19">
        <f t="shared" si="1"/>
        <v>4</v>
      </c>
      <c r="X24" s="158">
        <f t="shared" si="5"/>
        <v>-1.0095498000000021</v>
      </c>
      <c r="Y24" s="115">
        <f t="shared" si="6"/>
        <v>11.335578000000005</v>
      </c>
      <c r="Z24" s="194">
        <f t="shared" si="7"/>
        <v>-1.0512504999999948</v>
      </c>
      <c r="AA24" s="16"/>
    </row>
    <row r="25" spans="2:27" ht="33" customHeight="1" x14ac:dyDescent="0.25">
      <c r="B25" s="178" t="str">
        <f>LEFT(分析用!C23,2)</f>
        <v>19</v>
      </c>
      <c r="C25" s="181" t="str">
        <f>MID(分析用!C23,4,4)</f>
        <v>金武町</v>
      </c>
      <c r="D25" s="31"/>
      <c r="E25" s="71">
        <f>分析用!E23</f>
        <v>1445386</v>
      </c>
      <c r="F25" s="72">
        <f>分析用!F23</f>
        <v>54468</v>
      </c>
      <c r="G25" s="73">
        <f>分析用!G23</f>
        <v>1499854</v>
      </c>
      <c r="H25" s="71">
        <f>分析用!H23</f>
        <v>1379665</v>
      </c>
      <c r="I25" s="72">
        <f>分析用!I23</f>
        <v>14914</v>
      </c>
      <c r="J25" s="93">
        <f>分析用!J23</f>
        <v>1394579</v>
      </c>
      <c r="K25" s="45">
        <f>分析用!K23</f>
        <v>1438166</v>
      </c>
      <c r="L25" s="37">
        <f>分析用!L23</f>
        <v>-3.030735</v>
      </c>
      <c r="M25" s="71">
        <f>分析用!M23</f>
        <v>0</v>
      </c>
      <c r="N25" s="72">
        <f>分析用!N23</f>
        <v>0</v>
      </c>
      <c r="O25" s="73">
        <f>分析用!O23</f>
        <v>0</v>
      </c>
      <c r="P25" s="106">
        <f t="shared" si="2"/>
        <v>95.453048500000008</v>
      </c>
      <c r="Q25" s="107">
        <f t="shared" si="3"/>
        <v>27.381214700000001</v>
      </c>
      <c r="R25" s="108">
        <f t="shared" si="4"/>
        <v>92.980983500000008</v>
      </c>
      <c r="S25" s="19">
        <f t="shared" si="0"/>
        <v>30</v>
      </c>
      <c r="T25" s="134">
        <f>分析用!P23</f>
        <v>95.829653399999998</v>
      </c>
      <c r="U25" s="135">
        <f>分析用!Q23</f>
        <v>28.114453900000001</v>
      </c>
      <c r="V25" s="136">
        <f>分析用!R23</f>
        <v>93.380308099999993</v>
      </c>
      <c r="W25" s="19">
        <f t="shared" si="1"/>
        <v>28</v>
      </c>
      <c r="X25" s="158">
        <f t="shared" si="5"/>
        <v>-0.37660489999998958</v>
      </c>
      <c r="Y25" s="115">
        <f t="shared" si="6"/>
        <v>-0.73323919999999987</v>
      </c>
      <c r="Z25" s="194">
        <f t="shared" si="7"/>
        <v>-0.39932459999998571</v>
      </c>
      <c r="AA25" s="16"/>
    </row>
    <row r="26" spans="2:27" ht="33" customHeight="1" x14ac:dyDescent="0.25">
      <c r="B26" s="178" t="str">
        <f>LEFT(分析用!C24,2)</f>
        <v>20</v>
      </c>
      <c r="C26" s="181" t="str">
        <f>MID(分析用!C24,4,4)</f>
        <v>伊江村</v>
      </c>
      <c r="D26" s="31"/>
      <c r="E26" s="71">
        <f>分析用!E24</f>
        <v>371921</v>
      </c>
      <c r="F26" s="72">
        <f>分析用!F24</f>
        <v>6071</v>
      </c>
      <c r="G26" s="73">
        <f>分析用!G24</f>
        <v>377992</v>
      </c>
      <c r="H26" s="71">
        <f>分析用!H24</f>
        <v>361319</v>
      </c>
      <c r="I26" s="72">
        <f>分析用!I24</f>
        <v>1995</v>
      </c>
      <c r="J26" s="93">
        <f>分析用!J24</f>
        <v>363314</v>
      </c>
      <c r="K26" s="45">
        <f>分析用!K24</f>
        <v>354798</v>
      </c>
      <c r="L26" s="37">
        <f>分析用!L24</f>
        <v>2.400239</v>
      </c>
      <c r="M26" s="71">
        <f>分析用!M24</f>
        <v>0</v>
      </c>
      <c r="N26" s="72">
        <f>分析用!N24</f>
        <v>386</v>
      </c>
      <c r="O26" s="73">
        <f>分析用!O24</f>
        <v>386</v>
      </c>
      <c r="P26" s="106">
        <f t="shared" si="2"/>
        <v>97.149394600000008</v>
      </c>
      <c r="Q26" s="107">
        <f t="shared" si="3"/>
        <v>32.8611431</v>
      </c>
      <c r="R26" s="108">
        <f t="shared" si="4"/>
        <v>96.116849000000002</v>
      </c>
      <c r="S26" s="19">
        <f t="shared" si="0"/>
        <v>7</v>
      </c>
      <c r="T26" s="134">
        <f>分析用!P24</f>
        <v>97.094456199999996</v>
      </c>
      <c r="U26" s="135">
        <f>分析用!Q24</f>
        <v>20.550098200000001</v>
      </c>
      <c r="V26" s="136">
        <f>分析用!R24</f>
        <v>96.039823699999999</v>
      </c>
      <c r="W26" s="19">
        <f t="shared" si="1"/>
        <v>6</v>
      </c>
      <c r="X26" s="158">
        <f t="shared" si="5"/>
        <v>5.4938400000011711E-2</v>
      </c>
      <c r="Y26" s="115">
        <f t="shared" si="6"/>
        <v>12.311044899999999</v>
      </c>
      <c r="Z26" s="194">
        <f t="shared" si="7"/>
        <v>7.7025300000002517E-2</v>
      </c>
      <c r="AA26" s="16"/>
    </row>
    <row r="27" spans="2:27" ht="33" customHeight="1" x14ac:dyDescent="0.25">
      <c r="B27" s="178" t="str">
        <f>LEFT(分析用!C25,2)</f>
        <v>21</v>
      </c>
      <c r="C27" s="181" t="str">
        <f>MID(分析用!C25,4,4)</f>
        <v>読谷村</v>
      </c>
      <c r="D27" s="31"/>
      <c r="E27" s="71">
        <f>分析用!E25</f>
        <v>5552523</v>
      </c>
      <c r="F27" s="72">
        <f>分析用!F25</f>
        <v>151526</v>
      </c>
      <c r="G27" s="73">
        <f>分析用!G25</f>
        <v>5704049</v>
      </c>
      <c r="H27" s="71">
        <f>分析用!H25</f>
        <v>5157792</v>
      </c>
      <c r="I27" s="72">
        <f>分析用!I25</f>
        <v>59831</v>
      </c>
      <c r="J27" s="93">
        <f>分析用!J25</f>
        <v>5217623</v>
      </c>
      <c r="K27" s="45">
        <f>分析用!K25</f>
        <v>4805815</v>
      </c>
      <c r="L27" s="37">
        <f>分析用!L25</f>
        <v>8.5689524000000006</v>
      </c>
      <c r="M27" s="71">
        <f>分析用!M25</f>
        <v>536</v>
      </c>
      <c r="N27" s="72">
        <f>分析用!N25</f>
        <v>3878</v>
      </c>
      <c r="O27" s="73">
        <f>分析用!O25</f>
        <v>4414</v>
      </c>
      <c r="P27" s="106">
        <f t="shared" si="2"/>
        <v>92.890961500000003</v>
      </c>
      <c r="Q27" s="107">
        <f t="shared" si="3"/>
        <v>39.485632799999998</v>
      </c>
      <c r="R27" s="108">
        <f t="shared" si="4"/>
        <v>91.472268200000002</v>
      </c>
      <c r="S27" s="19">
        <f t="shared" si="0"/>
        <v>34</v>
      </c>
      <c r="T27" s="134">
        <f>分析用!P25</f>
        <v>93.310091100000008</v>
      </c>
      <c r="U27" s="135">
        <f>分析用!Q25</f>
        <v>34.460863099999997</v>
      </c>
      <c r="V27" s="136">
        <f>分析用!R25</f>
        <v>91.68863739999999</v>
      </c>
      <c r="W27" s="19">
        <f t="shared" si="1"/>
        <v>33</v>
      </c>
      <c r="X27" s="158">
        <f t="shared" si="5"/>
        <v>-0.4191296000000051</v>
      </c>
      <c r="Y27" s="115">
        <f t="shared" si="6"/>
        <v>5.0247697000000002</v>
      </c>
      <c r="Z27" s="194">
        <f t="shared" si="7"/>
        <v>-0.21636919999998838</v>
      </c>
      <c r="AA27" s="16"/>
    </row>
    <row r="28" spans="2:27" ht="33" customHeight="1" x14ac:dyDescent="0.25">
      <c r="B28" s="178" t="str">
        <f>LEFT(分析用!C26,2)</f>
        <v>22</v>
      </c>
      <c r="C28" s="181" t="str">
        <f>MID(分析用!C26,4,4)</f>
        <v>嘉手納町</v>
      </c>
      <c r="D28" s="31"/>
      <c r="E28" s="71">
        <f>分析用!E26</f>
        <v>3010703</v>
      </c>
      <c r="F28" s="72">
        <f>分析用!F26</f>
        <v>39211</v>
      </c>
      <c r="G28" s="73">
        <f>分析用!G26</f>
        <v>3049914</v>
      </c>
      <c r="H28" s="71">
        <f>分析用!H26</f>
        <v>2931872</v>
      </c>
      <c r="I28" s="72">
        <f>分析用!I26</f>
        <v>17945</v>
      </c>
      <c r="J28" s="93">
        <f>分析用!J26</f>
        <v>2949817</v>
      </c>
      <c r="K28" s="45">
        <f>分析用!K26</f>
        <v>2865492</v>
      </c>
      <c r="L28" s="37">
        <f>分析用!L26</f>
        <v>2.9427756</v>
      </c>
      <c r="M28" s="71">
        <f>分析用!M26</f>
        <v>0</v>
      </c>
      <c r="N28" s="72">
        <f>分析用!N26</f>
        <v>1091</v>
      </c>
      <c r="O28" s="73">
        <f>分析用!O26</f>
        <v>1091</v>
      </c>
      <c r="P28" s="106">
        <f t="shared" si="2"/>
        <v>97.381641399999992</v>
      </c>
      <c r="Q28" s="107">
        <f t="shared" si="3"/>
        <v>45.765218900000001</v>
      </c>
      <c r="R28" s="108">
        <f t="shared" si="4"/>
        <v>96.7180386</v>
      </c>
      <c r="S28" s="19">
        <f t="shared" si="0"/>
        <v>4</v>
      </c>
      <c r="T28" s="134">
        <f>分析用!P26</f>
        <v>97.6710195</v>
      </c>
      <c r="U28" s="135">
        <f>分析用!Q26</f>
        <v>53.629244099999994</v>
      </c>
      <c r="V28" s="136">
        <f>分析用!R26</f>
        <v>97.074707900000007</v>
      </c>
      <c r="W28" s="19">
        <f t="shared" si="1"/>
        <v>2</v>
      </c>
      <c r="X28" s="158">
        <f t="shared" si="5"/>
        <v>-0.28937810000000752</v>
      </c>
      <c r="Y28" s="115">
        <f t="shared" si="6"/>
        <v>-7.8640251999999933</v>
      </c>
      <c r="Z28" s="194">
        <f t="shared" si="7"/>
        <v>-0.35666930000000718</v>
      </c>
      <c r="AA28" s="16"/>
    </row>
    <row r="29" spans="2:27" ht="33" customHeight="1" x14ac:dyDescent="0.25">
      <c r="B29" s="178" t="str">
        <f>LEFT(分析用!C27,2)</f>
        <v>23</v>
      </c>
      <c r="C29" s="181" t="str">
        <f>MID(分析用!C27,4,4)</f>
        <v>北谷町</v>
      </c>
      <c r="D29" s="31"/>
      <c r="E29" s="71">
        <f>分析用!E27</f>
        <v>6733402</v>
      </c>
      <c r="F29" s="72">
        <f>分析用!F27</f>
        <v>159191</v>
      </c>
      <c r="G29" s="73">
        <f>分析用!G27</f>
        <v>6892593</v>
      </c>
      <c r="H29" s="71">
        <f>分析用!H27</f>
        <v>6431313</v>
      </c>
      <c r="I29" s="72">
        <f>分析用!I27</f>
        <v>72143</v>
      </c>
      <c r="J29" s="93">
        <f>分析用!J27</f>
        <v>6503456</v>
      </c>
      <c r="K29" s="45">
        <f>分析用!K27</f>
        <v>6105437</v>
      </c>
      <c r="L29" s="37">
        <f>分析用!L27</f>
        <v>6.5190911000000007</v>
      </c>
      <c r="M29" s="71">
        <f>分析用!M27</f>
        <v>0</v>
      </c>
      <c r="N29" s="72">
        <f>分析用!N27</f>
        <v>0</v>
      </c>
      <c r="O29" s="73">
        <f>分析用!O27</f>
        <v>0</v>
      </c>
      <c r="P29" s="106">
        <f t="shared" si="2"/>
        <v>95.513575500000002</v>
      </c>
      <c r="Q29" s="107">
        <f t="shared" si="3"/>
        <v>45.318516800000005</v>
      </c>
      <c r="R29" s="108">
        <f t="shared" si="4"/>
        <v>94.354272800000004</v>
      </c>
      <c r="S29" s="19">
        <f t="shared" si="0"/>
        <v>20</v>
      </c>
      <c r="T29" s="134">
        <f>分析用!P27</f>
        <v>95.333277800000005</v>
      </c>
      <c r="U29" s="135">
        <f>分析用!Q27</f>
        <v>37.296675800000003</v>
      </c>
      <c r="V29" s="136">
        <f>分析用!R27</f>
        <v>93.950787199999994</v>
      </c>
      <c r="W29" s="19">
        <f t="shared" si="1"/>
        <v>21</v>
      </c>
      <c r="X29" s="158">
        <f t="shared" si="5"/>
        <v>0.18029769999999701</v>
      </c>
      <c r="Y29" s="115">
        <f t="shared" si="6"/>
        <v>8.021841000000002</v>
      </c>
      <c r="Z29" s="194">
        <f t="shared" si="7"/>
        <v>0.40348560000001044</v>
      </c>
      <c r="AA29" s="16"/>
    </row>
    <row r="30" spans="2:27" ht="33" customHeight="1" x14ac:dyDescent="0.25">
      <c r="B30" s="178" t="str">
        <f>LEFT(分析用!C28,2)</f>
        <v>24</v>
      </c>
      <c r="C30" s="181" t="str">
        <f>MID(分析用!C28,4,4)</f>
        <v>北中城村</v>
      </c>
      <c r="D30" s="31"/>
      <c r="E30" s="71">
        <f>分析用!E28</f>
        <v>3061386</v>
      </c>
      <c r="F30" s="72">
        <f>分析用!F28</f>
        <v>99095</v>
      </c>
      <c r="G30" s="73">
        <f>分析用!G28</f>
        <v>3160481</v>
      </c>
      <c r="H30" s="71">
        <f>分析用!H28</f>
        <v>2941030</v>
      </c>
      <c r="I30" s="72">
        <f>分析用!I28</f>
        <v>31696</v>
      </c>
      <c r="J30" s="93">
        <f>分析用!J28</f>
        <v>2972726</v>
      </c>
      <c r="K30" s="45">
        <f>分析用!K28</f>
        <v>2747057</v>
      </c>
      <c r="L30" s="37">
        <f>分析用!L28</f>
        <v>8.2149368999999997</v>
      </c>
      <c r="M30" s="71">
        <f>分析用!M28</f>
        <v>0</v>
      </c>
      <c r="N30" s="72">
        <f>分析用!N28</f>
        <v>0</v>
      </c>
      <c r="O30" s="73">
        <f>分析用!O28</f>
        <v>0</v>
      </c>
      <c r="P30" s="106">
        <f t="shared" si="2"/>
        <v>96.068578099999996</v>
      </c>
      <c r="Q30" s="107">
        <f t="shared" si="3"/>
        <v>31.985468500000003</v>
      </c>
      <c r="R30" s="108">
        <f t="shared" si="4"/>
        <v>94.059290300000001</v>
      </c>
      <c r="S30" s="19">
        <f t="shared" si="0"/>
        <v>23</v>
      </c>
      <c r="T30" s="134">
        <f>分析用!P28</f>
        <v>95.982613999999998</v>
      </c>
      <c r="U30" s="135">
        <f>分析用!Q28</f>
        <v>32.269863600000001</v>
      </c>
      <c r="V30" s="136">
        <f>分析用!R28</f>
        <v>93.986172999999994</v>
      </c>
      <c r="W30" s="19">
        <f t="shared" si="1"/>
        <v>20</v>
      </c>
      <c r="X30" s="158">
        <f t="shared" si="5"/>
        <v>8.5964099999998211E-2</v>
      </c>
      <c r="Y30" s="115">
        <f t="shared" si="6"/>
        <v>-0.28439509999999757</v>
      </c>
      <c r="Z30" s="194">
        <f t="shared" si="7"/>
        <v>7.3117300000006935E-2</v>
      </c>
      <c r="AA30" s="16"/>
    </row>
    <row r="31" spans="2:27" ht="33" customHeight="1" x14ac:dyDescent="0.25">
      <c r="B31" s="178" t="str">
        <f>LEFT(分析用!C29,2)</f>
        <v>25</v>
      </c>
      <c r="C31" s="181" t="str">
        <f>MID(分析用!C29,4,4)</f>
        <v>中城村</v>
      </c>
      <c r="D31" s="31"/>
      <c r="E31" s="71">
        <f>分析用!E29</f>
        <v>2975150</v>
      </c>
      <c r="F31" s="72">
        <f>分析用!F29</f>
        <v>116766</v>
      </c>
      <c r="G31" s="73">
        <f>分析用!G29</f>
        <v>3091916</v>
      </c>
      <c r="H31" s="71">
        <f>分析用!H29</f>
        <v>2741386</v>
      </c>
      <c r="I31" s="72">
        <f>分析用!I29</f>
        <v>32846</v>
      </c>
      <c r="J31" s="93">
        <f>分析用!J29</f>
        <v>2774232</v>
      </c>
      <c r="K31" s="45">
        <f>分析用!K29</f>
        <v>2630710</v>
      </c>
      <c r="L31" s="37">
        <f>分析用!L29</f>
        <v>5.4556374999999999</v>
      </c>
      <c r="M31" s="71">
        <f>分析用!M29</f>
        <v>0</v>
      </c>
      <c r="N31" s="72">
        <f>分析用!N29</f>
        <v>3611</v>
      </c>
      <c r="O31" s="73">
        <f>分析用!O29</f>
        <v>3611</v>
      </c>
      <c r="P31" s="106">
        <f t="shared" si="2"/>
        <v>92.142782699999998</v>
      </c>
      <c r="Q31" s="107">
        <f t="shared" si="3"/>
        <v>28.129763800000003</v>
      </c>
      <c r="R31" s="108">
        <f t="shared" si="4"/>
        <v>89.725335399999992</v>
      </c>
      <c r="S31" s="19">
        <f t="shared" si="0"/>
        <v>36</v>
      </c>
      <c r="T31" s="134">
        <f>分析用!P29</f>
        <v>92.941753800000001</v>
      </c>
      <c r="U31" s="135">
        <f>分析用!Q29</f>
        <v>24.1452049</v>
      </c>
      <c r="V31" s="136">
        <f>分析用!R29</f>
        <v>90.0070549</v>
      </c>
      <c r="W31" s="19">
        <f t="shared" si="1"/>
        <v>35</v>
      </c>
      <c r="X31" s="158">
        <f t="shared" si="5"/>
        <v>-0.79897110000000282</v>
      </c>
      <c r="Y31" s="115">
        <f t="shared" si="6"/>
        <v>3.9845589000000032</v>
      </c>
      <c r="Z31" s="194">
        <f t="shared" si="7"/>
        <v>-0.28171950000000834</v>
      </c>
      <c r="AA31" s="16"/>
    </row>
    <row r="32" spans="2:27" ht="33" customHeight="1" x14ac:dyDescent="0.25">
      <c r="B32" s="178" t="str">
        <f>LEFT(分析用!C30,2)</f>
        <v>26</v>
      </c>
      <c r="C32" s="181" t="str">
        <f>MID(分析用!C30,4,4)</f>
        <v>西原町</v>
      </c>
      <c r="D32" s="31"/>
      <c r="E32" s="71">
        <f>分析用!E30</f>
        <v>4458593</v>
      </c>
      <c r="F32" s="72">
        <f>分析用!F30</f>
        <v>77782</v>
      </c>
      <c r="G32" s="73">
        <f>分析用!G30</f>
        <v>4536375</v>
      </c>
      <c r="H32" s="71">
        <f>分析用!H30</f>
        <v>4285075</v>
      </c>
      <c r="I32" s="72">
        <f>分析用!I30</f>
        <v>26721</v>
      </c>
      <c r="J32" s="93">
        <f>分析用!J30</f>
        <v>4311796</v>
      </c>
      <c r="K32" s="45">
        <f>分析用!K30</f>
        <v>4001673</v>
      </c>
      <c r="L32" s="37">
        <f>分析用!L30</f>
        <v>7.7498336000000005</v>
      </c>
      <c r="M32" s="71">
        <f>分析用!M30</f>
        <v>0</v>
      </c>
      <c r="N32" s="72">
        <f>分析用!N30</f>
        <v>9089</v>
      </c>
      <c r="O32" s="73">
        <f>分析用!O30</f>
        <v>9089</v>
      </c>
      <c r="P32" s="106">
        <f t="shared" si="2"/>
        <v>96.108234100000004</v>
      </c>
      <c r="Q32" s="107">
        <f t="shared" si="3"/>
        <v>34.353706499999994</v>
      </c>
      <c r="R32" s="108">
        <f t="shared" si="4"/>
        <v>95.049373099999997</v>
      </c>
      <c r="S32" s="19">
        <f t="shared" si="0"/>
        <v>14</v>
      </c>
      <c r="T32" s="134">
        <f>分析用!P30</f>
        <v>96.271531300000007</v>
      </c>
      <c r="U32" s="135">
        <f>分析用!Q30</f>
        <v>34.043770199999997</v>
      </c>
      <c r="V32" s="136">
        <f>分析用!R30</f>
        <v>94.980481400000002</v>
      </c>
      <c r="W32" s="19">
        <f t="shared" si="1"/>
        <v>14</v>
      </c>
      <c r="X32" s="158">
        <f t="shared" si="5"/>
        <v>-0.16329720000000236</v>
      </c>
      <c r="Y32" s="115">
        <f t="shared" si="6"/>
        <v>0.30993629999999683</v>
      </c>
      <c r="Z32" s="194">
        <f t="shared" si="7"/>
        <v>6.8891699999994671E-2</v>
      </c>
      <c r="AA32" s="16"/>
    </row>
    <row r="33" spans="2:27" ht="33" customHeight="1" x14ac:dyDescent="0.25">
      <c r="B33" s="178" t="str">
        <f>LEFT(分析用!C31,2)</f>
        <v>27</v>
      </c>
      <c r="C33" s="181" t="str">
        <f>MID(分析用!C31,4,4)</f>
        <v>与那原町</v>
      </c>
      <c r="D33" s="31"/>
      <c r="E33" s="71">
        <f>分析用!E31</f>
        <v>2097753</v>
      </c>
      <c r="F33" s="72">
        <f>分析用!F31</f>
        <v>22731</v>
      </c>
      <c r="G33" s="73">
        <f>分析用!G31</f>
        <v>2120484</v>
      </c>
      <c r="H33" s="71">
        <f>分析用!H31</f>
        <v>1943692</v>
      </c>
      <c r="I33" s="72">
        <f>分析用!I31</f>
        <v>7544</v>
      </c>
      <c r="J33" s="93">
        <f>分析用!J31</f>
        <v>1951236</v>
      </c>
      <c r="K33" s="45">
        <f>分析用!K31</f>
        <v>1884162</v>
      </c>
      <c r="L33" s="37">
        <f>分析用!L31</f>
        <v>3.559885</v>
      </c>
      <c r="M33" s="71">
        <f>分析用!M31</f>
        <v>0</v>
      </c>
      <c r="N33" s="72">
        <f>分析用!N31</f>
        <v>1612</v>
      </c>
      <c r="O33" s="73">
        <f>分析用!O31</f>
        <v>1612</v>
      </c>
      <c r="P33" s="106">
        <f t="shared" si="2"/>
        <v>92.655903699999996</v>
      </c>
      <c r="Q33" s="107">
        <f t="shared" si="3"/>
        <v>33.188157099999998</v>
      </c>
      <c r="R33" s="108">
        <f t="shared" si="4"/>
        <v>92.018425999999991</v>
      </c>
      <c r="S33" s="19">
        <f t="shared" si="0"/>
        <v>32</v>
      </c>
      <c r="T33" s="134">
        <f>分析用!P31</f>
        <v>96.297700900000009</v>
      </c>
      <c r="U33" s="135">
        <f>分析用!Q31</f>
        <v>36.060279899999998</v>
      </c>
      <c r="V33" s="136">
        <f>分析用!R31</f>
        <v>95.644343300000003</v>
      </c>
      <c r="W33" s="19">
        <f t="shared" si="1"/>
        <v>10</v>
      </c>
      <c r="X33" s="158">
        <f t="shared" si="5"/>
        <v>-3.6417972000000134</v>
      </c>
      <c r="Y33" s="115">
        <f t="shared" si="6"/>
        <v>-2.8721227999999996</v>
      </c>
      <c r="Z33" s="194">
        <f t="shared" si="7"/>
        <v>-3.6259173000000118</v>
      </c>
      <c r="AA33" s="16"/>
    </row>
    <row r="34" spans="2:27" ht="33" customHeight="1" x14ac:dyDescent="0.25">
      <c r="B34" s="178" t="str">
        <f>LEFT(分析用!C32,2)</f>
        <v>28</v>
      </c>
      <c r="C34" s="181" t="str">
        <f>MID(分析用!C32,4,4)</f>
        <v>南風原町</v>
      </c>
      <c r="D34" s="31"/>
      <c r="E34" s="71">
        <f>分析用!E32</f>
        <v>5139167</v>
      </c>
      <c r="F34" s="72">
        <f>分析用!F32</f>
        <v>22729</v>
      </c>
      <c r="G34" s="73">
        <f>分析用!G32</f>
        <v>5161896</v>
      </c>
      <c r="H34" s="71">
        <f>分析用!H32</f>
        <v>4964992</v>
      </c>
      <c r="I34" s="72">
        <f>分析用!I32</f>
        <v>10145</v>
      </c>
      <c r="J34" s="93">
        <f>分析用!J32</f>
        <v>4975137</v>
      </c>
      <c r="K34" s="45">
        <f>分析用!K32</f>
        <v>4567996</v>
      </c>
      <c r="L34" s="37">
        <f>分析用!L32</f>
        <v>8.9129018999999996</v>
      </c>
      <c r="M34" s="71">
        <f>分析用!M32</f>
        <v>0</v>
      </c>
      <c r="N34" s="72">
        <f>分析用!N32</f>
        <v>1742</v>
      </c>
      <c r="O34" s="73">
        <f>分析用!O32</f>
        <v>1742</v>
      </c>
      <c r="P34" s="106">
        <f t="shared" si="2"/>
        <v>96.610832099999996</v>
      </c>
      <c r="Q34" s="107">
        <f t="shared" si="3"/>
        <v>44.634607799999998</v>
      </c>
      <c r="R34" s="108">
        <f t="shared" si="4"/>
        <v>96.381968999999998</v>
      </c>
      <c r="S34" s="19">
        <f t="shared" si="0"/>
        <v>5</v>
      </c>
      <c r="T34" s="134">
        <f>分析用!P32</f>
        <v>96.792971699999995</v>
      </c>
      <c r="U34" s="135">
        <f>分析用!Q32</f>
        <v>46.538629799999995</v>
      </c>
      <c r="V34" s="136">
        <f>分析用!R32</f>
        <v>96.525909499999997</v>
      </c>
      <c r="W34" s="19">
        <f t="shared" si="1"/>
        <v>3</v>
      </c>
      <c r="X34" s="158">
        <f t="shared" si="5"/>
        <v>-0.18213959999999929</v>
      </c>
      <c r="Y34" s="115">
        <f t="shared" si="6"/>
        <v>-1.9040219999999977</v>
      </c>
      <c r="Z34" s="194">
        <f t="shared" si="7"/>
        <v>-0.14394049999999936</v>
      </c>
      <c r="AA34" s="16"/>
    </row>
    <row r="35" spans="2:27" ht="33" customHeight="1" x14ac:dyDescent="0.25">
      <c r="B35" s="178" t="str">
        <f>LEFT(分析用!C33,2)</f>
        <v>29</v>
      </c>
      <c r="C35" s="181" t="str">
        <f>MID(分析用!C33,4,4)</f>
        <v>渡嘉敷村</v>
      </c>
      <c r="D35" s="31"/>
      <c r="E35" s="71">
        <f>分析用!E33</f>
        <v>88717</v>
      </c>
      <c r="F35" s="72">
        <f>分析用!F33</f>
        <v>1911</v>
      </c>
      <c r="G35" s="73">
        <f>分析用!G33</f>
        <v>90628</v>
      </c>
      <c r="H35" s="71">
        <f>分析用!H33</f>
        <v>83721</v>
      </c>
      <c r="I35" s="72">
        <f>分析用!I33</f>
        <v>628</v>
      </c>
      <c r="J35" s="93">
        <f>分析用!J33</f>
        <v>84349</v>
      </c>
      <c r="K35" s="45">
        <f>分析用!K33</f>
        <v>75015</v>
      </c>
      <c r="L35" s="37">
        <f>分析用!L33</f>
        <v>12.4428448</v>
      </c>
      <c r="M35" s="71">
        <f>分析用!M33</f>
        <v>0</v>
      </c>
      <c r="N35" s="72">
        <f>分析用!N33</f>
        <v>0</v>
      </c>
      <c r="O35" s="73">
        <f>分析用!O33</f>
        <v>0</v>
      </c>
      <c r="P35" s="106">
        <f t="shared" si="2"/>
        <v>94.3686103</v>
      </c>
      <c r="Q35" s="107">
        <f t="shared" si="3"/>
        <v>32.862375700000001</v>
      </c>
      <c r="R35" s="108">
        <f t="shared" si="4"/>
        <v>93.071677600000001</v>
      </c>
      <c r="S35" s="19">
        <f t="shared" si="0"/>
        <v>29</v>
      </c>
      <c r="T35" s="134">
        <f>分析用!P33</f>
        <v>92.499813799999998</v>
      </c>
      <c r="U35" s="135">
        <f>分析用!Q33</f>
        <v>57.5547866</v>
      </c>
      <c r="V35" s="136">
        <f>分析用!R33</f>
        <v>92.12772489999999</v>
      </c>
      <c r="W35" s="19">
        <f t="shared" si="1"/>
        <v>30</v>
      </c>
      <c r="X35" s="158">
        <f t="shared" si="5"/>
        <v>1.868796500000002</v>
      </c>
      <c r="Y35" s="115">
        <f t="shared" si="6"/>
        <v>-24.692410899999999</v>
      </c>
      <c r="Z35" s="194">
        <f t="shared" si="7"/>
        <v>0.94395270000001119</v>
      </c>
      <c r="AA35" s="16"/>
    </row>
    <row r="36" spans="2:27" ht="33" customHeight="1" x14ac:dyDescent="0.25">
      <c r="B36" s="178" t="str">
        <f>LEFT(分析用!C34,2)</f>
        <v>30</v>
      </c>
      <c r="C36" s="181" t="str">
        <f>MID(分析用!C34,4,4)</f>
        <v>座間味村</v>
      </c>
      <c r="D36" s="31"/>
      <c r="E36" s="71">
        <f>分析用!E34</f>
        <v>113701</v>
      </c>
      <c r="F36" s="72">
        <f>分析用!F34</f>
        <v>7247</v>
      </c>
      <c r="G36" s="73">
        <f>分析用!G34</f>
        <v>120948</v>
      </c>
      <c r="H36" s="71">
        <f>分析用!H34</f>
        <v>102321</v>
      </c>
      <c r="I36" s="72">
        <f>分析用!I34</f>
        <v>1315</v>
      </c>
      <c r="J36" s="93">
        <f>分析用!J34</f>
        <v>103636</v>
      </c>
      <c r="K36" s="45">
        <f>分析用!K34</f>
        <v>104594</v>
      </c>
      <c r="L36" s="37">
        <f>分析用!L34</f>
        <v>-0.91592249999999997</v>
      </c>
      <c r="M36" s="71">
        <f>分析用!M34</f>
        <v>0</v>
      </c>
      <c r="N36" s="72">
        <f>分析用!N34</f>
        <v>0</v>
      </c>
      <c r="O36" s="73">
        <f>分析用!O34</f>
        <v>0</v>
      </c>
      <c r="P36" s="106">
        <f t="shared" si="2"/>
        <v>89.991292999999999</v>
      </c>
      <c r="Q36" s="107">
        <f t="shared" si="3"/>
        <v>18.145439499999998</v>
      </c>
      <c r="R36" s="108">
        <f t="shared" si="4"/>
        <v>85.68641070000001</v>
      </c>
      <c r="S36" s="19">
        <f t="shared" si="0"/>
        <v>37</v>
      </c>
      <c r="T36" s="134">
        <f>分析用!P34</f>
        <v>93.1508726</v>
      </c>
      <c r="U36" s="135">
        <f>分析用!Q34</f>
        <v>31.597561000000002</v>
      </c>
      <c r="V36" s="136">
        <f>分析用!R34</f>
        <v>88.862645799999996</v>
      </c>
      <c r="W36" s="19">
        <f t="shared" si="1"/>
        <v>36</v>
      </c>
      <c r="X36" s="158">
        <f t="shared" si="5"/>
        <v>-3.1595796000000007</v>
      </c>
      <c r="Y36" s="115">
        <f t="shared" si="6"/>
        <v>-13.452121500000004</v>
      </c>
      <c r="Z36" s="194">
        <f t="shared" si="7"/>
        <v>-3.1762350999999853</v>
      </c>
      <c r="AA36" s="16"/>
    </row>
    <row r="37" spans="2:27" ht="33" customHeight="1" x14ac:dyDescent="0.25">
      <c r="B37" s="178" t="str">
        <f>LEFT(分析用!C35,2)</f>
        <v>31</v>
      </c>
      <c r="C37" s="181" t="str">
        <f>MID(分析用!C35,4,4)</f>
        <v>粟国村</v>
      </c>
      <c r="D37" s="31"/>
      <c r="E37" s="71">
        <f>分析用!E35</f>
        <v>66527</v>
      </c>
      <c r="F37" s="72">
        <f>分析用!F35</f>
        <v>15615</v>
      </c>
      <c r="G37" s="73">
        <f>分析用!G35</f>
        <v>82142</v>
      </c>
      <c r="H37" s="71">
        <f>分析用!H35</f>
        <v>60615</v>
      </c>
      <c r="I37" s="72">
        <f>分析用!I35</f>
        <v>1237</v>
      </c>
      <c r="J37" s="93">
        <f>分析用!J35</f>
        <v>61852</v>
      </c>
      <c r="K37" s="45">
        <f>分析用!K35</f>
        <v>26493</v>
      </c>
      <c r="L37" s="37">
        <f>分析用!L35</f>
        <v>133.46544370000001</v>
      </c>
      <c r="M37" s="71">
        <f>分析用!M35</f>
        <v>0</v>
      </c>
      <c r="N37" s="72">
        <f>分析用!N35</f>
        <v>6238</v>
      </c>
      <c r="O37" s="73">
        <f>分析用!O35</f>
        <v>6238</v>
      </c>
      <c r="P37" s="106">
        <f t="shared" si="2"/>
        <v>91.1133825</v>
      </c>
      <c r="Q37" s="115">
        <f t="shared" si="3"/>
        <v>7.9218700000000002</v>
      </c>
      <c r="R37" s="108">
        <f t="shared" si="4"/>
        <v>75.298872700000004</v>
      </c>
      <c r="S37" s="19">
        <f t="shared" si="0"/>
        <v>41</v>
      </c>
      <c r="T37" s="134">
        <f>分析用!P35</f>
        <v>91.073409900000001</v>
      </c>
      <c r="U37" s="143">
        <f>分析用!Q35</f>
        <v>8.1089445999999992</v>
      </c>
      <c r="V37" s="136">
        <f>分析用!R35</f>
        <v>64.833712599999998</v>
      </c>
      <c r="W37" s="19">
        <f t="shared" si="1"/>
        <v>41</v>
      </c>
      <c r="X37" s="158">
        <f t="shared" si="5"/>
        <v>3.9972599999998693E-2</v>
      </c>
      <c r="Y37" s="115">
        <f t="shared" si="6"/>
        <v>-0.18707459999999898</v>
      </c>
      <c r="Z37" s="194">
        <f t="shared" si="7"/>
        <v>10.465160100000006</v>
      </c>
      <c r="AA37" s="16"/>
    </row>
    <row r="38" spans="2:27" ht="33" customHeight="1" x14ac:dyDescent="0.25">
      <c r="B38" s="178" t="str">
        <f>LEFT(分析用!C36,2)</f>
        <v>32</v>
      </c>
      <c r="C38" s="181" t="str">
        <f>MID(分析用!C36,4,4)</f>
        <v>渡名喜村</v>
      </c>
      <c r="D38" s="31"/>
      <c r="E38" s="71">
        <f>分析用!E36</f>
        <v>27621</v>
      </c>
      <c r="F38" s="72">
        <f>分析用!F36</f>
        <v>1517</v>
      </c>
      <c r="G38" s="73">
        <f>分析用!G36</f>
        <v>29138</v>
      </c>
      <c r="H38" s="71">
        <f>分析用!H36</f>
        <v>27546</v>
      </c>
      <c r="I38" s="72">
        <f>分析用!I36</f>
        <v>748</v>
      </c>
      <c r="J38" s="93">
        <f>分析用!J36</f>
        <v>28294</v>
      </c>
      <c r="K38" s="45">
        <f>分析用!K36</f>
        <v>24779</v>
      </c>
      <c r="L38" s="37">
        <f>分析用!L36</f>
        <v>14.185398900000001</v>
      </c>
      <c r="M38" s="71">
        <f>分析用!M36</f>
        <v>0</v>
      </c>
      <c r="N38" s="72">
        <f>分析用!N36</f>
        <v>170</v>
      </c>
      <c r="O38" s="73">
        <f>分析用!O36</f>
        <v>170</v>
      </c>
      <c r="P38" s="106">
        <f t="shared" si="2"/>
        <v>99.728467499999994</v>
      </c>
      <c r="Q38" s="107">
        <f t="shared" si="3"/>
        <v>49.3078444</v>
      </c>
      <c r="R38" s="108">
        <f t="shared" si="4"/>
        <v>97.103438799999992</v>
      </c>
      <c r="S38" s="19">
        <f t="shared" si="0"/>
        <v>2</v>
      </c>
      <c r="T38" s="134">
        <f>分析用!P36</f>
        <v>96.477526300000008</v>
      </c>
      <c r="U38" s="135">
        <f>分析用!Q36</f>
        <v>24.857518599999999</v>
      </c>
      <c r="V38" s="136">
        <f>分析用!R36</f>
        <v>90.510282399999994</v>
      </c>
      <c r="W38" s="19">
        <f t="shared" si="1"/>
        <v>34</v>
      </c>
      <c r="X38" s="158">
        <f t="shared" si="5"/>
        <v>3.2509411999999855</v>
      </c>
      <c r="Y38" s="115">
        <f t="shared" si="6"/>
        <v>24.450325800000002</v>
      </c>
      <c r="Z38" s="194">
        <f t="shared" si="7"/>
        <v>6.593156399999998</v>
      </c>
      <c r="AA38" s="16"/>
    </row>
    <row r="39" spans="2:27" ht="33" customHeight="1" x14ac:dyDescent="0.25">
      <c r="B39" s="178" t="str">
        <f>LEFT(分析用!C37,2)</f>
        <v>33</v>
      </c>
      <c r="C39" s="181" t="str">
        <f>MID(分析用!C37,4,4)</f>
        <v>南大東村</v>
      </c>
      <c r="D39" s="31"/>
      <c r="E39" s="71">
        <f>分析用!E37</f>
        <v>190507</v>
      </c>
      <c r="F39" s="72">
        <f>分析用!F37</f>
        <v>15190</v>
      </c>
      <c r="G39" s="73">
        <f>分析用!G37</f>
        <v>205697</v>
      </c>
      <c r="H39" s="71">
        <f>分析用!H37</f>
        <v>186661</v>
      </c>
      <c r="I39" s="72">
        <f>分析用!I37</f>
        <v>1768</v>
      </c>
      <c r="J39" s="93">
        <f>分析用!J37</f>
        <v>188429</v>
      </c>
      <c r="K39" s="45">
        <f>分析用!K37</f>
        <v>163180</v>
      </c>
      <c r="L39" s="37">
        <f>分析用!L37</f>
        <v>15.4730972</v>
      </c>
      <c r="M39" s="71">
        <f>分析用!M37</f>
        <v>0</v>
      </c>
      <c r="N39" s="72">
        <f>分析用!N37</f>
        <v>0</v>
      </c>
      <c r="O39" s="73">
        <f>分析用!O37</f>
        <v>0</v>
      </c>
      <c r="P39" s="106">
        <f t="shared" si="2"/>
        <v>97.981176500000004</v>
      </c>
      <c r="Q39" s="107">
        <f t="shared" si="3"/>
        <v>11.6392363</v>
      </c>
      <c r="R39" s="108">
        <f t="shared" si="4"/>
        <v>91.605127899999999</v>
      </c>
      <c r="S39" s="19">
        <f t="shared" si="0"/>
        <v>33</v>
      </c>
      <c r="T39" s="134">
        <f>分析用!P37</f>
        <v>93.496840500000005</v>
      </c>
      <c r="U39" s="135">
        <f>分析用!Q37</f>
        <v>7.8516020000000006</v>
      </c>
      <c r="V39" s="136">
        <f>分析用!R37</f>
        <v>86.747116000000005</v>
      </c>
      <c r="W39" s="19">
        <f t="shared" si="1"/>
        <v>37</v>
      </c>
      <c r="X39" s="158">
        <f t="shared" si="5"/>
        <v>4.484335999999999</v>
      </c>
      <c r="Y39" s="115">
        <f t="shared" si="6"/>
        <v>3.7876342999999997</v>
      </c>
      <c r="Z39" s="194">
        <f t="shared" si="7"/>
        <v>4.8580118999999939</v>
      </c>
      <c r="AA39" s="16"/>
    </row>
    <row r="40" spans="2:27" ht="33" customHeight="1" x14ac:dyDescent="0.25">
      <c r="B40" s="178" t="str">
        <f>LEFT(分析用!C38,2)</f>
        <v>34</v>
      </c>
      <c r="C40" s="181" t="str">
        <f>MID(分析用!C38,4,4)</f>
        <v>北大東村</v>
      </c>
      <c r="D40" s="31"/>
      <c r="E40" s="71">
        <f>分析用!E38</f>
        <v>88217</v>
      </c>
      <c r="F40" s="72">
        <f>分析用!F38</f>
        <v>1979</v>
      </c>
      <c r="G40" s="73">
        <f>分析用!G38</f>
        <v>90196</v>
      </c>
      <c r="H40" s="71">
        <f>分析用!H38</f>
        <v>87591</v>
      </c>
      <c r="I40" s="72">
        <f>分析用!I38</f>
        <v>313</v>
      </c>
      <c r="J40" s="93">
        <f>分析用!J38</f>
        <v>87904</v>
      </c>
      <c r="K40" s="45">
        <f>分析用!K38</f>
        <v>76156</v>
      </c>
      <c r="L40" s="37">
        <f>分析用!L38</f>
        <v>15.4262304</v>
      </c>
      <c r="M40" s="71">
        <f>分析用!M38</f>
        <v>0</v>
      </c>
      <c r="N40" s="72">
        <f>分析用!N38</f>
        <v>0</v>
      </c>
      <c r="O40" s="73">
        <f>分析用!O38</f>
        <v>0</v>
      </c>
      <c r="P40" s="106">
        <f t="shared" si="2"/>
        <v>99.2903862</v>
      </c>
      <c r="Q40" s="107">
        <f t="shared" si="3"/>
        <v>15.816068699999999</v>
      </c>
      <c r="R40" s="108">
        <f t="shared" si="4"/>
        <v>97.458867400000003</v>
      </c>
      <c r="S40" s="19">
        <f t="shared" si="0"/>
        <v>1</v>
      </c>
      <c r="T40" s="134">
        <f>分析用!P38</f>
        <v>95.92953</v>
      </c>
      <c r="U40" s="135">
        <f>分析用!Q38</f>
        <v>28.610038599999999</v>
      </c>
      <c r="V40" s="136">
        <f>分析用!R38</f>
        <v>93.782402599999998</v>
      </c>
      <c r="W40" s="19">
        <f t="shared" si="1"/>
        <v>24</v>
      </c>
      <c r="X40" s="158">
        <f t="shared" si="5"/>
        <v>3.3608562000000006</v>
      </c>
      <c r="Y40" s="115">
        <f t="shared" si="6"/>
        <v>-12.7939699</v>
      </c>
      <c r="Z40" s="194">
        <f t="shared" si="7"/>
        <v>3.6764648000000051</v>
      </c>
      <c r="AA40" s="16"/>
    </row>
    <row r="41" spans="2:27" ht="33" customHeight="1" x14ac:dyDescent="0.25">
      <c r="B41" s="178" t="str">
        <f>LEFT(分析用!C39,2)</f>
        <v>35</v>
      </c>
      <c r="C41" s="181" t="str">
        <f>MID(分析用!C39,4,4)</f>
        <v>伊平屋村</v>
      </c>
      <c r="D41" s="31"/>
      <c r="E41" s="71">
        <f>分析用!E39</f>
        <v>99856</v>
      </c>
      <c r="F41" s="72">
        <f>分析用!F39</f>
        <v>19314</v>
      </c>
      <c r="G41" s="73">
        <f>分析用!G39</f>
        <v>119170</v>
      </c>
      <c r="H41" s="71">
        <f>分析用!H39</f>
        <v>94635</v>
      </c>
      <c r="I41" s="72">
        <f>分析用!I39</f>
        <v>4226</v>
      </c>
      <c r="J41" s="93">
        <f>分析用!J39</f>
        <v>98861</v>
      </c>
      <c r="K41" s="45">
        <f>分析用!K39</f>
        <v>88281</v>
      </c>
      <c r="L41" s="37">
        <f>分析用!L39</f>
        <v>11.984458700000001</v>
      </c>
      <c r="M41" s="71">
        <f>分析用!M39</f>
        <v>0</v>
      </c>
      <c r="N41" s="72">
        <f>分析用!N39</f>
        <v>0</v>
      </c>
      <c r="O41" s="73">
        <f>分析用!O39</f>
        <v>0</v>
      </c>
      <c r="P41" s="106">
        <f t="shared" si="2"/>
        <v>94.771470899999997</v>
      </c>
      <c r="Q41" s="107">
        <f t="shared" si="3"/>
        <v>21.880501199999998</v>
      </c>
      <c r="R41" s="108">
        <f t="shared" si="4"/>
        <v>82.957959200000005</v>
      </c>
      <c r="S41" s="19">
        <f t="shared" si="0"/>
        <v>39</v>
      </c>
      <c r="T41" s="134">
        <f>分析用!P39</f>
        <v>88.490530800000002</v>
      </c>
      <c r="U41" s="135">
        <f>分析用!Q39</f>
        <v>18.812369100000002</v>
      </c>
      <c r="V41" s="136">
        <f>分析用!R39</f>
        <v>78.439926800000009</v>
      </c>
      <c r="W41" s="19">
        <f t="shared" si="1"/>
        <v>40</v>
      </c>
      <c r="X41" s="158">
        <f t="shared" si="5"/>
        <v>6.2809400999999951</v>
      </c>
      <c r="Y41" s="115">
        <f t="shared" si="6"/>
        <v>3.0681320999999961</v>
      </c>
      <c r="Z41" s="194">
        <f t="shared" si="7"/>
        <v>4.5180323999999956</v>
      </c>
      <c r="AA41" s="16"/>
    </row>
    <row r="42" spans="2:27" ht="33" customHeight="1" x14ac:dyDescent="0.25">
      <c r="B42" s="178" t="str">
        <f>LEFT(分析用!C40,2)</f>
        <v>36</v>
      </c>
      <c r="C42" s="181" t="str">
        <f>MID(分析用!C40,4,4)</f>
        <v>伊是名村</v>
      </c>
      <c r="D42" s="31"/>
      <c r="E42" s="71">
        <f>分析用!E40</f>
        <v>118994</v>
      </c>
      <c r="F42" s="72">
        <f>分析用!F40</f>
        <v>17441</v>
      </c>
      <c r="G42" s="73">
        <f>分析用!G40</f>
        <v>136435</v>
      </c>
      <c r="H42" s="71">
        <f>分析用!H40</f>
        <v>113563</v>
      </c>
      <c r="I42" s="72">
        <f>分析用!I40</f>
        <v>1827</v>
      </c>
      <c r="J42" s="93">
        <f>分析用!J40</f>
        <v>115390</v>
      </c>
      <c r="K42" s="45">
        <f>分析用!K40</f>
        <v>108705</v>
      </c>
      <c r="L42" s="37">
        <f>分析用!L40</f>
        <v>6.1496710999999999</v>
      </c>
      <c r="M42" s="71">
        <f>分析用!M40</f>
        <v>0</v>
      </c>
      <c r="N42" s="72">
        <f>分析用!N40</f>
        <v>0</v>
      </c>
      <c r="O42" s="73">
        <f>分析用!O40</f>
        <v>0</v>
      </c>
      <c r="P42" s="106">
        <f t="shared" si="2"/>
        <v>95.43590429999999</v>
      </c>
      <c r="Q42" s="107">
        <f t="shared" si="3"/>
        <v>10.4753168</v>
      </c>
      <c r="R42" s="108">
        <f t="shared" si="4"/>
        <v>84.575072399999996</v>
      </c>
      <c r="S42" s="19">
        <f t="shared" si="0"/>
        <v>38</v>
      </c>
      <c r="T42" s="134">
        <f>分析用!P40</f>
        <v>96.254611199999999</v>
      </c>
      <c r="U42" s="135">
        <f>分析用!Q40</f>
        <v>6.3538972999999999</v>
      </c>
      <c r="V42" s="136">
        <f>分析用!R40</f>
        <v>83.214042399999997</v>
      </c>
      <c r="W42" s="19">
        <f t="shared" si="1"/>
        <v>38</v>
      </c>
      <c r="X42" s="158">
        <f t="shared" si="5"/>
        <v>-0.81870690000000934</v>
      </c>
      <c r="Y42" s="115">
        <f t="shared" si="6"/>
        <v>4.1214195</v>
      </c>
      <c r="Z42" s="194">
        <f t="shared" si="7"/>
        <v>1.3610299999999995</v>
      </c>
      <c r="AA42" s="16"/>
    </row>
    <row r="43" spans="2:27" ht="33" customHeight="1" x14ac:dyDescent="0.25">
      <c r="B43" s="178" t="str">
        <f>LEFT(分析用!C41,2)</f>
        <v>37</v>
      </c>
      <c r="C43" s="181" t="str">
        <f>MID(分析用!C41,4,4)</f>
        <v>久米島町</v>
      </c>
      <c r="D43" s="31"/>
      <c r="E43" s="71">
        <f>分析用!E41</f>
        <v>739110</v>
      </c>
      <c r="F43" s="72">
        <f>分析用!F41</f>
        <v>18161</v>
      </c>
      <c r="G43" s="73">
        <f>分析用!G41</f>
        <v>757271</v>
      </c>
      <c r="H43" s="71">
        <f>分析用!H41</f>
        <v>704024</v>
      </c>
      <c r="I43" s="72">
        <f>分析用!I41</f>
        <v>5934</v>
      </c>
      <c r="J43" s="93">
        <f>分析用!J41</f>
        <v>709958</v>
      </c>
      <c r="K43" s="45">
        <f>分析用!K41</f>
        <v>651430</v>
      </c>
      <c r="L43" s="37">
        <f>分析用!L41</f>
        <v>8.9845416999999994</v>
      </c>
      <c r="M43" s="71">
        <f>分析用!M41</f>
        <v>0</v>
      </c>
      <c r="N43" s="72">
        <f>分析用!N41</f>
        <v>219</v>
      </c>
      <c r="O43" s="73">
        <f>分析用!O41</f>
        <v>219</v>
      </c>
      <c r="P43" s="106">
        <f t="shared" si="2"/>
        <v>95.252939299999994</v>
      </c>
      <c r="Q43" s="107">
        <f t="shared" si="3"/>
        <v>32.674412200000006</v>
      </c>
      <c r="R43" s="108">
        <f t="shared" si="4"/>
        <v>93.752170599999999</v>
      </c>
      <c r="S43" s="19">
        <f t="shared" si="0"/>
        <v>27</v>
      </c>
      <c r="T43" s="134">
        <f>分析用!P41</f>
        <v>95.392982400000008</v>
      </c>
      <c r="U43" s="135">
        <f>分析用!Q41</f>
        <v>29.259765900000001</v>
      </c>
      <c r="V43" s="136">
        <f>分析用!R41</f>
        <v>93.519137999999998</v>
      </c>
      <c r="W43" s="19">
        <f t="shared" si="1"/>
        <v>26</v>
      </c>
      <c r="X43" s="158">
        <f t="shared" si="5"/>
        <v>-0.14004310000001396</v>
      </c>
      <c r="Y43" s="115">
        <f t="shared" si="6"/>
        <v>3.4146463000000047</v>
      </c>
      <c r="Z43" s="194">
        <f t="shared" si="7"/>
        <v>0.23303260000000137</v>
      </c>
      <c r="AA43" s="16"/>
    </row>
    <row r="44" spans="2:27" ht="33" customHeight="1" x14ac:dyDescent="0.25">
      <c r="B44" s="178" t="str">
        <f>LEFT(分析用!C42,2)</f>
        <v>38</v>
      </c>
      <c r="C44" s="181" t="str">
        <f>MID(分析用!C42,4,4)</f>
        <v>八重瀬町</v>
      </c>
      <c r="D44" s="31"/>
      <c r="E44" s="71">
        <f>分析用!E42</f>
        <v>3338955</v>
      </c>
      <c r="F44" s="72">
        <f>分析用!F42</f>
        <v>98478</v>
      </c>
      <c r="G44" s="73">
        <f>分析用!G42</f>
        <v>3437433</v>
      </c>
      <c r="H44" s="71">
        <f>分析用!H42</f>
        <v>3194698</v>
      </c>
      <c r="I44" s="72">
        <f>分析用!I42</f>
        <v>29670</v>
      </c>
      <c r="J44" s="93">
        <f>分析用!J42</f>
        <v>3224368</v>
      </c>
      <c r="K44" s="45">
        <f>分析用!K42</f>
        <v>2990567</v>
      </c>
      <c r="L44" s="37">
        <f>分析用!L42</f>
        <v>7.8179489000000002</v>
      </c>
      <c r="M44" s="71">
        <f>分析用!M42</f>
        <v>0</v>
      </c>
      <c r="N44" s="72">
        <f>分析用!N42</f>
        <v>0</v>
      </c>
      <c r="O44" s="73">
        <f>分析用!O42</f>
        <v>0</v>
      </c>
      <c r="P44" s="106">
        <f t="shared" si="2"/>
        <v>95.679576400000002</v>
      </c>
      <c r="Q44" s="107">
        <f t="shared" si="3"/>
        <v>30.1285566</v>
      </c>
      <c r="R44" s="108">
        <f t="shared" si="4"/>
        <v>93.801624599999997</v>
      </c>
      <c r="S44" s="19">
        <f t="shared" si="0"/>
        <v>25</v>
      </c>
      <c r="T44" s="134">
        <f>分析用!P42</f>
        <v>95.866833200000002</v>
      </c>
      <c r="U44" s="135">
        <f>分析用!Q42</f>
        <v>34.199964199999997</v>
      </c>
      <c r="V44" s="136">
        <f>分析用!R42</f>
        <v>93.917468800000009</v>
      </c>
      <c r="W44" s="19">
        <f t="shared" si="1"/>
        <v>22</v>
      </c>
      <c r="X44" s="158">
        <f t="shared" si="5"/>
        <v>-0.18725680000000011</v>
      </c>
      <c r="Y44" s="115">
        <f t="shared" si="6"/>
        <v>-4.071407599999997</v>
      </c>
      <c r="Z44" s="194">
        <f t="shared" si="7"/>
        <v>-0.11584420000001217</v>
      </c>
      <c r="AA44" s="16"/>
    </row>
    <row r="45" spans="2:27" ht="33" customHeight="1" x14ac:dyDescent="0.25">
      <c r="B45" s="178" t="str">
        <f>LEFT(分析用!C43,2)</f>
        <v>39</v>
      </c>
      <c r="C45" s="181" t="str">
        <f>MID(分析用!C43,4,4)</f>
        <v>多良間村</v>
      </c>
      <c r="D45" s="31"/>
      <c r="E45" s="71">
        <f>分析用!E43</f>
        <v>106746</v>
      </c>
      <c r="F45" s="72">
        <f>分析用!F43</f>
        <v>17078</v>
      </c>
      <c r="G45" s="73">
        <f>分析用!G43</f>
        <v>123824</v>
      </c>
      <c r="H45" s="71">
        <f>分析用!H43</f>
        <v>98844</v>
      </c>
      <c r="I45" s="72">
        <f>分析用!I43</f>
        <v>1412</v>
      </c>
      <c r="J45" s="93">
        <f>分析用!J43</f>
        <v>100256</v>
      </c>
      <c r="K45" s="45">
        <f>分析用!K43</f>
        <v>95518</v>
      </c>
      <c r="L45" s="37">
        <f>分析用!L43</f>
        <v>4.9603215999999994</v>
      </c>
      <c r="M45" s="71">
        <f>分析用!M43</f>
        <v>0</v>
      </c>
      <c r="N45" s="72">
        <f>分析用!N43</f>
        <v>0</v>
      </c>
      <c r="O45" s="73">
        <f>分析用!O43</f>
        <v>0</v>
      </c>
      <c r="P45" s="106">
        <f t="shared" si="2"/>
        <v>92.597380700000002</v>
      </c>
      <c r="Q45" s="107">
        <f t="shared" si="3"/>
        <v>8.2679471000000007</v>
      </c>
      <c r="R45" s="108">
        <f t="shared" si="4"/>
        <v>80.966533100000007</v>
      </c>
      <c r="S45" s="19">
        <f t="shared" si="0"/>
        <v>40</v>
      </c>
      <c r="T45" s="134">
        <f>分析用!P43</f>
        <v>95.3455352</v>
      </c>
      <c r="U45" s="135">
        <f>分析用!Q43</f>
        <v>17.438462699999999</v>
      </c>
      <c r="V45" s="136">
        <f>分析用!R43</f>
        <v>81.863917200000003</v>
      </c>
      <c r="W45" s="19">
        <f t="shared" si="1"/>
        <v>39</v>
      </c>
      <c r="X45" s="158">
        <f t="shared" si="5"/>
        <v>-2.7481544999999983</v>
      </c>
      <c r="Y45" s="115">
        <f t="shared" si="6"/>
        <v>-9.1705155999999981</v>
      </c>
      <c r="Z45" s="194">
        <f t="shared" si="7"/>
        <v>-0.89738409999999647</v>
      </c>
      <c r="AA45" s="16"/>
    </row>
    <row r="46" spans="2:27" ht="33" customHeight="1" x14ac:dyDescent="0.25">
      <c r="B46" s="178" t="str">
        <f>LEFT(分析用!C44,2)</f>
        <v>40</v>
      </c>
      <c r="C46" s="181" t="str">
        <f>MID(分析用!C44,4,4)</f>
        <v>竹富町</v>
      </c>
      <c r="D46" s="31"/>
      <c r="E46" s="71">
        <f>分析用!E44</f>
        <v>606789</v>
      </c>
      <c r="F46" s="72">
        <f>分析用!F44</f>
        <v>15937</v>
      </c>
      <c r="G46" s="73">
        <f>分析用!G44</f>
        <v>622726</v>
      </c>
      <c r="H46" s="71">
        <f>分析用!H44</f>
        <v>567205</v>
      </c>
      <c r="I46" s="72">
        <f>分析用!I44</f>
        <v>6382</v>
      </c>
      <c r="J46" s="93">
        <f>分析用!J44</f>
        <v>573587</v>
      </c>
      <c r="K46" s="45">
        <f>分析用!K44</f>
        <v>518658</v>
      </c>
      <c r="L46" s="37">
        <f>分析用!L44</f>
        <v>10.590601099999999</v>
      </c>
      <c r="M46" s="71">
        <f>分析用!M44</f>
        <v>0</v>
      </c>
      <c r="N46" s="72">
        <f>分析用!N44</f>
        <v>96</v>
      </c>
      <c r="O46" s="73">
        <f>分析用!O44</f>
        <v>96</v>
      </c>
      <c r="P46" s="106">
        <f t="shared" si="2"/>
        <v>93.476480299999992</v>
      </c>
      <c r="Q46" s="107">
        <f t="shared" si="3"/>
        <v>40.045177899999999</v>
      </c>
      <c r="R46" s="108">
        <f t="shared" si="4"/>
        <v>92.109049600000006</v>
      </c>
      <c r="S46" s="19">
        <f t="shared" si="0"/>
        <v>31</v>
      </c>
      <c r="T46" s="134">
        <f>分析用!P44</f>
        <v>93.4411925</v>
      </c>
      <c r="U46" s="135">
        <f>分析用!Q44</f>
        <v>50.844363299999998</v>
      </c>
      <c r="V46" s="136">
        <f>分析用!R44</f>
        <v>92.115143500000002</v>
      </c>
      <c r="W46" s="19">
        <f t="shared" si="1"/>
        <v>31</v>
      </c>
      <c r="X46" s="158">
        <f t="shared" si="5"/>
        <v>3.5287799999991876E-2</v>
      </c>
      <c r="Y46" s="115">
        <f t="shared" si="6"/>
        <v>-10.799185399999999</v>
      </c>
      <c r="Z46" s="194">
        <f t="shared" si="7"/>
        <v>-6.0938999999962107E-3</v>
      </c>
      <c r="AA46" s="16"/>
    </row>
    <row r="47" spans="2:27" ht="33" customHeight="1" thickBot="1" x14ac:dyDescent="0.3">
      <c r="B47" s="186" t="str">
        <f>LEFT(分析用!C45,2)</f>
        <v>41</v>
      </c>
      <c r="C47" s="187" t="str">
        <f>MID(分析用!C45,4,4)</f>
        <v>与那国町</v>
      </c>
      <c r="D47" s="34"/>
      <c r="E47" s="80">
        <f>分析用!E45</f>
        <v>235843</v>
      </c>
      <c r="F47" s="81">
        <f>分析用!F45</f>
        <v>8352</v>
      </c>
      <c r="G47" s="82">
        <f>分析用!G45</f>
        <v>244195</v>
      </c>
      <c r="H47" s="80">
        <f>分析用!H45</f>
        <v>229041</v>
      </c>
      <c r="I47" s="81">
        <f>分析用!I45</f>
        <v>737</v>
      </c>
      <c r="J47" s="97">
        <f>分析用!J45</f>
        <v>229778</v>
      </c>
      <c r="K47" s="48">
        <f>分析用!K45</f>
        <v>223790</v>
      </c>
      <c r="L47" s="40">
        <f>分析用!L45</f>
        <v>2.6757228</v>
      </c>
      <c r="M47" s="80">
        <f>分析用!M45</f>
        <v>0</v>
      </c>
      <c r="N47" s="81">
        <f>分析用!N45</f>
        <v>163</v>
      </c>
      <c r="O47" s="82">
        <f>分析用!O45</f>
        <v>163</v>
      </c>
      <c r="P47" s="116">
        <f t="shared" si="2"/>
        <v>97.115877900000001</v>
      </c>
      <c r="Q47" s="117">
        <f t="shared" si="3"/>
        <v>8.8242337000000006</v>
      </c>
      <c r="R47" s="118">
        <f t="shared" si="4"/>
        <v>94.096111699999994</v>
      </c>
      <c r="S47" s="19">
        <f t="shared" si="0"/>
        <v>22</v>
      </c>
      <c r="T47" s="144">
        <f>分析用!P45</f>
        <v>96.975382499999995</v>
      </c>
      <c r="U47" s="145">
        <f>分析用!Q45</f>
        <v>13.735230900000001</v>
      </c>
      <c r="V47" s="146">
        <f>分析用!R45</f>
        <v>94.361262100000005</v>
      </c>
      <c r="W47" s="22">
        <f t="shared" si="1"/>
        <v>17</v>
      </c>
      <c r="X47" s="163">
        <f t="shared" si="5"/>
        <v>0.14049540000000604</v>
      </c>
      <c r="Y47" s="164">
        <f t="shared" si="6"/>
        <v>-4.9109972000000006</v>
      </c>
      <c r="Z47" s="197">
        <f t="shared" si="7"/>
        <v>-0.26515040000001022</v>
      </c>
      <c r="AA47" s="16"/>
    </row>
    <row r="48" spans="2:27" ht="33" customHeight="1" thickTop="1" x14ac:dyDescent="0.25">
      <c r="B48" s="188" t="str">
        <f>LEFT(分析用!C46,2)</f>
        <v>42</v>
      </c>
      <c r="C48" s="189" t="str">
        <f>MID(分析用!C46,4,4)</f>
        <v>都市計</v>
      </c>
      <c r="D48" s="59"/>
      <c r="E48" s="83">
        <f>分析用!E46</f>
        <v>172850181</v>
      </c>
      <c r="F48" s="84">
        <f>分析用!F46</f>
        <v>3492520</v>
      </c>
      <c r="G48" s="85">
        <f>分析用!G46</f>
        <v>176342701</v>
      </c>
      <c r="H48" s="83">
        <f>分析用!H46</f>
        <v>166181638</v>
      </c>
      <c r="I48" s="84">
        <f>分析用!I46</f>
        <v>1169302</v>
      </c>
      <c r="J48" s="98">
        <f>分析用!J46</f>
        <v>167350940</v>
      </c>
      <c r="K48" s="49">
        <f>分析用!K46</f>
        <v>153949753</v>
      </c>
      <c r="L48" s="41">
        <f>分析用!L46</f>
        <v>8.7049097</v>
      </c>
      <c r="M48" s="83">
        <f>分析用!M46</f>
        <v>509</v>
      </c>
      <c r="N48" s="84">
        <f>分析用!N46</f>
        <v>81750</v>
      </c>
      <c r="O48" s="85">
        <f>分析用!O46</f>
        <v>82259</v>
      </c>
      <c r="P48" s="119">
        <f t="shared" si="2"/>
        <v>96.142009799999997</v>
      </c>
      <c r="Q48" s="120">
        <f t="shared" si="3"/>
        <v>33.480180500000003</v>
      </c>
      <c r="R48" s="121">
        <f t="shared" si="4"/>
        <v>94.900973499999992</v>
      </c>
      <c r="S48" s="24"/>
      <c r="T48" s="147">
        <f>分析用!P46</f>
        <v>96.0313783</v>
      </c>
      <c r="U48" s="148">
        <f>分析用!Q46</f>
        <v>33.830769799999999</v>
      </c>
      <c r="V48" s="149">
        <f>分析用!R46</f>
        <v>94.676774300000005</v>
      </c>
      <c r="W48" s="24"/>
      <c r="X48" s="165">
        <f t="shared" si="5"/>
        <v>0.11063149999999666</v>
      </c>
      <c r="Y48" s="166">
        <f t="shared" si="6"/>
        <v>-0.35058929999999577</v>
      </c>
      <c r="Z48" s="198">
        <f t="shared" si="7"/>
        <v>0.22419919999998683</v>
      </c>
      <c r="AA48" s="16"/>
    </row>
    <row r="49" spans="2:27" ht="33" customHeight="1" thickBot="1" x14ac:dyDescent="0.3">
      <c r="B49" s="176" t="str">
        <f>LEFT(分析用!C47,2)</f>
        <v>43</v>
      </c>
      <c r="C49" s="174" t="str">
        <f>MID(分析用!C47,4,4)</f>
        <v>町村計</v>
      </c>
      <c r="D49" s="60"/>
      <c r="E49" s="86">
        <f>分析用!E47</f>
        <v>47888644</v>
      </c>
      <c r="F49" s="87">
        <f>分析用!F47</f>
        <v>1167338</v>
      </c>
      <c r="G49" s="88">
        <f>分析用!G47</f>
        <v>49055982</v>
      </c>
      <c r="H49" s="86">
        <f>分析用!H47</f>
        <v>45654682</v>
      </c>
      <c r="I49" s="87">
        <f>分析用!I47</f>
        <v>389099</v>
      </c>
      <c r="J49" s="99">
        <f>分析用!J47</f>
        <v>46043781</v>
      </c>
      <c r="K49" s="50">
        <f>分析用!K47</f>
        <v>43907224</v>
      </c>
      <c r="L49" s="42">
        <f>分析用!L47</f>
        <v>4.8660717</v>
      </c>
      <c r="M49" s="86">
        <f>分析用!M47</f>
        <v>579</v>
      </c>
      <c r="N49" s="87">
        <f>分析用!N47</f>
        <v>173811</v>
      </c>
      <c r="O49" s="88">
        <f>分析用!O47</f>
        <v>174390</v>
      </c>
      <c r="P49" s="122">
        <f t="shared" si="2"/>
        <v>95.335090300000005</v>
      </c>
      <c r="Q49" s="123">
        <f t="shared" si="3"/>
        <v>33.332162599999997</v>
      </c>
      <c r="R49" s="124">
        <f t="shared" si="4"/>
        <v>93.859666300000001</v>
      </c>
      <c r="S49" s="25"/>
      <c r="T49" s="150">
        <f>分析用!P47</f>
        <v>95.749256799999998</v>
      </c>
      <c r="U49" s="151">
        <f>分析用!Q47</f>
        <v>32.257248400000002</v>
      </c>
      <c r="V49" s="152">
        <f>分析用!R47</f>
        <v>94.151047000000005</v>
      </c>
      <c r="W49" s="25"/>
      <c r="X49" s="167">
        <f t="shared" si="5"/>
        <v>-0.41416649999999322</v>
      </c>
      <c r="Y49" s="168">
        <f t="shared" si="6"/>
        <v>1.0749141999999949</v>
      </c>
      <c r="Z49" s="199">
        <f t="shared" si="7"/>
        <v>-0.29138070000000482</v>
      </c>
      <c r="AA49" s="16"/>
    </row>
    <row r="50" spans="2:27" ht="33" customHeight="1" thickTop="1" thickBot="1" x14ac:dyDescent="0.3">
      <c r="B50" s="177" t="str">
        <f>LEFT(分析用!C48,2)</f>
        <v>44</v>
      </c>
      <c r="C50" s="175" t="str">
        <f>MID(分析用!C48,4,4)</f>
        <v>市町村計</v>
      </c>
      <c r="D50" s="61"/>
      <c r="E50" s="89">
        <f>分析用!E48</f>
        <v>220738825</v>
      </c>
      <c r="F50" s="90">
        <f>分析用!F48</f>
        <v>4659858</v>
      </c>
      <c r="G50" s="91">
        <f>分析用!G48</f>
        <v>225398683</v>
      </c>
      <c r="H50" s="89">
        <f>分析用!H48</f>
        <v>211836320</v>
      </c>
      <c r="I50" s="90">
        <f>分析用!I48</f>
        <v>1558401</v>
      </c>
      <c r="J50" s="100">
        <f>分析用!J48</f>
        <v>213394721</v>
      </c>
      <c r="K50" s="51">
        <f>分析用!K48</f>
        <v>197856977</v>
      </c>
      <c r="L50" s="43">
        <f>分析用!L48</f>
        <v>7.8530180000000005</v>
      </c>
      <c r="M50" s="89">
        <f>分析用!M48</f>
        <v>1088</v>
      </c>
      <c r="N50" s="90">
        <f>分析用!N48</f>
        <v>255561</v>
      </c>
      <c r="O50" s="91">
        <f>分析用!O48</f>
        <v>256649</v>
      </c>
      <c r="P50" s="125">
        <f t="shared" si="2"/>
        <v>95.966950999999995</v>
      </c>
      <c r="Q50" s="126">
        <f t="shared" si="3"/>
        <v>33.443100599999994</v>
      </c>
      <c r="R50" s="127">
        <f t="shared" si="4"/>
        <v>94.6743424</v>
      </c>
      <c r="S50" s="26"/>
      <c r="T50" s="153">
        <f>分析用!P48</f>
        <v>95.968669599999998</v>
      </c>
      <c r="U50" s="154">
        <f>分析用!Q48</f>
        <v>33.439022000000001</v>
      </c>
      <c r="V50" s="155">
        <f>分析用!R48</f>
        <v>94.55960180000001</v>
      </c>
      <c r="W50" s="26"/>
      <c r="X50" s="169">
        <f t="shared" si="5"/>
        <v>-1.7186000000037893E-3</v>
      </c>
      <c r="Y50" s="170">
        <f t="shared" si="6"/>
        <v>4.0785999999926048E-3</v>
      </c>
      <c r="Z50" s="200">
        <f t="shared" si="7"/>
        <v>0.11474059999999042</v>
      </c>
      <c r="AA50" s="16"/>
    </row>
    <row r="51" spans="2:27" ht="28.5" customHeight="1" thickTop="1" x14ac:dyDescent="0.25">
      <c r="B51" s="9" t="s">
        <v>1778</v>
      </c>
      <c r="D51" s="17"/>
      <c r="G51" s="18"/>
      <c r="J51" s="18"/>
      <c r="K51" s="17"/>
      <c r="L51" s="17"/>
      <c r="O51" s="18"/>
    </row>
  </sheetData>
  <mergeCells count="21">
    <mergeCell ref="B3:B6"/>
    <mergeCell ref="C3:C6"/>
    <mergeCell ref="H5:H6"/>
    <mergeCell ref="M3:O4"/>
    <mergeCell ref="H3:J4"/>
    <mergeCell ref="E3:G4"/>
    <mergeCell ref="L3:L6"/>
    <mergeCell ref="K3:K6"/>
    <mergeCell ref="G5:G6"/>
    <mergeCell ref="F5:F6"/>
    <mergeCell ref="E5:E6"/>
    <mergeCell ref="O5:O6"/>
    <mergeCell ref="N5:N6"/>
    <mergeCell ref="M5:M6"/>
    <mergeCell ref="J5:J6"/>
    <mergeCell ref="I5:I6"/>
    <mergeCell ref="P3:Z4"/>
    <mergeCell ref="T5:W5"/>
    <mergeCell ref="X5:Z5"/>
    <mergeCell ref="S5:S6"/>
    <mergeCell ref="R5:R6"/>
  </mergeCells>
  <phoneticPr fontId="19"/>
  <pageMargins left="0.39370078740157483" right="0" top="0.39370078740157483" bottom="7.874015748031496E-2" header="0.51181102362204722" footer="0.51181102362204722"/>
  <pageSetup paperSize="9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tabColor indexed="8"/>
    <pageSetUpPr fitToPage="1"/>
  </sheetPr>
  <dimension ref="A1:AO1893"/>
  <sheetViews>
    <sheetView showGridLines="0" zoomScale="115" zoomScaleNormal="115" zoomScaleSheetLayoutView="100" workbookViewId="0">
      <pane xSplit="9" ySplit="1" topLeftCell="J1869" activePane="bottomRight" state="frozen"/>
      <selection pane="topRight" activeCell="J1" sqref="J1"/>
      <selection pane="bottomLeft" activeCell="A2" sqref="A2"/>
      <selection pane="bottomRight" activeCell="A1851" sqref="A1851:AO1893"/>
    </sheetView>
  </sheetViews>
  <sheetFormatPr defaultColWidth="9" defaultRowHeight="12" x14ac:dyDescent="0.2"/>
  <cols>
    <col min="1" max="1" width="4.90625" style="2" customWidth="1"/>
    <col min="2" max="2" width="4.7265625" style="2" customWidth="1"/>
    <col min="3" max="3" width="6.08984375" style="2" customWidth="1"/>
    <col min="4" max="4" width="6.36328125" style="2" customWidth="1"/>
    <col min="5" max="5" width="6.6328125" style="2" customWidth="1"/>
    <col min="6" max="6" width="8.90625" style="2" customWidth="1"/>
    <col min="7" max="7" width="5.90625" style="2" customWidth="1"/>
    <col min="8" max="8" width="9.36328125" style="2" customWidth="1"/>
    <col min="9" max="9" width="15.26953125" style="2" customWidth="1"/>
    <col min="10" max="10" width="10.453125" style="4" bestFit="1" customWidth="1"/>
    <col min="11" max="11" width="19.453125" style="4" bestFit="1" customWidth="1"/>
    <col min="12" max="12" width="19.7265625" style="4" bestFit="1" customWidth="1"/>
    <col min="13" max="13" width="14.08984375" style="4" bestFit="1" customWidth="1"/>
    <col min="14" max="14" width="35" style="4" bestFit="1" customWidth="1"/>
    <col min="15" max="15" width="38.08984375" style="4" bestFit="1" customWidth="1"/>
    <col min="16" max="16" width="19.7265625" style="4" bestFit="1" customWidth="1"/>
    <col min="17" max="17" width="19.453125" style="4" bestFit="1" customWidth="1"/>
    <col min="18" max="18" width="13.453125" style="4" bestFit="1" customWidth="1"/>
    <col min="19" max="19" width="35" style="4" bestFit="1" customWidth="1"/>
    <col min="20" max="20" width="21.36328125" style="4" bestFit="1" customWidth="1"/>
    <col min="21" max="21" width="21.26953125" style="4" bestFit="1" customWidth="1"/>
    <col min="22" max="22" width="16.26953125" style="4" bestFit="1" customWidth="1"/>
    <col min="23" max="23" width="19.7265625" style="3" bestFit="1" customWidth="1"/>
    <col min="24" max="24" width="19.90625" style="3" bestFit="1" customWidth="1"/>
    <col min="25" max="25" width="14.26953125" style="3" bestFit="1" customWidth="1"/>
    <col min="26" max="26" width="28.90625" style="3" bestFit="1" customWidth="1"/>
    <col min="27" max="27" width="28.7265625" style="3" bestFit="1" customWidth="1"/>
    <col min="28" max="28" width="23.26953125" style="3" bestFit="1" customWidth="1"/>
    <col min="29" max="29" width="21.36328125" style="3" bestFit="1" customWidth="1"/>
    <col min="30" max="30" width="19.453125" style="4" bestFit="1" customWidth="1"/>
    <col min="31" max="31" width="25.453125" style="3" bestFit="1" customWidth="1"/>
    <col min="32" max="32" width="31.7265625" style="3" bestFit="1" customWidth="1"/>
    <col min="33" max="33" width="31.453125" style="3" bestFit="1" customWidth="1"/>
    <col min="34" max="34" width="26.08984375" style="3" bestFit="1" customWidth="1"/>
    <col min="35" max="35" width="20.36328125" style="4" bestFit="1" customWidth="1"/>
    <col min="36" max="37" width="40.453125" style="3" bestFit="1" customWidth="1"/>
    <col min="38" max="38" width="35.26953125" style="3" bestFit="1" customWidth="1"/>
    <col min="39" max="39" width="34.08984375" style="3" bestFit="1" customWidth="1"/>
    <col min="40" max="40" width="39.26953125" style="4" bestFit="1" customWidth="1"/>
    <col min="41" max="41" width="45.90625" style="3" bestFit="1" customWidth="1"/>
    <col min="42" max="16384" width="9" style="2"/>
  </cols>
  <sheetData>
    <row r="1" spans="1:41" s="1" customFormat="1" x14ac:dyDescent="0.2">
      <c r="A1" s="1" t="s">
        <v>1635</v>
      </c>
      <c r="B1" s="1" t="s">
        <v>1568</v>
      </c>
      <c r="C1" s="1" t="s">
        <v>1569</v>
      </c>
      <c r="D1" s="1" t="s">
        <v>396</v>
      </c>
      <c r="E1" s="1" t="s">
        <v>1570</v>
      </c>
      <c r="F1" s="1" t="s">
        <v>402</v>
      </c>
      <c r="G1" s="1" t="s">
        <v>403</v>
      </c>
      <c r="H1" s="1" t="s">
        <v>404</v>
      </c>
      <c r="I1" s="5" t="s">
        <v>798</v>
      </c>
      <c r="J1" s="6" t="s">
        <v>799</v>
      </c>
      <c r="K1" s="6" t="s">
        <v>1636</v>
      </c>
      <c r="L1" s="6" t="s">
        <v>1637</v>
      </c>
      <c r="M1" s="6" t="s">
        <v>1638</v>
      </c>
      <c r="N1" s="6" t="s">
        <v>1639</v>
      </c>
      <c r="O1" s="6" t="s">
        <v>1640</v>
      </c>
      <c r="P1" s="6" t="s">
        <v>800</v>
      </c>
      <c r="Q1" s="6" t="s">
        <v>801</v>
      </c>
      <c r="R1" s="6" t="s">
        <v>802</v>
      </c>
      <c r="S1" s="6" t="s">
        <v>803</v>
      </c>
      <c r="T1" s="6" t="s">
        <v>804</v>
      </c>
      <c r="U1" s="6" t="s">
        <v>805</v>
      </c>
      <c r="V1" s="6" t="s">
        <v>806</v>
      </c>
      <c r="W1" s="7" t="s">
        <v>807</v>
      </c>
      <c r="X1" s="7" t="s">
        <v>808</v>
      </c>
      <c r="Y1" s="7" t="s">
        <v>809</v>
      </c>
      <c r="Z1" s="7" t="s">
        <v>810</v>
      </c>
      <c r="AA1" s="7" t="s">
        <v>811</v>
      </c>
      <c r="AB1" s="7" t="s">
        <v>812</v>
      </c>
      <c r="AC1" s="7" t="s">
        <v>813</v>
      </c>
      <c r="AD1" s="6" t="s">
        <v>814</v>
      </c>
      <c r="AE1" s="8" t="s">
        <v>1631</v>
      </c>
      <c r="AF1" s="7" t="s">
        <v>815</v>
      </c>
      <c r="AG1" s="7" t="s">
        <v>816</v>
      </c>
      <c r="AH1" s="7" t="s">
        <v>817</v>
      </c>
      <c r="AI1" s="6" t="s">
        <v>818</v>
      </c>
      <c r="AJ1" s="7" t="s">
        <v>819</v>
      </c>
      <c r="AK1" s="7" t="s">
        <v>820</v>
      </c>
      <c r="AL1" s="7" t="s">
        <v>821</v>
      </c>
      <c r="AM1" s="7" t="s">
        <v>822</v>
      </c>
      <c r="AN1" s="6" t="s">
        <v>1781</v>
      </c>
      <c r="AO1" s="7" t="s">
        <v>1782</v>
      </c>
    </row>
    <row r="2" spans="1:41" s="52" customFormat="1" x14ac:dyDescent="0.2">
      <c r="A2" s="201" t="s">
        <v>1686</v>
      </c>
      <c r="B2" s="201" t="s">
        <v>1439</v>
      </c>
      <c r="C2" s="201" t="s">
        <v>1439</v>
      </c>
      <c r="D2" s="201" t="s">
        <v>1440</v>
      </c>
      <c r="E2" s="201" t="s">
        <v>397</v>
      </c>
      <c r="F2" s="202" t="s">
        <v>2094</v>
      </c>
      <c r="G2" s="201" t="s">
        <v>2091</v>
      </c>
      <c r="H2" s="201" t="s">
        <v>1441</v>
      </c>
      <c r="I2" s="203" t="s">
        <v>1988</v>
      </c>
      <c r="J2" s="204">
        <v>0</v>
      </c>
      <c r="K2" s="205">
        <v>58745738</v>
      </c>
      <c r="L2" s="205">
        <v>791416</v>
      </c>
      <c r="M2" s="205">
        <v>59537154</v>
      </c>
      <c r="N2" s="205">
        <v>0</v>
      </c>
      <c r="O2" s="205">
        <v>0</v>
      </c>
      <c r="P2" s="205">
        <v>56762814</v>
      </c>
      <c r="Q2" s="205">
        <v>301592</v>
      </c>
      <c r="R2" s="205">
        <v>57064406</v>
      </c>
      <c r="S2" s="205">
        <v>0</v>
      </c>
      <c r="T2" s="205">
        <v>0</v>
      </c>
      <c r="U2" s="205">
        <v>50951</v>
      </c>
      <c r="V2" s="205">
        <v>50951</v>
      </c>
      <c r="W2" s="206">
        <v>96.6245653</v>
      </c>
      <c r="X2" s="206">
        <v>38.107897699999995</v>
      </c>
      <c r="Y2" s="206">
        <v>95.84671449999999</v>
      </c>
      <c r="Z2" s="206">
        <v>96.840455199999994</v>
      </c>
      <c r="AA2" s="206">
        <v>32.735312499999999</v>
      </c>
      <c r="AB2" s="206">
        <v>95.858310299999999</v>
      </c>
      <c r="AC2" s="206">
        <v>-1.1595800000009149E-2</v>
      </c>
      <c r="AD2" s="204">
        <v>53413975</v>
      </c>
      <c r="AE2" s="206">
        <v>6.8342245999999998</v>
      </c>
      <c r="AF2" s="206">
        <v>96.6245653</v>
      </c>
      <c r="AG2" s="206">
        <v>40.730081800000001</v>
      </c>
      <c r="AH2" s="206">
        <v>95.928808899999993</v>
      </c>
      <c r="AI2" s="204">
        <v>57013455</v>
      </c>
      <c r="AJ2" s="206">
        <v>96.840455199999994</v>
      </c>
      <c r="AK2" s="206">
        <v>36.309881900000001</v>
      </c>
      <c r="AL2" s="206">
        <v>96.003109800000004</v>
      </c>
      <c r="AM2" s="206">
        <v>-7.4300900000011438E-2</v>
      </c>
      <c r="AN2" s="204">
        <v>53329931</v>
      </c>
      <c r="AO2" s="206">
        <v>6.9070480999999999</v>
      </c>
    </row>
    <row r="3" spans="1:41" s="52" customFormat="1" x14ac:dyDescent="0.2">
      <c r="A3" s="201" t="s">
        <v>2</v>
      </c>
      <c r="B3" s="201" t="s">
        <v>1439</v>
      </c>
      <c r="C3" s="201" t="s">
        <v>1439</v>
      </c>
      <c r="D3" s="201" t="s">
        <v>1440</v>
      </c>
      <c r="E3" s="201" t="s">
        <v>397</v>
      </c>
      <c r="F3" s="201" t="s">
        <v>2094</v>
      </c>
      <c r="G3" s="201" t="s">
        <v>2091</v>
      </c>
      <c r="H3" s="201" t="s">
        <v>1441</v>
      </c>
      <c r="I3" s="203" t="s">
        <v>1989</v>
      </c>
      <c r="J3" s="207">
        <v>0</v>
      </c>
      <c r="K3" s="205">
        <v>58745738</v>
      </c>
      <c r="L3" s="205">
        <v>791416</v>
      </c>
      <c r="M3" s="205">
        <v>59537154</v>
      </c>
      <c r="N3" s="205">
        <v>0</v>
      </c>
      <c r="O3" s="205">
        <v>0</v>
      </c>
      <c r="P3" s="205">
        <v>56762814</v>
      </c>
      <c r="Q3" s="205">
        <v>301592</v>
      </c>
      <c r="R3" s="205">
        <v>57064406</v>
      </c>
      <c r="S3" s="205">
        <v>0</v>
      </c>
      <c r="T3" s="205">
        <v>0</v>
      </c>
      <c r="U3" s="205">
        <v>50951</v>
      </c>
      <c r="V3" s="205">
        <v>50951</v>
      </c>
      <c r="W3" s="206">
        <v>96.6245653</v>
      </c>
      <c r="X3" s="206">
        <v>38.107897699999995</v>
      </c>
      <c r="Y3" s="206">
        <v>95.84671449999999</v>
      </c>
      <c r="Z3" s="206">
        <v>96.840455199999994</v>
      </c>
      <c r="AA3" s="206">
        <v>32.735312499999999</v>
      </c>
      <c r="AB3" s="206">
        <v>95.858310299999999</v>
      </c>
      <c r="AC3" s="206">
        <v>-1.1595800000009149E-2</v>
      </c>
      <c r="AD3" s="204">
        <v>53413975</v>
      </c>
      <c r="AE3" s="206">
        <v>6.8342245999999998</v>
      </c>
      <c r="AF3" s="206">
        <v>96.6245653</v>
      </c>
      <c r="AG3" s="206">
        <v>40.730081800000001</v>
      </c>
      <c r="AH3" s="206">
        <v>95.928808899999993</v>
      </c>
      <c r="AI3" s="204">
        <v>57013455</v>
      </c>
      <c r="AJ3" s="206">
        <v>96.840455199999994</v>
      </c>
      <c r="AK3" s="206">
        <v>36.309881900000001</v>
      </c>
      <c r="AL3" s="206">
        <v>96.003109800000004</v>
      </c>
      <c r="AM3" s="206">
        <v>-7.4300900000011438E-2</v>
      </c>
      <c r="AN3" s="204">
        <v>53329931</v>
      </c>
      <c r="AO3" s="206">
        <v>6.9070480999999999</v>
      </c>
    </row>
    <row r="4" spans="1:41" s="52" customFormat="1" x14ac:dyDescent="0.2">
      <c r="A4" s="201" t="s">
        <v>3</v>
      </c>
      <c r="B4" s="201" t="s">
        <v>1439</v>
      </c>
      <c r="C4" s="201" t="s">
        <v>1439</v>
      </c>
      <c r="D4" s="201" t="s">
        <v>1440</v>
      </c>
      <c r="E4" s="201" t="s">
        <v>397</v>
      </c>
      <c r="F4" s="201" t="s">
        <v>2094</v>
      </c>
      <c r="G4" s="201" t="s">
        <v>2091</v>
      </c>
      <c r="H4" s="201" t="s">
        <v>1441</v>
      </c>
      <c r="I4" s="203" t="s">
        <v>1990</v>
      </c>
      <c r="J4" s="207">
        <v>0</v>
      </c>
      <c r="K4" s="205">
        <v>23446555</v>
      </c>
      <c r="L4" s="205">
        <v>507328</v>
      </c>
      <c r="M4" s="205">
        <v>23953883</v>
      </c>
      <c r="N4" s="205">
        <v>0</v>
      </c>
      <c r="O4" s="205">
        <v>0</v>
      </c>
      <c r="P4" s="205">
        <v>22328914</v>
      </c>
      <c r="Q4" s="205">
        <v>155814</v>
      </c>
      <c r="R4" s="205">
        <v>22484728</v>
      </c>
      <c r="S4" s="205">
        <v>0</v>
      </c>
      <c r="T4" s="205">
        <v>0</v>
      </c>
      <c r="U4" s="205">
        <v>39679</v>
      </c>
      <c r="V4" s="205">
        <v>39679</v>
      </c>
      <c r="W4" s="206">
        <v>95.233239999999995</v>
      </c>
      <c r="X4" s="206">
        <v>30.712675000000001</v>
      </c>
      <c r="Y4" s="206">
        <v>93.866735500000004</v>
      </c>
      <c r="Z4" s="206">
        <v>95.491438799999997</v>
      </c>
      <c r="AA4" s="206">
        <v>25.681866599999996</v>
      </c>
      <c r="AB4" s="206">
        <v>93.682847499999994</v>
      </c>
      <c r="AC4" s="206">
        <v>0.18388800000001027</v>
      </c>
      <c r="AD4" s="204">
        <v>19851075</v>
      </c>
      <c r="AE4" s="206">
        <v>13.2670548</v>
      </c>
      <c r="AF4" s="206">
        <v>95.233239999999995</v>
      </c>
      <c r="AG4" s="206">
        <v>33.318578700000003</v>
      </c>
      <c r="AH4" s="206">
        <v>94.022481400000004</v>
      </c>
      <c r="AI4" s="204">
        <v>22445049</v>
      </c>
      <c r="AJ4" s="206">
        <v>95.491438799999997</v>
      </c>
      <c r="AK4" s="206">
        <v>29.172796699999999</v>
      </c>
      <c r="AL4" s="206">
        <v>93.97418549999999</v>
      </c>
      <c r="AM4" s="206">
        <v>4.8295900000013603E-2</v>
      </c>
      <c r="AN4" s="204">
        <v>19785383</v>
      </c>
      <c r="AO4" s="206">
        <v>13.442580300000001</v>
      </c>
    </row>
    <row r="5" spans="1:41" s="52" customFormat="1" x14ac:dyDescent="0.2">
      <c r="A5" s="201" t="s">
        <v>4</v>
      </c>
      <c r="B5" s="201" t="s">
        <v>1439</v>
      </c>
      <c r="C5" s="201" t="s">
        <v>1439</v>
      </c>
      <c r="D5" s="201" t="s">
        <v>1440</v>
      </c>
      <c r="E5" s="201" t="s">
        <v>397</v>
      </c>
      <c r="F5" s="201" t="s">
        <v>2094</v>
      </c>
      <c r="G5" s="201" t="s">
        <v>2091</v>
      </c>
      <c r="H5" s="201" t="s">
        <v>1441</v>
      </c>
      <c r="I5" s="203" t="s">
        <v>1991</v>
      </c>
      <c r="J5" s="207">
        <v>0</v>
      </c>
      <c r="K5" s="205">
        <v>18919409</v>
      </c>
      <c r="L5" s="205">
        <v>460968</v>
      </c>
      <c r="M5" s="205">
        <v>19380377</v>
      </c>
      <c r="N5" s="205">
        <v>0</v>
      </c>
      <c r="O5" s="205">
        <v>0</v>
      </c>
      <c r="P5" s="205">
        <v>17759993</v>
      </c>
      <c r="Q5" s="205">
        <v>143287</v>
      </c>
      <c r="R5" s="205">
        <v>17903280</v>
      </c>
      <c r="S5" s="205">
        <v>0</v>
      </c>
      <c r="T5" s="205">
        <v>0</v>
      </c>
      <c r="U5" s="205">
        <v>36887</v>
      </c>
      <c r="V5" s="205">
        <v>36887</v>
      </c>
      <c r="W5" s="206">
        <v>93.871817000000007</v>
      </c>
      <c r="X5" s="206">
        <v>31.083936399999999</v>
      </c>
      <c r="Y5" s="206">
        <v>92.378388700000002</v>
      </c>
      <c r="Z5" s="206">
        <v>93.61833</v>
      </c>
      <c r="AA5" s="206">
        <v>25.885858699999996</v>
      </c>
      <c r="AB5" s="206">
        <v>91.668525299999999</v>
      </c>
      <c r="AC5" s="206">
        <v>0.70986340000000325</v>
      </c>
      <c r="AD5" s="204">
        <v>15494916</v>
      </c>
      <c r="AE5" s="206">
        <v>15.542930299999998</v>
      </c>
      <c r="AF5" s="206">
        <v>93.871817000000007</v>
      </c>
      <c r="AG5" s="206">
        <v>33.787649100000003</v>
      </c>
      <c r="AH5" s="206">
        <v>92.554549399999999</v>
      </c>
      <c r="AI5" s="204">
        <v>17866393</v>
      </c>
      <c r="AJ5" s="206">
        <v>93.61833</v>
      </c>
      <c r="AK5" s="206">
        <v>28.721861399999998</v>
      </c>
      <c r="AL5" s="206">
        <v>91.929828499999999</v>
      </c>
      <c r="AM5" s="206">
        <v>0.6247208999999998</v>
      </c>
      <c r="AN5" s="204">
        <v>15446870</v>
      </c>
      <c r="AO5" s="206">
        <v>15.6635163</v>
      </c>
    </row>
    <row r="6" spans="1:41" s="52" customFormat="1" x14ac:dyDescent="0.2">
      <c r="A6" s="201" t="s">
        <v>5</v>
      </c>
      <c r="B6" s="201" t="s">
        <v>1439</v>
      </c>
      <c r="C6" s="201" t="s">
        <v>1439</v>
      </c>
      <c r="D6" s="201" t="s">
        <v>1440</v>
      </c>
      <c r="E6" s="201" t="s">
        <v>397</v>
      </c>
      <c r="F6" s="201" t="s">
        <v>2094</v>
      </c>
      <c r="G6" s="201" t="s">
        <v>2091</v>
      </c>
      <c r="H6" s="201" t="s">
        <v>1441</v>
      </c>
      <c r="I6" s="203" t="s">
        <v>1992</v>
      </c>
      <c r="J6" s="207">
        <v>0</v>
      </c>
      <c r="K6" s="205">
        <v>462022</v>
      </c>
      <c r="L6" s="205">
        <v>11257</v>
      </c>
      <c r="M6" s="205">
        <v>473279</v>
      </c>
      <c r="N6" s="205">
        <v>0</v>
      </c>
      <c r="O6" s="205">
        <v>0</v>
      </c>
      <c r="P6" s="205">
        <v>433708</v>
      </c>
      <c r="Q6" s="205">
        <v>3499</v>
      </c>
      <c r="R6" s="205">
        <v>437207</v>
      </c>
      <c r="S6" s="205">
        <v>0</v>
      </c>
      <c r="T6" s="205">
        <v>0</v>
      </c>
      <c r="U6" s="205">
        <v>901</v>
      </c>
      <c r="V6" s="205">
        <v>901</v>
      </c>
      <c r="W6" s="206">
        <v>93.871720400000001</v>
      </c>
      <c r="X6" s="206">
        <v>31.082881799999999</v>
      </c>
      <c r="Y6" s="206">
        <v>92.378280000000004</v>
      </c>
      <c r="Z6" s="206">
        <v>93.6183166</v>
      </c>
      <c r="AA6" s="206">
        <v>25.888855700000001</v>
      </c>
      <c r="AB6" s="206">
        <v>91.6686555</v>
      </c>
      <c r="AC6" s="206">
        <v>0.70962450000000388</v>
      </c>
      <c r="AD6" s="204">
        <v>426339</v>
      </c>
      <c r="AE6" s="206">
        <v>2.5491452000000003</v>
      </c>
      <c r="AF6" s="206">
        <v>93.871720400000001</v>
      </c>
      <c r="AG6" s="206">
        <v>33.787176500000001</v>
      </c>
      <c r="AH6" s="206">
        <v>92.554479700000002</v>
      </c>
      <c r="AI6" s="204">
        <v>436306</v>
      </c>
      <c r="AJ6" s="206">
        <v>93.6183166</v>
      </c>
      <c r="AK6" s="206">
        <v>28.725343899999999</v>
      </c>
      <c r="AL6" s="206">
        <v>91.929964500000011</v>
      </c>
      <c r="AM6" s="206">
        <v>0.6245151999999905</v>
      </c>
      <c r="AN6" s="204">
        <v>425017</v>
      </c>
      <c r="AO6" s="206">
        <v>2.656129</v>
      </c>
    </row>
    <row r="7" spans="1:41" s="52" customFormat="1" x14ac:dyDescent="0.2">
      <c r="A7" s="201" t="s">
        <v>6</v>
      </c>
      <c r="B7" s="201" t="s">
        <v>1439</v>
      </c>
      <c r="C7" s="201" t="s">
        <v>1439</v>
      </c>
      <c r="D7" s="201" t="s">
        <v>1440</v>
      </c>
      <c r="E7" s="201" t="s">
        <v>397</v>
      </c>
      <c r="F7" s="201" t="s">
        <v>2094</v>
      </c>
      <c r="G7" s="201" t="s">
        <v>2091</v>
      </c>
      <c r="H7" s="201" t="s">
        <v>1441</v>
      </c>
      <c r="I7" s="203" t="s">
        <v>1993</v>
      </c>
      <c r="J7" s="207">
        <v>0</v>
      </c>
      <c r="K7" s="205">
        <v>18457387</v>
      </c>
      <c r="L7" s="205">
        <v>449711</v>
      </c>
      <c r="M7" s="205">
        <v>18907098</v>
      </c>
      <c r="N7" s="205">
        <v>0</v>
      </c>
      <c r="O7" s="205">
        <v>0</v>
      </c>
      <c r="P7" s="205">
        <v>17326285</v>
      </c>
      <c r="Q7" s="205">
        <v>139788</v>
      </c>
      <c r="R7" s="205">
        <v>17466073</v>
      </c>
      <c r="S7" s="205">
        <v>0</v>
      </c>
      <c r="T7" s="205">
        <v>0</v>
      </c>
      <c r="U7" s="205">
        <v>35986</v>
      </c>
      <c r="V7" s="205">
        <v>35986</v>
      </c>
      <c r="W7" s="206">
        <v>93.871819500000001</v>
      </c>
      <c r="X7" s="206">
        <v>31.083962799999998</v>
      </c>
      <c r="Y7" s="206">
        <v>92.378391399999998</v>
      </c>
      <c r="Z7" s="206">
        <v>93.618330400000005</v>
      </c>
      <c r="AA7" s="206">
        <v>25.885773899999997</v>
      </c>
      <c r="AB7" s="206">
        <v>91.668521599999991</v>
      </c>
      <c r="AC7" s="206">
        <v>0.70986980000000699</v>
      </c>
      <c r="AD7" s="204">
        <v>15068577</v>
      </c>
      <c r="AE7" s="206">
        <v>15.9105667</v>
      </c>
      <c r="AF7" s="206">
        <v>93.871819500000001</v>
      </c>
      <c r="AG7" s="206">
        <v>33.787660899999999</v>
      </c>
      <c r="AH7" s="206">
        <v>92.554551099999998</v>
      </c>
      <c r="AI7" s="204">
        <v>17430087</v>
      </c>
      <c r="AJ7" s="206">
        <v>93.618330400000005</v>
      </c>
      <c r="AK7" s="206">
        <v>28.721762899999998</v>
      </c>
      <c r="AL7" s="206">
        <v>91.929824600000003</v>
      </c>
      <c r="AM7" s="206">
        <v>0.62472649999999419</v>
      </c>
      <c r="AN7" s="204">
        <v>15021853</v>
      </c>
      <c r="AO7" s="206">
        <v>16.031537500000002</v>
      </c>
    </row>
    <row r="8" spans="1:41" s="52" customFormat="1" x14ac:dyDescent="0.2">
      <c r="A8" s="201" t="s">
        <v>7</v>
      </c>
      <c r="B8" s="201" t="s">
        <v>1439</v>
      </c>
      <c r="C8" s="201" t="s">
        <v>1439</v>
      </c>
      <c r="D8" s="201" t="s">
        <v>1440</v>
      </c>
      <c r="E8" s="201" t="s">
        <v>397</v>
      </c>
      <c r="F8" s="201" t="s">
        <v>2094</v>
      </c>
      <c r="G8" s="201" t="s">
        <v>2091</v>
      </c>
      <c r="H8" s="201" t="s">
        <v>1441</v>
      </c>
      <c r="I8" s="203" t="s">
        <v>1994</v>
      </c>
      <c r="J8" s="207">
        <v>0</v>
      </c>
      <c r="K8" s="205">
        <v>151626</v>
      </c>
      <c r="L8" s="205">
        <v>0</v>
      </c>
      <c r="M8" s="205">
        <v>151626</v>
      </c>
      <c r="N8" s="205">
        <v>0</v>
      </c>
      <c r="O8" s="205">
        <v>0</v>
      </c>
      <c r="P8" s="205">
        <v>151626</v>
      </c>
      <c r="Q8" s="205">
        <v>0</v>
      </c>
      <c r="R8" s="205">
        <v>151626</v>
      </c>
      <c r="S8" s="205">
        <v>0</v>
      </c>
      <c r="T8" s="205">
        <v>0</v>
      </c>
      <c r="U8" s="205">
        <v>0</v>
      </c>
      <c r="V8" s="205">
        <v>0</v>
      </c>
      <c r="W8" s="206">
        <v>100</v>
      </c>
      <c r="X8" s="206">
        <v>0</v>
      </c>
      <c r="Y8" s="206">
        <v>100</v>
      </c>
      <c r="Z8" s="206">
        <v>100</v>
      </c>
      <c r="AA8" s="206">
        <v>0</v>
      </c>
      <c r="AB8" s="206">
        <v>100</v>
      </c>
      <c r="AC8" s="206">
        <v>0</v>
      </c>
      <c r="AD8" s="204">
        <v>159543</v>
      </c>
      <c r="AE8" s="206">
        <v>-4.9622986000000004</v>
      </c>
      <c r="AF8" s="206">
        <v>100</v>
      </c>
      <c r="AG8" s="206">
        <v>0</v>
      </c>
      <c r="AH8" s="206">
        <v>100</v>
      </c>
      <c r="AI8" s="204">
        <v>151626</v>
      </c>
      <c r="AJ8" s="206">
        <v>100</v>
      </c>
      <c r="AK8" s="206">
        <v>0</v>
      </c>
      <c r="AL8" s="206">
        <v>100</v>
      </c>
      <c r="AM8" s="206">
        <v>0</v>
      </c>
      <c r="AN8" s="204">
        <v>159543</v>
      </c>
      <c r="AO8" s="206">
        <v>-4.9622986000000004</v>
      </c>
    </row>
    <row r="9" spans="1:41" s="52" customFormat="1" x14ac:dyDescent="0.2">
      <c r="A9" s="201" t="s">
        <v>8</v>
      </c>
      <c r="B9" s="201" t="s">
        <v>1439</v>
      </c>
      <c r="C9" s="201" t="s">
        <v>1439</v>
      </c>
      <c r="D9" s="201" t="s">
        <v>1440</v>
      </c>
      <c r="E9" s="201" t="s">
        <v>397</v>
      </c>
      <c r="F9" s="201" t="s">
        <v>2094</v>
      </c>
      <c r="G9" s="201" t="s">
        <v>2091</v>
      </c>
      <c r="H9" s="201" t="s">
        <v>1441</v>
      </c>
      <c r="I9" s="203" t="s">
        <v>1995</v>
      </c>
      <c r="J9" s="207">
        <v>0</v>
      </c>
      <c r="K9" s="205">
        <v>4527146</v>
      </c>
      <c r="L9" s="205">
        <v>46360</v>
      </c>
      <c r="M9" s="205">
        <v>4573506</v>
      </c>
      <c r="N9" s="205">
        <v>0</v>
      </c>
      <c r="O9" s="205">
        <v>0</v>
      </c>
      <c r="P9" s="205">
        <v>4568921</v>
      </c>
      <c r="Q9" s="205">
        <v>12527</v>
      </c>
      <c r="R9" s="205">
        <v>4581448</v>
      </c>
      <c r="S9" s="205">
        <v>0</v>
      </c>
      <c r="T9" s="205">
        <v>0</v>
      </c>
      <c r="U9" s="205">
        <v>2792</v>
      </c>
      <c r="V9" s="205">
        <v>2792</v>
      </c>
      <c r="W9" s="206">
        <v>100.92276680000001</v>
      </c>
      <c r="X9" s="206">
        <v>27.021138900000004</v>
      </c>
      <c r="Y9" s="206">
        <v>100.17365229999999</v>
      </c>
      <c r="Z9" s="206">
        <v>102.77116289999999</v>
      </c>
      <c r="AA9" s="206">
        <v>24.090668600000001</v>
      </c>
      <c r="AB9" s="206">
        <v>101.6261219</v>
      </c>
      <c r="AC9" s="206">
        <v>-1.4524696000000148</v>
      </c>
      <c r="AD9" s="204">
        <v>4356159</v>
      </c>
      <c r="AE9" s="206">
        <v>5.171735</v>
      </c>
      <c r="AF9" s="206">
        <v>100.92276680000001</v>
      </c>
      <c r="AG9" s="206">
        <v>28.752754299999999</v>
      </c>
      <c r="AH9" s="206">
        <v>100.23484300000001</v>
      </c>
      <c r="AI9" s="204">
        <v>4578656</v>
      </c>
      <c r="AJ9" s="206">
        <v>102.77116289999999</v>
      </c>
      <c r="AK9" s="206">
        <v>33.593383299999999</v>
      </c>
      <c r="AL9" s="206">
        <v>102.0462143</v>
      </c>
      <c r="AM9" s="206">
        <v>-1.8113712999999905</v>
      </c>
      <c r="AN9" s="204">
        <v>4338513</v>
      </c>
      <c r="AO9" s="206">
        <v>5.5351452999999999</v>
      </c>
    </row>
    <row r="10" spans="1:41" s="52" customFormat="1" x14ac:dyDescent="0.2">
      <c r="A10" s="201" t="s">
        <v>9</v>
      </c>
      <c r="B10" s="201" t="s">
        <v>1439</v>
      </c>
      <c r="C10" s="201" t="s">
        <v>1439</v>
      </c>
      <c r="D10" s="201" t="s">
        <v>1440</v>
      </c>
      <c r="E10" s="201" t="s">
        <v>397</v>
      </c>
      <c r="F10" s="201" t="s">
        <v>2094</v>
      </c>
      <c r="G10" s="201" t="s">
        <v>2091</v>
      </c>
      <c r="H10" s="201" t="s">
        <v>1441</v>
      </c>
      <c r="I10" s="203" t="s">
        <v>1996</v>
      </c>
      <c r="J10" s="207">
        <v>0</v>
      </c>
      <c r="K10" s="205">
        <v>1353207</v>
      </c>
      <c r="L10" s="205">
        <v>13857</v>
      </c>
      <c r="M10" s="205">
        <v>1367064</v>
      </c>
      <c r="N10" s="205">
        <v>0</v>
      </c>
      <c r="O10" s="205">
        <v>0</v>
      </c>
      <c r="P10" s="205">
        <v>1365694</v>
      </c>
      <c r="Q10" s="205">
        <v>3744</v>
      </c>
      <c r="R10" s="205">
        <v>1369438</v>
      </c>
      <c r="S10" s="205">
        <v>0</v>
      </c>
      <c r="T10" s="205">
        <v>0</v>
      </c>
      <c r="U10" s="205">
        <v>835</v>
      </c>
      <c r="V10" s="205">
        <v>835</v>
      </c>
      <c r="W10" s="206">
        <v>100.92277089999999</v>
      </c>
      <c r="X10" s="206">
        <v>27.018835200000002</v>
      </c>
      <c r="Y10" s="206">
        <v>100.1736568</v>
      </c>
      <c r="Z10" s="206">
        <v>102.77115740000001</v>
      </c>
      <c r="AA10" s="206">
        <v>24.088684699999998</v>
      </c>
      <c r="AB10" s="206">
        <v>101.6261149</v>
      </c>
      <c r="AC10" s="206">
        <v>-1.4524581000000012</v>
      </c>
      <c r="AD10" s="204">
        <v>1398479</v>
      </c>
      <c r="AE10" s="206">
        <v>-2.0766132000000002</v>
      </c>
      <c r="AF10" s="206">
        <v>100.92277089999999</v>
      </c>
      <c r="AG10" s="206">
        <v>28.751343899999998</v>
      </c>
      <c r="AH10" s="206">
        <v>100.23488009999998</v>
      </c>
      <c r="AI10" s="204">
        <v>1368603</v>
      </c>
      <c r="AJ10" s="206">
        <v>102.77115740000001</v>
      </c>
      <c r="AK10" s="206">
        <v>33.5909756</v>
      </c>
      <c r="AL10" s="206">
        <v>102.0462086</v>
      </c>
      <c r="AM10" s="206">
        <v>-1.8113285000000161</v>
      </c>
      <c r="AN10" s="204">
        <v>1392814</v>
      </c>
      <c r="AO10" s="206">
        <v>-1.7382795</v>
      </c>
    </row>
    <row r="11" spans="1:41" s="52" customFormat="1" x14ac:dyDescent="0.2">
      <c r="A11" s="201" t="s">
        <v>10</v>
      </c>
      <c r="B11" s="201" t="s">
        <v>1439</v>
      </c>
      <c r="C11" s="201" t="s">
        <v>1439</v>
      </c>
      <c r="D11" s="201" t="s">
        <v>1440</v>
      </c>
      <c r="E11" s="201" t="s">
        <v>397</v>
      </c>
      <c r="F11" s="201" t="s">
        <v>2094</v>
      </c>
      <c r="G11" s="201" t="s">
        <v>2091</v>
      </c>
      <c r="H11" s="201" t="s">
        <v>1441</v>
      </c>
      <c r="I11" s="203" t="s">
        <v>1997</v>
      </c>
      <c r="J11" s="207">
        <v>0</v>
      </c>
      <c r="K11" s="205">
        <v>3173939</v>
      </c>
      <c r="L11" s="205">
        <v>32503</v>
      </c>
      <c r="M11" s="205">
        <v>3206442</v>
      </c>
      <c r="N11" s="205">
        <v>0</v>
      </c>
      <c r="O11" s="205">
        <v>0</v>
      </c>
      <c r="P11" s="205">
        <v>3203227</v>
      </c>
      <c r="Q11" s="205">
        <v>8783</v>
      </c>
      <c r="R11" s="205">
        <v>3212010</v>
      </c>
      <c r="S11" s="205">
        <v>0</v>
      </c>
      <c r="T11" s="205">
        <v>0</v>
      </c>
      <c r="U11" s="205">
        <v>1957</v>
      </c>
      <c r="V11" s="205">
        <v>1957</v>
      </c>
      <c r="W11" s="206">
        <v>100.92276510000001</v>
      </c>
      <c r="X11" s="206">
        <v>27.022120999999999</v>
      </c>
      <c r="Y11" s="206">
        <v>100.17365039999999</v>
      </c>
      <c r="Z11" s="206">
        <v>102.77116550000001</v>
      </c>
      <c r="AA11" s="206">
        <v>24.0916067</v>
      </c>
      <c r="AB11" s="206">
        <v>101.6261252</v>
      </c>
      <c r="AC11" s="206">
        <v>-1.4524748000000187</v>
      </c>
      <c r="AD11" s="204">
        <v>2957680</v>
      </c>
      <c r="AE11" s="206">
        <v>8.5989695000000008</v>
      </c>
      <c r="AF11" s="206">
        <v>100.92276510000001</v>
      </c>
      <c r="AG11" s="206">
        <v>28.753355600000003</v>
      </c>
      <c r="AH11" s="206">
        <v>100.2348271</v>
      </c>
      <c r="AI11" s="204">
        <v>3210053</v>
      </c>
      <c r="AJ11" s="206">
        <v>102.77116550000001</v>
      </c>
      <c r="AK11" s="206">
        <v>33.5945216</v>
      </c>
      <c r="AL11" s="206">
        <v>102.04621700000001</v>
      </c>
      <c r="AM11" s="206">
        <v>-1.8113899000000089</v>
      </c>
      <c r="AN11" s="204">
        <v>2945699</v>
      </c>
      <c r="AO11" s="206">
        <v>8.9742367000000005</v>
      </c>
    </row>
    <row r="12" spans="1:41" s="52" customFormat="1" x14ac:dyDescent="0.2">
      <c r="A12" s="201" t="s">
        <v>11</v>
      </c>
      <c r="B12" s="201" t="s">
        <v>1439</v>
      </c>
      <c r="C12" s="201" t="s">
        <v>1439</v>
      </c>
      <c r="D12" s="201" t="s">
        <v>1440</v>
      </c>
      <c r="E12" s="201" t="s">
        <v>397</v>
      </c>
      <c r="F12" s="201" t="s">
        <v>2094</v>
      </c>
      <c r="G12" s="201" t="s">
        <v>2091</v>
      </c>
      <c r="H12" s="201" t="s">
        <v>1441</v>
      </c>
      <c r="I12" s="203" t="s">
        <v>1998</v>
      </c>
      <c r="J12" s="207">
        <v>0</v>
      </c>
      <c r="K12" s="205">
        <v>29289196</v>
      </c>
      <c r="L12" s="205">
        <v>245823</v>
      </c>
      <c r="M12" s="205">
        <v>29535019</v>
      </c>
      <c r="N12" s="205">
        <v>0</v>
      </c>
      <c r="O12" s="205">
        <v>0</v>
      </c>
      <c r="P12" s="205">
        <v>28807708</v>
      </c>
      <c r="Q12" s="205">
        <v>136237</v>
      </c>
      <c r="R12" s="205">
        <v>28943945</v>
      </c>
      <c r="S12" s="205">
        <v>0</v>
      </c>
      <c r="T12" s="205">
        <v>0</v>
      </c>
      <c r="U12" s="205">
        <v>6339</v>
      </c>
      <c r="V12" s="205">
        <v>6339</v>
      </c>
      <c r="W12" s="206">
        <v>98.356090100000003</v>
      </c>
      <c r="X12" s="206">
        <v>55.4207702</v>
      </c>
      <c r="Y12" s="206">
        <v>97.998735000000011</v>
      </c>
      <c r="Z12" s="206">
        <v>98.515700899999999</v>
      </c>
      <c r="AA12" s="206">
        <v>48.913472900000002</v>
      </c>
      <c r="AB12" s="206">
        <v>98.046622499999998</v>
      </c>
      <c r="AC12" s="206">
        <v>-4.7887499999987426E-2</v>
      </c>
      <c r="AD12" s="204">
        <v>27815465</v>
      </c>
      <c r="AE12" s="206">
        <v>4.0570237000000002</v>
      </c>
      <c r="AF12" s="206">
        <v>98.356090100000003</v>
      </c>
      <c r="AG12" s="206">
        <v>56.8877253</v>
      </c>
      <c r="AH12" s="206">
        <v>98.019772599999996</v>
      </c>
      <c r="AI12" s="204">
        <v>28937606</v>
      </c>
      <c r="AJ12" s="206">
        <v>98.515700899999999</v>
      </c>
      <c r="AK12" s="206">
        <v>51.478514699999998</v>
      </c>
      <c r="AL12" s="206">
        <v>98.092844599999992</v>
      </c>
      <c r="AM12" s="206">
        <v>-7.3071999999996251E-2</v>
      </c>
      <c r="AN12" s="204">
        <v>27802097</v>
      </c>
      <c r="AO12" s="206">
        <v>4.0842567000000001</v>
      </c>
    </row>
    <row r="13" spans="1:41" s="52" customFormat="1" x14ac:dyDescent="0.2">
      <c r="A13" s="201" t="s">
        <v>12</v>
      </c>
      <c r="B13" s="201" t="s">
        <v>1439</v>
      </c>
      <c r="C13" s="201" t="s">
        <v>1439</v>
      </c>
      <c r="D13" s="201" t="s">
        <v>1440</v>
      </c>
      <c r="E13" s="201" t="s">
        <v>397</v>
      </c>
      <c r="F13" s="201" t="s">
        <v>2094</v>
      </c>
      <c r="G13" s="201" t="s">
        <v>2091</v>
      </c>
      <c r="H13" s="201" t="s">
        <v>1441</v>
      </c>
      <c r="I13" s="203" t="s">
        <v>1571</v>
      </c>
      <c r="J13" s="207">
        <v>0</v>
      </c>
      <c r="K13" s="205">
        <v>27518304</v>
      </c>
      <c r="L13" s="205">
        <v>245823</v>
      </c>
      <c r="M13" s="205">
        <v>27764127</v>
      </c>
      <c r="N13" s="205">
        <v>0</v>
      </c>
      <c r="O13" s="205">
        <v>0</v>
      </c>
      <c r="P13" s="205">
        <v>27036816</v>
      </c>
      <c r="Q13" s="205">
        <v>136237</v>
      </c>
      <c r="R13" s="205">
        <v>27173053</v>
      </c>
      <c r="S13" s="205">
        <v>0</v>
      </c>
      <c r="T13" s="205">
        <v>0</v>
      </c>
      <c r="U13" s="205">
        <v>6339</v>
      </c>
      <c r="V13" s="205">
        <v>6339</v>
      </c>
      <c r="W13" s="206">
        <v>98.250299100000007</v>
      </c>
      <c r="X13" s="206">
        <v>55.4207702</v>
      </c>
      <c r="Y13" s="206">
        <v>97.871087400000008</v>
      </c>
      <c r="Z13" s="206">
        <v>98.417550300000002</v>
      </c>
      <c r="AA13" s="206">
        <v>48.913472900000002</v>
      </c>
      <c r="AB13" s="206">
        <v>97.918755000000004</v>
      </c>
      <c r="AC13" s="206">
        <v>-4.7667599999996924E-2</v>
      </c>
      <c r="AD13" s="204">
        <v>26072493</v>
      </c>
      <c r="AE13" s="206">
        <v>4.2211537000000003</v>
      </c>
      <c r="AF13" s="206">
        <v>98.250299100000007</v>
      </c>
      <c r="AG13" s="206">
        <v>56.8877253</v>
      </c>
      <c r="AH13" s="206">
        <v>97.893438099999997</v>
      </c>
      <c r="AI13" s="204">
        <v>27166714</v>
      </c>
      <c r="AJ13" s="206">
        <v>98.417550300000002</v>
      </c>
      <c r="AK13" s="206">
        <v>51.478514699999998</v>
      </c>
      <c r="AL13" s="206">
        <v>97.967940200000001</v>
      </c>
      <c r="AM13" s="206">
        <v>-7.4502100000003679E-2</v>
      </c>
      <c r="AN13" s="204">
        <v>26059125</v>
      </c>
      <c r="AO13" s="206">
        <v>4.2502923999999993</v>
      </c>
    </row>
    <row r="14" spans="1:41" s="52" customFormat="1" x14ac:dyDescent="0.2">
      <c r="A14" s="201" t="s">
        <v>13</v>
      </c>
      <c r="B14" s="201" t="s">
        <v>1439</v>
      </c>
      <c r="C14" s="201" t="s">
        <v>1439</v>
      </c>
      <c r="D14" s="201" t="s">
        <v>1440</v>
      </c>
      <c r="E14" s="201" t="s">
        <v>397</v>
      </c>
      <c r="F14" s="201" t="s">
        <v>2094</v>
      </c>
      <c r="G14" s="201" t="s">
        <v>2091</v>
      </c>
      <c r="H14" s="201" t="s">
        <v>1441</v>
      </c>
      <c r="I14" s="203" t="s">
        <v>1572</v>
      </c>
      <c r="J14" s="207">
        <v>0</v>
      </c>
      <c r="K14" s="205">
        <v>11562342</v>
      </c>
      <c r="L14" s="205">
        <v>103287</v>
      </c>
      <c r="M14" s="205">
        <v>11665629</v>
      </c>
      <c r="N14" s="205">
        <v>0</v>
      </c>
      <c r="O14" s="205">
        <v>0</v>
      </c>
      <c r="P14" s="205">
        <v>11360036</v>
      </c>
      <c r="Q14" s="205">
        <v>57242</v>
      </c>
      <c r="R14" s="205">
        <v>11417278</v>
      </c>
      <c r="S14" s="205">
        <v>0</v>
      </c>
      <c r="T14" s="205">
        <v>0</v>
      </c>
      <c r="U14" s="205">
        <v>2663</v>
      </c>
      <c r="V14" s="205">
        <v>2663</v>
      </c>
      <c r="W14" s="206">
        <v>98.250302599999998</v>
      </c>
      <c r="X14" s="206">
        <v>55.420333600000006</v>
      </c>
      <c r="Y14" s="206">
        <v>97.871087799999998</v>
      </c>
      <c r="Z14" s="206">
        <v>98.417552799999996</v>
      </c>
      <c r="AA14" s="206">
        <v>48.913601800000002</v>
      </c>
      <c r="AB14" s="206">
        <v>97.918760400000011</v>
      </c>
      <c r="AC14" s="206">
        <v>-4.7672600000012721E-2</v>
      </c>
      <c r="AD14" s="204">
        <v>10783609</v>
      </c>
      <c r="AE14" s="206">
        <v>5.8762238</v>
      </c>
      <c r="AF14" s="206">
        <v>98.250302599999998</v>
      </c>
      <c r="AG14" s="206">
        <v>56.887025000000001</v>
      </c>
      <c r="AH14" s="206">
        <v>97.8934347</v>
      </c>
      <c r="AI14" s="204">
        <v>11414615</v>
      </c>
      <c r="AJ14" s="206">
        <v>98.417552799999996</v>
      </c>
      <c r="AK14" s="206">
        <v>51.478650199999997</v>
      </c>
      <c r="AL14" s="206">
        <v>97.967945400000005</v>
      </c>
      <c r="AM14" s="206">
        <v>-7.4510700000004704E-2</v>
      </c>
      <c r="AN14" s="204">
        <v>10778080</v>
      </c>
      <c r="AO14" s="206">
        <v>5.9058291999999994</v>
      </c>
    </row>
    <row r="15" spans="1:41" s="52" customFormat="1" x14ac:dyDescent="0.2">
      <c r="A15" s="201" t="s">
        <v>14</v>
      </c>
      <c r="B15" s="201" t="s">
        <v>1439</v>
      </c>
      <c r="C15" s="201" t="s">
        <v>1439</v>
      </c>
      <c r="D15" s="201" t="s">
        <v>1440</v>
      </c>
      <c r="E15" s="201" t="s">
        <v>397</v>
      </c>
      <c r="F15" s="201" t="s">
        <v>2094</v>
      </c>
      <c r="G15" s="201" t="s">
        <v>2091</v>
      </c>
      <c r="H15" s="201" t="s">
        <v>1441</v>
      </c>
      <c r="I15" s="203" t="s">
        <v>1573</v>
      </c>
      <c r="J15" s="207">
        <v>0</v>
      </c>
      <c r="K15" s="205">
        <v>13010695</v>
      </c>
      <c r="L15" s="205">
        <v>116225</v>
      </c>
      <c r="M15" s="205">
        <v>13126920</v>
      </c>
      <c r="N15" s="205">
        <v>0</v>
      </c>
      <c r="O15" s="205">
        <v>0</v>
      </c>
      <c r="P15" s="205">
        <v>12783047</v>
      </c>
      <c r="Q15" s="205">
        <v>64413</v>
      </c>
      <c r="R15" s="205">
        <v>12847460</v>
      </c>
      <c r="S15" s="205">
        <v>0</v>
      </c>
      <c r="T15" s="205">
        <v>0</v>
      </c>
      <c r="U15" s="205">
        <v>2997</v>
      </c>
      <c r="V15" s="205">
        <v>2997</v>
      </c>
      <c r="W15" s="206">
        <v>98.250300999999993</v>
      </c>
      <c r="X15" s="206">
        <v>55.420950700000006</v>
      </c>
      <c r="Y15" s="206">
        <v>97.871092400000009</v>
      </c>
      <c r="Z15" s="206">
        <v>98.417549199999996</v>
      </c>
      <c r="AA15" s="206">
        <v>48.913616599999997</v>
      </c>
      <c r="AB15" s="206">
        <v>97.918755199999993</v>
      </c>
      <c r="AC15" s="206">
        <v>-4.7662799999983463E-2</v>
      </c>
      <c r="AD15" s="204">
        <v>12532550</v>
      </c>
      <c r="AE15" s="206">
        <v>2.5127367999999999</v>
      </c>
      <c r="AF15" s="206">
        <v>98.250300999999993</v>
      </c>
      <c r="AG15" s="206">
        <v>56.887872299999998</v>
      </c>
      <c r="AH15" s="206">
        <v>97.893442399999998</v>
      </c>
      <c r="AI15" s="204">
        <v>12844463</v>
      </c>
      <c r="AJ15" s="206">
        <v>98.417549199999996</v>
      </c>
      <c r="AK15" s="206">
        <v>51.478773200000006</v>
      </c>
      <c r="AL15" s="206">
        <v>97.967942300000004</v>
      </c>
      <c r="AM15" s="206">
        <v>-7.4499900000006392E-2</v>
      </c>
      <c r="AN15" s="204">
        <v>12526124</v>
      </c>
      <c r="AO15" s="206">
        <v>2.5414007000000001</v>
      </c>
    </row>
    <row r="16" spans="1:41" s="52" customFormat="1" x14ac:dyDescent="0.2">
      <c r="A16" s="201" t="s">
        <v>15</v>
      </c>
      <c r="B16" s="201" t="s">
        <v>1439</v>
      </c>
      <c r="C16" s="201" t="s">
        <v>1439</v>
      </c>
      <c r="D16" s="201" t="s">
        <v>1440</v>
      </c>
      <c r="E16" s="201" t="s">
        <v>397</v>
      </c>
      <c r="F16" s="201" t="s">
        <v>2094</v>
      </c>
      <c r="G16" s="201" t="s">
        <v>2091</v>
      </c>
      <c r="H16" s="201" t="s">
        <v>1441</v>
      </c>
      <c r="I16" s="203" t="s">
        <v>1574</v>
      </c>
      <c r="J16" s="207">
        <v>0</v>
      </c>
      <c r="K16" s="205">
        <v>2945267</v>
      </c>
      <c r="L16" s="205">
        <v>26311</v>
      </c>
      <c r="M16" s="205">
        <v>2971578</v>
      </c>
      <c r="N16" s="205">
        <v>0</v>
      </c>
      <c r="O16" s="205">
        <v>0</v>
      </c>
      <c r="P16" s="205">
        <v>2893733</v>
      </c>
      <c r="Q16" s="205">
        <v>14582</v>
      </c>
      <c r="R16" s="205">
        <v>2908315</v>
      </c>
      <c r="S16" s="205">
        <v>0</v>
      </c>
      <c r="T16" s="205">
        <v>0</v>
      </c>
      <c r="U16" s="205">
        <v>679</v>
      </c>
      <c r="V16" s="205">
        <v>679</v>
      </c>
      <c r="W16" s="206">
        <v>98.25027750000001</v>
      </c>
      <c r="X16" s="206">
        <v>55.421686699999995</v>
      </c>
      <c r="Y16" s="206">
        <v>97.871063800000002</v>
      </c>
      <c r="Z16" s="206">
        <v>98.417545399999995</v>
      </c>
      <c r="AA16" s="206">
        <v>48.912315299999996</v>
      </c>
      <c r="AB16" s="206">
        <v>97.918733000000003</v>
      </c>
      <c r="AC16" s="206">
        <v>-4.766920000000141E-2</v>
      </c>
      <c r="AD16" s="204">
        <v>2756334</v>
      </c>
      <c r="AE16" s="206">
        <v>5.5138818000000001</v>
      </c>
      <c r="AF16" s="206">
        <v>98.25027750000001</v>
      </c>
      <c r="AG16" s="206">
        <v>56.889825199999997</v>
      </c>
      <c r="AH16" s="206">
        <v>97.893432300000001</v>
      </c>
      <c r="AI16" s="204">
        <v>2907636</v>
      </c>
      <c r="AJ16" s="206">
        <v>98.417545399999995</v>
      </c>
      <c r="AK16" s="206">
        <v>51.476808900000002</v>
      </c>
      <c r="AL16" s="206">
        <v>97.967909800000001</v>
      </c>
      <c r="AM16" s="206">
        <v>-7.4477500000000418E-2</v>
      </c>
      <c r="AN16" s="204">
        <v>2754921</v>
      </c>
      <c r="AO16" s="206">
        <v>5.5433531</v>
      </c>
    </row>
    <row r="17" spans="1:41" s="52" customFormat="1" x14ac:dyDescent="0.2">
      <c r="A17" s="201" t="s">
        <v>16</v>
      </c>
      <c r="B17" s="201" t="s">
        <v>1439</v>
      </c>
      <c r="C17" s="201" t="s">
        <v>1439</v>
      </c>
      <c r="D17" s="201" t="s">
        <v>1440</v>
      </c>
      <c r="E17" s="201" t="s">
        <v>397</v>
      </c>
      <c r="F17" s="201" t="s">
        <v>2094</v>
      </c>
      <c r="G17" s="201" t="s">
        <v>2091</v>
      </c>
      <c r="H17" s="201" t="s">
        <v>1441</v>
      </c>
      <c r="I17" s="203" t="s">
        <v>1575</v>
      </c>
      <c r="J17" s="207">
        <v>0</v>
      </c>
      <c r="K17" s="205">
        <v>1770892</v>
      </c>
      <c r="L17" s="205">
        <v>0</v>
      </c>
      <c r="M17" s="205">
        <v>1770892</v>
      </c>
      <c r="N17" s="205">
        <v>0</v>
      </c>
      <c r="O17" s="205">
        <v>0</v>
      </c>
      <c r="P17" s="205">
        <v>1770892</v>
      </c>
      <c r="Q17" s="205">
        <v>0</v>
      </c>
      <c r="R17" s="205">
        <v>1770892</v>
      </c>
      <c r="S17" s="205">
        <v>0</v>
      </c>
      <c r="T17" s="205">
        <v>0</v>
      </c>
      <c r="U17" s="205">
        <v>0</v>
      </c>
      <c r="V17" s="205">
        <v>0</v>
      </c>
      <c r="W17" s="206">
        <v>100</v>
      </c>
      <c r="X17" s="206">
        <v>0</v>
      </c>
      <c r="Y17" s="206">
        <v>100</v>
      </c>
      <c r="Z17" s="206">
        <v>100</v>
      </c>
      <c r="AA17" s="206">
        <v>0</v>
      </c>
      <c r="AB17" s="206">
        <v>100</v>
      </c>
      <c r="AC17" s="206">
        <v>0</v>
      </c>
      <c r="AD17" s="204">
        <v>1742972</v>
      </c>
      <c r="AE17" s="206">
        <v>1.6018615999999999</v>
      </c>
      <c r="AF17" s="206">
        <v>100</v>
      </c>
      <c r="AG17" s="206">
        <v>0</v>
      </c>
      <c r="AH17" s="206">
        <v>100</v>
      </c>
      <c r="AI17" s="204">
        <v>1770892</v>
      </c>
      <c r="AJ17" s="206">
        <v>100</v>
      </c>
      <c r="AK17" s="206">
        <v>0</v>
      </c>
      <c r="AL17" s="206">
        <v>100</v>
      </c>
      <c r="AM17" s="206">
        <v>0</v>
      </c>
      <c r="AN17" s="204">
        <v>1742972</v>
      </c>
      <c r="AO17" s="206">
        <v>1.6018615999999999</v>
      </c>
    </row>
    <row r="18" spans="1:41" s="52" customFormat="1" x14ac:dyDescent="0.2">
      <c r="A18" s="201" t="s">
        <v>17</v>
      </c>
      <c r="B18" s="201" t="s">
        <v>1439</v>
      </c>
      <c r="C18" s="201" t="s">
        <v>1439</v>
      </c>
      <c r="D18" s="201" t="s">
        <v>1440</v>
      </c>
      <c r="E18" s="201" t="s">
        <v>397</v>
      </c>
      <c r="F18" s="201" t="s">
        <v>2094</v>
      </c>
      <c r="G18" s="201" t="s">
        <v>2091</v>
      </c>
      <c r="H18" s="201" t="s">
        <v>1441</v>
      </c>
      <c r="I18" s="203" t="s">
        <v>1576</v>
      </c>
      <c r="J18" s="207">
        <v>0</v>
      </c>
      <c r="K18" s="205">
        <v>934422</v>
      </c>
      <c r="L18" s="205">
        <v>38265</v>
      </c>
      <c r="M18" s="205">
        <v>972687</v>
      </c>
      <c r="N18" s="205">
        <v>0</v>
      </c>
      <c r="O18" s="205">
        <v>0</v>
      </c>
      <c r="P18" s="205">
        <v>913194</v>
      </c>
      <c r="Q18" s="205">
        <v>9541</v>
      </c>
      <c r="R18" s="205">
        <v>922735</v>
      </c>
      <c r="S18" s="205">
        <v>0</v>
      </c>
      <c r="T18" s="205">
        <v>0</v>
      </c>
      <c r="U18" s="205">
        <v>4933</v>
      </c>
      <c r="V18" s="205">
        <v>4933</v>
      </c>
      <c r="W18" s="206">
        <v>97.728221300000001</v>
      </c>
      <c r="X18" s="206">
        <v>24.934012799999998</v>
      </c>
      <c r="Y18" s="206">
        <v>94.864535000000004</v>
      </c>
      <c r="Z18" s="206">
        <v>98.075434000000001</v>
      </c>
      <c r="AA18" s="206">
        <v>19.888608399999999</v>
      </c>
      <c r="AB18" s="206">
        <v>95.061862900000008</v>
      </c>
      <c r="AC18" s="206">
        <v>-0.19732790000000477</v>
      </c>
      <c r="AD18" s="204">
        <v>898943</v>
      </c>
      <c r="AE18" s="206">
        <v>2.6466639000000001</v>
      </c>
      <c r="AF18" s="206">
        <v>97.728221300000001</v>
      </c>
      <c r="AG18" s="206">
        <v>28.624145000000002</v>
      </c>
      <c r="AH18" s="206">
        <v>95.34809469999999</v>
      </c>
      <c r="AI18" s="204">
        <v>917802</v>
      </c>
      <c r="AJ18" s="206">
        <v>98.075434000000001</v>
      </c>
      <c r="AK18" s="206">
        <v>23.039028699999999</v>
      </c>
      <c r="AL18" s="206">
        <v>95.565541499999995</v>
      </c>
      <c r="AM18" s="206">
        <v>-0.21744680000000471</v>
      </c>
      <c r="AN18" s="204">
        <v>893959</v>
      </c>
      <c r="AO18" s="206">
        <v>2.6671245999999997</v>
      </c>
    </row>
    <row r="19" spans="1:41" s="52" customFormat="1" x14ac:dyDescent="0.2">
      <c r="A19" s="201" t="s">
        <v>18</v>
      </c>
      <c r="B19" s="201" t="s">
        <v>1439</v>
      </c>
      <c r="C19" s="201" t="s">
        <v>1439</v>
      </c>
      <c r="D19" s="201" t="s">
        <v>1440</v>
      </c>
      <c r="E19" s="201" t="s">
        <v>397</v>
      </c>
      <c r="F19" s="201" t="s">
        <v>2094</v>
      </c>
      <c r="G19" s="201" t="s">
        <v>2091</v>
      </c>
      <c r="H19" s="201" t="s">
        <v>1441</v>
      </c>
      <c r="I19" s="203" t="s">
        <v>1999</v>
      </c>
      <c r="J19" s="207">
        <v>0</v>
      </c>
      <c r="K19" s="205">
        <v>32049</v>
      </c>
      <c r="L19" s="205">
        <v>0</v>
      </c>
      <c r="M19" s="205">
        <v>32049</v>
      </c>
      <c r="N19" s="205">
        <v>0</v>
      </c>
      <c r="O19" s="205">
        <v>0</v>
      </c>
      <c r="P19" s="205">
        <v>32049</v>
      </c>
      <c r="Q19" s="205">
        <v>0</v>
      </c>
      <c r="R19" s="205">
        <v>32049</v>
      </c>
      <c r="S19" s="205">
        <v>0</v>
      </c>
      <c r="T19" s="205">
        <v>0</v>
      </c>
      <c r="U19" s="205">
        <v>0</v>
      </c>
      <c r="V19" s="205">
        <v>0</v>
      </c>
      <c r="W19" s="206">
        <v>100</v>
      </c>
      <c r="X19" s="206">
        <v>0</v>
      </c>
      <c r="Y19" s="206">
        <v>100</v>
      </c>
      <c r="Z19" s="206">
        <v>100</v>
      </c>
      <c r="AA19" s="206">
        <v>0</v>
      </c>
      <c r="AB19" s="206">
        <v>100</v>
      </c>
      <c r="AC19" s="206">
        <v>0</v>
      </c>
      <c r="AD19" s="204">
        <v>27330</v>
      </c>
      <c r="AE19" s="206">
        <v>17.2667398</v>
      </c>
      <c r="AF19" s="206">
        <v>100</v>
      </c>
      <c r="AG19" s="206">
        <v>0</v>
      </c>
      <c r="AH19" s="206">
        <v>100</v>
      </c>
      <c r="AI19" s="204">
        <v>32049</v>
      </c>
      <c r="AJ19" s="206">
        <v>100</v>
      </c>
      <c r="AK19" s="206">
        <v>0</v>
      </c>
      <c r="AL19" s="206">
        <v>100</v>
      </c>
      <c r="AM19" s="206">
        <v>0</v>
      </c>
      <c r="AN19" s="204">
        <v>27330</v>
      </c>
      <c r="AO19" s="206">
        <v>17.2667398</v>
      </c>
    </row>
    <row r="20" spans="1:41" s="52" customFormat="1" x14ac:dyDescent="0.2">
      <c r="A20" s="201" t="s">
        <v>19</v>
      </c>
      <c r="B20" s="201" t="s">
        <v>1439</v>
      </c>
      <c r="C20" s="201" t="s">
        <v>1439</v>
      </c>
      <c r="D20" s="201" t="s">
        <v>1440</v>
      </c>
      <c r="E20" s="201" t="s">
        <v>397</v>
      </c>
      <c r="F20" s="201" t="s">
        <v>2094</v>
      </c>
      <c r="G20" s="201" t="s">
        <v>2091</v>
      </c>
      <c r="H20" s="201" t="s">
        <v>1441</v>
      </c>
      <c r="I20" s="203" t="s">
        <v>2000</v>
      </c>
      <c r="J20" s="207">
        <v>0</v>
      </c>
      <c r="K20" s="205">
        <v>902373</v>
      </c>
      <c r="L20" s="205">
        <v>38265</v>
      </c>
      <c r="M20" s="205">
        <v>940638</v>
      </c>
      <c r="N20" s="205">
        <v>0</v>
      </c>
      <c r="O20" s="205">
        <v>0</v>
      </c>
      <c r="P20" s="205">
        <v>881145</v>
      </c>
      <c r="Q20" s="205">
        <v>9541</v>
      </c>
      <c r="R20" s="205">
        <v>890686</v>
      </c>
      <c r="S20" s="205">
        <v>0</v>
      </c>
      <c r="T20" s="205">
        <v>0</v>
      </c>
      <c r="U20" s="205">
        <v>4933</v>
      </c>
      <c r="V20" s="205">
        <v>4933</v>
      </c>
      <c r="W20" s="206">
        <v>97.647536000000002</v>
      </c>
      <c r="X20" s="206">
        <v>24.934012799999998</v>
      </c>
      <c r="Y20" s="206">
        <v>94.689561799999993</v>
      </c>
      <c r="Z20" s="206">
        <v>98.015789299999994</v>
      </c>
      <c r="AA20" s="206">
        <v>19.888608399999999</v>
      </c>
      <c r="AB20" s="206">
        <v>94.914898000000008</v>
      </c>
      <c r="AC20" s="206">
        <v>-0.2253362000000152</v>
      </c>
      <c r="AD20" s="204">
        <v>871613</v>
      </c>
      <c r="AE20" s="206">
        <v>2.1882418000000001</v>
      </c>
      <c r="AF20" s="206">
        <v>97.647536000000002</v>
      </c>
      <c r="AG20" s="206">
        <v>28.624145000000002</v>
      </c>
      <c r="AH20" s="206">
        <v>95.188761400000004</v>
      </c>
      <c r="AI20" s="204">
        <v>885753</v>
      </c>
      <c r="AJ20" s="206">
        <v>98.015789299999994</v>
      </c>
      <c r="AK20" s="206">
        <v>23.039028699999999</v>
      </c>
      <c r="AL20" s="206">
        <v>95.432846499999997</v>
      </c>
      <c r="AM20" s="206">
        <v>-0.24408509999999239</v>
      </c>
      <c r="AN20" s="204">
        <v>866629</v>
      </c>
      <c r="AO20" s="206">
        <v>2.2067112999999998</v>
      </c>
    </row>
    <row r="21" spans="1:41" s="52" customFormat="1" x14ac:dyDescent="0.2">
      <c r="A21" s="201" t="s">
        <v>20</v>
      </c>
      <c r="B21" s="201" t="s">
        <v>1439</v>
      </c>
      <c r="C21" s="201" t="s">
        <v>1439</v>
      </c>
      <c r="D21" s="201" t="s">
        <v>1440</v>
      </c>
      <c r="E21" s="201" t="s">
        <v>397</v>
      </c>
      <c r="F21" s="201" t="s">
        <v>2094</v>
      </c>
      <c r="G21" s="201" t="s">
        <v>2091</v>
      </c>
      <c r="H21" s="201" t="s">
        <v>1441</v>
      </c>
      <c r="I21" s="203" t="s">
        <v>1961</v>
      </c>
      <c r="J21" s="207">
        <v>0</v>
      </c>
      <c r="K21" s="205">
        <v>5075565</v>
      </c>
      <c r="L21" s="205">
        <v>0</v>
      </c>
      <c r="M21" s="205">
        <v>5075565</v>
      </c>
      <c r="N21" s="205">
        <v>0</v>
      </c>
      <c r="O21" s="205">
        <v>0</v>
      </c>
      <c r="P21" s="205">
        <v>4712998</v>
      </c>
      <c r="Q21" s="205">
        <v>0</v>
      </c>
      <c r="R21" s="205">
        <v>4712998</v>
      </c>
      <c r="S21" s="205">
        <v>0</v>
      </c>
      <c r="T21" s="205">
        <v>0</v>
      </c>
      <c r="U21" s="205">
        <v>0</v>
      </c>
      <c r="V21" s="205">
        <v>0</v>
      </c>
      <c r="W21" s="206">
        <v>92.856617900000003</v>
      </c>
      <c r="X21" s="206">
        <v>0</v>
      </c>
      <c r="Y21" s="206">
        <v>92.856617900000003</v>
      </c>
      <c r="Z21" s="206">
        <v>92.938716099999994</v>
      </c>
      <c r="AA21" s="206">
        <v>0</v>
      </c>
      <c r="AB21" s="206">
        <v>92.938716099999994</v>
      </c>
      <c r="AC21" s="206">
        <v>-8.2098199999990129E-2</v>
      </c>
      <c r="AD21" s="204">
        <v>4848492</v>
      </c>
      <c r="AE21" s="206">
        <v>-2.7945595999999999</v>
      </c>
      <c r="AF21" s="206">
        <v>92.856617900000003</v>
      </c>
      <c r="AG21" s="206">
        <v>0</v>
      </c>
      <c r="AH21" s="206">
        <v>92.856617900000003</v>
      </c>
      <c r="AI21" s="204">
        <v>4712998</v>
      </c>
      <c r="AJ21" s="206">
        <v>92.938716099999994</v>
      </c>
      <c r="AK21" s="206">
        <v>0</v>
      </c>
      <c r="AL21" s="206">
        <v>92.938716099999994</v>
      </c>
      <c r="AM21" s="206">
        <v>-8.2098199999990129E-2</v>
      </c>
      <c r="AN21" s="204">
        <v>4848492</v>
      </c>
      <c r="AO21" s="206">
        <v>-2.7945595999999999</v>
      </c>
    </row>
    <row r="22" spans="1:41" s="52" customFormat="1" x14ac:dyDescent="0.2">
      <c r="A22" s="201" t="s">
        <v>21</v>
      </c>
      <c r="B22" s="201" t="s">
        <v>1439</v>
      </c>
      <c r="C22" s="201" t="s">
        <v>1439</v>
      </c>
      <c r="D22" s="201" t="s">
        <v>1440</v>
      </c>
      <c r="E22" s="201" t="s">
        <v>397</v>
      </c>
      <c r="F22" s="201" t="s">
        <v>2094</v>
      </c>
      <c r="G22" s="201" t="s">
        <v>2091</v>
      </c>
      <c r="H22" s="201" t="s">
        <v>1441</v>
      </c>
      <c r="I22" s="203" t="s">
        <v>1962</v>
      </c>
      <c r="J22" s="207">
        <v>0</v>
      </c>
      <c r="K22" s="205">
        <v>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  <c r="Q22" s="205">
        <v>0</v>
      </c>
      <c r="R22" s="205">
        <v>0</v>
      </c>
      <c r="S22" s="205">
        <v>0</v>
      </c>
      <c r="T22" s="205">
        <v>0</v>
      </c>
      <c r="U22" s="205">
        <v>0</v>
      </c>
      <c r="V22" s="205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4">
        <v>0</v>
      </c>
      <c r="AE22" s="206">
        <v>0</v>
      </c>
      <c r="AF22" s="206">
        <v>0</v>
      </c>
      <c r="AG22" s="206">
        <v>0</v>
      </c>
      <c r="AH22" s="206">
        <v>0</v>
      </c>
      <c r="AI22" s="204">
        <v>0</v>
      </c>
      <c r="AJ22" s="206">
        <v>0</v>
      </c>
      <c r="AK22" s="206">
        <v>0</v>
      </c>
      <c r="AL22" s="206">
        <v>0</v>
      </c>
      <c r="AM22" s="206">
        <v>0</v>
      </c>
      <c r="AN22" s="204">
        <v>0</v>
      </c>
      <c r="AO22" s="206">
        <v>0</v>
      </c>
    </row>
    <row r="23" spans="1:41" s="52" customFormat="1" x14ac:dyDescent="0.2">
      <c r="A23" s="201" t="s">
        <v>1442</v>
      </c>
      <c r="B23" s="201" t="s">
        <v>1439</v>
      </c>
      <c r="C23" s="201" t="s">
        <v>1439</v>
      </c>
      <c r="D23" s="201" t="s">
        <v>1440</v>
      </c>
      <c r="E23" s="201" t="s">
        <v>397</v>
      </c>
      <c r="F23" s="201" t="s">
        <v>2094</v>
      </c>
      <c r="G23" s="201" t="s">
        <v>2091</v>
      </c>
      <c r="H23" s="201" t="s">
        <v>1441</v>
      </c>
      <c r="I23" s="203" t="s">
        <v>1963</v>
      </c>
      <c r="J23" s="207">
        <v>0</v>
      </c>
      <c r="K23" s="205">
        <v>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  <c r="Q23" s="205">
        <v>0</v>
      </c>
      <c r="R23" s="205">
        <v>0</v>
      </c>
      <c r="S23" s="205">
        <v>0</v>
      </c>
      <c r="T23" s="205">
        <v>0</v>
      </c>
      <c r="U23" s="205">
        <v>0</v>
      </c>
      <c r="V23" s="205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4">
        <v>0</v>
      </c>
      <c r="AE23" s="206">
        <v>0</v>
      </c>
      <c r="AF23" s="206">
        <v>0</v>
      </c>
      <c r="AG23" s="206">
        <v>0</v>
      </c>
      <c r="AH23" s="206">
        <v>0</v>
      </c>
      <c r="AI23" s="204">
        <v>0</v>
      </c>
      <c r="AJ23" s="206">
        <v>0</v>
      </c>
      <c r="AK23" s="206">
        <v>0</v>
      </c>
      <c r="AL23" s="206">
        <v>0</v>
      </c>
      <c r="AM23" s="206">
        <v>0</v>
      </c>
      <c r="AN23" s="204">
        <v>0</v>
      </c>
      <c r="AO23" s="206">
        <v>0</v>
      </c>
    </row>
    <row r="24" spans="1:41" s="52" customFormat="1" x14ac:dyDescent="0.2">
      <c r="A24" s="201" t="s">
        <v>1443</v>
      </c>
      <c r="B24" s="201" t="s">
        <v>1439</v>
      </c>
      <c r="C24" s="201" t="s">
        <v>1439</v>
      </c>
      <c r="D24" s="201" t="s">
        <v>1440</v>
      </c>
      <c r="E24" s="201" t="s">
        <v>397</v>
      </c>
      <c r="F24" s="201" t="s">
        <v>2094</v>
      </c>
      <c r="G24" s="201" t="s">
        <v>2091</v>
      </c>
      <c r="H24" s="201" t="s">
        <v>1441</v>
      </c>
      <c r="I24" s="203" t="s">
        <v>1964</v>
      </c>
      <c r="J24" s="207">
        <v>0</v>
      </c>
      <c r="K24" s="205">
        <v>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  <c r="Q24" s="205">
        <v>0</v>
      </c>
      <c r="R24" s="205">
        <v>0</v>
      </c>
      <c r="S24" s="205">
        <v>0</v>
      </c>
      <c r="T24" s="205">
        <v>0</v>
      </c>
      <c r="U24" s="205">
        <v>0</v>
      </c>
      <c r="V24" s="205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4">
        <v>0</v>
      </c>
      <c r="AE24" s="206">
        <v>0</v>
      </c>
      <c r="AF24" s="206">
        <v>0</v>
      </c>
      <c r="AG24" s="206">
        <v>0</v>
      </c>
      <c r="AH24" s="206">
        <v>0</v>
      </c>
      <c r="AI24" s="204">
        <v>0</v>
      </c>
      <c r="AJ24" s="206">
        <v>0</v>
      </c>
      <c r="AK24" s="206">
        <v>0</v>
      </c>
      <c r="AL24" s="206">
        <v>0</v>
      </c>
      <c r="AM24" s="206">
        <v>0</v>
      </c>
      <c r="AN24" s="204">
        <v>0</v>
      </c>
      <c r="AO24" s="206">
        <v>0</v>
      </c>
    </row>
    <row r="25" spans="1:41" s="52" customFormat="1" x14ac:dyDescent="0.2">
      <c r="A25" s="201" t="s">
        <v>1444</v>
      </c>
      <c r="B25" s="201" t="s">
        <v>1439</v>
      </c>
      <c r="C25" s="201" t="s">
        <v>1439</v>
      </c>
      <c r="D25" s="201" t="s">
        <v>1440</v>
      </c>
      <c r="E25" s="201" t="s">
        <v>397</v>
      </c>
      <c r="F25" s="201" t="s">
        <v>2094</v>
      </c>
      <c r="G25" s="201" t="s">
        <v>2091</v>
      </c>
      <c r="H25" s="201" t="s">
        <v>1441</v>
      </c>
      <c r="I25" s="203" t="s">
        <v>1965</v>
      </c>
      <c r="J25" s="207">
        <v>0</v>
      </c>
      <c r="K25" s="205">
        <v>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  <c r="Q25" s="205">
        <v>0</v>
      </c>
      <c r="R25" s="205">
        <v>0</v>
      </c>
      <c r="S25" s="205">
        <v>0</v>
      </c>
      <c r="T25" s="205">
        <v>0</v>
      </c>
      <c r="U25" s="205">
        <v>0</v>
      </c>
      <c r="V25" s="205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4">
        <v>0</v>
      </c>
      <c r="AE25" s="206">
        <v>0</v>
      </c>
      <c r="AF25" s="206">
        <v>0</v>
      </c>
      <c r="AG25" s="206">
        <v>0</v>
      </c>
      <c r="AH25" s="206">
        <v>0</v>
      </c>
      <c r="AI25" s="204">
        <v>0</v>
      </c>
      <c r="AJ25" s="206">
        <v>0</v>
      </c>
      <c r="AK25" s="206">
        <v>0</v>
      </c>
      <c r="AL25" s="206">
        <v>0</v>
      </c>
      <c r="AM25" s="206">
        <v>0</v>
      </c>
      <c r="AN25" s="204">
        <v>0</v>
      </c>
      <c r="AO25" s="206">
        <v>0</v>
      </c>
    </row>
    <row r="26" spans="1:41" s="52" customFormat="1" x14ac:dyDescent="0.2">
      <c r="A26" s="201" t="s">
        <v>1445</v>
      </c>
      <c r="B26" s="201" t="s">
        <v>1439</v>
      </c>
      <c r="C26" s="201" t="s">
        <v>1439</v>
      </c>
      <c r="D26" s="201" t="s">
        <v>1440</v>
      </c>
      <c r="E26" s="201" t="s">
        <v>397</v>
      </c>
      <c r="F26" s="201" t="s">
        <v>2094</v>
      </c>
      <c r="G26" s="201" t="s">
        <v>2091</v>
      </c>
      <c r="H26" s="201" t="s">
        <v>1441</v>
      </c>
      <c r="I26" s="203" t="s">
        <v>1966</v>
      </c>
      <c r="J26" s="207">
        <v>0</v>
      </c>
      <c r="K26" s="205">
        <v>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  <c r="Q26" s="205">
        <v>0</v>
      </c>
      <c r="R26" s="205">
        <v>0</v>
      </c>
      <c r="S26" s="205">
        <v>0</v>
      </c>
      <c r="T26" s="205">
        <v>0</v>
      </c>
      <c r="U26" s="205">
        <v>0</v>
      </c>
      <c r="V26" s="205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4">
        <v>0</v>
      </c>
      <c r="AE26" s="206">
        <v>0</v>
      </c>
      <c r="AF26" s="206">
        <v>0</v>
      </c>
      <c r="AG26" s="206">
        <v>0</v>
      </c>
      <c r="AH26" s="206">
        <v>0</v>
      </c>
      <c r="AI26" s="204">
        <v>0</v>
      </c>
      <c r="AJ26" s="206">
        <v>0</v>
      </c>
      <c r="AK26" s="206">
        <v>0</v>
      </c>
      <c r="AL26" s="206">
        <v>0</v>
      </c>
      <c r="AM26" s="206">
        <v>0</v>
      </c>
      <c r="AN26" s="204">
        <v>0</v>
      </c>
      <c r="AO26" s="206">
        <v>0</v>
      </c>
    </row>
    <row r="27" spans="1:41" s="52" customFormat="1" ht="13" x14ac:dyDescent="0.2">
      <c r="A27" s="201" t="s">
        <v>1446</v>
      </c>
      <c r="B27" s="201" t="s">
        <v>1439</v>
      </c>
      <c r="C27" s="201" t="s">
        <v>1439</v>
      </c>
      <c r="D27" s="201" t="s">
        <v>1440</v>
      </c>
      <c r="E27" s="201" t="s">
        <v>397</v>
      </c>
      <c r="F27" s="201" t="s">
        <v>2094</v>
      </c>
      <c r="G27" s="201" t="s">
        <v>2091</v>
      </c>
      <c r="H27" s="201" t="s">
        <v>1441</v>
      </c>
      <c r="I27" s="203" t="s">
        <v>2001</v>
      </c>
      <c r="J27" s="207">
        <v>0</v>
      </c>
      <c r="K27" s="205">
        <v>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  <c r="Q27" s="205">
        <v>0</v>
      </c>
      <c r="R27" s="205">
        <v>0</v>
      </c>
      <c r="S27" s="205">
        <v>0</v>
      </c>
      <c r="T27" s="205">
        <v>0</v>
      </c>
      <c r="U27" s="205">
        <v>0</v>
      </c>
      <c r="V27" s="205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4">
        <v>0</v>
      </c>
      <c r="AE27" s="206">
        <v>0</v>
      </c>
      <c r="AF27" s="206">
        <v>0</v>
      </c>
      <c r="AG27" s="206">
        <v>0</v>
      </c>
      <c r="AH27" s="206">
        <v>0</v>
      </c>
      <c r="AI27" s="204">
        <v>0</v>
      </c>
      <c r="AJ27" s="206">
        <v>0</v>
      </c>
      <c r="AK27" s="206">
        <v>0</v>
      </c>
      <c r="AL27" s="206">
        <v>0</v>
      </c>
      <c r="AM27" s="206">
        <v>0</v>
      </c>
      <c r="AN27" s="204">
        <v>0</v>
      </c>
      <c r="AO27" s="206">
        <v>0</v>
      </c>
    </row>
    <row r="28" spans="1:41" s="52" customFormat="1" x14ac:dyDescent="0.2">
      <c r="A28" s="201" t="s">
        <v>1447</v>
      </c>
      <c r="B28" s="201" t="s">
        <v>1439</v>
      </c>
      <c r="C28" s="201" t="s">
        <v>1439</v>
      </c>
      <c r="D28" s="201" t="s">
        <v>1440</v>
      </c>
      <c r="E28" s="201" t="s">
        <v>397</v>
      </c>
      <c r="F28" s="201" t="s">
        <v>2094</v>
      </c>
      <c r="G28" s="201" t="s">
        <v>2091</v>
      </c>
      <c r="H28" s="201" t="s">
        <v>1441</v>
      </c>
      <c r="I28" s="203" t="s">
        <v>1967</v>
      </c>
      <c r="J28" s="207">
        <v>0</v>
      </c>
      <c r="K28" s="205">
        <v>1190192</v>
      </c>
      <c r="L28" s="205">
        <v>0</v>
      </c>
      <c r="M28" s="205">
        <v>1190192</v>
      </c>
      <c r="N28" s="205">
        <v>0</v>
      </c>
      <c r="O28" s="205">
        <v>0</v>
      </c>
      <c r="P28" s="205">
        <v>1183804</v>
      </c>
      <c r="Q28" s="205">
        <v>0</v>
      </c>
      <c r="R28" s="205">
        <v>1183804</v>
      </c>
      <c r="S28" s="205">
        <v>0</v>
      </c>
      <c r="T28" s="205">
        <v>0</v>
      </c>
      <c r="U28" s="205">
        <v>0</v>
      </c>
      <c r="V28" s="205">
        <v>0</v>
      </c>
      <c r="W28" s="206">
        <v>99.463279900000003</v>
      </c>
      <c r="X28" s="206">
        <v>0</v>
      </c>
      <c r="Y28" s="206">
        <v>99.463279900000003</v>
      </c>
      <c r="Z28" s="206">
        <v>99.085859200000002</v>
      </c>
      <c r="AA28" s="206">
        <v>100</v>
      </c>
      <c r="AB28" s="206">
        <v>99.091063500000004</v>
      </c>
      <c r="AC28" s="206">
        <v>0.37221639999999923</v>
      </c>
      <c r="AD28" s="204">
        <v>1172605</v>
      </c>
      <c r="AE28" s="206">
        <v>0.95505309999999988</v>
      </c>
      <c r="AF28" s="206">
        <v>99.463279900000003</v>
      </c>
      <c r="AG28" s="206">
        <v>0</v>
      </c>
      <c r="AH28" s="206">
        <v>99.463279900000003</v>
      </c>
      <c r="AI28" s="204">
        <v>1183804</v>
      </c>
      <c r="AJ28" s="206">
        <v>99.085859200000002</v>
      </c>
      <c r="AK28" s="206">
        <v>100</v>
      </c>
      <c r="AL28" s="206">
        <v>99.091063500000004</v>
      </c>
      <c r="AM28" s="206">
        <v>0.37221639999999923</v>
      </c>
      <c r="AN28" s="204">
        <v>1172605</v>
      </c>
      <c r="AO28" s="206">
        <v>0.95505309999999988</v>
      </c>
    </row>
    <row r="29" spans="1:41" s="52" customFormat="1" x14ac:dyDescent="0.2">
      <c r="A29" s="201" t="s">
        <v>1448</v>
      </c>
      <c r="B29" s="201" t="s">
        <v>1439</v>
      </c>
      <c r="C29" s="201" t="s">
        <v>1439</v>
      </c>
      <c r="D29" s="201" t="s">
        <v>1440</v>
      </c>
      <c r="E29" s="201" t="s">
        <v>397</v>
      </c>
      <c r="F29" s="201" t="s">
        <v>2094</v>
      </c>
      <c r="G29" s="201" t="s">
        <v>2091</v>
      </c>
      <c r="H29" s="201" t="s">
        <v>1441</v>
      </c>
      <c r="I29" s="203" t="s">
        <v>1968</v>
      </c>
      <c r="J29" s="207">
        <v>0</v>
      </c>
      <c r="K29" s="205">
        <v>1190192</v>
      </c>
      <c r="L29" s="205">
        <v>0</v>
      </c>
      <c r="M29" s="205">
        <v>1190192</v>
      </c>
      <c r="N29" s="205">
        <v>0</v>
      </c>
      <c r="O29" s="205">
        <v>0</v>
      </c>
      <c r="P29" s="205">
        <v>1183804</v>
      </c>
      <c r="Q29" s="205">
        <v>0</v>
      </c>
      <c r="R29" s="205">
        <v>1183804</v>
      </c>
      <c r="S29" s="205">
        <v>0</v>
      </c>
      <c r="T29" s="205">
        <v>0</v>
      </c>
      <c r="U29" s="205">
        <v>0</v>
      </c>
      <c r="V29" s="205">
        <v>0</v>
      </c>
      <c r="W29" s="206">
        <v>99.463279900000003</v>
      </c>
      <c r="X29" s="206">
        <v>0</v>
      </c>
      <c r="Y29" s="206">
        <v>99.463279900000003</v>
      </c>
      <c r="Z29" s="206">
        <v>99.085859200000002</v>
      </c>
      <c r="AA29" s="206">
        <v>100</v>
      </c>
      <c r="AB29" s="206">
        <v>99.091063500000004</v>
      </c>
      <c r="AC29" s="206">
        <v>0.37221639999999923</v>
      </c>
      <c r="AD29" s="204">
        <v>1172605</v>
      </c>
      <c r="AE29" s="206">
        <v>0.95505309999999988</v>
      </c>
      <c r="AF29" s="206">
        <v>99.463279900000003</v>
      </c>
      <c r="AG29" s="206">
        <v>0</v>
      </c>
      <c r="AH29" s="206">
        <v>99.463279900000003</v>
      </c>
      <c r="AI29" s="204">
        <v>1183804</v>
      </c>
      <c r="AJ29" s="206">
        <v>99.085859200000002</v>
      </c>
      <c r="AK29" s="206">
        <v>100</v>
      </c>
      <c r="AL29" s="206">
        <v>99.091063500000004</v>
      </c>
      <c r="AM29" s="206">
        <v>0.37221639999999923</v>
      </c>
      <c r="AN29" s="204">
        <v>1172605</v>
      </c>
      <c r="AO29" s="206">
        <v>0.95505309999999988</v>
      </c>
    </row>
    <row r="30" spans="1:41" s="52" customFormat="1" x14ac:dyDescent="0.2">
      <c r="A30" s="201" t="s">
        <v>1449</v>
      </c>
      <c r="B30" s="201" t="s">
        <v>1439</v>
      </c>
      <c r="C30" s="201" t="s">
        <v>1439</v>
      </c>
      <c r="D30" s="201" t="s">
        <v>1440</v>
      </c>
      <c r="E30" s="201" t="s">
        <v>397</v>
      </c>
      <c r="F30" s="201" t="s">
        <v>2094</v>
      </c>
      <c r="G30" s="201" t="s">
        <v>2091</v>
      </c>
      <c r="H30" s="201" t="s">
        <v>1441</v>
      </c>
      <c r="I30" s="203" t="s">
        <v>1969</v>
      </c>
      <c r="J30" s="207">
        <v>0</v>
      </c>
      <c r="K30" s="205">
        <v>31124</v>
      </c>
      <c r="L30" s="205">
        <v>0</v>
      </c>
      <c r="M30" s="205">
        <v>31124</v>
      </c>
      <c r="N30" s="205">
        <v>0</v>
      </c>
      <c r="O30" s="205">
        <v>0</v>
      </c>
      <c r="P30" s="205">
        <v>31124</v>
      </c>
      <c r="Q30" s="205">
        <v>0</v>
      </c>
      <c r="R30" s="205">
        <v>31124</v>
      </c>
      <c r="S30" s="205">
        <v>0</v>
      </c>
      <c r="T30" s="205">
        <v>0</v>
      </c>
      <c r="U30" s="205">
        <v>0</v>
      </c>
      <c r="V30" s="205">
        <v>0</v>
      </c>
      <c r="W30" s="206">
        <v>100</v>
      </c>
      <c r="X30" s="206">
        <v>0</v>
      </c>
      <c r="Y30" s="206">
        <v>100</v>
      </c>
      <c r="Z30" s="206">
        <v>100</v>
      </c>
      <c r="AA30" s="206">
        <v>0</v>
      </c>
      <c r="AB30" s="206">
        <v>100</v>
      </c>
      <c r="AC30" s="206">
        <v>0</v>
      </c>
      <c r="AD30" s="204">
        <v>32073</v>
      </c>
      <c r="AE30" s="206">
        <v>-2.9588751000000002</v>
      </c>
      <c r="AF30" s="206">
        <v>100</v>
      </c>
      <c r="AG30" s="206">
        <v>0</v>
      </c>
      <c r="AH30" s="206">
        <v>100</v>
      </c>
      <c r="AI30" s="204">
        <v>31124</v>
      </c>
      <c r="AJ30" s="206">
        <v>100</v>
      </c>
      <c r="AK30" s="206">
        <v>0</v>
      </c>
      <c r="AL30" s="206">
        <v>100</v>
      </c>
      <c r="AM30" s="206">
        <v>0</v>
      </c>
      <c r="AN30" s="204">
        <v>32073</v>
      </c>
      <c r="AO30" s="206">
        <v>-2.9588751000000002</v>
      </c>
    </row>
    <row r="31" spans="1:41" s="52" customFormat="1" x14ac:dyDescent="0.2">
      <c r="A31" s="201" t="s">
        <v>1450</v>
      </c>
      <c r="B31" s="201" t="s">
        <v>1439</v>
      </c>
      <c r="C31" s="201" t="s">
        <v>1439</v>
      </c>
      <c r="D31" s="201" t="s">
        <v>1440</v>
      </c>
      <c r="E31" s="201" t="s">
        <v>397</v>
      </c>
      <c r="F31" s="201" t="s">
        <v>2094</v>
      </c>
      <c r="G31" s="201" t="s">
        <v>2091</v>
      </c>
      <c r="H31" s="201" t="s">
        <v>1441</v>
      </c>
      <c r="I31" s="203" t="s">
        <v>1970</v>
      </c>
      <c r="J31" s="207">
        <v>0</v>
      </c>
      <c r="K31" s="205">
        <v>1159068</v>
      </c>
      <c r="L31" s="205">
        <v>0</v>
      </c>
      <c r="M31" s="205">
        <v>1159068</v>
      </c>
      <c r="N31" s="205">
        <v>0</v>
      </c>
      <c r="O31" s="205">
        <v>0</v>
      </c>
      <c r="P31" s="205">
        <v>1152680</v>
      </c>
      <c r="Q31" s="205">
        <v>0</v>
      </c>
      <c r="R31" s="205">
        <v>1152680</v>
      </c>
      <c r="S31" s="205">
        <v>0</v>
      </c>
      <c r="T31" s="205">
        <v>0</v>
      </c>
      <c r="U31" s="205">
        <v>0</v>
      </c>
      <c r="V31" s="205">
        <v>0</v>
      </c>
      <c r="W31" s="206">
        <v>99.448867500000006</v>
      </c>
      <c r="X31" s="206">
        <v>0</v>
      </c>
      <c r="Y31" s="206">
        <v>99.448867500000006</v>
      </c>
      <c r="Z31" s="206">
        <v>99.060242799999997</v>
      </c>
      <c r="AA31" s="206">
        <v>100</v>
      </c>
      <c r="AB31" s="206">
        <v>99.065742</v>
      </c>
      <c r="AC31" s="206">
        <v>0.38312550000000556</v>
      </c>
      <c r="AD31" s="204">
        <v>1140532</v>
      </c>
      <c r="AE31" s="206">
        <v>1.0651169999999999</v>
      </c>
      <c r="AF31" s="206">
        <v>99.448867500000006</v>
      </c>
      <c r="AG31" s="206">
        <v>0</v>
      </c>
      <c r="AH31" s="206">
        <v>99.448867500000006</v>
      </c>
      <c r="AI31" s="204">
        <v>1152680</v>
      </c>
      <c r="AJ31" s="206">
        <v>99.060242799999997</v>
      </c>
      <c r="AK31" s="206">
        <v>100</v>
      </c>
      <c r="AL31" s="206">
        <v>99.065742</v>
      </c>
      <c r="AM31" s="206">
        <v>0.38312550000000556</v>
      </c>
      <c r="AN31" s="204">
        <v>1140532</v>
      </c>
      <c r="AO31" s="206">
        <v>1.0651169999999999</v>
      </c>
    </row>
    <row r="32" spans="1:41" s="52" customFormat="1" x14ac:dyDescent="0.2">
      <c r="A32" s="201" t="s">
        <v>1451</v>
      </c>
      <c r="B32" s="201" t="s">
        <v>1439</v>
      </c>
      <c r="C32" s="201" t="s">
        <v>1439</v>
      </c>
      <c r="D32" s="201" t="s">
        <v>1440</v>
      </c>
      <c r="E32" s="201" t="s">
        <v>397</v>
      </c>
      <c r="F32" s="201" t="s">
        <v>2094</v>
      </c>
      <c r="G32" s="201" t="s">
        <v>2091</v>
      </c>
      <c r="H32" s="201" t="s">
        <v>1441</v>
      </c>
      <c r="I32" s="203" t="s">
        <v>1971</v>
      </c>
      <c r="J32" s="207">
        <v>0</v>
      </c>
      <c r="K32" s="205">
        <v>864664</v>
      </c>
      <c r="L32" s="205">
        <v>0</v>
      </c>
      <c r="M32" s="205">
        <v>864664</v>
      </c>
      <c r="N32" s="205">
        <v>0</v>
      </c>
      <c r="O32" s="205">
        <v>0</v>
      </c>
      <c r="P32" s="205">
        <v>859899</v>
      </c>
      <c r="Q32" s="205">
        <v>0</v>
      </c>
      <c r="R32" s="205">
        <v>859899</v>
      </c>
      <c r="S32" s="205">
        <v>0</v>
      </c>
      <c r="T32" s="205">
        <v>0</v>
      </c>
      <c r="U32" s="205">
        <v>0</v>
      </c>
      <c r="V32" s="205">
        <v>0</v>
      </c>
      <c r="W32" s="206">
        <v>99.44891890000001</v>
      </c>
      <c r="X32" s="206">
        <v>0</v>
      </c>
      <c r="Y32" s="206">
        <v>99.44891890000001</v>
      </c>
      <c r="Z32" s="206">
        <v>99.060295300000007</v>
      </c>
      <c r="AA32" s="206">
        <v>100</v>
      </c>
      <c r="AB32" s="206">
        <v>99.065794299999993</v>
      </c>
      <c r="AC32" s="206">
        <v>0.38312460000001636</v>
      </c>
      <c r="AD32" s="204">
        <v>864567</v>
      </c>
      <c r="AE32" s="206">
        <v>-0.5399235</v>
      </c>
      <c r="AF32" s="206">
        <v>99.44891890000001</v>
      </c>
      <c r="AG32" s="206">
        <v>0</v>
      </c>
      <c r="AH32" s="206">
        <v>99.44891890000001</v>
      </c>
      <c r="AI32" s="204">
        <v>859899</v>
      </c>
      <c r="AJ32" s="206">
        <v>99.060295300000007</v>
      </c>
      <c r="AK32" s="206">
        <v>100</v>
      </c>
      <c r="AL32" s="206">
        <v>99.065794299999993</v>
      </c>
      <c r="AM32" s="206">
        <v>0.38312460000001636</v>
      </c>
      <c r="AN32" s="204">
        <v>864567</v>
      </c>
      <c r="AO32" s="206">
        <v>-0.5399235</v>
      </c>
    </row>
    <row r="33" spans="1:41" s="52" customFormat="1" x14ac:dyDescent="0.2">
      <c r="A33" s="201" t="s">
        <v>1452</v>
      </c>
      <c r="B33" s="201" t="s">
        <v>1439</v>
      </c>
      <c r="C33" s="201" t="s">
        <v>1439</v>
      </c>
      <c r="D33" s="201" t="s">
        <v>1440</v>
      </c>
      <c r="E33" s="201" t="s">
        <v>397</v>
      </c>
      <c r="F33" s="201" t="s">
        <v>2094</v>
      </c>
      <c r="G33" s="201" t="s">
        <v>2091</v>
      </c>
      <c r="H33" s="201" t="s">
        <v>1441</v>
      </c>
      <c r="I33" s="203" t="s">
        <v>1972</v>
      </c>
      <c r="J33" s="207">
        <v>0</v>
      </c>
      <c r="K33" s="205">
        <v>294404</v>
      </c>
      <c r="L33" s="205">
        <v>0</v>
      </c>
      <c r="M33" s="205">
        <v>294404</v>
      </c>
      <c r="N33" s="205">
        <v>0</v>
      </c>
      <c r="O33" s="205">
        <v>0</v>
      </c>
      <c r="P33" s="205">
        <v>292781</v>
      </c>
      <c r="Q33" s="205">
        <v>0</v>
      </c>
      <c r="R33" s="205">
        <v>292781</v>
      </c>
      <c r="S33" s="205">
        <v>0</v>
      </c>
      <c r="T33" s="205">
        <v>0</v>
      </c>
      <c r="U33" s="205">
        <v>0</v>
      </c>
      <c r="V33" s="205">
        <v>0</v>
      </c>
      <c r="W33" s="206">
        <v>99.448716699999991</v>
      </c>
      <c r="X33" s="206">
        <v>0</v>
      </c>
      <c r="Y33" s="206">
        <v>99.448716699999991</v>
      </c>
      <c r="Z33" s="206">
        <v>99.060078399999995</v>
      </c>
      <c r="AA33" s="206">
        <v>100</v>
      </c>
      <c r="AB33" s="206">
        <v>99.065578200000004</v>
      </c>
      <c r="AC33" s="206">
        <v>0.38313849999998695</v>
      </c>
      <c r="AD33" s="204">
        <v>275965</v>
      </c>
      <c r="AE33" s="206">
        <v>6.0935264</v>
      </c>
      <c r="AF33" s="206">
        <v>99.448716699999991</v>
      </c>
      <c r="AG33" s="206">
        <v>0</v>
      </c>
      <c r="AH33" s="206">
        <v>99.448716699999991</v>
      </c>
      <c r="AI33" s="204">
        <v>292781</v>
      </c>
      <c r="AJ33" s="206">
        <v>99.060078399999995</v>
      </c>
      <c r="AK33" s="206">
        <v>100</v>
      </c>
      <c r="AL33" s="206">
        <v>99.065578200000004</v>
      </c>
      <c r="AM33" s="206">
        <v>0.38313849999998695</v>
      </c>
      <c r="AN33" s="204">
        <v>275965</v>
      </c>
      <c r="AO33" s="206">
        <v>6.0935264</v>
      </c>
    </row>
    <row r="34" spans="1:41" s="52" customFormat="1" x14ac:dyDescent="0.2">
      <c r="A34" s="201" t="s">
        <v>1453</v>
      </c>
      <c r="B34" s="201" t="s">
        <v>1439</v>
      </c>
      <c r="C34" s="201" t="s">
        <v>1439</v>
      </c>
      <c r="D34" s="201" t="s">
        <v>1440</v>
      </c>
      <c r="E34" s="201" t="s">
        <v>397</v>
      </c>
      <c r="F34" s="201" t="s">
        <v>2094</v>
      </c>
      <c r="G34" s="201" t="s">
        <v>2091</v>
      </c>
      <c r="H34" s="201" t="s">
        <v>1441</v>
      </c>
      <c r="I34" s="203" t="s">
        <v>1973</v>
      </c>
      <c r="J34" s="207">
        <v>0</v>
      </c>
      <c r="K34" s="205">
        <v>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  <c r="Q34" s="205">
        <v>0</v>
      </c>
      <c r="R34" s="205">
        <v>0</v>
      </c>
      <c r="S34" s="205">
        <v>0</v>
      </c>
      <c r="T34" s="205">
        <v>0</v>
      </c>
      <c r="U34" s="205">
        <v>0</v>
      </c>
      <c r="V34" s="205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4">
        <v>0</v>
      </c>
      <c r="AE34" s="206">
        <v>0</v>
      </c>
      <c r="AF34" s="206">
        <v>0</v>
      </c>
      <c r="AG34" s="206">
        <v>0</v>
      </c>
      <c r="AH34" s="206">
        <v>0</v>
      </c>
      <c r="AI34" s="204">
        <v>0</v>
      </c>
      <c r="AJ34" s="206">
        <v>0</v>
      </c>
      <c r="AK34" s="206">
        <v>0</v>
      </c>
      <c r="AL34" s="206">
        <v>0</v>
      </c>
      <c r="AM34" s="206">
        <v>0</v>
      </c>
      <c r="AN34" s="204">
        <v>0</v>
      </c>
      <c r="AO34" s="206">
        <v>0</v>
      </c>
    </row>
    <row r="35" spans="1:41" s="52" customFormat="1" x14ac:dyDescent="0.2">
      <c r="A35" s="201" t="s">
        <v>1454</v>
      </c>
      <c r="B35" s="201" t="s">
        <v>1439</v>
      </c>
      <c r="C35" s="201" t="s">
        <v>1439</v>
      </c>
      <c r="D35" s="201" t="s">
        <v>1440</v>
      </c>
      <c r="E35" s="201" t="s">
        <v>397</v>
      </c>
      <c r="F35" s="201" t="s">
        <v>2094</v>
      </c>
      <c r="G35" s="201" t="s">
        <v>2091</v>
      </c>
      <c r="H35" s="201" t="s">
        <v>1441</v>
      </c>
      <c r="I35" s="203" t="s">
        <v>1974</v>
      </c>
      <c r="J35" s="207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4">
        <v>0</v>
      </c>
      <c r="AE35" s="206">
        <v>0</v>
      </c>
      <c r="AF35" s="206">
        <v>0</v>
      </c>
      <c r="AG35" s="206">
        <v>0</v>
      </c>
      <c r="AH35" s="206">
        <v>0</v>
      </c>
      <c r="AI35" s="204">
        <v>0</v>
      </c>
      <c r="AJ35" s="206">
        <v>0</v>
      </c>
      <c r="AK35" s="206">
        <v>0</v>
      </c>
      <c r="AL35" s="206">
        <v>0</v>
      </c>
      <c r="AM35" s="206">
        <v>0</v>
      </c>
      <c r="AN35" s="204">
        <v>0</v>
      </c>
      <c r="AO35" s="206">
        <v>0</v>
      </c>
    </row>
    <row r="36" spans="1:41" s="52" customFormat="1" x14ac:dyDescent="0.2">
      <c r="A36" s="201" t="s">
        <v>1455</v>
      </c>
      <c r="B36" s="201" t="s">
        <v>1439</v>
      </c>
      <c r="C36" s="201" t="s">
        <v>1439</v>
      </c>
      <c r="D36" s="201" t="s">
        <v>1440</v>
      </c>
      <c r="E36" s="201" t="s">
        <v>397</v>
      </c>
      <c r="F36" s="201" t="s">
        <v>2094</v>
      </c>
      <c r="G36" s="201" t="s">
        <v>2091</v>
      </c>
      <c r="H36" s="201" t="s">
        <v>1441</v>
      </c>
      <c r="I36" s="203" t="s">
        <v>1975</v>
      </c>
      <c r="J36" s="207">
        <v>0</v>
      </c>
      <c r="K36" s="205">
        <v>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  <c r="Q36" s="205">
        <v>0</v>
      </c>
      <c r="R36" s="205">
        <v>0</v>
      </c>
      <c r="S36" s="205">
        <v>0</v>
      </c>
      <c r="T36" s="205">
        <v>0</v>
      </c>
      <c r="U36" s="205">
        <v>0</v>
      </c>
      <c r="V36" s="205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4">
        <v>0</v>
      </c>
      <c r="AE36" s="206">
        <v>0</v>
      </c>
      <c r="AF36" s="206">
        <v>0</v>
      </c>
      <c r="AG36" s="206">
        <v>0</v>
      </c>
      <c r="AH36" s="206">
        <v>0</v>
      </c>
      <c r="AI36" s="204">
        <v>0</v>
      </c>
      <c r="AJ36" s="206">
        <v>0</v>
      </c>
      <c r="AK36" s="206">
        <v>0</v>
      </c>
      <c r="AL36" s="206">
        <v>0</v>
      </c>
      <c r="AM36" s="206">
        <v>0</v>
      </c>
      <c r="AN36" s="204">
        <v>0</v>
      </c>
      <c r="AO36" s="206">
        <v>0</v>
      </c>
    </row>
    <row r="37" spans="1:41" s="52" customFormat="1" x14ac:dyDescent="0.2">
      <c r="A37" s="201" t="s">
        <v>1456</v>
      </c>
      <c r="B37" s="201" t="s">
        <v>1439</v>
      </c>
      <c r="C37" s="201" t="s">
        <v>1439</v>
      </c>
      <c r="D37" s="201" t="s">
        <v>1440</v>
      </c>
      <c r="E37" s="201" t="s">
        <v>397</v>
      </c>
      <c r="F37" s="201" t="s">
        <v>2094</v>
      </c>
      <c r="G37" s="201" t="s">
        <v>2091</v>
      </c>
      <c r="H37" s="201" t="s">
        <v>1441</v>
      </c>
      <c r="I37" s="203" t="s">
        <v>1976</v>
      </c>
      <c r="J37" s="207">
        <v>0</v>
      </c>
      <c r="K37" s="205">
        <v>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  <c r="Q37" s="205">
        <v>0</v>
      </c>
      <c r="R37" s="205">
        <v>0</v>
      </c>
      <c r="S37" s="205">
        <v>0</v>
      </c>
      <c r="T37" s="205">
        <v>0</v>
      </c>
      <c r="U37" s="205">
        <v>0</v>
      </c>
      <c r="V37" s="205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4">
        <v>0</v>
      </c>
      <c r="AE37" s="206">
        <v>0</v>
      </c>
      <c r="AF37" s="206">
        <v>0</v>
      </c>
      <c r="AG37" s="206">
        <v>0</v>
      </c>
      <c r="AH37" s="206">
        <v>0</v>
      </c>
      <c r="AI37" s="204">
        <v>0</v>
      </c>
      <c r="AJ37" s="206">
        <v>0</v>
      </c>
      <c r="AK37" s="206">
        <v>0</v>
      </c>
      <c r="AL37" s="206">
        <v>0</v>
      </c>
      <c r="AM37" s="206">
        <v>0</v>
      </c>
      <c r="AN37" s="204">
        <v>0</v>
      </c>
      <c r="AO37" s="206">
        <v>0</v>
      </c>
    </row>
    <row r="38" spans="1:41" s="52" customFormat="1" x14ac:dyDescent="0.2">
      <c r="A38" s="201" t="s">
        <v>1457</v>
      </c>
      <c r="B38" s="201" t="s">
        <v>1439</v>
      </c>
      <c r="C38" s="201" t="s">
        <v>1439</v>
      </c>
      <c r="D38" s="201" t="s">
        <v>1440</v>
      </c>
      <c r="E38" s="201" t="s">
        <v>397</v>
      </c>
      <c r="F38" s="201" t="s">
        <v>2094</v>
      </c>
      <c r="G38" s="201" t="s">
        <v>2091</v>
      </c>
      <c r="H38" s="201" t="s">
        <v>1441</v>
      </c>
      <c r="I38" s="203" t="s">
        <v>1977</v>
      </c>
      <c r="J38" s="207">
        <v>0</v>
      </c>
      <c r="K38" s="205">
        <v>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  <c r="Q38" s="205">
        <v>0</v>
      </c>
      <c r="R38" s="205">
        <v>0</v>
      </c>
      <c r="S38" s="205">
        <v>0</v>
      </c>
      <c r="T38" s="205">
        <v>0</v>
      </c>
      <c r="U38" s="205">
        <v>0</v>
      </c>
      <c r="V38" s="205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4">
        <v>0</v>
      </c>
      <c r="AE38" s="206">
        <v>0</v>
      </c>
      <c r="AF38" s="206">
        <v>0</v>
      </c>
      <c r="AG38" s="206">
        <v>0</v>
      </c>
      <c r="AH38" s="206">
        <v>0</v>
      </c>
      <c r="AI38" s="204">
        <v>0</v>
      </c>
      <c r="AJ38" s="206">
        <v>0</v>
      </c>
      <c r="AK38" s="206">
        <v>0</v>
      </c>
      <c r="AL38" s="206">
        <v>0</v>
      </c>
      <c r="AM38" s="206">
        <v>0</v>
      </c>
      <c r="AN38" s="204">
        <v>0</v>
      </c>
      <c r="AO38" s="206">
        <v>0</v>
      </c>
    </row>
    <row r="39" spans="1:41" s="52" customFormat="1" x14ac:dyDescent="0.2">
      <c r="A39" s="201" t="s">
        <v>1458</v>
      </c>
      <c r="B39" s="201" t="s">
        <v>1439</v>
      </c>
      <c r="C39" s="201" t="s">
        <v>1439</v>
      </c>
      <c r="D39" s="201" t="s">
        <v>1440</v>
      </c>
      <c r="E39" s="201" t="s">
        <v>397</v>
      </c>
      <c r="F39" s="201" t="s">
        <v>2094</v>
      </c>
      <c r="G39" s="201" t="s">
        <v>2091</v>
      </c>
      <c r="H39" s="201" t="s">
        <v>1441</v>
      </c>
      <c r="I39" s="203" t="s">
        <v>1978</v>
      </c>
      <c r="J39" s="207">
        <v>0</v>
      </c>
      <c r="K39" s="205">
        <v>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  <c r="Q39" s="205">
        <v>0</v>
      </c>
      <c r="R39" s="205">
        <v>0</v>
      </c>
      <c r="S39" s="205">
        <v>0</v>
      </c>
      <c r="T39" s="205">
        <v>0</v>
      </c>
      <c r="U39" s="205">
        <v>0</v>
      </c>
      <c r="V39" s="205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4">
        <v>0</v>
      </c>
      <c r="AE39" s="206">
        <v>0</v>
      </c>
      <c r="AF39" s="206">
        <v>0</v>
      </c>
      <c r="AG39" s="206">
        <v>0</v>
      </c>
      <c r="AH39" s="206">
        <v>0</v>
      </c>
      <c r="AI39" s="204">
        <v>0</v>
      </c>
      <c r="AJ39" s="206">
        <v>0</v>
      </c>
      <c r="AK39" s="206">
        <v>0</v>
      </c>
      <c r="AL39" s="206">
        <v>0</v>
      </c>
      <c r="AM39" s="206">
        <v>0</v>
      </c>
      <c r="AN39" s="204">
        <v>0</v>
      </c>
      <c r="AO39" s="206">
        <v>0</v>
      </c>
    </row>
    <row r="40" spans="1:41" s="52" customFormat="1" x14ac:dyDescent="0.2">
      <c r="A40" s="201" t="s">
        <v>1459</v>
      </c>
      <c r="B40" s="201" t="s">
        <v>1439</v>
      </c>
      <c r="C40" s="201" t="s">
        <v>1439</v>
      </c>
      <c r="D40" s="201" t="s">
        <v>1440</v>
      </c>
      <c r="E40" s="201" t="s">
        <v>397</v>
      </c>
      <c r="F40" s="201" t="s">
        <v>2094</v>
      </c>
      <c r="G40" s="201" t="s">
        <v>2091</v>
      </c>
      <c r="H40" s="201" t="s">
        <v>1441</v>
      </c>
      <c r="I40" s="203" t="s">
        <v>1979</v>
      </c>
      <c r="J40" s="207">
        <v>0</v>
      </c>
      <c r="K40" s="205">
        <v>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  <c r="Q40" s="205">
        <v>0</v>
      </c>
      <c r="R40" s="205">
        <v>0</v>
      </c>
      <c r="S40" s="205">
        <v>0</v>
      </c>
      <c r="T40" s="205">
        <v>0</v>
      </c>
      <c r="U40" s="205">
        <v>0</v>
      </c>
      <c r="V40" s="205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4">
        <v>0</v>
      </c>
      <c r="AE40" s="206">
        <v>0</v>
      </c>
      <c r="AF40" s="206">
        <v>0</v>
      </c>
      <c r="AG40" s="206">
        <v>0</v>
      </c>
      <c r="AH40" s="206">
        <v>0</v>
      </c>
      <c r="AI40" s="204">
        <v>0</v>
      </c>
      <c r="AJ40" s="206">
        <v>0</v>
      </c>
      <c r="AK40" s="206">
        <v>0</v>
      </c>
      <c r="AL40" s="206">
        <v>0</v>
      </c>
      <c r="AM40" s="206">
        <v>0</v>
      </c>
      <c r="AN40" s="204">
        <v>0</v>
      </c>
      <c r="AO40" s="206">
        <v>0</v>
      </c>
    </row>
    <row r="41" spans="1:41" s="52" customFormat="1" x14ac:dyDescent="0.2">
      <c r="A41" s="201" t="s">
        <v>1460</v>
      </c>
      <c r="B41" s="201" t="s">
        <v>1439</v>
      </c>
      <c r="C41" s="201" t="s">
        <v>1439</v>
      </c>
      <c r="D41" s="201" t="s">
        <v>1440</v>
      </c>
      <c r="E41" s="201" t="s">
        <v>397</v>
      </c>
      <c r="F41" s="201" t="s">
        <v>2094</v>
      </c>
      <c r="G41" s="201" t="s">
        <v>2091</v>
      </c>
      <c r="H41" s="201" t="s">
        <v>1441</v>
      </c>
      <c r="I41" s="203" t="s">
        <v>1980</v>
      </c>
      <c r="J41" s="207">
        <v>0</v>
      </c>
      <c r="K41" s="205">
        <v>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  <c r="Q41" s="205">
        <v>0</v>
      </c>
      <c r="R41" s="205">
        <v>0</v>
      </c>
      <c r="S41" s="205">
        <v>0</v>
      </c>
      <c r="T41" s="205">
        <v>0</v>
      </c>
      <c r="U41" s="205">
        <v>0</v>
      </c>
      <c r="V41" s="205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4">
        <v>0</v>
      </c>
      <c r="AE41" s="206">
        <v>0</v>
      </c>
      <c r="AF41" s="206">
        <v>0</v>
      </c>
      <c r="AG41" s="206">
        <v>0</v>
      </c>
      <c r="AH41" s="206">
        <v>0</v>
      </c>
      <c r="AI41" s="204">
        <v>0</v>
      </c>
      <c r="AJ41" s="206">
        <v>0</v>
      </c>
      <c r="AK41" s="206">
        <v>0</v>
      </c>
      <c r="AL41" s="206">
        <v>0</v>
      </c>
      <c r="AM41" s="206">
        <v>0</v>
      </c>
      <c r="AN41" s="204">
        <v>0</v>
      </c>
      <c r="AO41" s="206">
        <v>0</v>
      </c>
    </row>
    <row r="42" spans="1:41" s="52" customFormat="1" x14ac:dyDescent="0.2">
      <c r="A42" s="201" t="s">
        <v>1461</v>
      </c>
      <c r="B42" s="201" t="s">
        <v>1439</v>
      </c>
      <c r="C42" s="201" t="s">
        <v>1439</v>
      </c>
      <c r="D42" s="201" t="s">
        <v>1440</v>
      </c>
      <c r="E42" s="201" t="s">
        <v>397</v>
      </c>
      <c r="F42" s="201" t="s">
        <v>2094</v>
      </c>
      <c r="G42" s="201" t="s">
        <v>2091</v>
      </c>
      <c r="H42" s="201" t="s">
        <v>1441</v>
      </c>
      <c r="I42" s="203" t="s">
        <v>1981</v>
      </c>
      <c r="J42" s="207">
        <v>0</v>
      </c>
      <c r="K42" s="205">
        <v>59935930</v>
      </c>
      <c r="L42" s="205">
        <v>791416</v>
      </c>
      <c r="M42" s="205">
        <v>60727346</v>
      </c>
      <c r="N42" s="205">
        <v>0</v>
      </c>
      <c r="O42" s="205">
        <v>0</v>
      </c>
      <c r="P42" s="205">
        <v>57946618</v>
      </c>
      <c r="Q42" s="205">
        <v>301592</v>
      </c>
      <c r="R42" s="205">
        <v>58248210</v>
      </c>
      <c r="S42" s="205">
        <v>0</v>
      </c>
      <c r="T42" s="205">
        <v>0</v>
      </c>
      <c r="U42" s="205">
        <v>50951</v>
      </c>
      <c r="V42" s="205">
        <v>50951</v>
      </c>
      <c r="W42" s="206">
        <v>96.6809358</v>
      </c>
      <c r="X42" s="206">
        <v>38.107897699999995</v>
      </c>
      <c r="Y42" s="206">
        <v>95.917595300000002</v>
      </c>
      <c r="Z42" s="206">
        <v>96.887596099999996</v>
      </c>
      <c r="AA42" s="206">
        <v>33.261974700000003</v>
      </c>
      <c r="AB42" s="206">
        <v>95.925536499999993</v>
      </c>
      <c r="AC42" s="206">
        <v>-7.9411999999905447E-3</v>
      </c>
      <c r="AD42" s="204">
        <v>54586580</v>
      </c>
      <c r="AE42" s="206">
        <v>6.7079308000000006</v>
      </c>
      <c r="AF42" s="206">
        <v>96.6809358</v>
      </c>
      <c r="AG42" s="206">
        <v>40.730081800000001</v>
      </c>
      <c r="AH42" s="206">
        <v>95.998139000000009</v>
      </c>
      <c r="AI42" s="204">
        <v>58197259</v>
      </c>
      <c r="AJ42" s="206">
        <v>96.887596099999996</v>
      </c>
      <c r="AK42" s="206">
        <v>36.862537000000003</v>
      </c>
      <c r="AL42" s="206">
        <v>96.067419700000002</v>
      </c>
      <c r="AM42" s="206">
        <v>-6.9280699999993089E-2</v>
      </c>
      <c r="AN42" s="204">
        <v>54502536</v>
      </c>
      <c r="AO42" s="206">
        <v>6.7789928000000002</v>
      </c>
    </row>
    <row r="43" spans="1:41" x14ac:dyDescent="0.2">
      <c r="A43" s="2" t="s">
        <v>1688</v>
      </c>
      <c r="B43" s="2" t="s">
        <v>1439</v>
      </c>
      <c r="C43" s="2" t="s">
        <v>1439</v>
      </c>
      <c r="D43" s="2" t="s">
        <v>1440</v>
      </c>
      <c r="E43" s="2" t="s">
        <v>397</v>
      </c>
      <c r="F43" s="2" t="s">
        <v>2094</v>
      </c>
      <c r="G43" s="201" t="s">
        <v>2091</v>
      </c>
      <c r="H43" s="2" t="s">
        <v>1441</v>
      </c>
      <c r="I43" s="208" t="s">
        <v>1982</v>
      </c>
      <c r="J43" s="209">
        <v>0</v>
      </c>
      <c r="K43" s="209">
        <v>0</v>
      </c>
      <c r="L43" s="209">
        <v>0</v>
      </c>
      <c r="M43" s="209">
        <v>0</v>
      </c>
      <c r="N43" s="209">
        <v>0</v>
      </c>
      <c r="O43" s="209">
        <v>0</v>
      </c>
      <c r="P43" s="209">
        <v>0</v>
      </c>
      <c r="Q43" s="209">
        <v>0</v>
      </c>
      <c r="R43" s="209">
        <v>0</v>
      </c>
      <c r="S43" s="209">
        <v>0</v>
      </c>
      <c r="T43" s="209">
        <v>0</v>
      </c>
      <c r="U43" s="209">
        <v>0</v>
      </c>
      <c r="V43" s="209">
        <v>0</v>
      </c>
      <c r="W43" s="210">
        <v>0</v>
      </c>
      <c r="X43" s="210">
        <v>0</v>
      </c>
      <c r="Y43" s="210">
        <v>0</v>
      </c>
      <c r="Z43" s="210">
        <v>0</v>
      </c>
      <c r="AA43" s="210">
        <v>0</v>
      </c>
      <c r="AB43" s="3">
        <v>0</v>
      </c>
      <c r="AC43" s="3">
        <v>0</v>
      </c>
      <c r="AD43" s="4">
        <v>0</v>
      </c>
      <c r="AE43" s="3">
        <v>0</v>
      </c>
      <c r="AF43" s="3">
        <v>0</v>
      </c>
      <c r="AG43" s="3">
        <v>0</v>
      </c>
      <c r="AH43" s="3">
        <v>0</v>
      </c>
      <c r="AI43" s="4">
        <v>0</v>
      </c>
      <c r="AJ43" s="3">
        <v>0</v>
      </c>
      <c r="AK43" s="3">
        <v>0</v>
      </c>
      <c r="AL43" s="3">
        <v>0</v>
      </c>
      <c r="AM43" s="3">
        <v>0</v>
      </c>
      <c r="AN43" s="4">
        <v>0</v>
      </c>
      <c r="AO43" s="3">
        <v>0</v>
      </c>
    </row>
    <row r="44" spans="1:41" x14ac:dyDescent="0.2">
      <c r="A44" s="2" t="s">
        <v>1689</v>
      </c>
      <c r="B44" s="2" t="s">
        <v>1439</v>
      </c>
      <c r="C44" s="2" t="s">
        <v>1439</v>
      </c>
      <c r="D44" s="2" t="s">
        <v>1440</v>
      </c>
      <c r="E44" s="2" t="s">
        <v>397</v>
      </c>
      <c r="F44" s="2" t="s">
        <v>2094</v>
      </c>
      <c r="G44" s="201" t="s">
        <v>2091</v>
      </c>
      <c r="H44" s="2" t="s">
        <v>1441</v>
      </c>
      <c r="I44" s="211" t="s">
        <v>1983</v>
      </c>
      <c r="J44" s="209">
        <v>0</v>
      </c>
      <c r="K44" s="209">
        <v>0</v>
      </c>
      <c r="L44" s="209">
        <v>0</v>
      </c>
      <c r="M44" s="209">
        <v>0</v>
      </c>
      <c r="N44" s="209">
        <v>0</v>
      </c>
      <c r="O44" s="209">
        <v>0</v>
      </c>
      <c r="P44" s="209">
        <v>0</v>
      </c>
      <c r="Q44" s="209">
        <v>0</v>
      </c>
      <c r="R44" s="209">
        <v>0</v>
      </c>
      <c r="S44" s="209">
        <v>0</v>
      </c>
      <c r="T44" s="209">
        <v>0</v>
      </c>
      <c r="U44" s="209">
        <v>0</v>
      </c>
      <c r="V44" s="209">
        <v>0</v>
      </c>
      <c r="W44" s="210">
        <v>0</v>
      </c>
      <c r="X44" s="210">
        <v>0</v>
      </c>
      <c r="Y44" s="210">
        <v>0</v>
      </c>
      <c r="Z44" s="210">
        <v>0</v>
      </c>
      <c r="AA44" s="210">
        <v>0</v>
      </c>
      <c r="AB44" s="3">
        <v>0</v>
      </c>
      <c r="AC44" s="3">
        <v>0</v>
      </c>
      <c r="AD44" s="4">
        <v>0</v>
      </c>
      <c r="AE44" s="3">
        <v>0</v>
      </c>
      <c r="AF44" s="3">
        <v>0</v>
      </c>
      <c r="AG44" s="3">
        <v>0</v>
      </c>
      <c r="AH44" s="3">
        <v>0</v>
      </c>
      <c r="AI44" s="4">
        <v>0</v>
      </c>
      <c r="AJ44" s="3">
        <v>0</v>
      </c>
      <c r="AK44" s="3">
        <v>0</v>
      </c>
      <c r="AL44" s="3">
        <v>0</v>
      </c>
      <c r="AM44" s="3">
        <v>0</v>
      </c>
      <c r="AN44" s="4">
        <v>0</v>
      </c>
      <c r="AO44" s="3">
        <v>0</v>
      </c>
    </row>
    <row r="45" spans="1:41" x14ac:dyDescent="0.2">
      <c r="A45" s="2" t="s">
        <v>22</v>
      </c>
      <c r="B45" s="2" t="s">
        <v>1439</v>
      </c>
      <c r="C45" s="2" t="s">
        <v>1439</v>
      </c>
      <c r="D45" s="2" t="s">
        <v>1440</v>
      </c>
      <c r="E45" s="2" t="s">
        <v>398</v>
      </c>
      <c r="F45" s="2" t="s">
        <v>2094</v>
      </c>
      <c r="G45" s="201" t="s">
        <v>2091</v>
      </c>
      <c r="H45" s="2" t="s">
        <v>1462</v>
      </c>
      <c r="I45" s="211" t="s">
        <v>1988</v>
      </c>
      <c r="J45" s="209">
        <v>0</v>
      </c>
      <c r="K45" s="209">
        <v>15968686</v>
      </c>
      <c r="L45" s="209">
        <v>172892</v>
      </c>
      <c r="M45" s="209">
        <v>16141578</v>
      </c>
      <c r="N45" s="209">
        <v>0</v>
      </c>
      <c r="O45" s="209">
        <v>0</v>
      </c>
      <c r="P45" s="209">
        <v>15260948</v>
      </c>
      <c r="Q45" s="209">
        <v>59783</v>
      </c>
      <c r="R45" s="209">
        <v>15320731</v>
      </c>
      <c r="S45" s="209">
        <v>0</v>
      </c>
      <c r="T45" s="209">
        <v>509</v>
      </c>
      <c r="U45" s="209">
        <v>10325</v>
      </c>
      <c r="V45" s="209">
        <v>10834</v>
      </c>
      <c r="W45" s="210">
        <v>95.567963499999991</v>
      </c>
      <c r="X45" s="210">
        <v>34.5782338</v>
      </c>
      <c r="Y45" s="210">
        <v>94.914704100000009</v>
      </c>
      <c r="Z45" s="210">
        <v>95.643106000000003</v>
      </c>
      <c r="AA45" s="210">
        <v>41.486333999999999</v>
      </c>
      <c r="AB45" s="3">
        <v>94.967656600000012</v>
      </c>
      <c r="AC45" s="3">
        <v>-5.2952500000003511E-2</v>
      </c>
      <c r="AD45" s="4">
        <v>14099357</v>
      </c>
      <c r="AE45" s="3">
        <v>8.6626220000000007</v>
      </c>
      <c r="AF45" s="3">
        <v>95.571009799999999</v>
      </c>
      <c r="AG45" s="3">
        <v>36.774376099999998</v>
      </c>
      <c r="AH45" s="3">
        <v>94.978452300000001</v>
      </c>
      <c r="AI45" s="4">
        <v>15309897</v>
      </c>
      <c r="AJ45" s="3">
        <v>95.645500200000001</v>
      </c>
      <c r="AK45" s="3">
        <v>44.404302899999998</v>
      </c>
      <c r="AL45" s="3">
        <v>95.047906299999994</v>
      </c>
      <c r="AM45" s="3">
        <v>-6.9453999999993243E-2</v>
      </c>
      <c r="AN45" s="4">
        <v>14086822</v>
      </c>
      <c r="AO45" s="3">
        <v>8.6824054000000004</v>
      </c>
    </row>
    <row r="46" spans="1:41" x14ac:dyDescent="0.2">
      <c r="A46" s="2" t="s">
        <v>23</v>
      </c>
      <c r="B46" s="2" t="s">
        <v>1439</v>
      </c>
      <c r="C46" s="2" t="s">
        <v>1439</v>
      </c>
      <c r="D46" s="2" t="s">
        <v>1440</v>
      </c>
      <c r="E46" s="2" t="s">
        <v>398</v>
      </c>
      <c r="F46" s="2" t="s">
        <v>2094</v>
      </c>
      <c r="G46" s="201" t="s">
        <v>2091</v>
      </c>
      <c r="H46" s="2" t="s">
        <v>1462</v>
      </c>
      <c r="I46" s="2" t="s">
        <v>1989</v>
      </c>
      <c r="J46" s="4">
        <v>0</v>
      </c>
      <c r="K46" s="4">
        <v>15968686</v>
      </c>
      <c r="L46" s="4">
        <v>172892</v>
      </c>
      <c r="M46" s="4">
        <v>16141578</v>
      </c>
      <c r="N46" s="4">
        <v>0</v>
      </c>
      <c r="O46" s="4">
        <v>0</v>
      </c>
      <c r="P46" s="4">
        <v>15260948</v>
      </c>
      <c r="Q46" s="4">
        <v>59783</v>
      </c>
      <c r="R46" s="4">
        <v>15320731</v>
      </c>
      <c r="S46" s="4">
        <v>0</v>
      </c>
      <c r="T46" s="4">
        <v>509</v>
      </c>
      <c r="U46" s="4">
        <v>10325</v>
      </c>
      <c r="V46" s="4">
        <v>10834</v>
      </c>
      <c r="W46" s="3">
        <v>95.567963499999991</v>
      </c>
      <c r="X46" s="3">
        <v>34.5782338</v>
      </c>
      <c r="Y46" s="3">
        <v>94.914704100000009</v>
      </c>
      <c r="Z46" s="3">
        <v>95.643106000000003</v>
      </c>
      <c r="AA46" s="3">
        <v>41.486333999999999</v>
      </c>
      <c r="AB46" s="3">
        <v>94.967656600000012</v>
      </c>
      <c r="AC46" s="3">
        <v>-5.2952500000003511E-2</v>
      </c>
      <c r="AD46" s="4">
        <v>14099357</v>
      </c>
      <c r="AE46" s="3">
        <v>8.6626220000000007</v>
      </c>
      <c r="AF46" s="3">
        <v>95.571009799999999</v>
      </c>
      <c r="AG46" s="3">
        <v>36.774376099999998</v>
      </c>
      <c r="AH46" s="3">
        <v>94.978452300000001</v>
      </c>
      <c r="AI46" s="4">
        <v>15309897</v>
      </c>
      <c r="AJ46" s="3">
        <v>95.645500200000001</v>
      </c>
      <c r="AK46" s="3">
        <v>44.404302899999998</v>
      </c>
      <c r="AL46" s="3">
        <v>95.047906299999994</v>
      </c>
      <c r="AM46" s="3">
        <v>-6.9453999999993243E-2</v>
      </c>
      <c r="AN46" s="4">
        <v>14086822</v>
      </c>
      <c r="AO46" s="3">
        <v>8.6824054000000004</v>
      </c>
    </row>
    <row r="47" spans="1:41" x14ac:dyDescent="0.2">
      <c r="A47" s="2" t="s">
        <v>24</v>
      </c>
      <c r="B47" s="2" t="s">
        <v>1439</v>
      </c>
      <c r="C47" s="2" t="s">
        <v>1439</v>
      </c>
      <c r="D47" s="2" t="s">
        <v>1440</v>
      </c>
      <c r="E47" s="2" t="s">
        <v>398</v>
      </c>
      <c r="F47" s="2" t="s">
        <v>2094</v>
      </c>
      <c r="G47" s="201" t="s">
        <v>2091</v>
      </c>
      <c r="H47" s="2" t="s">
        <v>1462</v>
      </c>
      <c r="I47" s="2" t="s">
        <v>1990</v>
      </c>
      <c r="J47" s="4">
        <v>0</v>
      </c>
      <c r="K47" s="4">
        <v>5923033</v>
      </c>
      <c r="L47" s="4">
        <v>106837</v>
      </c>
      <c r="M47" s="4">
        <v>6029870</v>
      </c>
      <c r="N47" s="4">
        <v>0</v>
      </c>
      <c r="O47" s="4">
        <v>0</v>
      </c>
      <c r="P47" s="4">
        <v>5594146</v>
      </c>
      <c r="Q47" s="4">
        <v>33078</v>
      </c>
      <c r="R47" s="4">
        <v>5627224</v>
      </c>
      <c r="S47" s="4">
        <v>0</v>
      </c>
      <c r="T47" s="4">
        <v>0</v>
      </c>
      <c r="U47" s="4">
        <v>6978</v>
      </c>
      <c r="V47" s="4">
        <v>6978</v>
      </c>
      <c r="W47" s="3">
        <v>94.447321200000005</v>
      </c>
      <c r="X47" s="3">
        <v>30.961183900000002</v>
      </c>
      <c r="Y47" s="3">
        <v>93.322476300000005</v>
      </c>
      <c r="Z47" s="3">
        <v>94.206381400000012</v>
      </c>
      <c r="AA47" s="3">
        <v>33.250096599999999</v>
      </c>
      <c r="AB47" s="3">
        <v>92.909644599999993</v>
      </c>
      <c r="AC47" s="3">
        <v>0.41283170000001235</v>
      </c>
      <c r="AD47" s="4">
        <v>4862233</v>
      </c>
      <c r="AE47" s="3">
        <v>15.7333266</v>
      </c>
      <c r="AF47" s="3">
        <v>94.447321200000005</v>
      </c>
      <c r="AG47" s="3">
        <v>33.124705800000001</v>
      </c>
      <c r="AH47" s="3">
        <v>93.430597800000001</v>
      </c>
      <c r="AI47" s="4">
        <v>5620246</v>
      </c>
      <c r="AJ47" s="3">
        <v>94.206418200000002</v>
      </c>
      <c r="AK47" s="3">
        <v>35.702780599999997</v>
      </c>
      <c r="AL47" s="3">
        <v>93.045658299999999</v>
      </c>
      <c r="AM47" s="3">
        <v>0.38493950000000154</v>
      </c>
      <c r="AN47" s="4">
        <v>4854583</v>
      </c>
      <c r="AO47" s="3">
        <v>15.7719623</v>
      </c>
    </row>
    <row r="48" spans="1:41" x14ac:dyDescent="0.2">
      <c r="A48" s="2" t="s">
        <v>25</v>
      </c>
      <c r="B48" s="2" t="s">
        <v>1439</v>
      </c>
      <c r="C48" s="2" t="s">
        <v>1439</v>
      </c>
      <c r="D48" s="2" t="s">
        <v>1440</v>
      </c>
      <c r="E48" s="2" t="s">
        <v>398</v>
      </c>
      <c r="F48" s="2" t="s">
        <v>2094</v>
      </c>
      <c r="G48" s="201" t="s">
        <v>2091</v>
      </c>
      <c r="H48" s="2" t="s">
        <v>1462</v>
      </c>
      <c r="I48" s="2" t="s">
        <v>1991</v>
      </c>
      <c r="J48" s="4">
        <v>0</v>
      </c>
      <c r="K48" s="4">
        <v>5375486</v>
      </c>
      <c r="L48" s="4">
        <v>103887</v>
      </c>
      <c r="M48" s="4">
        <v>5479373</v>
      </c>
      <c r="N48" s="4">
        <v>0</v>
      </c>
      <c r="O48" s="4">
        <v>0</v>
      </c>
      <c r="P48" s="4">
        <v>5042213</v>
      </c>
      <c r="Q48" s="4">
        <v>32723</v>
      </c>
      <c r="R48" s="4">
        <v>5074936</v>
      </c>
      <c r="S48" s="4">
        <v>0</v>
      </c>
      <c r="T48" s="4">
        <v>0</v>
      </c>
      <c r="U48" s="4">
        <v>6419</v>
      </c>
      <c r="V48" s="4">
        <v>6419</v>
      </c>
      <c r="W48" s="3">
        <v>93.800132700000006</v>
      </c>
      <c r="X48" s="3">
        <v>31.498647600000002</v>
      </c>
      <c r="Y48" s="3">
        <v>92.61891829999999</v>
      </c>
      <c r="Z48" s="3">
        <v>93.410055200000002</v>
      </c>
      <c r="AA48" s="3">
        <v>33.8530005</v>
      </c>
      <c r="AB48" s="3">
        <v>92.029745200000008</v>
      </c>
      <c r="AC48" s="3">
        <v>0.58917309999998224</v>
      </c>
      <c r="AD48" s="4">
        <v>4273958</v>
      </c>
      <c r="AE48" s="3">
        <v>18.740895399999999</v>
      </c>
      <c r="AF48" s="3">
        <v>93.800132700000006</v>
      </c>
      <c r="AG48" s="3">
        <v>33.573070100000002</v>
      </c>
      <c r="AH48" s="3">
        <v>92.727547099999995</v>
      </c>
      <c r="AI48" s="4">
        <v>5068517</v>
      </c>
      <c r="AJ48" s="3">
        <v>93.4100964</v>
      </c>
      <c r="AK48" s="3">
        <v>36.128104700000002</v>
      </c>
      <c r="AL48" s="3">
        <v>92.164297300000001</v>
      </c>
      <c r="AM48" s="3">
        <v>0.56324979999999414</v>
      </c>
      <c r="AN48" s="4">
        <v>4267178</v>
      </c>
      <c r="AO48" s="3">
        <v>18.779132300000001</v>
      </c>
    </row>
    <row r="49" spans="1:41" x14ac:dyDescent="0.2">
      <c r="A49" s="2" t="s">
        <v>26</v>
      </c>
      <c r="B49" s="2" t="s">
        <v>1439</v>
      </c>
      <c r="C49" s="2" t="s">
        <v>1439</v>
      </c>
      <c r="D49" s="2" t="s">
        <v>1440</v>
      </c>
      <c r="E49" s="2" t="s">
        <v>398</v>
      </c>
      <c r="F49" s="2" t="s">
        <v>2094</v>
      </c>
      <c r="G49" s="201" t="s">
        <v>2091</v>
      </c>
      <c r="H49" s="2" t="s">
        <v>1462</v>
      </c>
      <c r="I49" s="2" t="s">
        <v>1992</v>
      </c>
      <c r="J49" s="4">
        <v>0</v>
      </c>
      <c r="K49" s="4">
        <v>149760</v>
      </c>
      <c r="L49" s="4">
        <v>2894</v>
      </c>
      <c r="M49" s="4">
        <v>152654</v>
      </c>
      <c r="N49" s="4">
        <v>0</v>
      </c>
      <c r="O49" s="4">
        <v>0</v>
      </c>
      <c r="P49" s="4">
        <v>140475</v>
      </c>
      <c r="Q49" s="4">
        <v>912</v>
      </c>
      <c r="R49" s="4">
        <v>141387</v>
      </c>
      <c r="S49" s="4">
        <v>0</v>
      </c>
      <c r="T49" s="4">
        <v>0</v>
      </c>
      <c r="U49" s="4">
        <v>179</v>
      </c>
      <c r="V49" s="4">
        <v>179</v>
      </c>
      <c r="W49" s="3">
        <v>93.800080100000002</v>
      </c>
      <c r="X49" s="3">
        <v>31.513476199999999</v>
      </c>
      <c r="Y49" s="3">
        <v>92.6192566</v>
      </c>
      <c r="Z49" s="3">
        <v>93.409625300000002</v>
      </c>
      <c r="AA49" s="3">
        <v>33.829848200000001</v>
      </c>
      <c r="AB49" s="3">
        <v>92.028942200000003</v>
      </c>
      <c r="AC49" s="3">
        <v>0.59031439999999691</v>
      </c>
      <c r="AD49" s="4">
        <v>138637</v>
      </c>
      <c r="AE49" s="3">
        <v>1.9835974999999999</v>
      </c>
      <c r="AF49" s="3">
        <v>93.800080100000002</v>
      </c>
      <c r="AG49" s="3">
        <v>33.591160199999997</v>
      </c>
      <c r="AH49" s="3">
        <v>92.727988199999999</v>
      </c>
      <c r="AI49" s="4">
        <v>141208</v>
      </c>
      <c r="AJ49" s="3">
        <v>93.409625300000002</v>
      </c>
      <c r="AK49" s="3">
        <v>36.094132000000002</v>
      </c>
      <c r="AL49" s="3">
        <v>92.162924000000004</v>
      </c>
      <c r="AM49" s="3">
        <v>0.5650641999999948</v>
      </c>
      <c r="AN49" s="4">
        <v>138418</v>
      </c>
      <c r="AO49" s="3">
        <v>2.0156337999999998</v>
      </c>
    </row>
    <row r="50" spans="1:41" x14ac:dyDescent="0.2">
      <c r="A50" s="2" t="s">
        <v>27</v>
      </c>
      <c r="B50" s="2" t="s">
        <v>1439</v>
      </c>
      <c r="C50" s="2" t="s">
        <v>1439</v>
      </c>
      <c r="D50" s="2" t="s">
        <v>1440</v>
      </c>
      <c r="E50" s="2" t="s">
        <v>398</v>
      </c>
      <c r="F50" s="2" t="s">
        <v>2094</v>
      </c>
      <c r="G50" s="201" t="s">
        <v>2091</v>
      </c>
      <c r="H50" s="2" t="s">
        <v>1462</v>
      </c>
      <c r="I50" s="2" t="s">
        <v>1993</v>
      </c>
      <c r="J50" s="4">
        <v>0</v>
      </c>
      <c r="K50" s="4">
        <v>5225726</v>
      </c>
      <c r="L50" s="4">
        <v>100993</v>
      </c>
      <c r="M50" s="4">
        <v>5326719</v>
      </c>
      <c r="N50" s="4">
        <v>0</v>
      </c>
      <c r="O50" s="4">
        <v>0</v>
      </c>
      <c r="P50" s="4">
        <v>4901738</v>
      </c>
      <c r="Q50" s="4">
        <v>31811</v>
      </c>
      <c r="R50" s="4">
        <v>4933549</v>
      </c>
      <c r="S50" s="4">
        <v>0</v>
      </c>
      <c r="T50" s="4">
        <v>0</v>
      </c>
      <c r="U50" s="4">
        <v>6240</v>
      </c>
      <c r="V50" s="4">
        <v>6240</v>
      </c>
      <c r="W50" s="3">
        <v>93.800134200000002</v>
      </c>
      <c r="X50" s="3">
        <v>31.498222599999998</v>
      </c>
      <c r="Y50" s="3">
        <v>92.618908600000012</v>
      </c>
      <c r="Z50" s="3">
        <v>93.4100696</v>
      </c>
      <c r="AA50" s="3">
        <v>33.853776600000003</v>
      </c>
      <c r="AB50" s="3">
        <v>92.029772200000011</v>
      </c>
      <c r="AC50" s="3">
        <v>0.589136400000001</v>
      </c>
      <c r="AD50" s="4">
        <v>4135321</v>
      </c>
      <c r="AE50" s="3">
        <v>19.3026853</v>
      </c>
      <c r="AF50" s="3">
        <v>93.800134200000002</v>
      </c>
      <c r="AG50" s="3">
        <v>33.572551799999999</v>
      </c>
      <c r="AH50" s="3">
        <v>92.72753449999999</v>
      </c>
      <c r="AI50" s="4">
        <v>4927309</v>
      </c>
      <c r="AJ50" s="3">
        <v>93.4101122</v>
      </c>
      <c r="AK50" s="3">
        <v>36.129243799999998</v>
      </c>
      <c r="AL50" s="3">
        <v>92.164343299999999</v>
      </c>
      <c r="AM50" s="3">
        <v>0.56319119999999145</v>
      </c>
      <c r="AN50" s="4">
        <v>4128760</v>
      </c>
      <c r="AO50" s="3">
        <v>19.341133899999999</v>
      </c>
    </row>
    <row r="51" spans="1:41" x14ac:dyDescent="0.2">
      <c r="A51" s="2" t="s">
        <v>28</v>
      </c>
      <c r="B51" s="2" t="s">
        <v>1439</v>
      </c>
      <c r="C51" s="2" t="s">
        <v>1439</v>
      </c>
      <c r="D51" s="2" t="s">
        <v>1440</v>
      </c>
      <c r="E51" s="2" t="s">
        <v>398</v>
      </c>
      <c r="F51" s="2" t="s">
        <v>2094</v>
      </c>
      <c r="G51" s="201" t="s">
        <v>2091</v>
      </c>
      <c r="H51" s="2" t="s">
        <v>1462</v>
      </c>
      <c r="I51" s="2" t="s">
        <v>1994</v>
      </c>
      <c r="J51" s="4">
        <v>0</v>
      </c>
      <c r="K51" s="4">
        <v>46117</v>
      </c>
      <c r="L51" s="4">
        <v>0</v>
      </c>
      <c r="M51" s="4">
        <v>46117</v>
      </c>
      <c r="N51" s="4">
        <v>0</v>
      </c>
      <c r="O51" s="4">
        <v>0</v>
      </c>
      <c r="P51" s="4">
        <v>46117</v>
      </c>
      <c r="Q51" s="4">
        <v>0</v>
      </c>
      <c r="R51" s="4">
        <v>46117</v>
      </c>
      <c r="S51" s="4">
        <v>0</v>
      </c>
      <c r="T51" s="4">
        <v>0</v>
      </c>
      <c r="U51" s="4">
        <v>0</v>
      </c>
      <c r="V51" s="4">
        <v>0</v>
      </c>
      <c r="W51" s="3">
        <v>100</v>
      </c>
      <c r="X51" s="3">
        <v>0</v>
      </c>
      <c r="Y51" s="3">
        <v>100</v>
      </c>
      <c r="Z51" s="3">
        <v>100</v>
      </c>
      <c r="AA51" s="3">
        <v>0</v>
      </c>
      <c r="AB51" s="3">
        <v>100</v>
      </c>
      <c r="AC51" s="3">
        <v>0</v>
      </c>
      <c r="AD51" s="4">
        <v>28155</v>
      </c>
      <c r="AE51" s="3">
        <v>63.796838899999997</v>
      </c>
      <c r="AF51" s="3">
        <v>100</v>
      </c>
      <c r="AG51" s="3">
        <v>0</v>
      </c>
      <c r="AH51" s="3">
        <v>100</v>
      </c>
      <c r="AI51" s="4">
        <v>46117</v>
      </c>
      <c r="AJ51" s="3">
        <v>100</v>
      </c>
      <c r="AK51" s="3">
        <v>0</v>
      </c>
      <c r="AL51" s="3">
        <v>100</v>
      </c>
      <c r="AM51" s="3">
        <v>0</v>
      </c>
      <c r="AN51" s="4">
        <v>28155</v>
      </c>
      <c r="AO51" s="3">
        <v>63.796838899999997</v>
      </c>
    </row>
    <row r="52" spans="1:41" x14ac:dyDescent="0.2">
      <c r="A52" s="2" t="s">
        <v>29</v>
      </c>
      <c r="B52" s="2" t="s">
        <v>1439</v>
      </c>
      <c r="C52" s="2" t="s">
        <v>1439</v>
      </c>
      <c r="D52" s="2" t="s">
        <v>1440</v>
      </c>
      <c r="E52" s="2" t="s">
        <v>398</v>
      </c>
      <c r="F52" s="2" t="s">
        <v>2094</v>
      </c>
      <c r="G52" s="201" t="s">
        <v>2091</v>
      </c>
      <c r="H52" s="2" t="s">
        <v>1462</v>
      </c>
      <c r="I52" s="2" t="s">
        <v>1995</v>
      </c>
      <c r="J52" s="4">
        <v>0</v>
      </c>
      <c r="K52" s="4">
        <v>547547</v>
      </c>
      <c r="L52" s="4">
        <v>2950</v>
      </c>
      <c r="M52" s="4">
        <v>550497</v>
      </c>
      <c r="N52" s="4">
        <v>0</v>
      </c>
      <c r="O52" s="4">
        <v>0</v>
      </c>
      <c r="P52" s="4">
        <v>551933</v>
      </c>
      <c r="Q52" s="4">
        <v>355</v>
      </c>
      <c r="R52" s="4">
        <v>552288</v>
      </c>
      <c r="S52" s="4">
        <v>0</v>
      </c>
      <c r="T52" s="4">
        <v>0</v>
      </c>
      <c r="U52" s="4">
        <v>559</v>
      </c>
      <c r="V52" s="4">
        <v>559</v>
      </c>
      <c r="W52" s="3">
        <v>100.80102710000001</v>
      </c>
      <c r="X52" s="3">
        <v>12.033898299999999</v>
      </c>
      <c r="Y52" s="3">
        <v>100.3253424</v>
      </c>
      <c r="Z52" s="3">
        <v>100.3764362</v>
      </c>
      <c r="AA52" s="3">
        <v>15.692640699999998</v>
      </c>
      <c r="AB52" s="3">
        <v>99.845210399999999</v>
      </c>
      <c r="AC52" s="3">
        <v>0.48013199999999756</v>
      </c>
      <c r="AD52" s="4">
        <v>588275</v>
      </c>
      <c r="AE52" s="3">
        <v>-6.1173771000000006</v>
      </c>
      <c r="AF52" s="3">
        <v>100.80102710000001</v>
      </c>
      <c r="AG52" s="3">
        <v>14.847344200000002</v>
      </c>
      <c r="AH52" s="3">
        <v>100.4273209</v>
      </c>
      <c r="AI52" s="4">
        <v>551729</v>
      </c>
      <c r="AJ52" s="3">
        <v>100.3764362</v>
      </c>
      <c r="AK52" s="3">
        <v>20.5237084</v>
      </c>
      <c r="AL52" s="3">
        <v>99.992861000000005</v>
      </c>
      <c r="AM52" s="3">
        <v>0.43445989999999313</v>
      </c>
      <c r="AN52" s="4">
        <v>587405</v>
      </c>
      <c r="AO52" s="3">
        <v>-6.0734927000000001</v>
      </c>
    </row>
    <row r="53" spans="1:41" x14ac:dyDescent="0.2">
      <c r="A53" s="2" t="s">
        <v>30</v>
      </c>
      <c r="B53" s="2" t="s">
        <v>1439</v>
      </c>
      <c r="C53" s="2" t="s">
        <v>1439</v>
      </c>
      <c r="D53" s="2" t="s">
        <v>1440</v>
      </c>
      <c r="E53" s="2" t="s">
        <v>398</v>
      </c>
      <c r="F53" s="2" t="s">
        <v>2094</v>
      </c>
      <c r="G53" s="201" t="s">
        <v>2091</v>
      </c>
      <c r="H53" s="2" t="s">
        <v>1462</v>
      </c>
      <c r="I53" s="2" t="s">
        <v>1996</v>
      </c>
      <c r="J53" s="4">
        <v>0</v>
      </c>
      <c r="K53" s="4">
        <v>239225</v>
      </c>
      <c r="L53" s="4">
        <v>1289</v>
      </c>
      <c r="M53" s="4">
        <v>240514</v>
      </c>
      <c r="N53" s="4">
        <v>0</v>
      </c>
      <c r="O53" s="4">
        <v>0</v>
      </c>
      <c r="P53" s="4">
        <v>241141</v>
      </c>
      <c r="Q53" s="4">
        <v>155</v>
      </c>
      <c r="R53" s="4">
        <v>241296</v>
      </c>
      <c r="S53" s="4">
        <v>0</v>
      </c>
      <c r="T53" s="4">
        <v>0</v>
      </c>
      <c r="U53" s="4">
        <v>244</v>
      </c>
      <c r="V53" s="4">
        <v>244</v>
      </c>
      <c r="W53" s="3">
        <v>100.8009196</v>
      </c>
      <c r="X53" s="3">
        <v>12.024825399999999</v>
      </c>
      <c r="Y53" s="3">
        <v>100.32513700000001</v>
      </c>
      <c r="Z53" s="3">
        <v>100.37613590000001</v>
      </c>
      <c r="AA53" s="3">
        <v>15.658602199999999</v>
      </c>
      <c r="AB53" s="3">
        <v>99.844926599999994</v>
      </c>
      <c r="AC53" s="3">
        <v>0.48021040000001847</v>
      </c>
      <c r="AD53" s="4">
        <v>236939</v>
      </c>
      <c r="AE53" s="3">
        <v>1.8388699000000002</v>
      </c>
      <c r="AF53" s="3">
        <v>100.8009196</v>
      </c>
      <c r="AG53" s="3">
        <v>14.8325359</v>
      </c>
      <c r="AH53" s="3">
        <v>100.42701959999999</v>
      </c>
      <c r="AI53" s="4">
        <v>241052</v>
      </c>
      <c r="AJ53" s="3">
        <v>100.37613590000001</v>
      </c>
      <c r="AK53" s="3">
        <v>20.474516700000002</v>
      </c>
      <c r="AL53" s="3">
        <v>99.992403699999997</v>
      </c>
      <c r="AM53" s="3">
        <v>0.43461589999999717</v>
      </c>
      <c r="AN53" s="4">
        <v>236589</v>
      </c>
      <c r="AO53" s="3">
        <v>1.8863937000000002</v>
      </c>
    </row>
    <row r="54" spans="1:41" x14ac:dyDescent="0.2">
      <c r="A54" s="2" t="s">
        <v>31</v>
      </c>
      <c r="B54" s="2" t="s">
        <v>1439</v>
      </c>
      <c r="C54" s="2" t="s">
        <v>1439</v>
      </c>
      <c r="D54" s="2" t="s">
        <v>1440</v>
      </c>
      <c r="E54" s="2" t="s">
        <v>398</v>
      </c>
      <c r="F54" s="2" t="s">
        <v>2094</v>
      </c>
      <c r="G54" s="201" t="s">
        <v>2091</v>
      </c>
      <c r="H54" s="2" t="s">
        <v>1462</v>
      </c>
      <c r="I54" s="2" t="s">
        <v>1997</v>
      </c>
      <c r="J54" s="4">
        <v>0</v>
      </c>
      <c r="K54" s="4">
        <v>308322</v>
      </c>
      <c r="L54" s="4">
        <v>1661</v>
      </c>
      <c r="M54" s="4">
        <v>309983</v>
      </c>
      <c r="N54" s="4">
        <v>0</v>
      </c>
      <c r="O54" s="4">
        <v>0</v>
      </c>
      <c r="P54" s="4">
        <v>310792</v>
      </c>
      <c r="Q54" s="4">
        <v>200</v>
      </c>
      <c r="R54" s="4">
        <v>310992</v>
      </c>
      <c r="S54" s="4">
        <v>0</v>
      </c>
      <c r="T54" s="4">
        <v>0</v>
      </c>
      <c r="U54" s="4">
        <v>315</v>
      </c>
      <c r="V54" s="4">
        <v>315</v>
      </c>
      <c r="W54" s="3">
        <v>100.80111050000001</v>
      </c>
      <c r="X54" s="3">
        <v>12.0409392</v>
      </c>
      <c r="Y54" s="3">
        <v>100.3255017</v>
      </c>
      <c r="Z54" s="3">
        <v>100.3766387</v>
      </c>
      <c r="AA54" s="3">
        <v>15.715579700000001</v>
      </c>
      <c r="AB54" s="3">
        <v>99.845401800000005</v>
      </c>
      <c r="AC54" s="3">
        <v>0.48009989999999902</v>
      </c>
      <c r="AD54" s="4">
        <v>351336</v>
      </c>
      <c r="AE54" s="3">
        <v>-11.483024799999999</v>
      </c>
      <c r="AF54" s="3">
        <v>100.80111050000001</v>
      </c>
      <c r="AG54" s="3">
        <v>14.858841</v>
      </c>
      <c r="AH54" s="3">
        <v>100.4275547</v>
      </c>
      <c r="AI54" s="4">
        <v>310677</v>
      </c>
      <c r="AJ54" s="3">
        <v>100.3766387</v>
      </c>
      <c r="AK54" s="3">
        <v>20.556872000000002</v>
      </c>
      <c r="AL54" s="3">
        <v>99.993169399999999</v>
      </c>
      <c r="AM54" s="3">
        <v>0.43438530000000242</v>
      </c>
      <c r="AN54" s="4">
        <v>350816</v>
      </c>
      <c r="AO54" s="3">
        <v>-11.4416104</v>
      </c>
    </row>
    <row r="55" spans="1:41" x14ac:dyDescent="0.2">
      <c r="A55" s="2" t="s">
        <v>32</v>
      </c>
      <c r="B55" s="2" t="s">
        <v>1439</v>
      </c>
      <c r="C55" s="2" t="s">
        <v>1439</v>
      </c>
      <c r="D55" s="2" t="s">
        <v>1440</v>
      </c>
      <c r="E55" s="2" t="s">
        <v>398</v>
      </c>
      <c r="F55" s="2" t="s">
        <v>2094</v>
      </c>
      <c r="G55" s="201" t="s">
        <v>2091</v>
      </c>
      <c r="H55" s="2" t="s">
        <v>1462</v>
      </c>
      <c r="I55" s="2" t="s">
        <v>1998</v>
      </c>
      <c r="J55" s="4">
        <v>0</v>
      </c>
      <c r="K55" s="4">
        <v>6924332</v>
      </c>
      <c r="L55" s="4">
        <v>50524</v>
      </c>
      <c r="M55" s="4">
        <v>6974856</v>
      </c>
      <c r="N55" s="4">
        <v>0</v>
      </c>
      <c r="O55" s="4">
        <v>0</v>
      </c>
      <c r="P55" s="4">
        <v>6779553</v>
      </c>
      <c r="Q55" s="4">
        <v>21448</v>
      </c>
      <c r="R55" s="4">
        <v>6801001</v>
      </c>
      <c r="S55" s="4">
        <v>0</v>
      </c>
      <c r="T55" s="4">
        <v>509</v>
      </c>
      <c r="U55" s="4">
        <v>1895</v>
      </c>
      <c r="V55" s="4">
        <v>2404</v>
      </c>
      <c r="W55" s="3">
        <v>97.909126799999996</v>
      </c>
      <c r="X55" s="3">
        <v>42.451112299999998</v>
      </c>
      <c r="Y55" s="3">
        <v>97.507403699999998</v>
      </c>
      <c r="Z55" s="3">
        <v>98.242352799999992</v>
      </c>
      <c r="AA55" s="3">
        <v>58.750375600000005</v>
      </c>
      <c r="AB55" s="3">
        <v>97.890402800000004</v>
      </c>
      <c r="AC55" s="3">
        <v>-0.38299910000000637</v>
      </c>
      <c r="AD55" s="4">
        <v>6580187</v>
      </c>
      <c r="AE55" s="3">
        <v>3.3557405</v>
      </c>
      <c r="AF55" s="3">
        <v>97.91632460000001</v>
      </c>
      <c r="AG55" s="3">
        <v>44.105369199999998</v>
      </c>
      <c r="AH55" s="3">
        <v>97.541022900000002</v>
      </c>
      <c r="AI55" s="4">
        <v>6798597</v>
      </c>
      <c r="AJ55" s="3">
        <v>98.247543899999997</v>
      </c>
      <c r="AK55" s="3">
        <v>61.964119100000005</v>
      </c>
      <c r="AL55" s="3">
        <v>97.940801100000002</v>
      </c>
      <c r="AM55" s="3">
        <v>-0.39977820000000008</v>
      </c>
      <c r="AN55" s="4">
        <v>6576728</v>
      </c>
      <c r="AO55" s="3">
        <v>3.3735467999999997</v>
      </c>
    </row>
    <row r="56" spans="1:41" x14ac:dyDescent="0.2">
      <c r="A56" s="2" t="s">
        <v>33</v>
      </c>
      <c r="B56" s="2" t="s">
        <v>1439</v>
      </c>
      <c r="C56" s="2" t="s">
        <v>1439</v>
      </c>
      <c r="D56" s="2" t="s">
        <v>1440</v>
      </c>
      <c r="E56" s="2" t="s">
        <v>398</v>
      </c>
      <c r="F56" s="2" t="s">
        <v>2094</v>
      </c>
      <c r="G56" s="201" t="s">
        <v>2091</v>
      </c>
      <c r="H56" s="2" t="s">
        <v>1462</v>
      </c>
      <c r="I56" s="2" t="s">
        <v>1571</v>
      </c>
      <c r="J56" s="4">
        <v>0</v>
      </c>
      <c r="K56" s="4">
        <v>6879674</v>
      </c>
      <c r="L56" s="4">
        <v>50524</v>
      </c>
      <c r="M56" s="4">
        <v>6930198</v>
      </c>
      <c r="N56" s="4">
        <v>0</v>
      </c>
      <c r="O56" s="4">
        <v>0</v>
      </c>
      <c r="P56" s="4">
        <v>6734895</v>
      </c>
      <c r="Q56" s="4">
        <v>21448</v>
      </c>
      <c r="R56" s="4">
        <v>6756343</v>
      </c>
      <c r="S56" s="4">
        <v>0</v>
      </c>
      <c r="T56" s="4">
        <v>509</v>
      </c>
      <c r="U56" s="4">
        <v>1895</v>
      </c>
      <c r="V56" s="4">
        <v>2404</v>
      </c>
      <c r="W56" s="3">
        <v>97.895554399999995</v>
      </c>
      <c r="X56" s="3">
        <v>42.451112299999998</v>
      </c>
      <c r="Y56" s="3">
        <v>97.49134149999999</v>
      </c>
      <c r="Z56" s="3">
        <v>98.230192000000002</v>
      </c>
      <c r="AA56" s="3">
        <v>58.750375600000005</v>
      </c>
      <c r="AB56" s="3">
        <v>97.875937800000003</v>
      </c>
      <c r="AC56" s="3">
        <v>-0.38459630000001255</v>
      </c>
      <c r="AD56" s="4">
        <v>6534410</v>
      </c>
      <c r="AE56" s="3">
        <v>3.3963739999999998</v>
      </c>
      <c r="AF56" s="3">
        <v>97.902797800000002</v>
      </c>
      <c r="AG56" s="3">
        <v>44.105369199999998</v>
      </c>
      <c r="AH56" s="3">
        <v>97.525171799999995</v>
      </c>
      <c r="AI56" s="4">
        <v>6753939</v>
      </c>
      <c r="AJ56" s="3">
        <v>98.235418299999992</v>
      </c>
      <c r="AK56" s="3">
        <v>61.964119100000005</v>
      </c>
      <c r="AL56" s="3">
        <v>97.926674399999996</v>
      </c>
      <c r="AM56" s="3">
        <v>-0.4015026000000006</v>
      </c>
      <c r="AN56" s="4">
        <v>6530951</v>
      </c>
      <c r="AO56" s="3">
        <v>3.4143265999999999</v>
      </c>
    </row>
    <row r="57" spans="1:41" x14ac:dyDescent="0.2">
      <c r="A57" s="2" t="s">
        <v>34</v>
      </c>
      <c r="B57" s="2" t="s">
        <v>1439</v>
      </c>
      <c r="C57" s="2" t="s">
        <v>1439</v>
      </c>
      <c r="D57" s="2" t="s">
        <v>1440</v>
      </c>
      <c r="E57" s="2" t="s">
        <v>398</v>
      </c>
      <c r="F57" s="2" t="s">
        <v>2094</v>
      </c>
      <c r="G57" s="201" t="s">
        <v>2091</v>
      </c>
      <c r="H57" s="2" t="s">
        <v>1462</v>
      </c>
      <c r="I57" s="2" t="s">
        <v>1572</v>
      </c>
      <c r="J57" s="4">
        <v>0</v>
      </c>
      <c r="K57" s="4">
        <v>3269920</v>
      </c>
      <c r="L57" s="4">
        <v>24014</v>
      </c>
      <c r="M57" s="4">
        <v>3293934</v>
      </c>
      <c r="N57" s="4">
        <v>0</v>
      </c>
      <c r="O57" s="4">
        <v>0</v>
      </c>
      <c r="P57" s="4">
        <v>3201106</v>
      </c>
      <c r="Q57" s="4">
        <v>10194</v>
      </c>
      <c r="R57" s="4">
        <v>3211300</v>
      </c>
      <c r="S57" s="4">
        <v>0</v>
      </c>
      <c r="T57" s="4">
        <v>242</v>
      </c>
      <c r="U57" s="4">
        <v>901</v>
      </c>
      <c r="V57" s="4">
        <v>1143</v>
      </c>
      <c r="W57" s="3">
        <v>97.895544799999996</v>
      </c>
      <c r="X57" s="3">
        <v>42.450237399999999</v>
      </c>
      <c r="Y57" s="3">
        <v>97.491327999999996</v>
      </c>
      <c r="Z57" s="3">
        <v>98.230188200000001</v>
      </c>
      <c r="AA57" s="3">
        <v>58.751772999999993</v>
      </c>
      <c r="AB57" s="3">
        <v>97.875955500000003</v>
      </c>
      <c r="AC57" s="3">
        <v>-0.38462750000000767</v>
      </c>
      <c r="AD57" s="4">
        <v>3076070</v>
      </c>
      <c r="AE57" s="3">
        <v>4.3961937999999998</v>
      </c>
      <c r="AF57" s="3">
        <v>97.902790400000001</v>
      </c>
      <c r="AG57" s="3">
        <v>44.105049100000002</v>
      </c>
      <c r="AH57" s="3">
        <v>97.525169399999996</v>
      </c>
      <c r="AI57" s="4">
        <v>3210157</v>
      </c>
      <c r="AJ57" s="3">
        <v>98.235392300000001</v>
      </c>
      <c r="AK57" s="3">
        <v>61.964245599999998</v>
      </c>
      <c r="AL57" s="3">
        <v>97.926650899999999</v>
      </c>
      <c r="AM57" s="3">
        <v>-0.40148150000000271</v>
      </c>
      <c r="AN57" s="4">
        <v>3074443</v>
      </c>
      <c r="AO57" s="3">
        <v>4.414263</v>
      </c>
    </row>
    <row r="58" spans="1:41" x14ac:dyDescent="0.2">
      <c r="A58" s="2" t="s">
        <v>35</v>
      </c>
      <c r="B58" s="2" t="s">
        <v>1439</v>
      </c>
      <c r="C58" s="2" t="s">
        <v>1439</v>
      </c>
      <c r="D58" s="2" t="s">
        <v>1440</v>
      </c>
      <c r="E58" s="2" t="s">
        <v>398</v>
      </c>
      <c r="F58" s="2" t="s">
        <v>2094</v>
      </c>
      <c r="G58" s="201" t="s">
        <v>2091</v>
      </c>
      <c r="H58" s="2" t="s">
        <v>1462</v>
      </c>
      <c r="I58" s="2" t="s">
        <v>1573</v>
      </c>
      <c r="J58" s="4">
        <v>0</v>
      </c>
      <c r="K58" s="4">
        <v>3207753</v>
      </c>
      <c r="L58" s="4">
        <v>23558</v>
      </c>
      <c r="M58" s="4">
        <v>3231311</v>
      </c>
      <c r="N58" s="4">
        <v>0</v>
      </c>
      <c r="O58" s="4">
        <v>0</v>
      </c>
      <c r="P58" s="4">
        <v>3140248</v>
      </c>
      <c r="Q58" s="4">
        <v>10001</v>
      </c>
      <c r="R58" s="4">
        <v>3150249</v>
      </c>
      <c r="S58" s="4">
        <v>0</v>
      </c>
      <c r="T58" s="4">
        <v>237</v>
      </c>
      <c r="U58" s="4">
        <v>883</v>
      </c>
      <c r="V58" s="4">
        <v>1120</v>
      </c>
      <c r="W58" s="3">
        <v>97.895567400000004</v>
      </c>
      <c r="X58" s="3">
        <v>42.452669999999998</v>
      </c>
      <c r="Y58" s="3">
        <v>97.4913588</v>
      </c>
      <c r="Z58" s="3">
        <v>98.230187000000001</v>
      </c>
      <c r="AA58" s="3">
        <v>58.7476786</v>
      </c>
      <c r="AB58" s="3">
        <v>97.875913299999993</v>
      </c>
      <c r="AC58" s="3">
        <v>-0.38455449999999303</v>
      </c>
      <c r="AD58" s="4">
        <v>3113009</v>
      </c>
      <c r="AE58" s="3">
        <v>1.1962702000000001</v>
      </c>
      <c r="AF58" s="3">
        <v>97.902800799999994</v>
      </c>
      <c r="AG58" s="3">
        <v>44.105843399999998</v>
      </c>
      <c r="AH58" s="3">
        <v>97.525161800000006</v>
      </c>
      <c r="AI58" s="4">
        <v>3149129</v>
      </c>
      <c r="AJ58" s="3">
        <v>98.235391699999994</v>
      </c>
      <c r="AK58" s="3">
        <v>62.239215999999999</v>
      </c>
      <c r="AL58" s="3">
        <v>97.930350399999995</v>
      </c>
      <c r="AM58" s="3">
        <v>-0.40518859999998824</v>
      </c>
      <c r="AN58" s="4">
        <v>3111241</v>
      </c>
      <c r="AO58" s="3">
        <v>1.2177777000000001</v>
      </c>
    </row>
    <row r="59" spans="1:41" x14ac:dyDescent="0.2">
      <c r="A59" s="2" t="s">
        <v>36</v>
      </c>
      <c r="B59" s="2" t="s">
        <v>1439</v>
      </c>
      <c r="C59" s="2" t="s">
        <v>1439</v>
      </c>
      <c r="D59" s="2" t="s">
        <v>1440</v>
      </c>
      <c r="E59" s="2" t="s">
        <v>398</v>
      </c>
      <c r="F59" s="2" t="s">
        <v>2094</v>
      </c>
      <c r="G59" s="201" t="s">
        <v>2091</v>
      </c>
      <c r="H59" s="2" t="s">
        <v>1462</v>
      </c>
      <c r="I59" s="2" t="s">
        <v>1574</v>
      </c>
      <c r="J59" s="4">
        <v>0</v>
      </c>
      <c r="K59" s="4">
        <v>402001</v>
      </c>
      <c r="L59" s="4">
        <v>2952</v>
      </c>
      <c r="M59" s="4">
        <v>404953</v>
      </c>
      <c r="N59" s="4">
        <v>0</v>
      </c>
      <c r="O59" s="4">
        <v>0</v>
      </c>
      <c r="P59" s="4">
        <v>393541</v>
      </c>
      <c r="Q59" s="4">
        <v>1253</v>
      </c>
      <c r="R59" s="4">
        <v>394794</v>
      </c>
      <c r="S59" s="4">
        <v>0</v>
      </c>
      <c r="T59" s="4">
        <v>30</v>
      </c>
      <c r="U59" s="4">
        <v>111</v>
      </c>
      <c r="V59" s="4">
        <v>141</v>
      </c>
      <c r="W59" s="3">
        <v>97.895527599999994</v>
      </c>
      <c r="X59" s="3">
        <v>42.4457995</v>
      </c>
      <c r="Y59" s="3">
        <v>97.4913138</v>
      </c>
      <c r="Z59" s="3">
        <v>98.230270700000005</v>
      </c>
      <c r="AA59" s="3">
        <v>58.762235600000004</v>
      </c>
      <c r="AB59" s="3">
        <v>97.876000900000008</v>
      </c>
      <c r="AC59" s="3">
        <v>-0.38468710000000783</v>
      </c>
      <c r="AD59" s="4">
        <v>345331</v>
      </c>
      <c r="AE59" s="3">
        <v>14.3233593</v>
      </c>
      <c r="AF59" s="3">
        <v>97.902833799999996</v>
      </c>
      <c r="AG59" s="3">
        <v>44.104188700000002</v>
      </c>
      <c r="AH59" s="3">
        <v>97.525271000000004</v>
      </c>
      <c r="AI59" s="4">
        <v>394653</v>
      </c>
      <c r="AJ59" s="3">
        <v>98.235889700000001</v>
      </c>
      <c r="AK59" s="3">
        <v>59.5901377</v>
      </c>
      <c r="AL59" s="3">
        <v>97.893758099999999</v>
      </c>
      <c r="AM59" s="3">
        <v>-0.36848709999999585</v>
      </c>
      <c r="AN59" s="4">
        <v>345267</v>
      </c>
      <c r="AO59" s="3">
        <v>14.303712800000001</v>
      </c>
    </row>
    <row r="60" spans="1:41" x14ac:dyDescent="0.2">
      <c r="A60" s="2" t="s">
        <v>37</v>
      </c>
      <c r="B60" s="2" t="s">
        <v>1439</v>
      </c>
      <c r="C60" s="2" t="s">
        <v>1439</v>
      </c>
      <c r="D60" s="2" t="s">
        <v>1440</v>
      </c>
      <c r="E60" s="2" t="s">
        <v>398</v>
      </c>
      <c r="F60" s="2" t="s">
        <v>2094</v>
      </c>
      <c r="G60" s="201" t="s">
        <v>2091</v>
      </c>
      <c r="H60" s="2" t="s">
        <v>1462</v>
      </c>
      <c r="I60" s="2" t="s">
        <v>1575</v>
      </c>
      <c r="J60" s="4">
        <v>0</v>
      </c>
      <c r="K60" s="4">
        <v>44658</v>
      </c>
      <c r="L60" s="4">
        <v>0</v>
      </c>
      <c r="M60" s="4">
        <v>44658</v>
      </c>
      <c r="N60" s="4">
        <v>0</v>
      </c>
      <c r="O60" s="4">
        <v>0</v>
      </c>
      <c r="P60" s="4">
        <v>44658</v>
      </c>
      <c r="Q60" s="4">
        <v>0</v>
      </c>
      <c r="R60" s="4">
        <v>44658</v>
      </c>
      <c r="S60" s="4">
        <v>0</v>
      </c>
      <c r="T60" s="4">
        <v>0</v>
      </c>
      <c r="U60" s="4">
        <v>0</v>
      </c>
      <c r="V60" s="4">
        <v>0</v>
      </c>
      <c r="W60" s="3">
        <v>100</v>
      </c>
      <c r="X60" s="3">
        <v>0</v>
      </c>
      <c r="Y60" s="3">
        <v>100</v>
      </c>
      <c r="Z60" s="3">
        <v>100</v>
      </c>
      <c r="AA60" s="3">
        <v>0</v>
      </c>
      <c r="AB60" s="3">
        <v>100</v>
      </c>
      <c r="AC60" s="3">
        <v>0</v>
      </c>
      <c r="AD60" s="4">
        <v>45777</v>
      </c>
      <c r="AE60" s="3">
        <v>-2.4444589999999997</v>
      </c>
      <c r="AF60" s="3">
        <v>100</v>
      </c>
      <c r="AG60" s="3">
        <v>0</v>
      </c>
      <c r="AH60" s="3">
        <v>100</v>
      </c>
      <c r="AI60" s="4">
        <v>44658</v>
      </c>
      <c r="AJ60" s="3">
        <v>100</v>
      </c>
      <c r="AK60" s="3">
        <v>0</v>
      </c>
      <c r="AL60" s="3">
        <v>100</v>
      </c>
      <c r="AM60" s="3">
        <v>0</v>
      </c>
      <c r="AN60" s="4">
        <v>45777</v>
      </c>
      <c r="AO60" s="3">
        <v>-2.4444589999999997</v>
      </c>
    </row>
    <row r="61" spans="1:41" x14ac:dyDescent="0.2">
      <c r="A61" s="2" t="s">
        <v>38</v>
      </c>
      <c r="B61" s="2" t="s">
        <v>1439</v>
      </c>
      <c r="C61" s="2" t="s">
        <v>1439</v>
      </c>
      <c r="D61" s="2" t="s">
        <v>1440</v>
      </c>
      <c r="E61" s="2" t="s">
        <v>398</v>
      </c>
      <c r="F61" s="2" t="s">
        <v>2094</v>
      </c>
      <c r="G61" s="201" t="s">
        <v>2091</v>
      </c>
      <c r="H61" s="2" t="s">
        <v>1462</v>
      </c>
      <c r="I61" s="2" t="s">
        <v>1576</v>
      </c>
      <c r="J61" s="4">
        <v>0</v>
      </c>
      <c r="K61" s="4">
        <v>407895</v>
      </c>
      <c r="L61" s="4">
        <v>15531</v>
      </c>
      <c r="M61" s="4">
        <v>423426</v>
      </c>
      <c r="N61" s="4">
        <v>0</v>
      </c>
      <c r="O61" s="4">
        <v>0</v>
      </c>
      <c r="P61" s="4">
        <v>399375</v>
      </c>
      <c r="Q61" s="4">
        <v>5257</v>
      </c>
      <c r="R61" s="4">
        <v>404632</v>
      </c>
      <c r="S61" s="4">
        <v>0</v>
      </c>
      <c r="T61" s="4">
        <v>0</v>
      </c>
      <c r="U61" s="4">
        <v>1452</v>
      </c>
      <c r="V61" s="4">
        <v>1452</v>
      </c>
      <c r="W61" s="3">
        <v>97.911227199999999</v>
      </c>
      <c r="X61" s="3">
        <v>33.848432199999998</v>
      </c>
      <c r="Y61" s="3">
        <v>95.561443999999995</v>
      </c>
      <c r="Z61" s="3">
        <v>97.8139556</v>
      </c>
      <c r="AA61" s="3">
        <v>33.067757700000001</v>
      </c>
      <c r="AB61" s="3">
        <v>95.617469700000001</v>
      </c>
      <c r="AC61" s="3">
        <v>-5.6025700000006395E-2</v>
      </c>
      <c r="AD61" s="4">
        <v>392678</v>
      </c>
      <c r="AE61" s="3">
        <v>3.0442244999999999</v>
      </c>
      <c r="AF61" s="3">
        <v>97.911227199999999</v>
      </c>
      <c r="AG61" s="3">
        <v>37.339299699999998</v>
      </c>
      <c r="AH61" s="3">
        <v>95.8902681</v>
      </c>
      <c r="AI61" s="4">
        <v>403180</v>
      </c>
      <c r="AJ61" s="3">
        <v>97.817160700000002</v>
      </c>
      <c r="AK61" s="3">
        <v>36.800063900000005</v>
      </c>
      <c r="AL61" s="3">
        <v>95.950641400000009</v>
      </c>
      <c r="AM61" s="3">
        <v>-6.0373300000009067E-2</v>
      </c>
      <c r="AN61" s="4">
        <v>391252</v>
      </c>
      <c r="AO61" s="3">
        <v>3.0486744999999997</v>
      </c>
    </row>
    <row r="62" spans="1:41" x14ac:dyDescent="0.2">
      <c r="A62" s="2" t="s">
        <v>39</v>
      </c>
      <c r="B62" s="2" t="s">
        <v>1439</v>
      </c>
      <c r="C62" s="2" t="s">
        <v>1439</v>
      </c>
      <c r="D62" s="2" t="s">
        <v>1440</v>
      </c>
      <c r="E62" s="2" t="s">
        <v>398</v>
      </c>
      <c r="F62" s="2" t="s">
        <v>2094</v>
      </c>
      <c r="G62" s="201" t="s">
        <v>2091</v>
      </c>
      <c r="H62" s="2" t="s">
        <v>1462</v>
      </c>
      <c r="I62" s="2" t="s">
        <v>1999</v>
      </c>
      <c r="J62" s="4">
        <v>0</v>
      </c>
      <c r="K62" s="4">
        <v>15002</v>
      </c>
      <c r="L62" s="4">
        <v>0</v>
      </c>
      <c r="M62" s="4">
        <v>15002</v>
      </c>
      <c r="N62" s="4">
        <v>0</v>
      </c>
      <c r="O62" s="4">
        <v>0</v>
      </c>
      <c r="P62" s="4">
        <v>15002</v>
      </c>
      <c r="Q62" s="4">
        <v>0</v>
      </c>
      <c r="R62" s="4">
        <v>15002</v>
      </c>
      <c r="S62" s="4">
        <v>0</v>
      </c>
      <c r="T62" s="4">
        <v>0</v>
      </c>
      <c r="U62" s="4">
        <v>0</v>
      </c>
      <c r="V62" s="4">
        <v>0</v>
      </c>
      <c r="W62" s="3">
        <v>100</v>
      </c>
      <c r="X62" s="3">
        <v>0</v>
      </c>
      <c r="Y62" s="3">
        <v>100</v>
      </c>
      <c r="Z62" s="3">
        <v>100</v>
      </c>
      <c r="AA62" s="3">
        <v>0</v>
      </c>
      <c r="AB62" s="3">
        <v>100</v>
      </c>
      <c r="AC62" s="3">
        <v>0</v>
      </c>
      <c r="AD62" s="4">
        <v>12731</v>
      </c>
      <c r="AE62" s="3">
        <v>17.838347299999999</v>
      </c>
      <c r="AF62" s="3">
        <v>100</v>
      </c>
      <c r="AG62" s="3">
        <v>0</v>
      </c>
      <c r="AH62" s="3">
        <v>100</v>
      </c>
      <c r="AI62" s="4">
        <v>15002</v>
      </c>
      <c r="AJ62" s="3">
        <v>100</v>
      </c>
      <c r="AK62" s="3">
        <v>0</v>
      </c>
      <c r="AL62" s="3">
        <v>100</v>
      </c>
      <c r="AM62" s="3">
        <v>0</v>
      </c>
      <c r="AN62" s="4">
        <v>12731</v>
      </c>
      <c r="AO62" s="3">
        <v>17.838347299999999</v>
      </c>
    </row>
    <row r="63" spans="1:41" x14ac:dyDescent="0.2">
      <c r="A63" s="2" t="s">
        <v>40</v>
      </c>
      <c r="B63" s="2" t="s">
        <v>1439</v>
      </c>
      <c r="C63" s="2" t="s">
        <v>1439</v>
      </c>
      <c r="D63" s="2" t="s">
        <v>1440</v>
      </c>
      <c r="E63" s="2" t="s">
        <v>398</v>
      </c>
      <c r="F63" s="2" t="s">
        <v>2094</v>
      </c>
      <c r="G63" s="201" t="s">
        <v>2091</v>
      </c>
      <c r="H63" s="2" t="s">
        <v>1462</v>
      </c>
      <c r="I63" s="2" t="s">
        <v>2000</v>
      </c>
      <c r="J63" s="4">
        <v>0</v>
      </c>
      <c r="K63" s="4">
        <v>392893</v>
      </c>
      <c r="L63" s="4">
        <v>15531</v>
      </c>
      <c r="M63" s="4">
        <v>408424</v>
      </c>
      <c r="N63" s="4">
        <v>0</v>
      </c>
      <c r="O63" s="4">
        <v>0</v>
      </c>
      <c r="P63" s="4">
        <v>384373</v>
      </c>
      <c r="Q63" s="4">
        <v>5257</v>
      </c>
      <c r="R63" s="4">
        <v>389630</v>
      </c>
      <c r="S63" s="4">
        <v>0</v>
      </c>
      <c r="T63" s="4">
        <v>0</v>
      </c>
      <c r="U63" s="4">
        <v>1452</v>
      </c>
      <c r="V63" s="4">
        <v>1452</v>
      </c>
      <c r="W63" s="3">
        <v>97.831470699999997</v>
      </c>
      <c r="X63" s="3">
        <v>33.848432199999998</v>
      </c>
      <c r="Y63" s="3">
        <v>95.3984095</v>
      </c>
      <c r="Z63" s="3">
        <v>97.741482700000006</v>
      </c>
      <c r="AA63" s="3">
        <v>33.067757700000001</v>
      </c>
      <c r="AB63" s="3">
        <v>95.477264399999996</v>
      </c>
      <c r="AC63" s="3">
        <v>-7.8854899999996064E-2</v>
      </c>
      <c r="AD63" s="4">
        <v>379947</v>
      </c>
      <c r="AE63" s="3">
        <v>2.5485133000000002</v>
      </c>
      <c r="AF63" s="3">
        <v>97.831470699999997</v>
      </c>
      <c r="AG63" s="3">
        <v>37.339299699999998</v>
      </c>
      <c r="AH63" s="3">
        <v>95.738773200000011</v>
      </c>
      <c r="AI63" s="4">
        <v>388178</v>
      </c>
      <c r="AJ63" s="3">
        <v>97.744791699999993</v>
      </c>
      <c r="AK63" s="3">
        <v>36.800063900000005</v>
      </c>
      <c r="AL63" s="3">
        <v>95.820628999999997</v>
      </c>
      <c r="AM63" s="3">
        <v>-8.1855799999985379E-2</v>
      </c>
      <c r="AN63" s="4">
        <v>378521</v>
      </c>
      <c r="AO63" s="3">
        <v>2.5512454999999998</v>
      </c>
    </row>
    <row r="64" spans="1:41" x14ac:dyDescent="0.2">
      <c r="A64" s="2" t="s">
        <v>41</v>
      </c>
      <c r="B64" s="2" t="s">
        <v>1439</v>
      </c>
      <c r="C64" s="2" t="s">
        <v>1439</v>
      </c>
      <c r="D64" s="2" t="s">
        <v>1440</v>
      </c>
      <c r="E64" s="2" t="s">
        <v>398</v>
      </c>
      <c r="F64" s="2" t="s">
        <v>2094</v>
      </c>
      <c r="G64" s="201" t="s">
        <v>2091</v>
      </c>
      <c r="H64" s="2" t="s">
        <v>1462</v>
      </c>
      <c r="I64" s="2" t="s">
        <v>1961</v>
      </c>
      <c r="J64" s="4">
        <v>0</v>
      </c>
      <c r="K64" s="4">
        <v>2713426</v>
      </c>
      <c r="L64" s="4">
        <v>0</v>
      </c>
      <c r="M64" s="4">
        <v>2713426</v>
      </c>
      <c r="N64" s="4">
        <v>0</v>
      </c>
      <c r="O64" s="4">
        <v>0</v>
      </c>
      <c r="P64" s="4">
        <v>2487874</v>
      </c>
      <c r="Q64" s="4">
        <v>0</v>
      </c>
      <c r="R64" s="4">
        <v>2487874</v>
      </c>
      <c r="S64" s="4">
        <v>0</v>
      </c>
      <c r="T64" s="4">
        <v>0</v>
      </c>
      <c r="U64" s="4">
        <v>0</v>
      </c>
      <c r="V64" s="4">
        <v>0</v>
      </c>
      <c r="W64" s="3">
        <v>91.687556599999994</v>
      </c>
      <c r="X64" s="3">
        <v>0</v>
      </c>
      <c r="Y64" s="3">
        <v>91.687556599999994</v>
      </c>
      <c r="Z64" s="3">
        <v>91.281589600000004</v>
      </c>
      <c r="AA64" s="3">
        <v>0</v>
      </c>
      <c r="AB64" s="3">
        <v>91.281589600000004</v>
      </c>
      <c r="AC64" s="3">
        <v>0.40596699999998975</v>
      </c>
      <c r="AD64" s="4">
        <v>2264259</v>
      </c>
      <c r="AE64" s="3">
        <v>9.8758578000000004</v>
      </c>
      <c r="AF64" s="3">
        <v>91.687556599999994</v>
      </c>
      <c r="AG64" s="3">
        <v>0</v>
      </c>
      <c r="AH64" s="3">
        <v>91.687556599999994</v>
      </c>
      <c r="AI64" s="4">
        <v>2487874</v>
      </c>
      <c r="AJ64" s="3">
        <v>91.281589600000004</v>
      </c>
      <c r="AK64" s="3">
        <v>0</v>
      </c>
      <c r="AL64" s="3">
        <v>91.281589600000004</v>
      </c>
      <c r="AM64" s="3">
        <v>0.40596699999998975</v>
      </c>
      <c r="AN64" s="4">
        <v>2264259</v>
      </c>
      <c r="AO64" s="3">
        <v>9.8758578000000004</v>
      </c>
    </row>
    <row r="65" spans="1:41" x14ac:dyDescent="0.2">
      <c r="A65" s="2" t="s">
        <v>42</v>
      </c>
      <c r="B65" s="2" t="s">
        <v>1439</v>
      </c>
      <c r="C65" s="2" t="s">
        <v>1439</v>
      </c>
      <c r="D65" s="2" t="s">
        <v>1440</v>
      </c>
      <c r="E65" s="2" t="s">
        <v>398</v>
      </c>
      <c r="F65" s="2" t="s">
        <v>2094</v>
      </c>
      <c r="G65" s="201" t="s">
        <v>2091</v>
      </c>
      <c r="H65" s="2" t="s">
        <v>1462</v>
      </c>
      <c r="I65" s="2" t="s">
        <v>1962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4">
        <v>0</v>
      </c>
      <c r="AE65" s="3">
        <v>0</v>
      </c>
      <c r="AF65" s="3">
        <v>0</v>
      </c>
      <c r="AG65" s="3">
        <v>0</v>
      </c>
      <c r="AH65" s="3">
        <v>0</v>
      </c>
      <c r="AI65" s="4">
        <v>0</v>
      </c>
      <c r="AJ65" s="3">
        <v>0</v>
      </c>
      <c r="AK65" s="3">
        <v>0</v>
      </c>
      <c r="AL65" s="3">
        <v>0</v>
      </c>
      <c r="AM65" s="3">
        <v>0</v>
      </c>
      <c r="AN65" s="4">
        <v>0</v>
      </c>
      <c r="AO65" s="3">
        <v>0</v>
      </c>
    </row>
    <row r="66" spans="1:41" x14ac:dyDescent="0.2">
      <c r="A66" s="2" t="s">
        <v>1463</v>
      </c>
      <c r="B66" s="2" t="s">
        <v>1439</v>
      </c>
      <c r="C66" s="2" t="s">
        <v>1439</v>
      </c>
      <c r="D66" s="2" t="s">
        <v>1440</v>
      </c>
      <c r="E66" s="2" t="s">
        <v>398</v>
      </c>
      <c r="F66" s="2" t="s">
        <v>2094</v>
      </c>
      <c r="G66" s="201" t="s">
        <v>2091</v>
      </c>
      <c r="H66" s="2" t="s">
        <v>1462</v>
      </c>
      <c r="I66" s="203" t="s">
        <v>1963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4">
        <v>0</v>
      </c>
      <c r="AE66" s="3">
        <v>0</v>
      </c>
      <c r="AF66" s="3">
        <v>0</v>
      </c>
      <c r="AG66" s="3">
        <v>0</v>
      </c>
      <c r="AH66" s="3">
        <v>0</v>
      </c>
      <c r="AI66" s="4">
        <v>0</v>
      </c>
      <c r="AJ66" s="3">
        <v>0</v>
      </c>
      <c r="AK66" s="3">
        <v>0</v>
      </c>
      <c r="AL66" s="3">
        <v>0</v>
      </c>
      <c r="AM66" s="3">
        <v>0</v>
      </c>
      <c r="AN66" s="4">
        <v>0</v>
      </c>
      <c r="AO66" s="3">
        <v>0</v>
      </c>
    </row>
    <row r="67" spans="1:41" x14ac:dyDescent="0.2">
      <c r="A67" s="2" t="s">
        <v>1464</v>
      </c>
      <c r="B67" s="2" t="s">
        <v>1439</v>
      </c>
      <c r="C67" s="2" t="s">
        <v>1439</v>
      </c>
      <c r="D67" s="2" t="s">
        <v>1440</v>
      </c>
      <c r="E67" s="2" t="s">
        <v>398</v>
      </c>
      <c r="F67" s="2" t="s">
        <v>2094</v>
      </c>
      <c r="G67" s="201" t="s">
        <v>2091</v>
      </c>
      <c r="H67" s="2" t="s">
        <v>1462</v>
      </c>
      <c r="I67" s="2" t="s">
        <v>1964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4">
        <v>0</v>
      </c>
      <c r="AE67" s="3">
        <v>0</v>
      </c>
      <c r="AF67" s="3">
        <v>0</v>
      </c>
      <c r="AG67" s="3">
        <v>0</v>
      </c>
      <c r="AH67" s="3">
        <v>0</v>
      </c>
      <c r="AI67" s="4">
        <v>0</v>
      </c>
      <c r="AJ67" s="3">
        <v>0</v>
      </c>
      <c r="AK67" s="3">
        <v>0</v>
      </c>
      <c r="AL67" s="3">
        <v>0</v>
      </c>
      <c r="AM67" s="3">
        <v>0</v>
      </c>
      <c r="AN67" s="4">
        <v>0</v>
      </c>
      <c r="AO67" s="3">
        <v>0</v>
      </c>
    </row>
    <row r="68" spans="1:41" x14ac:dyDescent="0.2">
      <c r="A68" s="2" t="s">
        <v>1465</v>
      </c>
      <c r="B68" s="2" t="s">
        <v>1439</v>
      </c>
      <c r="C68" s="2" t="s">
        <v>1439</v>
      </c>
      <c r="D68" s="2" t="s">
        <v>1440</v>
      </c>
      <c r="E68" s="2" t="s">
        <v>398</v>
      </c>
      <c r="F68" s="2" t="s">
        <v>2094</v>
      </c>
      <c r="G68" s="201" t="s">
        <v>2091</v>
      </c>
      <c r="H68" s="2" t="s">
        <v>1462</v>
      </c>
      <c r="I68" s="2" t="s">
        <v>1965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4">
        <v>0</v>
      </c>
      <c r="AE68" s="3">
        <v>0</v>
      </c>
      <c r="AF68" s="3">
        <v>0</v>
      </c>
      <c r="AG68" s="3">
        <v>0</v>
      </c>
      <c r="AH68" s="3">
        <v>0</v>
      </c>
      <c r="AI68" s="4">
        <v>0</v>
      </c>
      <c r="AJ68" s="3">
        <v>0</v>
      </c>
      <c r="AK68" s="3">
        <v>0</v>
      </c>
      <c r="AL68" s="3">
        <v>0</v>
      </c>
      <c r="AM68" s="3">
        <v>0</v>
      </c>
      <c r="AN68" s="4">
        <v>0</v>
      </c>
      <c r="AO68" s="3">
        <v>0</v>
      </c>
    </row>
    <row r="69" spans="1:41" x14ac:dyDescent="0.2">
      <c r="A69" s="2" t="s">
        <v>1466</v>
      </c>
      <c r="B69" s="2" t="s">
        <v>1439</v>
      </c>
      <c r="C69" s="2" t="s">
        <v>1439</v>
      </c>
      <c r="D69" s="2" t="s">
        <v>1440</v>
      </c>
      <c r="E69" s="2" t="s">
        <v>398</v>
      </c>
      <c r="F69" s="2" t="s">
        <v>2094</v>
      </c>
      <c r="G69" s="201" t="s">
        <v>2091</v>
      </c>
      <c r="H69" s="2" t="s">
        <v>1462</v>
      </c>
      <c r="I69" s="2" t="s">
        <v>1966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4">
        <v>0</v>
      </c>
      <c r="AE69" s="3">
        <v>0</v>
      </c>
      <c r="AF69" s="3">
        <v>0</v>
      </c>
      <c r="AG69" s="3">
        <v>0</v>
      </c>
      <c r="AH69" s="3">
        <v>0</v>
      </c>
      <c r="AI69" s="4">
        <v>0</v>
      </c>
      <c r="AJ69" s="3">
        <v>0</v>
      </c>
      <c r="AK69" s="3">
        <v>0</v>
      </c>
      <c r="AL69" s="3">
        <v>0</v>
      </c>
      <c r="AM69" s="3">
        <v>0</v>
      </c>
      <c r="AN69" s="4">
        <v>0</v>
      </c>
      <c r="AO69" s="3">
        <v>0</v>
      </c>
    </row>
    <row r="70" spans="1:41" ht="13" x14ac:dyDescent="0.2">
      <c r="A70" s="2" t="s">
        <v>1467</v>
      </c>
      <c r="B70" s="2" t="s">
        <v>1439</v>
      </c>
      <c r="C70" s="2" t="s">
        <v>1439</v>
      </c>
      <c r="D70" s="2" t="s">
        <v>1440</v>
      </c>
      <c r="E70" s="2" t="s">
        <v>398</v>
      </c>
      <c r="F70" s="2" t="s">
        <v>2094</v>
      </c>
      <c r="G70" s="201" t="s">
        <v>2091</v>
      </c>
      <c r="H70" s="2" t="s">
        <v>1462</v>
      </c>
      <c r="I70" s="2" t="s">
        <v>2001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4">
        <v>0</v>
      </c>
      <c r="AE70" s="3">
        <v>0</v>
      </c>
      <c r="AF70" s="3">
        <v>0</v>
      </c>
      <c r="AG70" s="3">
        <v>0</v>
      </c>
      <c r="AH70" s="3">
        <v>0</v>
      </c>
      <c r="AI70" s="4">
        <v>0</v>
      </c>
      <c r="AJ70" s="3">
        <v>0</v>
      </c>
      <c r="AK70" s="3">
        <v>0</v>
      </c>
      <c r="AL70" s="3">
        <v>0</v>
      </c>
      <c r="AM70" s="3">
        <v>0</v>
      </c>
      <c r="AN70" s="4">
        <v>0</v>
      </c>
      <c r="AO70" s="3">
        <v>0</v>
      </c>
    </row>
    <row r="71" spans="1:41" x14ac:dyDescent="0.2">
      <c r="A71" s="2" t="s">
        <v>1468</v>
      </c>
      <c r="B71" s="2" t="s">
        <v>1439</v>
      </c>
      <c r="C71" s="2" t="s">
        <v>1439</v>
      </c>
      <c r="D71" s="2" t="s">
        <v>1440</v>
      </c>
      <c r="E71" s="2" t="s">
        <v>398</v>
      </c>
      <c r="F71" s="2" t="s">
        <v>2094</v>
      </c>
      <c r="G71" s="201" t="s">
        <v>2091</v>
      </c>
      <c r="H71" s="2" t="s">
        <v>1462</v>
      </c>
      <c r="I71" s="2" t="s">
        <v>1967</v>
      </c>
      <c r="J71" s="4">
        <v>0</v>
      </c>
      <c r="K71" s="4">
        <v>12442</v>
      </c>
      <c r="L71" s="4">
        <v>0</v>
      </c>
      <c r="M71" s="4">
        <v>12442</v>
      </c>
      <c r="N71" s="4">
        <v>0</v>
      </c>
      <c r="O71" s="4">
        <v>0</v>
      </c>
      <c r="P71" s="4">
        <v>12442</v>
      </c>
      <c r="Q71" s="4">
        <v>0</v>
      </c>
      <c r="R71" s="4">
        <v>12442</v>
      </c>
      <c r="S71" s="4">
        <v>0</v>
      </c>
      <c r="T71" s="4">
        <v>0</v>
      </c>
      <c r="U71" s="4">
        <v>0</v>
      </c>
      <c r="V71" s="4">
        <v>0</v>
      </c>
      <c r="W71" s="3">
        <v>100</v>
      </c>
      <c r="X71" s="3">
        <v>0</v>
      </c>
      <c r="Y71" s="3">
        <v>100</v>
      </c>
      <c r="Z71" s="3">
        <v>100</v>
      </c>
      <c r="AA71" s="3">
        <v>0</v>
      </c>
      <c r="AB71" s="3">
        <v>100</v>
      </c>
      <c r="AC71" s="3">
        <v>0</v>
      </c>
      <c r="AD71" s="4">
        <v>6682</v>
      </c>
      <c r="AE71" s="3">
        <v>86.201735999999997</v>
      </c>
      <c r="AF71" s="3">
        <v>100</v>
      </c>
      <c r="AG71" s="3">
        <v>0</v>
      </c>
      <c r="AH71" s="3">
        <v>100</v>
      </c>
      <c r="AI71" s="4">
        <v>12442</v>
      </c>
      <c r="AJ71" s="3">
        <v>100</v>
      </c>
      <c r="AK71" s="3">
        <v>0</v>
      </c>
      <c r="AL71" s="3">
        <v>100</v>
      </c>
      <c r="AM71" s="3">
        <v>0</v>
      </c>
      <c r="AN71" s="4">
        <v>6682</v>
      </c>
      <c r="AO71" s="3">
        <v>86.201735999999997</v>
      </c>
    </row>
    <row r="72" spans="1:41" x14ac:dyDescent="0.2">
      <c r="A72" s="2" t="s">
        <v>1469</v>
      </c>
      <c r="B72" s="2" t="s">
        <v>1439</v>
      </c>
      <c r="C72" s="2" t="s">
        <v>1439</v>
      </c>
      <c r="D72" s="2" t="s">
        <v>1440</v>
      </c>
      <c r="E72" s="2" t="s">
        <v>398</v>
      </c>
      <c r="F72" s="2" t="s">
        <v>2094</v>
      </c>
      <c r="G72" s="201" t="s">
        <v>2091</v>
      </c>
      <c r="H72" s="2" t="s">
        <v>1462</v>
      </c>
      <c r="I72" s="2" t="s">
        <v>1968</v>
      </c>
      <c r="J72" s="4">
        <v>0</v>
      </c>
      <c r="K72" s="4">
        <v>12442</v>
      </c>
      <c r="L72" s="4">
        <v>0</v>
      </c>
      <c r="M72" s="4">
        <v>12442</v>
      </c>
      <c r="N72" s="4">
        <v>0</v>
      </c>
      <c r="O72" s="4">
        <v>0</v>
      </c>
      <c r="P72" s="4">
        <v>12442</v>
      </c>
      <c r="Q72" s="4">
        <v>0</v>
      </c>
      <c r="R72" s="4">
        <v>12442</v>
      </c>
      <c r="S72" s="4">
        <v>0</v>
      </c>
      <c r="T72" s="4">
        <v>0</v>
      </c>
      <c r="U72" s="4">
        <v>0</v>
      </c>
      <c r="V72" s="4">
        <v>0</v>
      </c>
      <c r="W72" s="3">
        <v>100</v>
      </c>
      <c r="X72" s="3">
        <v>0</v>
      </c>
      <c r="Y72" s="3">
        <v>100</v>
      </c>
      <c r="Z72" s="3">
        <v>100</v>
      </c>
      <c r="AA72" s="3">
        <v>0</v>
      </c>
      <c r="AB72" s="3">
        <v>100</v>
      </c>
      <c r="AC72" s="3">
        <v>0</v>
      </c>
      <c r="AD72" s="4">
        <v>6682</v>
      </c>
      <c r="AE72" s="3">
        <v>86.201735999999997</v>
      </c>
      <c r="AF72" s="3">
        <v>100</v>
      </c>
      <c r="AG72" s="3">
        <v>0</v>
      </c>
      <c r="AH72" s="3">
        <v>100</v>
      </c>
      <c r="AI72" s="4">
        <v>12442</v>
      </c>
      <c r="AJ72" s="3">
        <v>100</v>
      </c>
      <c r="AK72" s="3">
        <v>0</v>
      </c>
      <c r="AL72" s="3">
        <v>100</v>
      </c>
      <c r="AM72" s="3">
        <v>0</v>
      </c>
      <c r="AN72" s="4">
        <v>6682</v>
      </c>
      <c r="AO72" s="3">
        <v>86.201735999999997</v>
      </c>
    </row>
    <row r="73" spans="1:41" x14ac:dyDescent="0.2">
      <c r="A73" s="2" t="s">
        <v>1470</v>
      </c>
      <c r="B73" s="2" t="s">
        <v>1439</v>
      </c>
      <c r="C73" s="2" t="s">
        <v>1439</v>
      </c>
      <c r="D73" s="2" t="s">
        <v>1440</v>
      </c>
      <c r="E73" s="2" t="s">
        <v>398</v>
      </c>
      <c r="F73" s="2" t="s">
        <v>2094</v>
      </c>
      <c r="G73" s="201" t="s">
        <v>2091</v>
      </c>
      <c r="H73" s="2" t="s">
        <v>1462</v>
      </c>
      <c r="I73" s="2" t="s">
        <v>1969</v>
      </c>
      <c r="J73" s="4">
        <v>0</v>
      </c>
      <c r="K73" s="4">
        <v>12442</v>
      </c>
      <c r="L73" s="4">
        <v>0</v>
      </c>
      <c r="M73" s="4">
        <v>12442</v>
      </c>
      <c r="N73" s="4">
        <v>0</v>
      </c>
      <c r="O73" s="4">
        <v>0</v>
      </c>
      <c r="P73" s="4">
        <v>12442</v>
      </c>
      <c r="Q73" s="4">
        <v>0</v>
      </c>
      <c r="R73" s="4">
        <v>12442</v>
      </c>
      <c r="S73" s="4">
        <v>0</v>
      </c>
      <c r="T73" s="4">
        <v>0</v>
      </c>
      <c r="U73" s="4">
        <v>0</v>
      </c>
      <c r="V73" s="4">
        <v>0</v>
      </c>
      <c r="W73" s="3">
        <v>100</v>
      </c>
      <c r="X73" s="3">
        <v>0</v>
      </c>
      <c r="Y73" s="3">
        <v>100</v>
      </c>
      <c r="Z73" s="3">
        <v>100</v>
      </c>
      <c r="AA73" s="3">
        <v>0</v>
      </c>
      <c r="AB73" s="3">
        <v>100</v>
      </c>
      <c r="AC73" s="3">
        <v>0</v>
      </c>
      <c r="AD73" s="4">
        <v>6682</v>
      </c>
      <c r="AE73" s="3">
        <v>86.201735999999997</v>
      </c>
      <c r="AF73" s="3">
        <v>100</v>
      </c>
      <c r="AG73" s="3">
        <v>0</v>
      </c>
      <c r="AH73" s="3">
        <v>100</v>
      </c>
      <c r="AI73" s="4">
        <v>12442</v>
      </c>
      <c r="AJ73" s="3">
        <v>100</v>
      </c>
      <c r="AK73" s="3">
        <v>0</v>
      </c>
      <c r="AL73" s="3">
        <v>100</v>
      </c>
      <c r="AM73" s="3">
        <v>0</v>
      </c>
      <c r="AN73" s="4">
        <v>6682</v>
      </c>
      <c r="AO73" s="3">
        <v>86.201735999999997</v>
      </c>
    </row>
    <row r="74" spans="1:41" x14ac:dyDescent="0.2">
      <c r="A74" s="2" t="s">
        <v>1471</v>
      </c>
      <c r="B74" s="2" t="s">
        <v>1439</v>
      </c>
      <c r="C74" s="2" t="s">
        <v>1439</v>
      </c>
      <c r="D74" s="2" t="s">
        <v>1440</v>
      </c>
      <c r="E74" s="2" t="s">
        <v>398</v>
      </c>
      <c r="F74" s="2" t="s">
        <v>2094</v>
      </c>
      <c r="G74" s="201" t="s">
        <v>2091</v>
      </c>
      <c r="H74" s="2" t="s">
        <v>1462</v>
      </c>
      <c r="I74" s="2" t="s">
        <v>1970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4">
        <v>0</v>
      </c>
      <c r="AE74" s="3">
        <v>0</v>
      </c>
      <c r="AF74" s="3">
        <v>0</v>
      </c>
      <c r="AG74" s="3">
        <v>0</v>
      </c>
      <c r="AH74" s="3">
        <v>0</v>
      </c>
      <c r="AI74" s="4">
        <v>0</v>
      </c>
      <c r="AJ74" s="3">
        <v>0</v>
      </c>
      <c r="AK74" s="3">
        <v>0</v>
      </c>
      <c r="AL74" s="3">
        <v>0</v>
      </c>
      <c r="AM74" s="3">
        <v>0</v>
      </c>
      <c r="AN74" s="4">
        <v>0</v>
      </c>
      <c r="AO74" s="3">
        <v>0</v>
      </c>
    </row>
    <row r="75" spans="1:41" x14ac:dyDescent="0.2">
      <c r="A75" s="2" t="s">
        <v>1472</v>
      </c>
      <c r="B75" s="2" t="s">
        <v>1439</v>
      </c>
      <c r="C75" s="2" t="s">
        <v>1439</v>
      </c>
      <c r="D75" s="2" t="s">
        <v>1440</v>
      </c>
      <c r="E75" s="2" t="s">
        <v>398</v>
      </c>
      <c r="F75" s="2" t="s">
        <v>2094</v>
      </c>
      <c r="G75" s="201" t="s">
        <v>2091</v>
      </c>
      <c r="H75" s="2" t="s">
        <v>1462</v>
      </c>
      <c r="I75" s="2" t="s">
        <v>1971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4">
        <v>0</v>
      </c>
      <c r="AE75" s="3">
        <v>0</v>
      </c>
      <c r="AF75" s="3">
        <v>0</v>
      </c>
      <c r="AG75" s="3">
        <v>0</v>
      </c>
      <c r="AH75" s="3">
        <v>0</v>
      </c>
      <c r="AI75" s="4">
        <v>0</v>
      </c>
      <c r="AJ75" s="3">
        <v>0</v>
      </c>
      <c r="AK75" s="3">
        <v>0</v>
      </c>
      <c r="AL75" s="3">
        <v>0</v>
      </c>
      <c r="AM75" s="3">
        <v>0</v>
      </c>
      <c r="AN75" s="4">
        <v>0</v>
      </c>
      <c r="AO75" s="3">
        <v>0</v>
      </c>
    </row>
    <row r="76" spans="1:41" x14ac:dyDescent="0.2">
      <c r="A76" s="2" t="s">
        <v>1473</v>
      </c>
      <c r="B76" s="2" t="s">
        <v>1439</v>
      </c>
      <c r="C76" s="2" t="s">
        <v>1439</v>
      </c>
      <c r="D76" s="2" t="s">
        <v>1440</v>
      </c>
      <c r="E76" s="2" t="s">
        <v>398</v>
      </c>
      <c r="F76" s="2" t="s">
        <v>2094</v>
      </c>
      <c r="G76" s="201" t="s">
        <v>2091</v>
      </c>
      <c r="H76" s="2" t="s">
        <v>1462</v>
      </c>
      <c r="I76" s="2" t="s">
        <v>1972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4">
        <v>0</v>
      </c>
      <c r="AE76" s="3">
        <v>0</v>
      </c>
      <c r="AF76" s="3">
        <v>0</v>
      </c>
      <c r="AG76" s="3">
        <v>0</v>
      </c>
      <c r="AH76" s="3">
        <v>0</v>
      </c>
      <c r="AI76" s="4">
        <v>0</v>
      </c>
      <c r="AJ76" s="3">
        <v>0</v>
      </c>
      <c r="AK76" s="3">
        <v>0</v>
      </c>
      <c r="AL76" s="3">
        <v>0</v>
      </c>
      <c r="AM76" s="3">
        <v>0</v>
      </c>
      <c r="AN76" s="4">
        <v>0</v>
      </c>
      <c r="AO76" s="3">
        <v>0</v>
      </c>
    </row>
    <row r="77" spans="1:41" x14ac:dyDescent="0.2">
      <c r="A77" s="2" t="s">
        <v>1474</v>
      </c>
      <c r="B77" s="2" t="s">
        <v>1439</v>
      </c>
      <c r="C77" s="2" t="s">
        <v>1439</v>
      </c>
      <c r="D77" s="2" t="s">
        <v>1440</v>
      </c>
      <c r="E77" s="2" t="s">
        <v>398</v>
      </c>
      <c r="F77" s="2" t="s">
        <v>2094</v>
      </c>
      <c r="G77" s="201" t="s">
        <v>2091</v>
      </c>
      <c r="H77" s="2" t="s">
        <v>1462</v>
      </c>
      <c r="I77" s="2" t="s">
        <v>1973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4">
        <v>0</v>
      </c>
      <c r="AE77" s="3">
        <v>0</v>
      </c>
      <c r="AF77" s="3">
        <v>0</v>
      </c>
      <c r="AG77" s="3">
        <v>0</v>
      </c>
      <c r="AH77" s="3">
        <v>0</v>
      </c>
      <c r="AI77" s="4">
        <v>0</v>
      </c>
      <c r="AJ77" s="3">
        <v>0</v>
      </c>
      <c r="AK77" s="3">
        <v>0</v>
      </c>
      <c r="AL77" s="3">
        <v>0</v>
      </c>
      <c r="AM77" s="3">
        <v>0</v>
      </c>
      <c r="AN77" s="4">
        <v>0</v>
      </c>
      <c r="AO77" s="3">
        <v>0</v>
      </c>
    </row>
    <row r="78" spans="1:41" x14ac:dyDescent="0.2">
      <c r="A78" s="2" t="s">
        <v>1475</v>
      </c>
      <c r="B78" s="2" t="s">
        <v>1439</v>
      </c>
      <c r="C78" s="2" t="s">
        <v>1439</v>
      </c>
      <c r="D78" s="2" t="s">
        <v>1440</v>
      </c>
      <c r="E78" s="2" t="s">
        <v>398</v>
      </c>
      <c r="F78" s="2" t="s">
        <v>2094</v>
      </c>
      <c r="G78" s="201" t="s">
        <v>2091</v>
      </c>
      <c r="H78" s="2" t="s">
        <v>1462</v>
      </c>
      <c r="I78" s="2" t="s">
        <v>1974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4">
        <v>0</v>
      </c>
      <c r="AE78" s="3">
        <v>0</v>
      </c>
      <c r="AF78" s="3">
        <v>0</v>
      </c>
      <c r="AG78" s="3">
        <v>0</v>
      </c>
      <c r="AH78" s="3">
        <v>0</v>
      </c>
      <c r="AI78" s="4">
        <v>0</v>
      </c>
      <c r="AJ78" s="3">
        <v>0</v>
      </c>
      <c r="AK78" s="3">
        <v>0</v>
      </c>
      <c r="AL78" s="3">
        <v>0</v>
      </c>
      <c r="AM78" s="3">
        <v>0</v>
      </c>
      <c r="AN78" s="4">
        <v>0</v>
      </c>
      <c r="AO78" s="3">
        <v>0</v>
      </c>
    </row>
    <row r="79" spans="1:41" x14ac:dyDescent="0.2">
      <c r="A79" s="2" t="s">
        <v>1476</v>
      </c>
      <c r="B79" s="2" t="s">
        <v>1439</v>
      </c>
      <c r="C79" s="2" t="s">
        <v>1439</v>
      </c>
      <c r="D79" s="2" t="s">
        <v>1440</v>
      </c>
      <c r="E79" s="2" t="s">
        <v>398</v>
      </c>
      <c r="F79" s="2" t="s">
        <v>2094</v>
      </c>
      <c r="G79" s="201" t="s">
        <v>2091</v>
      </c>
      <c r="H79" s="2" t="s">
        <v>1462</v>
      </c>
      <c r="I79" s="2" t="s">
        <v>1975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4">
        <v>0</v>
      </c>
      <c r="AE79" s="3">
        <v>0</v>
      </c>
      <c r="AF79" s="3">
        <v>0</v>
      </c>
      <c r="AG79" s="3">
        <v>0</v>
      </c>
      <c r="AH79" s="3">
        <v>0</v>
      </c>
      <c r="AI79" s="4">
        <v>0</v>
      </c>
      <c r="AJ79" s="3">
        <v>0</v>
      </c>
      <c r="AK79" s="3">
        <v>0</v>
      </c>
      <c r="AL79" s="3">
        <v>0</v>
      </c>
      <c r="AM79" s="3">
        <v>0</v>
      </c>
      <c r="AN79" s="4">
        <v>0</v>
      </c>
      <c r="AO79" s="3">
        <v>0</v>
      </c>
    </row>
    <row r="80" spans="1:41" x14ac:dyDescent="0.2">
      <c r="A80" s="2" t="s">
        <v>1477</v>
      </c>
      <c r="B80" s="2" t="s">
        <v>1439</v>
      </c>
      <c r="C80" s="2" t="s">
        <v>1439</v>
      </c>
      <c r="D80" s="2" t="s">
        <v>1440</v>
      </c>
      <c r="E80" s="2" t="s">
        <v>398</v>
      </c>
      <c r="F80" s="2" t="s">
        <v>2094</v>
      </c>
      <c r="G80" s="201" t="s">
        <v>2091</v>
      </c>
      <c r="H80" s="2" t="s">
        <v>1462</v>
      </c>
      <c r="I80" s="2" t="s">
        <v>1976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4">
        <v>0</v>
      </c>
      <c r="AE80" s="3">
        <v>0</v>
      </c>
      <c r="AF80" s="3">
        <v>0</v>
      </c>
      <c r="AG80" s="3">
        <v>0</v>
      </c>
      <c r="AH80" s="3">
        <v>0</v>
      </c>
      <c r="AI80" s="4">
        <v>0</v>
      </c>
      <c r="AJ80" s="3">
        <v>0</v>
      </c>
      <c r="AK80" s="3">
        <v>0</v>
      </c>
      <c r="AL80" s="3">
        <v>0</v>
      </c>
      <c r="AM80" s="3">
        <v>0</v>
      </c>
      <c r="AN80" s="4">
        <v>0</v>
      </c>
      <c r="AO80" s="3">
        <v>0</v>
      </c>
    </row>
    <row r="81" spans="1:41" x14ac:dyDescent="0.2">
      <c r="A81" s="2" t="s">
        <v>1478</v>
      </c>
      <c r="B81" s="2" t="s">
        <v>1439</v>
      </c>
      <c r="C81" s="2" t="s">
        <v>1439</v>
      </c>
      <c r="D81" s="2" t="s">
        <v>1440</v>
      </c>
      <c r="E81" s="2" t="s">
        <v>398</v>
      </c>
      <c r="F81" s="2" t="s">
        <v>2094</v>
      </c>
      <c r="G81" s="201" t="s">
        <v>2091</v>
      </c>
      <c r="H81" s="2" t="s">
        <v>1462</v>
      </c>
      <c r="I81" s="2" t="s">
        <v>1977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4">
        <v>0</v>
      </c>
      <c r="AE81" s="3">
        <v>0</v>
      </c>
      <c r="AF81" s="3">
        <v>0</v>
      </c>
      <c r="AG81" s="3">
        <v>0</v>
      </c>
      <c r="AH81" s="3">
        <v>0</v>
      </c>
      <c r="AI81" s="4">
        <v>0</v>
      </c>
      <c r="AJ81" s="3">
        <v>0</v>
      </c>
      <c r="AK81" s="3">
        <v>0</v>
      </c>
      <c r="AL81" s="3">
        <v>0</v>
      </c>
      <c r="AM81" s="3">
        <v>0</v>
      </c>
      <c r="AN81" s="4">
        <v>0</v>
      </c>
      <c r="AO81" s="3">
        <v>0</v>
      </c>
    </row>
    <row r="82" spans="1:41" x14ac:dyDescent="0.2">
      <c r="A82" s="2" t="s">
        <v>1479</v>
      </c>
      <c r="B82" s="2" t="s">
        <v>1439</v>
      </c>
      <c r="C82" s="2" t="s">
        <v>1439</v>
      </c>
      <c r="D82" s="2" t="s">
        <v>1440</v>
      </c>
      <c r="E82" s="2" t="s">
        <v>398</v>
      </c>
      <c r="F82" s="2" t="s">
        <v>2094</v>
      </c>
      <c r="G82" s="201" t="s">
        <v>2091</v>
      </c>
      <c r="H82" s="2" t="s">
        <v>1462</v>
      </c>
      <c r="I82" s="2" t="s">
        <v>1978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4">
        <v>0</v>
      </c>
      <c r="AE82" s="3">
        <v>0</v>
      </c>
      <c r="AF82" s="3">
        <v>0</v>
      </c>
      <c r="AG82" s="3">
        <v>0</v>
      </c>
      <c r="AH82" s="3">
        <v>0</v>
      </c>
      <c r="AI82" s="4">
        <v>0</v>
      </c>
      <c r="AJ82" s="3">
        <v>0</v>
      </c>
      <c r="AK82" s="3">
        <v>0</v>
      </c>
      <c r="AL82" s="3">
        <v>0</v>
      </c>
      <c r="AM82" s="3">
        <v>0</v>
      </c>
      <c r="AN82" s="4">
        <v>0</v>
      </c>
      <c r="AO82" s="3">
        <v>0</v>
      </c>
    </row>
    <row r="83" spans="1:41" x14ac:dyDescent="0.2">
      <c r="A83" s="2" t="s">
        <v>1480</v>
      </c>
      <c r="B83" s="2" t="s">
        <v>1439</v>
      </c>
      <c r="C83" s="2" t="s">
        <v>1439</v>
      </c>
      <c r="D83" s="2" t="s">
        <v>1440</v>
      </c>
      <c r="E83" s="2" t="s">
        <v>398</v>
      </c>
      <c r="F83" s="2" t="s">
        <v>2094</v>
      </c>
      <c r="G83" s="201" t="s">
        <v>2091</v>
      </c>
      <c r="H83" s="2" t="s">
        <v>1462</v>
      </c>
      <c r="I83" s="2" t="s">
        <v>1979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4">
        <v>0</v>
      </c>
      <c r="AE83" s="3">
        <v>0</v>
      </c>
      <c r="AF83" s="3">
        <v>0</v>
      </c>
      <c r="AG83" s="3">
        <v>0</v>
      </c>
      <c r="AH83" s="3">
        <v>0</v>
      </c>
      <c r="AI83" s="4">
        <v>0</v>
      </c>
      <c r="AJ83" s="3">
        <v>0</v>
      </c>
      <c r="AK83" s="3">
        <v>0</v>
      </c>
      <c r="AL83" s="3">
        <v>0</v>
      </c>
      <c r="AM83" s="3">
        <v>0</v>
      </c>
      <c r="AN83" s="4">
        <v>0</v>
      </c>
      <c r="AO83" s="3">
        <v>0</v>
      </c>
    </row>
    <row r="84" spans="1:41" x14ac:dyDescent="0.2">
      <c r="A84" s="2" t="s">
        <v>1481</v>
      </c>
      <c r="B84" s="2" t="s">
        <v>1439</v>
      </c>
      <c r="C84" s="201" t="s">
        <v>1439</v>
      </c>
      <c r="D84" s="2" t="s">
        <v>1440</v>
      </c>
      <c r="E84" s="2" t="s">
        <v>398</v>
      </c>
      <c r="F84" s="2" t="s">
        <v>2094</v>
      </c>
      <c r="G84" s="201" t="s">
        <v>2091</v>
      </c>
      <c r="H84" s="2" t="s">
        <v>1462</v>
      </c>
      <c r="I84" s="2" t="s">
        <v>1980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4">
        <v>0</v>
      </c>
      <c r="AE84" s="3">
        <v>0</v>
      </c>
      <c r="AF84" s="3">
        <v>0</v>
      </c>
      <c r="AG84" s="3">
        <v>0</v>
      </c>
      <c r="AH84" s="3">
        <v>0</v>
      </c>
      <c r="AI84" s="4">
        <v>0</v>
      </c>
      <c r="AJ84" s="3">
        <v>0</v>
      </c>
      <c r="AK84" s="3">
        <v>0</v>
      </c>
      <c r="AL84" s="3">
        <v>0</v>
      </c>
      <c r="AM84" s="3">
        <v>0</v>
      </c>
      <c r="AN84" s="4">
        <v>0</v>
      </c>
      <c r="AO84" s="3">
        <v>0</v>
      </c>
    </row>
    <row r="85" spans="1:41" x14ac:dyDescent="0.2">
      <c r="A85" s="2" t="s">
        <v>1482</v>
      </c>
      <c r="B85" s="2" t="s">
        <v>1439</v>
      </c>
      <c r="C85" s="201" t="s">
        <v>1439</v>
      </c>
      <c r="D85" s="2" t="s">
        <v>1440</v>
      </c>
      <c r="E85" s="2" t="s">
        <v>398</v>
      </c>
      <c r="F85" s="2" t="s">
        <v>2094</v>
      </c>
      <c r="G85" s="201" t="s">
        <v>2091</v>
      </c>
      <c r="H85" s="2" t="s">
        <v>1462</v>
      </c>
      <c r="I85" s="2" t="s">
        <v>1981</v>
      </c>
      <c r="J85" s="4">
        <v>0</v>
      </c>
      <c r="K85" s="4">
        <v>15981128</v>
      </c>
      <c r="L85" s="4">
        <v>172892</v>
      </c>
      <c r="M85" s="4">
        <v>16154020</v>
      </c>
      <c r="N85" s="4">
        <v>0</v>
      </c>
      <c r="O85" s="4">
        <v>0</v>
      </c>
      <c r="P85" s="4">
        <v>15273390</v>
      </c>
      <c r="Q85" s="4">
        <v>59783</v>
      </c>
      <c r="R85" s="4">
        <v>15333173</v>
      </c>
      <c r="S85" s="4">
        <v>0</v>
      </c>
      <c r="T85" s="4">
        <v>509</v>
      </c>
      <c r="U85" s="4">
        <v>10325</v>
      </c>
      <c r="V85" s="4">
        <v>10834</v>
      </c>
      <c r="W85" s="3">
        <v>95.571414000000004</v>
      </c>
      <c r="X85" s="3">
        <v>34.5782338</v>
      </c>
      <c r="Y85" s="3">
        <v>94.918620899999993</v>
      </c>
      <c r="Z85" s="3">
        <v>95.645090800000006</v>
      </c>
      <c r="AA85" s="3">
        <v>41.486333999999999</v>
      </c>
      <c r="AB85" s="3">
        <v>94.969920599999995</v>
      </c>
      <c r="AC85" s="3">
        <v>-5.129970000000128E-2</v>
      </c>
      <c r="AD85" s="4">
        <v>14106039</v>
      </c>
      <c r="AE85" s="3">
        <v>8.6993521000000005</v>
      </c>
      <c r="AF85" s="3">
        <v>95.574457999999993</v>
      </c>
      <c r="AG85" s="3">
        <v>36.774376099999998</v>
      </c>
      <c r="AH85" s="3">
        <v>94.982322600000003</v>
      </c>
      <c r="AI85" s="4">
        <v>15322339</v>
      </c>
      <c r="AJ85" s="3">
        <v>95.647483899999997</v>
      </c>
      <c r="AK85" s="3">
        <v>44.404302899999998</v>
      </c>
      <c r="AL85" s="3">
        <v>95.050135999999995</v>
      </c>
      <c r="AM85" s="3">
        <v>-6.7813399999991475E-2</v>
      </c>
      <c r="AN85" s="4">
        <v>14093504</v>
      </c>
      <c r="AO85" s="3">
        <v>8.7191588000000007</v>
      </c>
    </row>
    <row r="86" spans="1:41" x14ac:dyDescent="0.2">
      <c r="A86" s="2" t="s">
        <v>1690</v>
      </c>
      <c r="B86" s="2" t="s">
        <v>1439</v>
      </c>
      <c r="C86" s="201" t="s">
        <v>1439</v>
      </c>
      <c r="D86" s="2" t="s">
        <v>1440</v>
      </c>
      <c r="E86" s="2" t="s">
        <v>398</v>
      </c>
      <c r="F86" s="2" t="s">
        <v>2094</v>
      </c>
      <c r="G86" s="201" t="s">
        <v>2091</v>
      </c>
      <c r="H86" s="2" t="s">
        <v>1462</v>
      </c>
      <c r="I86" s="2" t="s">
        <v>1982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4">
        <v>0</v>
      </c>
      <c r="AE86" s="3">
        <v>0</v>
      </c>
      <c r="AF86" s="3">
        <v>0</v>
      </c>
      <c r="AG86" s="3">
        <v>0</v>
      </c>
      <c r="AH86" s="3">
        <v>0</v>
      </c>
      <c r="AI86" s="4">
        <v>0</v>
      </c>
      <c r="AJ86" s="3">
        <v>0</v>
      </c>
      <c r="AK86" s="3">
        <v>0</v>
      </c>
      <c r="AL86" s="3">
        <v>0</v>
      </c>
      <c r="AM86" s="3">
        <v>0</v>
      </c>
      <c r="AN86" s="4">
        <v>0</v>
      </c>
      <c r="AO86" s="3">
        <v>0</v>
      </c>
    </row>
    <row r="87" spans="1:41" x14ac:dyDescent="0.2">
      <c r="A87" s="2" t="s">
        <v>1691</v>
      </c>
      <c r="B87" s="2" t="s">
        <v>1439</v>
      </c>
      <c r="C87" s="201" t="s">
        <v>1439</v>
      </c>
      <c r="D87" s="2" t="s">
        <v>1440</v>
      </c>
      <c r="E87" s="2" t="s">
        <v>398</v>
      </c>
      <c r="F87" s="2" t="s">
        <v>2094</v>
      </c>
      <c r="G87" s="201" t="s">
        <v>2091</v>
      </c>
      <c r="H87" s="2" t="s">
        <v>1462</v>
      </c>
      <c r="I87" s="2" t="s">
        <v>1983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4">
        <v>0</v>
      </c>
      <c r="AE87" s="3">
        <v>0</v>
      </c>
      <c r="AF87" s="3">
        <v>0</v>
      </c>
      <c r="AG87" s="3">
        <v>0</v>
      </c>
      <c r="AH87" s="3">
        <v>0</v>
      </c>
      <c r="AI87" s="4">
        <v>0</v>
      </c>
      <c r="AJ87" s="3">
        <v>0</v>
      </c>
      <c r="AK87" s="3">
        <v>0</v>
      </c>
      <c r="AL87" s="3">
        <v>0</v>
      </c>
      <c r="AM87" s="3">
        <v>0</v>
      </c>
      <c r="AN87" s="4">
        <v>0</v>
      </c>
      <c r="AO87" s="3">
        <v>0</v>
      </c>
    </row>
    <row r="88" spans="1:41" x14ac:dyDescent="0.2">
      <c r="A88" s="2" t="s">
        <v>43</v>
      </c>
      <c r="B88" s="2" t="s">
        <v>1439</v>
      </c>
      <c r="C88" s="201" t="s">
        <v>1439</v>
      </c>
      <c r="D88" s="2" t="s">
        <v>1483</v>
      </c>
      <c r="E88" s="2" t="s">
        <v>401</v>
      </c>
      <c r="F88" s="2" t="s">
        <v>2094</v>
      </c>
      <c r="G88" s="201" t="s">
        <v>2091</v>
      </c>
      <c r="H88" s="2" t="s">
        <v>1484</v>
      </c>
      <c r="I88" s="2" t="s">
        <v>1988</v>
      </c>
      <c r="J88" s="4">
        <v>0</v>
      </c>
      <c r="K88" s="4">
        <v>7457235</v>
      </c>
      <c r="L88" s="4">
        <v>113890</v>
      </c>
      <c r="M88" s="4">
        <v>7571125</v>
      </c>
      <c r="N88" s="4">
        <v>0</v>
      </c>
      <c r="O88" s="4">
        <v>0</v>
      </c>
      <c r="P88" s="4">
        <v>7145577</v>
      </c>
      <c r="Q88" s="4">
        <v>58109</v>
      </c>
      <c r="R88" s="4">
        <v>7203686</v>
      </c>
      <c r="S88" s="4">
        <v>0</v>
      </c>
      <c r="T88" s="4">
        <v>0</v>
      </c>
      <c r="U88" s="4">
        <v>0</v>
      </c>
      <c r="V88" s="4">
        <v>0</v>
      </c>
      <c r="W88" s="3">
        <v>95.820729800000009</v>
      </c>
      <c r="X88" s="3">
        <v>51.022038800000004</v>
      </c>
      <c r="Y88" s="3">
        <v>95.146837500000004</v>
      </c>
      <c r="Z88" s="3">
        <v>95.018279000000007</v>
      </c>
      <c r="AA88" s="3">
        <v>49.026826400000004</v>
      </c>
      <c r="AB88" s="3">
        <v>94.358064299999995</v>
      </c>
      <c r="AC88" s="3">
        <v>0.7887732000000085</v>
      </c>
      <c r="AD88" s="4">
        <v>6659745</v>
      </c>
      <c r="AE88" s="3">
        <v>8.1675950000000004</v>
      </c>
      <c r="AF88" s="3">
        <v>95.820729800000009</v>
      </c>
      <c r="AG88" s="3">
        <v>51.022038800000004</v>
      </c>
      <c r="AH88" s="3">
        <v>95.146837500000004</v>
      </c>
      <c r="AI88" s="4">
        <v>7203686</v>
      </c>
      <c r="AJ88" s="3">
        <v>95.018279000000007</v>
      </c>
      <c r="AK88" s="3">
        <v>49.026826400000004</v>
      </c>
      <c r="AL88" s="3">
        <v>94.358064299999995</v>
      </c>
      <c r="AM88" s="3">
        <v>0.7887732000000085</v>
      </c>
      <c r="AN88" s="4">
        <v>6659745</v>
      </c>
      <c r="AO88" s="3">
        <v>8.1675950000000004</v>
      </c>
    </row>
    <row r="89" spans="1:41" x14ac:dyDescent="0.2">
      <c r="A89" s="2" t="s">
        <v>44</v>
      </c>
      <c r="B89" s="2" t="s">
        <v>1439</v>
      </c>
      <c r="C89" s="201" t="s">
        <v>1439</v>
      </c>
      <c r="D89" s="2" t="s">
        <v>1483</v>
      </c>
      <c r="E89" s="2" t="s">
        <v>401</v>
      </c>
      <c r="F89" s="2" t="s">
        <v>2094</v>
      </c>
      <c r="G89" s="201" t="s">
        <v>2091</v>
      </c>
      <c r="H89" s="2" t="s">
        <v>1484</v>
      </c>
      <c r="I89" s="2" t="s">
        <v>1989</v>
      </c>
      <c r="J89" s="4">
        <v>0</v>
      </c>
      <c r="K89" s="4">
        <v>7457235</v>
      </c>
      <c r="L89" s="4">
        <v>113890</v>
      </c>
      <c r="M89" s="4">
        <v>7571125</v>
      </c>
      <c r="N89" s="4">
        <v>0</v>
      </c>
      <c r="O89" s="4">
        <v>0</v>
      </c>
      <c r="P89" s="4">
        <v>7145577</v>
      </c>
      <c r="Q89" s="4">
        <v>58109</v>
      </c>
      <c r="R89" s="4">
        <v>7203686</v>
      </c>
      <c r="S89" s="4">
        <v>0</v>
      </c>
      <c r="T89" s="4">
        <v>0</v>
      </c>
      <c r="U89" s="4">
        <v>0</v>
      </c>
      <c r="V89" s="4">
        <v>0</v>
      </c>
      <c r="W89" s="3">
        <v>95.820729800000009</v>
      </c>
      <c r="X89" s="3">
        <v>51.022038800000004</v>
      </c>
      <c r="Y89" s="3">
        <v>95.146837500000004</v>
      </c>
      <c r="Z89" s="3">
        <v>95.018279000000007</v>
      </c>
      <c r="AA89" s="3">
        <v>49.026826400000004</v>
      </c>
      <c r="AB89" s="3">
        <v>94.358064299999995</v>
      </c>
      <c r="AC89" s="3">
        <v>0.7887732000000085</v>
      </c>
      <c r="AD89" s="4">
        <v>6659745</v>
      </c>
      <c r="AE89" s="3">
        <v>8.1675950000000004</v>
      </c>
      <c r="AF89" s="3">
        <v>95.820729800000009</v>
      </c>
      <c r="AG89" s="3">
        <v>51.022038800000004</v>
      </c>
      <c r="AH89" s="3">
        <v>95.146837500000004</v>
      </c>
      <c r="AI89" s="4">
        <v>7203686</v>
      </c>
      <c r="AJ89" s="3">
        <v>95.018279000000007</v>
      </c>
      <c r="AK89" s="3">
        <v>49.026826400000004</v>
      </c>
      <c r="AL89" s="3">
        <v>94.358064299999995</v>
      </c>
      <c r="AM89" s="3">
        <v>0.7887732000000085</v>
      </c>
      <c r="AN89" s="4">
        <v>6659745</v>
      </c>
      <c r="AO89" s="3">
        <v>8.1675950000000004</v>
      </c>
    </row>
    <row r="90" spans="1:41" x14ac:dyDescent="0.2">
      <c r="A90" s="2" t="s">
        <v>45</v>
      </c>
      <c r="B90" s="2" t="s">
        <v>1439</v>
      </c>
      <c r="C90" s="201" t="s">
        <v>1439</v>
      </c>
      <c r="D90" s="2" t="s">
        <v>1483</v>
      </c>
      <c r="E90" s="2" t="s">
        <v>401</v>
      </c>
      <c r="F90" s="2" t="s">
        <v>2094</v>
      </c>
      <c r="G90" s="201" t="s">
        <v>2091</v>
      </c>
      <c r="H90" s="2" t="s">
        <v>1484</v>
      </c>
      <c r="I90" s="2" t="s">
        <v>1990</v>
      </c>
      <c r="J90" s="4">
        <v>0</v>
      </c>
      <c r="K90" s="4">
        <v>2882061</v>
      </c>
      <c r="L90" s="4">
        <v>51722</v>
      </c>
      <c r="M90" s="4">
        <v>2933783</v>
      </c>
      <c r="N90" s="4">
        <v>0</v>
      </c>
      <c r="O90" s="4">
        <v>0</v>
      </c>
      <c r="P90" s="4">
        <v>2726596</v>
      </c>
      <c r="Q90" s="4">
        <v>23103</v>
      </c>
      <c r="R90" s="4">
        <v>2749699</v>
      </c>
      <c r="S90" s="4">
        <v>0</v>
      </c>
      <c r="T90" s="4">
        <v>0</v>
      </c>
      <c r="U90" s="4">
        <v>0</v>
      </c>
      <c r="V90" s="4">
        <v>0</v>
      </c>
      <c r="W90" s="3">
        <v>94.605770000000007</v>
      </c>
      <c r="X90" s="3">
        <v>44.667646300000001</v>
      </c>
      <c r="Y90" s="3">
        <v>93.725370999999996</v>
      </c>
      <c r="Z90" s="3">
        <v>91.758351099999999</v>
      </c>
      <c r="AA90" s="3">
        <v>47.524405700000003</v>
      </c>
      <c r="AB90" s="3">
        <v>90.989561100000003</v>
      </c>
      <c r="AC90" s="3">
        <v>2.7358098999999925</v>
      </c>
      <c r="AD90" s="4">
        <v>2391788</v>
      </c>
      <c r="AE90" s="3">
        <v>14.964160700000001</v>
      </c>
      <c r="AF90" s="3">
        <v>94.605770000000007</v>
      </c>
      <c r="AG90" s="3">
        <v>44.667646300000001</v>
      </c>
      <c r="AH90" s="3">
        <v>93.725370999999996</v>
      </c>
      <c r="AI90" s="4">
        <v>2749699</v>
      </c>
      <c r="AJ90" s="3">
        <v>91.758351099999999</v>
      </c>
      <c r="AK90" s="3">
        <v>47.524405700000003</v>
      </c>
      <c r="AL90" s="3">
        <v>90.989561100000003</v>
      </c>
      <c r="AM90" s="3">
        <v>2.7358098999999925</v>
      </c>
      <c r="AN90" s="4">
        <v>2391788</v>
      </c>
      <c r="AO90" s="3">
        <v>14.964160700000001</v>
      </c>
    </row>
    <row r="91" spans="1:41" x14ac:dyDescent="0.2">
      <c r="A91" s="2" t="s">
        <v>46</v>
      </c>
      <c r="B91" s="2" t="s">
        <v>1439</v>
      </c>
      <c r="C91" s="201" t="s">
        <v>1439</v>
      </c>
      <c r="D91" s="2" t="s">
        <v>1483</v>
      </c>
      <c r="E91" s="2" t="s">
        <v>401</v>
      </c>
      <c r="F91" s="2" t="s">
        <v>2094</v>
      </c>
      <c r="G91" s="201" t="s">
        <v>2091</v>
      </c>
      <c r="H91" s="2" t="s">
        <v>1484</v>
      </c>
      <c r="I91" s="2" t="s">
        <v>1991</v>
      </c>
      <c r="J91" s="4">
        <v>0</v>
      </c>
      <c r="K91" s="4">
        <v>2523639</v>
      </c>
      <c r="L91" s="4">
        <v>47843</v>
      </c>
      <c r="M91" s="4">
        <v>2571482</v>
      </c>
      <c r="N91" s="4">
        <v>0</v>
      </c>
      <c r="O91" s="4">
        <v>0</v>
      </c>
      <c r="P91" s="4">
        <v>2373790</v>
      </c>
      <c r="Q91" s="4">
        <v>21300</v>
      </c>
      <c r="R91" s="4">
        <v>2395090</v>
      </c>
      <c r="S91" s="4">
        <v>0</v>
      </c>
      <c r="T91" s="4">
        <v>0</v>
      </c>
      <c r="U91" s="4">
        <v>0</v>
      </c>
      <c r="V91" s="4">
        <v>0</v>
      </c>
      <c r="W91" s="3">
        <v>94.062185600000007</v>
      </c>
      <c r="X91" s="3">
        <v>44.520619500000002</v>
      </c>
      <c r="Y91" s="3">
        <v>93.140453600000001</v>
      </c>
      <c r="Z91" s="3">
        <v>93.375102699999999</v>
      </c>
      <c r="AA91" s="3">
        <v>48.4641959</v>
      </c>
      <c r="AB91" s="3">
        <v>92.514004599999993</v>
      </c>
      <c r="AC91" s="3">
        <v>0.62644900000000803</v>
      </c>
      <c r="AD91" s="4">
        <v>2053130</v>
      </c>
      <c r="AE91" s="3">
        <v>16.655545399999998</v>
      </c>
      <c r="AF91" s="3">
        <v>94.062185600000007</v>
      </c>
      <c r="AG91" s="3">
        <v>44.520619500000002</v>
      </c>
      <c r="AH91" s="3">
        <v>93.140453600000001</v>
      </c>
      <c r="AI91" s="4">
        <v>2395090</v>
      </c>
      <c r="AJ91" s="3">
        <v>93.375102699999999</v>
      </c>
      <c r="AK91" s="3">
        <v>48.4641959</v>
      </c>
      <c r="AL91" s="3">
        <v>92.514004599999993</v>
      </c>
      <c r="AM91" s="3">
        <v>0.62644900000000803</v>
      </c>
      <c r="AN91" s="4">
        <v>2053130</v>
      </c>
      <c r="AO91" s="3">
        <v>16.655545399999998</v>
      </c>
    </row>
    <row r="92" spans="1:41" x14ac:dyDescent="0.2">
      <c r="A92" s="2" t="s">
        <v>47</v>
      </c>
      <c r="B92" s="2" t="s">
        <v>1439</v>
      </c>
      <c r="C92" s="201" t="s">
        <v>1439</v>
      </c>
      <c r="D92" s="2" t="s">
        <v>1483</v>
      </c>
      <c r="E92" s="2" t="s">
        <v>401</v>
      </c>
      <c r="F92" s="2" t="s">
        <v>2094</v>
      </c>
      <c r="G92" s="201" t="s">
        <v>2091</v>
      </c>
      <c r="H92" s="2" t="s">
        <v>1484</v>
      </c>
      <c r="I92" s="2" t="s">
        <v>1992</v>
      </c>
      <c r="J92" s="4">
        <v>0</v>
      </c>
      <c r="K92" s="4">
        <v>74325</v>
      </c>
      <c r="L92" s="4">
        <v>1409</v>
      </c>
      <c r="M92" s="4">
        <v>75734</v>
      </c>
      <c r="N92" s="4">
        <v>0</v>
      </c>
      <c r="O92" s="4">
        <v>0</v>
      </c>
      <c r="P92" s="4">
        <v>69911</v>
      </c>
      <c r="Q92" s="4">
        <v>627</v>
      </c>
      <c r="R92" s="4">
        <v>70538</v>
      </c>
      <c r="S92" s="4">
        <v>0</v>
      </c>
      <c r="T92" s="4">
        <v>0</v>
      </c>
      <c r="U92" s="4">
        <v>0</v>
      </c>
      <c r="V92" s="4">
        <v>0</v>
      </c>
      <c r="W92" s="3">
        <v>94.061217600000006</v>
      </c>
      <c r="X92" s="3">
        <v>44.499645100000002</v>
      </c>
      <c r="Y92" s="3">
        <v>93.139144900000005</v>
      </c>
      <c r="Z92" s="3">
        <v>93.374929399999999</v>
      </c>
      <c r="AA92" s="3">
        <v>48.4904498</v>
      </c>
      <c r="AB92" s="3">
        <v>92.393500900000006</v>
      </c>
      <c r="AC92" s="3">
        <v>0.74564399999999864</v>
      </c>
      <c r="AD92" s="4">
        <v>68580</v>
      </c>
      <c r="AE92" s="3">
        <v>2.8550597999999998</v>
      </c>
      <c r="AF92" s="3">
        <v>94.061217600000006</v>
      </c>
      <c r="AG92" s="3">
        <v>44.499645100000002</v>
      </c>
      <c r="AH92" s="3">
        <v>93.139144900000005</v>
      </c>
      <c r="AI92" s="4">
        <v>70538</v>
      </c>
      <c r="AJ92" s="3">
        <v>93.374929399999999</v>
      </c>
      <c r="AK92" s="3">
        <v>48.4904498</v>
      </c>
      <c r="AL92" s="3">
        <v>92.393500900000006</v>
      </c>
      <c r="AM92" s="3">
        <v>0.74564399999999864</v>
      </c>
      <c r="AN92" s="4">
        <v>68580</v>
      </c>
      <c r="AO92" s="3">
        <v>2.8550597999999998</v>
      </c>
    </row>
    <row r="93" spans="1:41" x14ac:dyDescent="0.2">
      <c r="A93" s="2" t="s">
        <v>48</v>
      </c>
      <c r="B93" s="2" t="s">
        <v>1439</v>
      </c>
      <c r="C93" s="201" t="s">
        <v>1439</v>
      </c>
      <c r="D93" s="2" t="s">
        <v>1483</v>
      </c>
      <c r="E93" s="2" t="s">
        <v>401</v>
      </c>
      <c r="F93" s="2" t="s">
        <v>2094</v>
      </c>
      <c r="G93" s="201" t="s">
        <v>2091</v>
      </c>
      <c r="H93" s="2" t="s">
        <v>1484</v>
      </c>
      <c r="I93" s="2" t="s">
        <v>1993</v>
      </c>
      <c r="J93" s="4">
        <v>0</v>
      </c>
      <c r="K93" s="4">
        <v>2449314</v>
      </c>
      <c r="L93" s="4">
        <v>46434</v>
      </c>
      <c r="M93" s="4">
        <v>2495748</v>
      </c>
      <c r="N93" s="4">
        <v>0</v>
      </c>
      <c r="O93" s="4">
        <v>0</v>
      </c>
      <c r="P93" s="4">
        <v>2303879</v>
      </c>
      <c r="Q93" s="4">
        <v>20673</v>
      </c>
      <c r="R93" s="4">
        <v>2324552</v>
      </c>
      <c r="S93" s="4">
        <v>0</v>
      </c>
      <c r="T93" s="4">
        <v>0</v>
      </c>
      <c r="U93" s="4">
        <v>0</v>
      </c>
      <c r="V93" s="4">
        <v>0</v>
      </c>
      <c r="W93" s="3">
        <v>94.062215000000009</v>
      </c>
      <c r="X93" s="3">
        <v>44.521256000000001</v>
      </c>
      <c r="Y93" s="3">
        <v>93.140493399999997</v>
      </c>
      <c r="Z93" s="3">
        <v>93.375108699999998</v>
      </c>
      <c r="AA93" s="3">
        <v>48.463154800000005</v>
      </c>
      <c r="AB93" s="3">
        <v>92.518174500000001</v>
      </c>
      <c r="AC93" s="3">
        <v>0.62231889999999623</v>
      </c>
      <c r="AD93" s="4">
        <v>1984550</v>
      </c>
      <c r="AE93" s="3">
        <v>17.132448199999999</v>
      </c>
      <c r="AF93" s="3">
        <v>94.062215000000009</v>
      </c>
      <c r="AG93" s="3">
        <v>44.521256000000001</v>
      </c>
      <c r="AH93" s="3">
        <v>93.140493399999997</v>
      </c>
      <c r="AI93" s="4">
        <v>2324552</v>
      </c>
      <c r="AJ93" s="3">
        <v>93.375108699999998</v>
      </c>
      <c r="AK93" s="3">
        <v>48.463154800000005</v>
      </c>
      <c r="AL93" s="3">
        <v>92.518174500000001</v>
      </c>
      <c r="AM93" s="3">
        <v>0.62231889999999623</v>
      </c>
      <c r="AN93" s="4">
        <v>1984550</v>
      </c>
      <c r="AO93" s="3">
        <v>17.132448199999999</v>
      </c>
    </row>
    <row r="94" spans="1:41" x14ac:dyDescent="0.2">
      <c r="A94" s="2" t="s">
        <v>49</v>
      </c>
      <c r="B94" s="2" t="s">
        <v>1439</v>
      </c>
      <c r="C94" s="201" t="s">
        <v>1439</v>
      </c>
      <c r="D94" s="2" t="s">
        <v>1483</v>
      </c>
      <c r="E94" s="2" t="s">
        <v>401</v>
      </c>
      <c r="F94" s="2" t="s">
        <v>2094</v>
      </c>
      <c r="G94" s="201" t="s">
        <v>2091</v>
      </c>
      <c r="H94" s="2" t="s">
        <v>1484</v>
      </c>
      <c r="I94" s="2" t="s">
        <v>1994</v>
      </c>
      <c r="J94" s="4">
        <v>0</v>
      </c>
      <c r="K94" s="4">
        <v>13894</v>
      </c>
      <c r="L94" s="4">
        <v>0</v>
      </c>
      <c r="M94" s="4">
        <v>13894</v>
      </c>
      <c r="N94" s="4">
        <v>0</v>
      </c>
      <c r="O94" s="4">
        <v>0</v>
      </c>
      <c r="P94" s="4">
        <v>13934</v>
      </c>
      <c r="Q94" s="4">
        <v>0</v>
      </c>
      <c r="R94" s="4">
        <v>13934</v>
      </c>
      <c r="S94" s="4">
        <v>0</v>
      </c>
      <c r="T94" s="4">
        <v>0</v>
      </c>
      <c r="U94" s="4">
        <v>0</v>
      </c>
      <c r="V94" s="4">
        <v>0</v>
      </c>
      <c r="W94" s="3">
        <v>100.2878941</v>
      </c>
      <c r="X94" s="3">
        <v>0</v>
      </c>
      <c r="Y94" s="3">
        <v>100.2878941</v>
      </c>
      <c r="Z94" s="3">
        <v>100.30512170000002</v>
      </c>
      <c r="AA94" s="3">
        <v>0</v>
      </c>
      <c r="AB94" s="3">
        <v>100.30512170000002</v>
      </c>
      <c r="AC94" s="3">
        <v>-1.7227600000012444E-2</v>
      </c>
      <c r="AD94" s="4">
        <v>13807</v>
      </c>
      <c r="AE94" s="3">
        <v>0.91982330000000001</v>
      </c>
      <c r="AF94" s="3">
        <v>100.2878941</v>
      </c>
      <c r="AG94" s="3">
        <v>0</v>
      </c>
      <c r="AH94" s="3">
        <v>100.2878941</v>
      </c>
      <c r="AI94" s="4">
        <v>13934</v>
      </c>
      <c r="AJ94" s="3">
        <v>100.30512170000002</v>
      </c>
      <c r="AK94" s="3">
        <v>0</v>
      </c>
      <c r="AL94" s="3">
        <v>100.30512170000002</v>
      </c>
      <c r="AM94" s="3">
        <v>-1.7227600000012444E-2</v>
      </c>
      <c r="AN94" s="4">
        <v>13807</v>
      </c>
      <c r="AO94" s="3">
        <v>0.91982330000000001</v>
      </c>
    </row>
    <row r="95" spans="1:41" x14ac:dyDescent="0.2">
      <c r="A95" s="2" t="s">
        <v>50</v>
      </c>
      <c r="B95" s="2" t="s">
        <v>1439</v>
      </c>
      <c r="C95" s="201" t="s">
        <v>1439</v>
      </c>
      <c r="D95" s="2" t="s">
        <v>1483</v>
      </c>
      <c r="E95" s="2" t="s">
        <v>401</v>
      </c>
      <c r="F95" s="2" t="s">
        <v>2094</v>
      </c>
      <c r="G95" s="201" t="s">
        <v>2091</v>
      </c>
      <c r="H95" s="2" t="s">
        <v>1484</v>
      </c>
      <c r="I95" s="2" t="s">
        <v>1995</v>
      </c>
      <c r="J95" s="4">
        <v>0</v>
      </c>
      <c r="K95" s="4">
        <v>358422</v>
      </c>
      <c r="L95" s="4">
        <v>3879</v>
      </c>
      <c r="M95" s="4">
        <v>362301</v>
      </c>
      <c r="N95" s="4">
        <v>0</v>
      </c>
      <c r="O95" s="4">
        <v>0</v>
      </c>
      <c r="P95" s="4">
        <v>352806</v>
      </c>
      <c r="Q95" s="4">
        <v>1803</v>
      </c>
      <c r="R95" s="4">
        <v>354609</v>
      </c>
      <c r="S95" s="4">
        <v>0</v>
      </c>
      <c r="T95" s="4">
        <v>0</v>
      </c>
      <c r="U95" s="4">
        <v>0</v>
      </c>
      <c r="V95" s="4">
        <v>0</v>
      </c>
      <c r="W95" s="3">
        <v>98.433131900000006</v>
      </c>
      <c r="X95" s="3">
        <v>46.481051800000003</v>
      </c>
      <c r="Y95" s="3">
        <v>97.876903499999997</v>
      </c>
      <c r="Z95" s="3">
        <v>83.095502400000001</v>
      </c>
      <c r="AA95" s="3">
        <v>34.768740000000001</v>
      </c>
      <c r="AB95" s="3">
        <v>82.725416199999998</v>
      </c>
      <c r="AC95" s="3">
        <v>15.151487299999999</v>
      </c>
      <c r="AD95" s="4">
        <v>338658</v>
      </c>
      <c r="AE95" s="3">
        <v>4.7100615000000001</v>
      </c>
      <c r="AF95" s="3">
        <v>98.433131900000006</v>
      </c>
      <c r="AG95" s="3">
        <v>46.481051800000003</v>
      </c>
      <c r="AH95" s="3">
        <v>97.876903499999997</v>
      </c>
      <c r="AI95" s="4">
        <v>354609</v>
      </c>
      <c r="AJ95" s="3">
        <v>83.095502400000001</v>
      </c>
      <c r="AK95" s="3">
        <v>34.768740000000001</v>
      </c>
      <c r="AL95" s="3">
        <v>82.725416199999998</v>
      </c>
      <c r="AM95" s="3">
        <v>15.151487299999999</v>
      </c>
      <c r="AN95" s="4">
        <v>338658</v>
      </c>
      <c r="AO95" s="3">
        <v>4.7100615000000001</v>
      </c>
    </row>
    <row r="96" spans="1:41" x14ac:dyDescent="0.2">
      <c r="A96" s="2" t="s">
        <v>51</v>
      </c>
      <c r="B96" s="2" t="s">
        <v>1439</v>
      </c>
      <c r="C96" s="201" t="s">
        <v>1439</v>
      </c>
      <c r="D96" s="2" t="s">
        <v>1483</v>
      </c>
      <c r="E96" s="2" t="s">
        <v>401</v>
      </c>
      <c r="F96" s="2" t="s">
        <v>2094</v>
      </c>
      <c r="G96" s="201" t="s">
        <v>2091</v>
      </c>
      <c r="H96" s="2" t="s">
        <v>1484</v>
      </c>
      <c r="I96" s="2" t="s">
        <v>1996</v>
      </c>
      <c r="J96" s="4">
        <v>0</v>
      </c>
      <c r="K96" s="4">
        <v>176153</v>
      </c>
      <c r="L96" s="4">
        <v>3517</v>
      </c>
      <c r="M96" s="4">
        <v>179670</v>
      </c>
      <c r="N96" s="4">
        <v>0</v>
      </c>
      <c r="O96" s="4">
        <v>0</v>
      </c>
      <c r="P96" s="4">
        <v>169303</v>
      </c>
      <c r="Q96" s="4">
        <v>1692</v>
      </c>
      <c r="R96" s="4">
        <v>170995</v>
      </c>
      <c r="S96" s="4">
        <v>0</v>
      </c>
      <c r="T96" s="4">
        <v>0</v>
      </c>
      <c r="U96" s="4">
        <v>0</v>
      </c>
      <c r="V96" s="4">
        <v>0</v>
      </c>
      <c r="W96" s="3">
        <v>96.111334999999997</v>
      </c>
      <c r="X96" s="3">
        <v>48.109183999999999</v>
      </c>
      <c r="Y96" s="3">
        <v>95.171703699999995</v>
      </c>
      <c r="Z96" s="3">
        <v>96.6703428</v>
      </c>
      <c r="AA96" s="3">
        <v>26.804979299999999</v>
      </c>
      <c r="AB96" s="3">
        <v>95.721283099999994</v>
      </c>
      <c r="AC96" s="3">
        <v>-0.54957939999999894</v>
      </c>
      <c r="AD96" s="4">
        <v>169822</v>
      </c>
      <c r="AE96" s="3">
        <v>0.69072319999999998</v>
      </c>
      <c r="AF96" s="3">
        <v>96.111334999999997</v>
      </c>
      <c r="AG96" s="3">
        <v>48.109183999999999</v>
      </c>
      <c r="AH96" s="3">
        <v>95.171703699999995</v>
      </c>
      <c r="AI96" s="4">
        <v>170995</v>
      </c>
      <c r="AJ96" s="3">
        <v>96.6703428</v>
      </c>
      <c r="AK96" s="3">
        <v>26.804979299999999</v>
      </c>
      <c r="AL96" s="3">
        <v>95.721283099999994</v>
      </c>
      <c r="AM96" s="3">
        <v>-0.54957939999999894</v>
      </c>
      <c r="AN96" s="4">
        <v>169822</v>
      </c>
      <c r="AO96" s="3">
        <v>0.69072319999999998</v>
      </c>
    </row>
    <row r="97" spans="1:41" x14ac:dyDescent="0.2">
      <c r="A97" s="2" t="s">
        <v>52</v>
      </c>
      <c r="B97" s="2" t="s">
        <v>1439</v>
      </c>
      <c r="C97" s="201" t="s">
        <v>1439</v>
      </c>
      <c r="D97" s="2" t="s">
        <v>1483</v>
      </c>
      <c r="E97" s="2" t="s">
        <v>401</v>
      </c>
      <c r="F97" s="2" t="s">
        <v>2094</v>
      </c>
      <c r="G97" s="201" t="s">
        <v>2091</v>
      </c>
      <c r="H97" s="2" t="s">
        <v>1484</v>
      </c>
      <c r="I97" s="2" t="s">
        <v>1997</v>
      </c>
      <c r="J97" s="4">
        <v>0</v>
      </c>
      <c r="K97" s="4">
        <v>182269</v>
      </c>
      <c r="L97" s="4">
        <v>362</v>
      </c>
      <c r="M97" s="4">
        <v>182631</v>
      </c>
      <c r="N97" s="4">
        <v>0</v>
      </c>
      <c r="O97" s="4">
        <v>0</v>
      </c>
      <c r="P97" s="4">
        <v>183503</v>
      </c>
      <c r="Q97" s="4">
        <v>111</v>
      </c>
      <c r="R97" s="4">
        <v>183614</v>
      </c>
      <c r="S97" s="4">
        <v>0</v>
      </c>
      <c r="T97" s="4">
        <v>0</v>
      </c>
      <c r="U97" s="4">
        <v>0</v>
      </c>
      <c r="V97" s="4">
        <v>0</v>
      </c>
      <c r="W97" s="3">
        <v>100.67702130000001</v>
      </c>
      <c r="X97" s="3">
        <v>30.662983399999998</v>
      </c>
      <c r="Y97" s="3">
        <v>100.5382438</v>
      </c>
      <c r="Z97" s="3">
        <v>72.821940999999995</v>
      </c>
      <c r="AA97" s="3">
        <v>61.241379299999998</v>
      </c>
      <c r="AB97" s="3">
        <v>72.785745999999989</v>
      </c>
      <c r="AC97" s="3">
        <v>27.752497800000015</v>
      </c>
      <c r="AD97" s="4">
        <v>168836</v>
      </c>
      <c r="AE97" s="3">
        <v>8.7528725999999999</v>
      </c>
      <c r="AF97" s="3">
        <v>100.67702130000001</v>
      </c>
      <c r="AG97" s="3">
        <v>30.662983399999998</v>
      </c>
      <c r="AH97" s="3">
        <v>100.5382438</v>
      </c>
      <c r="AI97" s="4">
        <v>183614</v>
      </c>
      <c r="AJ97" s="3">
        <v>72.821940999999995</v>
      </c>
      <c r="AK97" s="3">
        <v>61.241379299999998</v>
      </c>
      <c r="AL97" s="3">
        <v>72.785745999999989</v>
      </c>
      <c r="AM97" s="3">
        <v>27.752497800000015</v>
      </c>
      <c r="AN97" s="4">
        <v>168836</v>
      </c>
      <c r="AO97" s="3">
        <v>8.7528725999999999</v>
      </c>
    </row>
    <row r="98" spans="1:41" x14ac:dyDescent="0.2">
      <c r="A98" s="2" t="s">
        <v>53</v>
      </c>
      <c r="B98" s="2" t="s">
        <v>1439</v>
      </c>
      <c r="C98" s="201" t="s">
        <v>1439</v>
      </c>
      <c r="D98" s="2" t="s">
        <v>1483</v>
      </c>
      <c r="E98" s="2" t="s">
        <v>401</v>
      </c>
      <c r="F98" s="2" t="s">
        <v>2094</v>
      </c>
      <c r="G98" s="201" t="s">
        <v>2091</v>
      </c>
      <c r="H98" s="2" t="s">
        <v>1484</v>
      </c>
      <c r="I98" s="2" t="s">
        <v>1998</v>
      </c>
      <c r="J98" s="4">
        <v>0</v>
      </c>
      <c r="K98" s="4">
        <v>4070988</v>
      </c>
      <c r="L98" s="4">
        <v>53914</v>
      </c>
      <c r="M98" s="4">
        <v>4124902</v>
      </c>
      <c r="N98" s="4">
        <v>0</v>
      </c>
      <c r="O98" s="4">
        <v>0</v>
      </c>
      <c r="P98" s="4">
        <v>3937438</v>
      </c>
      <c r="Q98" s="4">
        <v>32724</v>
      </c>
      <c r="R98" s="4">
        <v>3970162</v>
      </c>
      <c r="S98" s="4">
        <v>0</v>
      </c>
      <c r="T98" s="4">
        <v>0</v>
      </c>
      <c r="U98" s="4">
        <v>0</v>
      </c>
      <c r="V98" s="4">
        <v>0</v>
      </c>
      <c r="W98" s="3">
        <v>96.719469599999996</v>
      </c>
      <c r="X98" s="3">
        <v>60.696665100000004</v>
      </c>
      <c r="Y98" s="3">
        <v>96.248638099999994</v>
      </c>
      <c r="Z98" s="3">
        <v>97.135710799999998</v>
      </c>
      <c r="AA98" s="3">
        <v>53.039249699999999</v>
      </c>
      <c r="AB98" s="3">
        <v>96.585404699999998</v>
      </c>
      <c r="AC98" s="3">
        <v>-0.33676660000000425</v>
      </c>
      <c r="AD98" s="4">
        <v>3787926</v>
      </c>
      <c r="AE98" s="3">
        <v>4.8109704000000004</v>
      </c>
      <c r="AF98" s="3">
        <v>96.719469599999996</v>
      </c>
      <c r="AG98" s="3">
        <v>60.696665100000004</v>
      </c>
      <c r="AH98" s="3">
        <v>96.248638099999994</v>
      </c>
      <c r="AI98" s="4">
        <v>3970162</v>
      </c>
      <c r="AJ98" s="3">
        <v>97.135710799999998</v>
      </c>
      <c r="AK98" s="3">
        <v>53.039249699999999</v>
      </c>
      <c r="AL98" s="3">
        <v>96.585404699999998</v>
      </c>
      <c r="AM98" s="3">
        <v>-0.33676660000000425</v>
      </c>
      <c r="AN98" s="4">
        <v>3787926</v>
      </c>
      <c r="AO98" s="3">
        <v>4.8109704000000004</v>
      </c>
    </row>
    <row r="99" spans="1:41" x14ac:dyDescent="0.2">
      <c r="A99" s="2" t="s">
        <v>54</v>
      </c>
      <c r="B99" s="2" t="s">
        <v>1439</v>
      </c>
      <c r="C99" s="201" t="s">
        <v>1439</v>
      </c>
      <c r="D99" s="2" t="s">
        <v>1483</v>
      </c>
      <c r="E99" s="2" t="s">
        <v>401</v>
      </c>
      <c r="F99" s="2" t="s">
        <v>2094</v>
      </c>
      <c r="G99" s="201" t="s">
        <v>2091</v>
      </c>
      <c r="H99" s="2" t="s">
        <v>1484</v>
      </c>
      <c r="I99" s="2" t="s">
        <v>1571</v>
      </c>
      <c r="J99" s="4">
        <v>0</v>
      </c>
      <c r="K99" s="4">
        <v>3918447</v>
      </c>
      <c r="L99" s="4">
        <v>53914</v>
      </c>
      <c r="M99" s="4">
        <v>3972361</v>
      </c>
      <c r="N99" s="4">
        <v>0</v>
      </c>
      <c r="O99" s="4">
        <v>0</v>
      </c>
      <c r="P99" s="4">
        <v>3784897</v>
      </c>
      <c r="Q99" s="4">
        <v>32724</v>
      </c>
      <c r="R99" s="4">
        <v>3817621</v>
      </c>
      <c r="S99" s="4">
        <v>0</v>
      </c>
      <c r="T99" s="4">
        <v>0</v>
      </c>
      <c r="U99" s="4">
        <v>0</v>
      </c>
      <c r="V99" s="4">
        <v>0</v>
      </c>
      <c r="W99" s="3">
        <v>96.591762000000003</v>
      </c>
      <c r="X99" s="3">
        <v>60.696665100000004</v>
      </c>
      <c r="Y99" s="3">
        <v>96.104583599999998</v>
      </c>
      <c r="Z99" s="3">
        <v>97.0307119</v>
      </c>
      <c r="AA99" s="3">
        <v>53.039249699999999</v>
      </c>
      <c r="AB99" s="3">
        <v>96.461851300000006</v>
      </c>
      <c r="AC99" s="3">
        <v>-0.3572677000000084</v>
      </c>
      <c r="AD99" s="4">
        <v>3650974</v>
      </c>
      <c r="AE99" s="3">
        <v>4.5644532</v>
      </c>
      <c r="AF99" s="3">
        <v>96.591762000000003</v>
      </c>
      <c r="AG99" s="3">
        <v>60.696665100000004</v>
      </c>
      <c r="AH99" s="3">
        <v>96.104583599999998</v>
      </c>
      <c r="AI99" s="4">
        <v>3817621</v>
      </c>
      <c r="AJ99" s="3">
        <v>97.0307119</v>
      </c>
      <c r="AK99" s="3">
        <v>53.039249699999999</v>
      </c>
      <c r="AL99" s="3">
        <v>96.461851300000006</v>
      </c>
      <c r="AM99" s="3">
        <v>-0.3572677000000084</v>
      </c>
      <c r="AN99" s="4">
        <v>3650974</v>
      </c>
      <c r="AO99" s="3">
        <v>4.5644532</v>
      </c>
    </row>
    <row r="100" spans="1:41" x14ac:dyDescent="0.2">
      <c r="A100" s="2" t="s">
        <v>55</v>
      </c>
      <c r="B100" s="2" t="s">
        <v>1439</v>
      </c>
      <c r="C100" s="201" t="s">
        <v>1439</v>
      </c>
      <c r="D100" s="2" t="s">
        <v>1483</v>
      </c>
      <c r="E100" s="2" t="s">
        <v>401</v>
      </c>
      <c r="F100" s="2" t="s">
        <v>2094</v>
      </c>
      <c r="G100" s="201" t="s">
        <v>2091</v>
      </c>
      <c r="H100" s="2" t="s">
        <v>1484</v>
      </c>
      <c r="I100" s="2" t="s">
        <v>1572</v>
      </c>
      <c r="J100" s="4">
        <v>0</v>
      </c>
      <c r="K100" s="4">
        <v>1188320</v>
      </c>
      <c r="L100" s="4">
        <v>16350</v>
      </c>
      <c r="M100" s="4">
        <v>1204670</v>
      </c>
      <c r="N100" s="4">
        <v>0</v>
      </c>
      <c r="O100" s="4">
        <v>0</v>
      </c>
      <c r="P100" s="4">
        <v>1147819</v>
      </c>
      <c r="Q100" s="4">
        <v>9924</v>
      </c>
      <c r="R100" s="4">
        <v>1157743</v>
      </c>
      <c r="S100" s="4">
        <v>0</v>
      </c>
      <c r="T100" s="4">
        <v>0</v>
      </c>
      <c r="U100" s="4">
        <v>0</v>
      </c>
      <c r="V100" s="4">
        <v>0</v>
      </c>
      <c r="W100" s="3">
        <v>96.591742999999994</v>
      </c>
      <c r="X100" s="3">
        <v>60.697247699999998</v>
      </c>
      <c r="Y100" s="3">
        <v>96.104576399999999</v>
      </c>
      <c r="Z100" s="3">
        <v>97.030732999999998</v>
      </c>
      <c r="AA100" s="3">
        <v>53.042972399999996</v>
      </c>
      <c r="AB100" s="3">
        <v>96.501543900000001</v>
      </c>
      <c r="AC100" s="3">
        <v>-0.39696750000000236</v>
      </c>
      <c r="AD100" s="4">
        <v>1103196</v>
      </c>
      <c r="AE100" s="3">
        <v>4.9444523</v>
      </c>
      <c r="AF100" s="3">
        <v>96.591742999999994</v>
      </c>
      <c r="AG100" s="3">
        <v>60.697247699999998</v>
      </c>
      <c r="AH100" s="3">
        <v>96.104576399999999</v>
      </c>
      <c r="AI100" s="4">
        <v>1157743</v>
      </c>
      <c r="AJ100" s="3">
        <v>97.030732999999998</v>
      </c>
      <c r="AK100" s="3">
        <v>53.042972399999996</v>
      </c>
      <c r="AL100" s="3">
        <v>96.501543900000001</v>
      </c>
      <c r="AM100" s="3">
        <v>-0.39696750000000236</v>
      </c>
      <c r="AN100" s="4">
        <v>1103196</v>
      </c>
      <c r="AO100" s="3">
        <v>4.9444523</v>
      </c>
    </row>
    <row r="101" spans="1:41" x14ac:dyDescent="0.2">
      <c r="A101" s="2" t="s">
        <v>56</v>
      </c>
      <c r="B101" s="2" t="s">
        <v>1439</v>
      </c>
      <c r="C101" s="201" t="s">
        <v>1439</v>
      </c>
      <c r="D101" s="2" t="s">
        <v>1483</v>
      </c>
      <c r="E101" s="2" t="s">
        <v>401</v>
      </c>
      <c r="F101" s="2" t="s">
        <v>2094</v>
      </c>
      <c r="G101" s="201" t="s">
        <v>2091</v>
      </c>
      <c r="H101" s="2" t="s">
        <v>1484</v>
      </c>
      <c r="I101" s="2" t="s">
        <v>1573</v>
      </c>
      <c r="J101" s="4">
        <v>0</v>
      </c>
      <c r="K101" s="4">
        <v>2033138</v>
      </c>
      <c r="L101" s="4">
        <v>27974</v>
      </c>
      <c r="M101" s="4">
        <v>2061112</v>
      </c>
      <c r="N101" s="4">
        <v>0</v>
      </c>
      <c r="O101" s="4">
        <v>0</v>
      </c>
      <c r="P101" s="4">
        <v>1963844</v>
      </c>
      <c r="Q101" s="4">
        <v>16979</v>
      </c>
      <c r="R101" s="4">
        <v>1980823</v>
      </c>
      <c r="S101" s="4">
        <v>0</v>
      </c>
      <c r="T101" s="4">
        <v>0</v>
      </c>
      <c r="U101" s="4">
        <v>0</v>
      </c>
      <c r="V101" s="4">
        <v>0</v>
      </c>
      <c r="W101" s="3">
        <v>96.5917709</v>
      </c>
      <c r="X101" s="3">
        <v>60.695646000000004</v>
      </c>
      <c r="Y101" s="3">
        <v>96.104578500000002</v>
      </c>
      <c r="Z101" s="3">
        <v>97.030725700000005</v>
      </c>
      <c r="AA101" s="3">
        <v>53.037690599999998</v>
      </c>
      <c r="AB101" s="3">
        <v>96.447277799999995</v>
      </c>
      <c r="AC101" s="3">
        <v>-0.34269929999999249</v>
      </c>
      <c r="AD101" s="4">
        <v>1879308</v>
      </c>
      <c r="AE101" s="3">
        <v>5.4017223000000003</v>
      </c>
      <c r="AF101" s="3">
        <v>96.5917709</v>
      </c>
      <c r="AG101" s="3">
        <v>60.695646000000004</v>
      </c>
      <c r="AH101" s="3">
        <v>96.104578500000002</v>
      </c>
      <c r="AI101" s="4">
        <v>1980823</v>
      </c>
      <c r="AJ101" s="3">
        <v>97.030725700000005</v>
      </c>
      <c r="AK101" s="3">
        <v>53.037690599999998</v>
      </c>
      <c r="AL101" s="3">
        <v>96.447277799999995</v>
      </c>
      <c r="AM101" s="3">
        <v>-0.34269929999999249</v>
      </c>
      <c r="AN101" s="4">
        <v>1879308</v>
      </c>
      <c r="AO101" s="3">
        <v>5.4017223000000003</v>
      </c>
    </row>
    <row r="102" spans="1:41" x14ac:dyDescent="0.2">
      <c r="A102" s="2" t="s">
        <v>57</v>
      </c>
      <c r="B102" s="2" t="s">
        <v>1439</v>
      </c>
      <c r="C102" s="201" t="s">
        <v>1439</v>
      </c>
      <c r="D102" s="2" t="s">
        <v>1483</v>
      </c>
      <c r="E102" s="2" t="s">
        <v>401</v>
      </c>
      <c r="F102" s="2" t="s">
        <v>2094</v>
      </c>
      <c r="G102" s="201" t="s">
        <v>2091</v>
      </c>
      <c r="H102" s="2" t="s">
        <v>1484</v>
      </c>
      <c r="I102" s="2" t="s">
        <v>1574</v>
      </c>
      <c r="J102" s="4">
        <v>0</v>
      </c>
      <c r="K102" s="4">
        <v>696989</v>
      </c>
      <c r="L102" s="4">
        <v>9590</v>
      </c>
      <c r="M102" s="4">
        <v>706579</v>
      </c>
      <c r="N102" s="4">
        <v>0</v>
      </c>
      <c r="O102" s="4">
        <v>0</v>
      </c>
      <c r="P102" s="4">
        <v>673234</v>
      </c>
      <c r="Q102" s="4">
        <v>5821</v>
      </c>
      <c r="R102" s="4">
        <v>679055</v>
      </c>
      <c r="S102" s="4">
        <v>0</v>
      </c>
      <c r="T102" s="4">
        <v>0</v>
      </c>
      <c r="U102" s="4">
        <v>0</v>
      </c>
      <c r="V102" s="4">
        <v>0</v>
      </c>
      <c r="W102" s="3">
        <v>96.591768299999998</v>
      </c>
      <c r="X102" s="3">
        <v>60.698644399999999</v>
      </c>
      <c r="Y102" s="3">
        <v>96.1046111</v>
      </c>
      <c r="Z102" s="3">
        <v>97.030638300000007</v>
      </c>
      <c r="AA102" s="3">
        <v>53.038083</v>
      </c>
      <c r="AB102" s="3">
        <v>96.437356199999996</v>
      </c>
      <c r="AC102" s="3">
        <v>-0.3327450999999968</v>
      </c>
      <c r="AD102" s="4">
        <v>668470</v>
      </c>
      <c r="AE102" s="3">
        <v>1.5834667</v>
      </c>
      <c r="AF102" s="3">
        <v>96.591768299999998</v>
      </c>
      <c r="AG102" s="3">
        <v>60.698644399999999</v>
      </c>
      <c r="AH102" s="3">
        <v>96.1046111</v>
      </c>
      <c r="AI102" s="4">
        <v>679055</v>
      </c>
      <c r="AJ102" s="3">
        <v>97.030638300000007</v>
      </c>
      <c r="AK102" s="3">
        <v>53.038083</v>
      </c>
      <c r="AL102" s="3">
        <v>96.437356199999996</v>
      </c>
      <c r="AM102" s="3">
        <v>-0.3327450999999968</v>
      </c>
      <c r="AN102" s="4">
        <v>668470</v>
      </c>
      <c r="AO102" s="3">
        <v>1.5834667</v>
      </c>
    </row>
    <row r="103" spans="1:41" x14ac:dyDescent="0.2">
      <c r="A103" s="2" t="s">
        <v>58</v>
      </c>
      <c r="B103" s="2" t="s">
        <v>1439</v>
      </c>
      <c r="C103" s="201" t="s">
        <v>1439</v>
      </c>
      <c r="D103" s="2" t="s">
        <v>1483</v>
      </c>
      <c r="E103" s="2" t="s">
        <v>401</v>
      </c>
      <c r="F103" s="2" t="s">
        <v>2094</v>
      </c>
      <c r="G103" s="201" t="s">
        <v>2091</v>
      </c>
      <c r="H103" s="2" t="s">
        <v>1484</v>
      </c>
      <c r="I103" s="2" t="s">
        <v>1575</v>
      </c>
      <c r="J103" s="4">
        <v>0</v>
      </c>
      <c r="K103" s="4">
        <v>152541</v>
      </c>
      <c r="L103" s="4">
        <v>0</v>
      </c>
      <c r="M103" s="4">
        <v>152541</v>
      </c>
      <c r="N103" s="4">
        <v>0</v>
      </c>
      <c r="O103" s="4">
        <v>0</v>
      </c>
      <c r="P103" s="4">
        <v>152541</v>
      </c>
      <c r="Q103" s="4">
        <v>0</v>
      </c>
      <c r="R103" s="4">
        <v>152541</v>
      </c>
      <c r="S103" s="4">
        <v>0</v>
      </c>
      <c r="T103" s="4">
        <v>0</v>
      </c>
      <c r="U103" s="4">
        <v>0</v>
      </c>
      <c r="V103" s="4">
        <v>0</v>
      </c>
      <c r="W103" s="3">
        <v>100</v>
      </c>
      <c r="X103" s="3">
        <v>0</v>
      </c>
      <c r="Y103" s="3">
        <v>100</v>
      </c>
      <c r="Z103" s="3">
        <v>100</v>
      </c>
      <c r="AA103" s="3">
        <v>0</v>
      </c>
      <c r="AB103" s="3">
        <v>100</v>
      </c>
      <c r="AC103" s="3">
        <v>0</v>
      </c>
      <c r="AD103" s="4">
        <v>136952</v>
      </c>
      <c r="AE103" s="3">
        <v>11.382820300000001</v>
      </c>
      <c r="AF103" s="3">
        <v>100</v>
      </c>
      <c r="AG103" s="3">
        <v>0</v>
      </c>
      <c r="AH103" s="3">
        <v>100</v>
      </c>
      <c r="AI103" s="4">
        <v>152541</v>
      </c>
      <c r="AJ103" s="3">
        <v>100</v>
      </c>
      <c r="AK103" s="3">
        <v>0</v>
      </c>
      <c r="AL103" s="3">
        <v>100</v>
      </c>
      <c r="AM103" s="3">
        <v>0</v>
      </c>
      <c r="AN103" s="4">
        <v>136952</v>
      </c>
      <c r="AO103" s="3">
        <v>11.382820300000001</v>
      </c>
    </row>
    <row r="104" spans="1:41" x14ac:dyDescent="0.2">
      <c r="A104" s="2" t="s">
        <v>59</v>
      </c>
      <c r="B104" s="2" t="s">
        <v>1439</v>
      </c>
      <c r="C104" s="201" t="s">
        <v>1439</v>
      </c>
      <c r="D104" s="2" t="s">
        <v>1483</v>
      </c>
      <c r="E104" s="2" t="s">
        <v>401</v>
      </c>
      <c r="F104" s="2" t="s">
        <v>2094</v>
      </c>
      <c r="G104" s="201" t="s">
        <v>2091</v>
      </c>
      <c r="H104" s="2" t="s">
        <v>1484</v>
      </c>
      <c r="I104" s="2" t="s">
        <v>1576</v>
      </c>
      <c r="J104" s="4">
        <v>0</v>
      </c>
      <c r="K104" s="4">
        <v>262047</v>
      </c>
      <c r="L104" s="4">
        <v>8254</v>
      </c>
      <c r="M104" s="4">
        <v>270301</v>
      </c>
      <c r="N104" s="4">
        <v>0</v>
      </c>
      <c r="O104" s="4">
        <v>0</v>
      </c>
      <c r="P104" s="4">
        <v>257374</v>
      </c>
      <c r="Q104" s="4">
        <v>2282</v>
      </c>
      <c r="R104" s="4">
        <v>259656</v>
      </c>
      <c r="S104" s="4">
        <v>0</v>
      </c>
      <c r="T104" s="4">
        <v>0</v>
      </c>
      <c r="U104" s="4">
        <v>0</v>
      </c>
      <c r="V104" s="4">
        <v>0</v>
      </c>
      <c r="W104" s="3">
        <v>98.216732100000002</v>
      </c>
      <c r="X104" s="3">
        <v>27.6472014</v>
      </c>
      <c r="Y104" s="3">
        <v>96.061797800000008</v>
      </c>
      <c r="Z104" s="3">
        <v>98.057279100000002</v>
      </c>
      <c r="AA104" s="3">
        <v>29.929735400000002</v>
      </c>
      <c r="AB104" s="3">
        <v>96.337883599999998</v>
      </c>
      <c r="AC104" s="3">
        <v>-0.27608579999998994</v>
      </c>
      <c r="AD104" s="4">
        <v>255332</v>
      </c>
      <c r="AE104" s="3">
        <v>1.6934814</v>
      </c>
      <c r="AF104" s="3">
        <v>98.216732100000002</v>
      </c>
      <c r="AG104" s="3">
        <v>27.6472014</v>
      </c>
      <c r="AH104" s="3">
        <v>96.061797800000008</v>
      </c>
      <c r="AI104" s="4">
        <v>259656</v>
      </c>
      <c r="AJ104" s="3">
        <v>98.057279100000002</v>
      </c>
      <c r="AK104" s="3">
        <v>29.929735400000002</v>
      </c>
      <c r="AL104" s="3">
        <v>96.337883599999998</v>
      </c>
      <c r="AM104" s="3">
        <v>-0.27608579999998994</v>
      </c>
      <c r="AN104" s="4">
        <v>255332</v>
      </c>
      <c r="AO104" s="3">
        <v>1.6934814</v>
      </c>
    </row>
    <row r="105" spans="1:41" x14ac:dyDescent="0.2">
      <c r="A105" s="2" t="s">
        <v>60</v>
      </c>
      <c r="B105" s="2" t="s">
        <v>1439</v>
      </c>
      <c r="C105" s="201" t="s">
        <v>1439</v>
      </c>
      <c r="D105" s="2" t="s">
        <v>1483</v>
      </c>
      <c r="E105" s="2" t="s">
        <v>401</v>
      </c>
      <c r="F105" s="2" t="s">
        <v>2094</v>
      </c>
      <c r="G105" s="201" t="s">
        <v>2091</v>
      </c>
      <c r="H105" s="2" t="s">
        <v>1484</v>
      </c>
      <c r="I105" s="2" t="s">
        <v>1999</v>
      </c>
      <c r="J105" s="4">
        <v>0</v>
      </c>
      <c r="K105" s="4">
        <v>8310</v>
      </c>
      <c r="L105" s="4">
        <v>0</v>
      </c>
      <c r="M105" s="4">
        <v>8310</v>
      </c>
      <c r="N105" s="4">
        <v>0</v>
      </c>
      <c r="O105" s="4">
        <v>0</v>
      </c>
      <c r="P105" s="4">
        <v>8310</v>
      </c>
      <c r="Q105" s="4">
        <v>0</v>
      </c>
      <c r="R105" s="4">
        <v>8310</v>
      </c>
      <c r="S105" s="4">
        <v>0</v>
      </c>
      <c r="T105" s="4">
        <v>0</v>
      </c>
      <c r="U105" s="4">
        <v>0</v>
      </c>
      <c r="V105" s="4">
        <v>0</v>
      </c>
      <c r="W105" s="3">
        <v>100</v>
      </c>
      <c r="X105" s="3">
        <v>0</v>
      </c>
      <c r="Y105" s="3">
        <v>100</v>
      </c>
      <c r="Z105" s="3">
        <v>100</v>
      </c>
      <c r="AA105" s="3">
        <v>0</v>
      </c>
      <c r="AB105" s="3">
        <v>100</v>
      </c>
      <c r="AC105" s="3">
        <v>0</v>
      </c>
      <c r="AD105" s="4">
        <v>8432</v>
      </c>
      <c r="AE105" s="3">
        <v>-1.4468691</v>
      </c>
      <c r="AF105" s="3">
        <v>100</v>
      </c>
      <c r="AG105" s="3">
        <v>0</v>
      </c>
      <c r="AH105" s="3">
        <v>100</v>
      </c>
      <c r="AI105" s="4">
        <v>8310</v>
      </c>
      <c r="AJ105" s="3">
        <v>100</v>
      </c>
      <c r="AK105" s="3">
        <v>0</v>
      </c>
      <c r="AL105" s="3">
        <v>100</v>
      </c>
      <c r="AM105" s="3">
        <v>0</v>
      </c>
      <c r="AN105" s="4">
        <v>8432</v>
      </c>
      <c r="AO105" s="3">
        <v>-1.4468691</v>
      </c>
    </row>
    <row r="106" spans="1:41" x14ac:dyDescent="0.2">
      <c r="A106" s="2" t="s">
        <v>61</v>
      </c>
      <c r="B106" s="2" t="s">
        <v>1439</v>
      </c>
      <c r="C106" s="201" t="s">
        <v>1439</v>
      </c>
      <c r="D106" s="2" t="s">
        <v>1483</v>
      </c>
      <c r="E106" s="2" t="s">
        <v>401</v>
      </c>
      <c r="F106" s="2" t="s">
        <v>2094</v>
      </c>
      <c r="G106" s="201" t="s">
        <v>2091</v>
      </c>
      <c r="H106" s="2" t="s">
        <v>1484</v>
      </c>
      <c r="I106" s="2" t="s">
        <v>2000</v>
      </c>
      <c r="J106" s="4">
        <v>0</v>
      </c>
      <c r="K106" s="4">
        <v>253737</v>
      </c>
      <c r="L106" s="4">
        <v>8254</v>
      </c>
      <c r="M106" s="4">
        <v>261991</v>
      </c>
      <c r="N106" s="4">
        <v>0</v>
      </c>
      <c r="O106" s="4">
        <v>0</v>
      </c>
      <c r="P106" s="4">
        <v>249064</v>
      </c>
      <c r="Q106" s="4">
        <v>2282</v>
      </c>
      <c r="R106" s="4">
        <v>251346</v>
      </c>
      <c r="S106" s="4">
        <v>0</v>
      </c>
      <c r="T106" s="4">
        <v>0</v>
      </c>
      <c r="U106" s="4">
        <v>0</v>
      </c>
      <c r="V106" s="4">
        <v>0</v>
      </c>
      <c r="W106" s="3">
        <v>98.158329300000005</v>
      </c>
      <c r="X106" s="3">
        <v>27.6472014</v>
      </c>
      <c r="Y106" s="3">
        <v>95.936883299999991</v>
      </c>
      <c r="Z106" s="3">
        <v>97.991733299999993</v>
      </c>
      <c r="AA106" s="3">
        <v>29.929735400000002</v>
      </c>
      <c r="AB106" s="3">
        <v>96.217547499999995</v>
      </c>
      <c r="AC106" s="3">
        <v>-0.28066420000000392</v>
      </c>
      <c r="AD106" s="4">
        <v>246900</v>
      </c>
      <c r="AE106" s="3">
        <v>1.8007289999999998</v>
      </c>
      <c r="AF106" s="3">
        <v>98.158329300000005</v>
      </c>
      <c r="AG106" s="3">
        <v>27.6472014</v>
      </c>
      <c r="AH106" s="3">
        <v>95.936883299999991</v>
      </c>
      <c r="AI106" s="4">
        <v>251346</v>
      </c>
      <c r="AJ106" s="3">
        <v>97.991733299999993</v>
      </c>
      <c r="AK106" s="3">
        <v>29.929735400000002</v>
      </c>
      <c r="AL106" s="3">
        <v>96.217547499999995</v>
      </c>
      <c r="AM106" s="3">
        <v>-0.28066420000000392</v>
      </c>
      <c r="AN106" s="4">
        <v>246900</v>
      </c>
      <c r="AO106" s="3">
        <v>1.8007289999999998</v>
      </c>
    </row>
    <row r="107" spans="1:41" x14ac:dyDescent="0.2">
      <c r="A107" s="2" t="s">
        <v>62</v>
      </c>
      <c r="B107" s="2" t="s">
        <v>1439</v>
      </c>
      <c r="C107" s="201" t="s">
        <v>1439</v>
      </c>
      <c r="D107" s="2" t="s">
        <v>1483</v>
      </c>
      <c r="E107" s="2" t="s">
        <v>401</v>
      </c>
      <c r="F107" s="2" t="s">
        <v>2094</v>
      </c>
      <c r="G107" s="201" t="s">
        <v>2091</v>
      </c>
      <c r="H107" s="2" t="s">
        <v>1484</v>
      </c>
      <c r="I107" s="203" t="s">
        <v>1961</v>
      </c>
      <c r="J107" s="4">
        <v>0</v>
      </c>
      <c r="K107" s="4">
        <v>241753</v>
      </c>
      <c r="L107" s="4">
        <v>0</v>
      </c>
      <c r="M107" s="4">
        <v>241753</v>
      </c>
      <c r="N107" s="4">
        <v>0</v>
      </c>
      <c r="O107" s="4">
        <v>0</v>
      </c>
      <c r="P107" s="4">
        <v>223783</v>
      </c>
      <c r="Q107" s="4">
        <v>0</v>
      </c>
      <c r="R107" s="4">
        <v>223783</v>
      </c>
      <c r="S107" s="4">
        <v>0</v>
      </c>
      <c r="T107" s="4">
        <v>0</v>
      </c>
      <c r="U107" s="4">
        <v>0</v>
      </c>
      <c r="V107" s="4">
        <v>0</v>
      </c>
      <c r="W107" s="3">
        <v>92.566793400000009</v>
      </c>
      <c r="X107" s="3">
        <v>0</v>
      </c>
      <c r="Y107" s="3">
        <v>92.566793400000009</v>
      </c>
      <c r="Z107" s="3">
        <v>92.6686981</v>
      </c>
      <c r="AA107" s="3">
        <v>0</v>
      </c>
      <c r="AB107" s="3">
        <v>92.6686981</v>
      </c>
      <c r="AC107" s="3">
        <v>-0.10190469999999152</v>
      </c>
      <c r="AD107" s="4">
        <v>224135</v>
      </c>
      <c r="AE107" s="3">
        <v>-0.1570482</v>
      </c>
      <c r="AF107" s="3">
        <v>92.566793400000009</v>
      </c>
      <c r="AG107" s="3">
        <v>0</v>
      </c>
      <c r="AH107" s="3">
        <v>92.566793400000009</v>
      </c>
      <c r="AI107" s="4">
        <v>223783</v>
      </c>
      <c r="AJ107" s="3">
        <v>92.6686981</v>
      </c>
      <c r="AK107" s="3">
        <v>0</v>
      </c>
      <c r="AL107" s="3">
        <v>92.6686981</v>
      </c>
      <c r="AM107" s="3">
        <v>-0.10190469999999152</v>
      </c>
      <c r="AN107" s="4">
        <v>224135</v>
      </c>
      <c r="AO107" s="3">
        <v>-0.1570482</v>
      </c>
    </row>
    <row r="108" spans="1:41" x14ac:dyDescent="0.2">
      <c r="A108" s="2" t="s">
        <v>63</v>
      </c>
      <c r="B108" s="2" t="s">
        <v>1439</v>
      </c>
      <c r="C108" s="201" t="s">
        <v>1439</v>
      </c>
      <c r="D108" s="2" t="s">
        <v>1483</v>
      </c>
      <c r="E108" s="2" t="s">
        <v>401</v>
      </c>
      <c r="F108" s="2" t="s">
        <v>2094</v>
      </c>
      <c r="G108" s="201" t="s">
        <v>2091</v>
      </c>
      <c r="H108" s="2" t="s">
        <v>1484</v>
      </c>
      <c r="I108" s="2" t="s">
        <v>1962</v>
      </c>
      <c r="J108" s="4">
        <v>0</v>
      </c>
      <c r="K108" s="4">
        <v>386</v>
      </c>
      <c r="L108" s="4">
        <v>0</v>
      </c>
      <c r="M108" s="4">
        <v>386</v>
      </c>
      <c r="N108" s="4">
        <v>0</v>
      </c>
      <c r="O108" s="4">
        <v>0</v>
      </c>
      <c r="P108" s="4">
        <v>386</v>
      </c>
      <c r="Q108" s="4">
        <v>0</v>
      </c>
      <c r="R108" s="4">
        <v>386</v>
      </c>
      <c r="S108" s="4">
        <v>0</v>
      </c>
      <c r="T108" s="4">
        <v>0</v>
      </c>
      <c r="U108" s="4">
        <v>0</v>
      </c>
      <c r="V108" s="4">
        <v>0</v>
      </c>
      <c r="W108" s="3">
        <v>100</v>
      </c>
      <c r="X108" s="3">
        <v>0</v>
      </c>
      <c r="Y108" s="3">
        <v>100</v>
      </c>
      <c r="Z108" s="3">
        <v>100</v>
      </c>
      <c r="AA108" s="3">
        <v>0</v>
      </c>
      <c r="AB108" s="3">
        <v>100</v>
      </c>
      <c r="AC108" s="3">
        <v>0</v>
      </c>
      <c r="AD108" s="4">
        <v>564</v>
      </c>
      <c r="AE108" s="3">
        <v>-31.560283700000003</v>
      </c>
      <c r="AF108" s="3">
        <v>100</v>
      </c>
      <c r="AG108" s="3">
        <v>0</v>
      </c>
      <c r="AH108" s="3">
        <v>100</v>
      </c>
      <c r="AI108" s="4">
        <v>386</v>
      </c>
      <c r="AJ108" s="3">
        <v>100</v>
      </c>
      <c r="AK108" s="3">
        <v>0</v>
      </c>
      <c r="AL108" s="3">
        <v>100</v>
      </c>
      <c r="AM108" s="3">
        <v>0</v>
      </c>
      <c r="AN108" s="4">
        <v>564</v>
      </c>
      <c r="AO108" s="3">
        <v>-31.560283700000003</v>
      </c>
    </row>
    <row r="109" spans="1:41" x14ac:dyDescent="0.2">
      <c r="A109" s="2" t="s">
        <v>1485</v>
      </c>
      <c r="B109" s="2" t="s">
        <v>1439</v>
      </c>
      <c r="C109" s="201" t="s">
        <v>1439</v>
      </c>
      <c r="D109" s="2" t="s">
        <v>1483</v>
      </c>
      <c r="E109" s="2" t="s">
        <v>401</v>
      </c>
      <c r="F109" s="2" t="s">
        <v>2094</v>
      </c>
      <c r="G109" s="201" t="s">
        <v>2091</v>
      </c>
      <c r="H109" s="2" t="s">
        <v>1484</v>
      </c>
      <c r="I109" s="2" t="s">
        <v>1963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4">
        <v>0</v>
      </c>
      <c r="AE109" s="3">
        <v>0</v>
      </c>
      <c r="AF109" s="3">
        <v>0</v>
      </c>
      <c r="AG109" s="3">
        <v>0</v>
      </c>
      <c r="AH109" s="3">
        <v>0</v>
      </c>
      <c r="AI109" s="4">
        <v>0</v>
      </c>
      <c r="AJ109" s="3">
        <v>0</v>
      </c>
      <c r="AK109" s="3">
        <v>0</v>
      </c>
      <c r="AL109" s="3">
        <v>0</v>
      </c>
      <c r="AM109" s="3">
        <v>0</v>
      </c>
      <c r="AN109" s="4">
        <v>0</v>
      </c>
      <c r="AO109" s="3">
        <v>0</v>
      </c>
    </row>
    <row r="110" spans="1:41" x14ac:dyDescent="0.2">
      <c r="A110" s="2" t="s">
        <v>1486</v>
      </c>
      <c r="B110" s="2" t="s">
        <v>1439</v>
      </c>
      <c r="C110" s="201" t="s">
        <v>1439</v>
      </c>
      <c r="D110" s="2" t="s">
        <v>1483</v>
      </c>
      <c r="E110" s="2" t="s">
        <v>401</v>
      </c>
      <c r="F110" s="2" t="s">
        <v>2094</v>
      </c>
      <c r="G110" s="201" t="s">
        <v>2091</v>
      </c>
      <c r="H110" s="2" t="s">
        <v>1484</v>
      </c>
      <c r="I110" s="2" t="s">
        <v>1964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4">
        <v>0</v>
      </c>
      <c r="AE110" s="3">
        <v>0</v>
      </c>
      <c r="AF110" s="3">
        <v>0</v>
      </c>
      <c r="AG110" s="3">
        <v>0</v>
      </c>
      <c r="AH110" s="3">
        <v>0</v>
      </c>
      <c r="AI110" s="4">
        <v>0</v>
      </c>
      <c r="AJ110" s="3">
        <v>0</v>
      </c>
      <c r="AK110" s="3">
        <v>0</v>
      </c>
      <c r="AL110" s="3">
        <v>0</v>
      </c>
      <c r="AM110" s="3">
        <v>0</v>
      </c>
      <c r="AN110" s="4">
        <v>0</v>
      </c>
      <c r="AO110" s="3">
        <v>0</v>
      </c>
    </row>
    <row r="111" spans="1:41" x14ac:dyDescent="0.2">
      <c r="A111" s="2" t="s">
        <v>1487</v>
      </c>
      <c r="B111" s="2" t="s">
        <v>1439</v>
      </c>
      <c r="C111" s="201" t="s">
        <v>1439</v>
      </c>
      <c r="D111" s="2" t="s">
        <v>1483</v>
      </c>
      <c r="E111" s="2" t="s">
        <v>401</v>
      </c>
      <c r="F111" s="2" t="s">
        <v>2094</v>
      </c>
      <c r="G111" s="201" t="s">
        <v>2091</v>
      </c>
      <c r="H111" s="2" t="s">
        <v>1484</v>
      </c>
      <c r="I111" s="2" t="s">
        <v>1965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4">
        <v>0</v>
      </c>
      <c r="AE111" s="3">
        <v>0</v>
      </c>
      <c r="AF111" s="3">
        <v>0</v>
      </c>
      <c r="AG111" s="3">
        <v>0</v>
      </c>
      <c r="AH111" s="3">
        <v>0</v>
      </c>
      <c r="AI111" s="4">
        <v>0</v>
      </c>
      <c r="AJ111" s="3">
        <v>0</v>
      </c>
      <c r="AK111" s="3">
        <v>0</v>
      </c>
      <c r="AL111" s="3">
        <v>0</v>
      </c>
      <c r="AM111" s="3">
        <v>0</v>
      </c>
      <c r="AN111" s="4">
        <v>0</v>
      </c>
      <c r="AO111" s="3">
        <v>0</v>
      </c>
    </row>
    <row r="112" spans="1:41" x14ac:dyDescent="0.2">
      <c r="A112" s="2" t="s">
        <v>1488</v>
      </c>
      <c r="B112" s="2" t="s">
        <v>1439</v>
      </c>
      <c r="C112" s="201" t="s">
        <v>1439</v>
      </c>
      <c r="D112" s="2" t="s">
        <v>1483</v>
      </c>
      <c r="E112" s="2" t="s">
        <v>401</v>
      </c>
      <c r="F112" s="2" t="s">
        <v>2094</v>
      </c>
      <c r="G112" s="201" t="s">
        <v>2091</v>
      </c>
      <c r="H112" s="2" t="s">
        <v>1484</v>
      </c>
      <c r="I112" s="2" t="s">
        <v>1966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4">
        <v>0</v>
      </c>
      <c r="AE112" s="3">
        <v>0</v>
      </c>
      <c r="AF112" s="3">
        <v>0</v>
      </c>
      <c r="AG112" s="3">
        <v>0</v>
      </c>
      <c r="AH112" s="3">
        <v>0</v>
      </c>
      <c r="AI112" s="4">
        <v>0</v>
      </c>
      <c r="AJ112" s="3">
        <v>0</v>
      </c>
      <c r="AK112" s="3">
        <v>0</v>
      </c>
      <c r="AL112" s="3">
        <v>0</v>
      </c>
      <c r="AM112" s="3">
        <v>0</v>
      </c>
      <c r="AN112" s="4">
        <v>0</v>
      </c>
      <c r="AO112" s="3">
        <v>0</v>
      </c>
    </row>
    <row r="113" spans="1:41" ht="13" x14ac:dyDescent="0.2">
      <c r="A113" s="2" t="s">
        <v>1489</v>
      </c>
      <c r="B113" s="2" t="s">
        <v>1439</v>
      </c>
      <c r="C113" s="201" t="s">
        <v>1439</v>
      </c>
      <c r="D113" s="2" t="s">
        <v>1483</v>
      </c>
      <c r="E113" s="2" t="s">
        <v>401</v>
      </c>
      <c r="F113" s="2" t="s">
        <v>2094</v>
      </c>
      <c r="G113" s="201" t="s">
        <v>2091</v>
      </c>
      <c r="H113" s="2" t="s">
        <v>1484</v>
      </c>
      <c r="I113" s="2" t="s">
        <v>2001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4">
        <v>0</v>
      </c>
      <c r="AE113" s="3">
        <v>0</v>
      </c>
      <c r="AF113" s="3">
        <v>0</v>
      </c>
      <c r="AG113" s="3">
        <v>0</v>
      </c>
      <c r="AH113" s="3">
        <v>0</v>
      </c>
      <c r="AI113" s="4">
        <v>0</v>
      </c>
      <c r="AJ113" s="3">
        <v>0</v>
      </c>
      <c r="AK113" s="3">
        <v>0</v>
      </c>
      <c r="AL113" s="3">
        <v>0</v>
      </c>
      <c r="AM113" s="3">
        <v>0</v>
      </c>
      <c r="AN113" s="4">
        <v>0</v>
      </c>
      <c r="AO113" s="3">
        <v>0</v>
      </c>
    </row>
    <row r="114" spans="1:41" x14ac:dyDescent="0.2">
      <c r="A114" s="2" t="s">
        <v>1490</v>
      </c>
      <c r="B114" s="2" t="s">
        <v>1439</v>
      </c>
      <c r="C114" s="201" t="s">
        <v>1439</v>
      </c>
      <c r="D114" s="2" t="s">
        <v>1483</v>
      </c>
      <c r="E114" s="2" t="s">
        <v>401</v>
      </c>
      <c r="F114" s="2" t="s">
        <v>2094</v>
      </c>
      <c r="G114" s="201" t="s">
        <v>2091</v>
      </c>
      <c r="H114" s="2" t="s">
        <v>1484</v>
      </c>
      <c r="I114" s="2" t="s">
        <v>1967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4">
        <v>0</v>
      </c>
      <c r="AE114" s="3">
        <v>0</v>
      </c>
      <c r="AF114" s="3">
        <v>0</v>
      </c>
      <c r="AG114" s="3">
        <v>0</v>
      </c>
      <c r="AH114" s="3">
        <v>0</v>
      </c>
      <c r="AI114" s="4">
        <v>0</v>
      </c>
      <c r="AJ114" s="3">
        <v>0</v>
      </c>
      <c r="AK114" s="3">
        <v>0</v>
      </c>
      <c r="AL114" s="3">
        <v>0</v>
      </c>
      <c r="AM114" s="3">
        <v>0</v>
      </c>
      <c r="AN114" s="4">
        <v>0</v>
      </c>
      <c r="AO114" s="3">
        <v>0</v>
      </c>
    </row>
    <row r="115" spans="1:41" x14ac:dyDescent="0.2">
      <c r="A115" s="2" t="s">
        <v>1491</v>
      </c>
      <c r="B115" s="2" t="s">
        <v>1439</v>
      </c>
      <c r="C115" s="201" t="s">
        <v>1439</v>
      </c>
      <c r="D115" s="2" t="s">
        <v>1483</v>
      </c>
      <c r="E115" s="2" t="s">
        <v>401</v>
      </c>
      <c r="F115" s="2" t="s">
        <v>2094</v>
      </c>
      <c r="G115" s="201" t="s">
        <v>2091</v>
      </c>
      <c r="H115" s="2" t="s">
        <v>1484</v>
      </c>
      <c r="I115" s="2" t="s">
        <v>1968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4">
        <v>0</v>
      </c>
      <c r="AE115" s="3">
        <v>0</v>
      </c>
      <c r="AF115" s="3">
        <v>0</v>
      </c>
      <c r="AG115" s="3">
        <v>0</v>
      </c>
      <c r="AH115" s="3">
        <v>0</v>
      </c>
      <c r="AI115" s="4">
        <v>0</v>
      </c>
      <c r="AJ115" s="3">
        <v>0</v>
      </c>
      <c r="AK115" s="3">
        <v>0</v>
      </c>
      <c r="AL115" s="3">
        <v>0</v>
      </c>
      <c r="AM115" s="3">
        <v>0</v>
      </c>
      <c r="AN115" s="4">
        <v>0</v>
      </c>
      <c r="AO115" s="3">
        <v>0</v>
      </c>
    </row>
    <row r="116" spans="1:41" x14ac:dyDescent="0.2">
      <c r="A116" s="2" t="s">
        <v>1492</v>
      </c>
      <c r="B116" s="2" t="s">
        <v>1439</v>
      </c>
      <c r="C116" s="201" t="s">
        <v>1439</v>
      </c>
      <c r="D116" s="2" t="s">
        <v>1483</v>
      </c>
      <c r="E116" s="2" t="s">
        <v>401</v>
      </c>
      <c r="F116" s="2" t="s">
        <v>2094</v>
      </c>
      <c r="G116" s="201" t="s">
        <v>2091</v>
      </c>
      <c r="H116" s="2" t="s">
        <v>1484</v>
      </c>
      <c r="I116" s="2" t="s">
        <v>1969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4">
        <v>0</v>
      </c>
      <c r="AE116" s="3">
        <v>0</v>
      </c>
      <c r="AF116" s="3">
        <v>0</v>
      </c>
      <c r="AG116" s="3">
        <v>0</v>
      </c>
      <c r="AH116" s="3">
        <v>0</v>
      </c>
      <c r="AI116" s="4">
        <v>0</v>
      </c>
      <c r="AJ116" s="3">
        <v>0</v>
      </c>
      <c r="AK116" s="3">
        <v>0</v>
      </c>
      <c r="AL116" s="3">
        <v>0</v>
      </c>
      <c r="AM116" s="3">
        <v>0</v>
      </c>
      <c r="AN116" s="4">
        <v>0</v>
      </c>
      <c r="AO116" s="3">
        <v>0</v>
      </c>
    </row>
    <row r="117" spans="1:41" x14ac:dyDescent="0.2">
      <c r="A117" s="2" t="s">
        <v>1493</v>
      </c>
      <c r="B117" s="2" t="s">
        <v>1439</v>
      </c>
      <c r="C117" s="201" t="s">
        <v>1439</v>
      </c>
      <c r="D117" s="2" t="s">
        <v>1483</v>
      </c>
      <c r="E117" s="2" t="s">
        <v>401</v>
      </c>
      <c r="F117" s="2" t="s">
        <v>2094</v>
      </c>
      <c r="G117" s="201" t="s">
        <v>2091</v>
      </c>
      <c r="H117" s="2" t="s">
        <v>1484</v>
      </c>
      <c r="I117" s="2" t="s">
        <v>1970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4">
        <v>0</v>
      </c>
      <c r="AE117" s="3">
        <v>0</v>
      </c>
      <c r="AF117" s="3">
        <v>0</v>
      </c>
      <c r="AG117" s="3">
        <v>0</v>
      </c>
      <c r="AH117" s="3">
        <v>0</v>
      </c>
      <c r="AI117" s="4">
        <v>0</v>
      </c>
      <c r="AJ117" s="3">
        <v>0</v>
      </c>
      <c r="AK117" s="3">
        <v>0</v>
      </c>
      <c r="AL117" s="3">
        <v>0</v>
      </c>
      <c r="AM117" s="3">
        <v>0</v>
      </c>
      <c r="AN117" s="4">
        <v>0</v>
      </c>
      <c r="AO117" s="3">
        <v>0</v>
      </c>
    </row>
    <row r="118" spans="1:41" x14ac:dyDescent="0.2">
      <c r="A118" s="2" t="s">
        <v>1494</v>
      </c>
      <c r="B118" s="2" t="s">
        <v>1439</v>
      </c>
      <c r="C118" s="201" t="s">
        <v>1439</v>
      </c>
      <c r="D118" s="2" t="s">
        <v>1483</v>
      </c>
      <c r="E118" s="2" t="s">
        <v>401</v>
      </c>
      <c r="F118" s="2" t="s">
        <v>2094</v>
      </c>
      <c r="G118" s="201" t="s">
        <v>2091</v>
      </c>
      <c r="H118" s="2" t="s">
        <v>1484</v>
      </c>
      <c r="I118" s="2" t="s">
        <v>1971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4">
        <v>0</v>
      </c>
      <c r="AE118" s="3">
        <v>0</v>
      </c>
      <c r="AF118" s="3">
        <v>0</v>
      </c>
      <c r="AG118" s="3">
        <v>0</v>
      </c>
      <c r="AH118" s="3">
        <v>0</v>
      </c>
      <c r="AI118" s="4">
        <v>0</v>
      </c>
      <c r="AJ118" s="3">
        <v>0</v>
      </c>
      <c r="AK118" s="3">
        <v>0</v>
      </c>
      <c r="AL118" s="3">
        <v>0</v>
      </c>
      <c r="AM118" s="3">
        <v>0</v>
      </c>
      <c r="AN118" s="4">
        <v>0</v>
      </c>
      <c r="AO118" s="3">
        <v>0</v>
      </c>
    </row>
    <row r="119" spans="1:41" x14ac:dyDescent="0.2">
      <c r="A119" s="2" t="s">
        <v>1495</v>
      </c>
      <c r="B119" s="2" t="s">
        <v>1439</v>
      </c>
      <c r="C119" s="201" t="s">
        <v>1439</v>
      </c>
      <c r="D119" s="2" t="s">
        <v>1483</v>
      </c>
      <c r="E119" s="2" t="s">
        <v>401</v>
      </c>
      <c r="F119" s="2" t="s">
        <v>2094</v>
      </c>
      <c r="G119" s="201" t="s">
        <v>2091</v>
      </c>
      <c r="H119" s="2" t="s">
        <v>1484</v>
      </c>
      <c r="I119" s="2" t="s">
        <v>1972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4">
        <v>0</v>
      </c>
      <c r="AE119" s="3">
        <v>0</v>
      </c>
      <c r="AF119" s="3">
        <v>0</v>
      </c>
      <c r="AG119" s="3">
        <v>0</v>
      </c>
      <c r="AH119" s="3">
        <v>0</v>
      </c>
      <c r="AI119" s="4">
        <v>0</v>
      </c>
      <c r="AJ119" s="3">
        <v>0</v>
      </c>
      <c r="AK119" s="3">
        <v>0</v>
      </c>
      <c r="AL119" s="3">
        <v>0</v>
      </c>
      <c r="AM119" s="3">
        <v>0</v>
      </c>
      <c r="AN119" s="4">
        <v>0</v>
      </c>
      <c r="AO119" s="3">
        <v>0</v>
      </c>
    </row>
    <row r="120" spans="1:41" x14ac:dyDescent="0.2">
      <c r="A120" s="2" t="s">
        <v>1496</v>
      </c>
      <c r="B120" s="2" t="s">
        <v>1439</v>
      </c>
      <c r="C120" s="201" t="s">
        <v>1439</v>
      </c>
      <c r="D120" s="2" t="s">
        <v>1483</v>
      </c>
      <c r="E120" s="2" t="s">
        <v>401</v>
      </c>
      <c r="F120" s="2" t="s">
        <v>2094</v>
      </c>
      <c r="G120" s="201" t="s">
        <v>2091</v>
      </c>
      <c r="H120" s="2" t="s">
        <v>1484</v>
      </c>
      <c r="I120" s="2" t="s">
        <v>1973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4">
        <v>0</v>
      </c>
      <c r="AE120" s="3">
        <v>0</v>
      </c>
      <c r="AF120" s="3">
        <v>0</v>
      </c>
      <c r="AG120" s="3">
        <v>0</v>
      </c>
      <c r="AH120" s="3">
        <v>0</v>
      </c>
      <c r="AI120" s="4">
        <v>0</v>
      </c>
      <c r="AJ120" s="3">
        <v>0</v>
      </c>
      <c r="AK120" s="3">
        <v>0</v>
      </c>
      <c r="AL120" s="3">
        <v>0</v>
      </c>
      <c r="AM120" s="3">
        <v>0</v>
      </c>
      <c r="AN120" s="4">
        <v>0</v>
      </c>
      <c r="AO120" s="3">
        <v>0</v>
      </c>
    </row>
    <row r="121" spans="1:41" x14ac:dyDescent="0.2">
      <c r="A121" s="2" t="s">
        <v>1497</v>
      </c>
      <c r="B121" s="2" t="s">
        <v>1439</v>
      </c>
      <c r="C121" s="201" t="s">
        <v>1439</v>
      </c>
      <c r="D121" s="2" t="s">
        <v>1483</v>
      </c>
      <c r="E121" s="2" t="s">
        <v>401</v>
      </c>
      <c r="F121" s="2" t="s">
        <v>2094</v>
      </c>
      <c r="G121" s="201" t="s">
        <v>2091</v>
      </c>
      <c r="H121" s="2" t="s">
        <v>1484</v>
      </c>
      <c r="I121" s="2" t="s">
        <v>1974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4">
        <v>0</v>
      </c>
      <c r="AE121" s="3">
        <v>0</v>
      </c>
      <c r="AF121" s="3">
        <v>0</v>
      </c>
      <c r="AG121" s="3">
        <v>0</v>
      </c>
      <c r="AH121" s="3">
        <v>0</v>
      </c>
      <c r="AI121" s="4">
        <v>0</v>
      </c>
      <c r="AJ121" s="3">
        <v>0</v>
      </c>
      <c r="AK121" s="3">
        <v>0</v>
      </c>
      <c r="AL121" s="3">
        <v>0</v>
      </c>
      <c r="AM121" s="3">
        <v>0</v>
      </c>
      <c r="AN121" s="4">
        <v>0</v>
      </c>
      <c r="AO121" s="3">
        <v>0</v>
      </c>
    </row>
    <row r="122" spans="1:41" x14ac:dyDescent="0.2">
      <c r="A122" s="2" t="s">
        <v>1498</v>
      </c>
      <c r="B122" s="2" t="s">
        <v>1439</v>
      </c>
      <c r="C122" s="201" t="s">
        <v>1439</v>
      </c>
      <c r="D122" s="2" t="s">
        <v>1483</v>
      </c>
      <c r="E122" s="2" t="s">
        <v>401</v>
      </c>
      <c r="F122" s="2" t="s">
        <v>2094</v>
      </c>
      <c r="G122" s="201" t="s">
        <v>2091</v>
      </c>
      <c r="H122" s="2" t="s">
        <v>1484</v>
      </c>
      <c r="I122" s="2" t="s">
        <v>1975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4">
        <v>0</v>
      </c>
      <c r="AE122" s="3">
        <v>0</v>
      </c>
      <c r="AF122" s="3">
        <v>0</v>
      </c>
      <c r="AG122" s="3">
        <v>0</v>
      </c>
      <c r="AH122" s="3">
        <v>0</v>
      </c>
      <c r="AI122" s="4">
        <v>0</v>
      </c>
      <c r="AJ122" s="3">
        <v>0</v>
      </c>
      <c r="AK122" s="3">
        <v>0</v>
      </c>
      <c r="AL122" s="3">
        <v>0</v>
      </c>
      <c r="AM122" s="3">
        <v>0</v>
      </c>
      <c r="AN122" s="4">
        <v>0</v>
      </c>
      <c r="AO122" s="3">
        <v>0</v>
      </c>
    </row>
    <row r="123" spans="1:41" x14ac:dyDescent="0.2">
      <c r="A123" s="2" t="s">
        <v>1499</v>
      </c>
      <c r="B123" s="2" t="s">
        <v>1439</v>
      </c>
      <c r="C123" s="201" t="s">
        <v>1439</v>
      </c>
      <c r="D123" s="2" t="s">
        <v>1483</v>
      </c>
      <c r="E123" s="2" t="s">
        <v>401</v>
      </c>
      <c r="F123" s="2" t="s">
        <v>2094</v>
      </c>
      <c r="G123" s="201" t="s">
        <v>2091</v>
      </c>
      <c r="H123" s="2" t="s">
        <v>1484</v>
      </c>
      <c r="I123" s="2" t="s">
        <v>1976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4">
        <v>0</v>
      </c>
      <c r="AE123" s="3">
        <v>0</v>
      </c>
      <c r="AF123" s="3">
        <v>0</v>
      </c>
      <c r="AG123" s="3">
        <v>0</v>
      </c>
      <c r="AH123" s="3">
        <v>0</v>
      </c>
      <c r="AI123" s="4">
        <v>0</v>
      </c>
      <c r="AJ123" s="3">
        <v>0</v>
      </c>
      <c r="AK123" s="3">
        <v>0</v>
      </c>
      <c r="AL123" s="3">
        <v>0</v>
      </c>
      <c r="AM123" s="3">
        <v>0</v>
      </c>
      <c r="AN123" s="4">
        <v>0</v>
      </c>
      <c r="AO123" s="3">
        <v>0</v>
      </c>
    </row>
    <row r="124" spans="1:41" x14ac:dyDescent="0.2">
      <c r="A124" s="2" t="s">
        <v>1500</v>
      </c>
      <c r="B124" s="2" t="s">
        <v>1439</v>
      </c>
      <c r="C124" s="201" t="s">
        <v>1439</v>
      </c>
      <c r="D124" s="2" t="s">
        <v>1483</v>
      </c>
      <c r="E124" s="2" t="s">
        <v>401</v>
      </c>
      <c r="F124" s="2" t="s">
        <v>2094</v>
      </c>
      <c r="G124" s="201" t="s">
        <v>2091</v>
      </c>
      <c r="H124" s="2" t="s">
        <v>1484</v>
      </c>
      <c r="I124" s="2" t="s">
        <v>1977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4">
        <v>0</v>
      </c>
      <c r="AE124" s="3">
        <v>0</v>
      </c>
      <c r="AF124" s="3">
        <v>0</v>
      </c>
      <c r="AG124" s="3">
        <v>0</v>
      </c>
      <c r="AH124" s="3">
        <v>0</v>
      </c>
      <c r="AI124" s="4">
        <v>0</v>
      </c>
      <c r="AJ124" s="3">
        <v>0</v>
      </c>
      <c r="AK124" s="3">
        <v>0</v>
      </c>
      <c r="AL124" s="3">
        <v>0</v>
      </c>
      <c r="AM124" s="3">
        <v>0</v>
      </c>
      <c r="AN124" s="4">
        <v>0</v>
      </c>
      <c r="AO124" s="3">
        <v>0</v>
      </c>
    </row>
    <row r="125" spans="1:41" x14ac:dyDescent="0.2">
      <c r="A125" s="2" t="s">
        <v>1501</v>
      </c>
      <c r="B125" s="2" t="s">
        <v>1439</v>
      </c>
      <c r="C125" s="2" t="s">
        <v>1439</v>
      </c>
      <c r="D125" s="2" t="s">
        <v>1483</v>
      </c>
      <c r="E125" s="2" t="s">
        <v>401</v>
      </c>
      <c r="F125" s="2" t="s">
        <v>2094</v>
      </c>
      <c r="G125" s="201" t="s">
        <v>2091</v>
      </c>
      <c r="H125" s="2" t="s">
        <v>1484</v>
      </c>
      <c r="I125" s="2" t="s">
        <v>1978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4">
        <v>0</v>
      </c>
      <c r="AE125" s="3">
        <v>0</v>
      </c>
      <c r="AF125" s="3">
        <v>0</v>
      </c>
      <c r="AG125" s="3">
        <v>0</v>
      </c>
      <c r="AH125" s="3">
        <v>0</v>
      </c>
      <c r="AI125" s="4">
        <v>0</v>
      </c>
      <c r="AJ125" s="3">
        <v>0</v>
      </c>
      <c r="AK125" s="3">
        <v>0</v>
      </c>
      <c r="AL125" s="3">
        <v>0</v>
      </c>
      <c r="AM125" s="3">
        <v>0</v>
      </c>
      <c r="AN125" s="4">
        <v>0</v>
      </c>
      <c r="AO125" s="3">
        <v>0</v>
      </c>
    </row>
    <row r="126" spans="1:41" x14ac:dyDescent="0.2">
      <c r="A126" s="2" t="s">
        <v>1502</v>
      </c>
      <c r="B126" s="2" t="s">
        <v>1439</v>
      </c>
      <c r="C126" s="2" t="s">
        <v>1439</v>
      </c>
      <c r="D126" s="2" t="s">
        <v>1483</v>
      </c>
      <c r="E126" s="2" t="s">
        <v>401</v>
      </c>
      <c r="F126" s="2" t="s">
        <v>2094</v>
      </c>
      <c r="G126" s="201" t="s">
        <v>2091</v>
      </c>
      <c r="H126" s="2" t="s">
        <v>1484</v>
      </c>
      <c r="I126" s="2" t="s">
        <v>1979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0</v>
      </c>
      <c r="V126" s="4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4">
        <v>0</v>
      </c>
      <c r="AE126" s="3">
        <v>0</v>
      </c>
      <c r="AF126" s="3">
        <v>0</v>
      </c>
      <c r="AG126" s="3">
        <v>0</v>
      </c>
      <c r="AH126" s="3">
        <v>0</v>
      </c>
      <c r="AI126" s="4">
        <v>0</v>
      </c>
      <c r="AJ126" s="3">
        <v>0</v>
      </c>
      <c r="AK126" s="3">
        <v>0</v>
      </c>
      <c r="AL126" s="3">
        <v>0</v>
      </c>
      <c r="AM126" s="3">
        <v>0</v>
      </c>
      <c r="AN126" s="4">
        <v>0</v>
      </c>
      <c r="AO126" s="3">
        <v>0</v>
      </c>
    </row>
    <row r="127" spans="1:41" x14ac:dyDescent="0.2">
      <c r="A127" s="2" t="s">
        <v>1503</v>
      </c>
      <c r="B127" s="2" t="s">
        <v>1439</v>
      </c>
      <c r="C127" s="2" t="s">
        <v>1439</v>
      </c>
      <c r="D127" s="2" t="s">
        <v>1483</v>
      </c>
      <c r="E127" s="2" t="s">
        <v>401</v>
      </c>
      <c r="F127" s="2" t="s">
        <v>2094</v>
      </c>
      <c r="G127" s="201" t="s">
        <v>2091</v>
      </c>
      <c r="H127" s="2" t="s">
        <v>1484</v>
      </c>
      <c r="I127" s="2" t="s">
        <v>1980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4">
        <v>0</v>
      </c>
      <c r="AE127" s="3">
        <v>0</v>
      </c>
      <c r="AF127" s="3">
        <v>0</v>
      </c>
      <c r="AG127" s="3">
        <v>0</v>
      </c>
      <c r="AH127" s="3">
        <v>0</v>
      </c>
      <c r="AI127" s="4">
        <v>0</v>
      </c>
      <c r="AJ127" s="3">
        <v>0</v>
      </c>
      <c r="AK127" s="3">
        <v>0</v>
      </c>
      <c r="AL127" s="3">
        <v>0</v>
      </c>
      <c r="AM127" s="3">
        <v>0</v>
      </c>
      <c r="AN127" s="4">
        <v>0</v>
      </c>
      <c r="AO127" s="3">
        <v>0</v>
      </c>
    </row>
    <row r="128" spans="1:41" x14ac:dyDescent="0.2">
      <c r="A128" s="2" t="s">
        <v>1504</v>
      </c>
      <c r="B128" s="2" t="s">
        <v>1439</v>
      </c>
      <c r="C128" s="2" t="s">
        <v>1439</v>
      </c>
      <c r="D128" s="2" t="s">
        <v>1483</v>
      </c>
      <c r="E128" s="2" t="s">
        <v>401</v>
      </c>
      <c r="F128" s="2" t="s">
        <v>2094</v>
      </c>
      <c r="G128" s="201" t="s">
        <v>2091</v>
      </c>
      <c r="H128" s="2" t="s">
        <v>1484</v>
      </c>
      <c r="I128" s="2" t="s">
        <v>1981</v>
      </c>
      <c r="J128" s="4">
        <v>0</v>
      </c>
      <c r="K128" s="4">
        <v>7457235</v>
      </c>
      <c r="L128" s="4">
        <v>113890</v>
      </c>
      <c r="M128" s="4">
        <v>7571125</v>
      </c>
      <c r="N128" s="4">
        <v>0</v>
      </c>
      <c r="O128" s="4">
        <v>0</v>
      </c>
      <c r="P128" s="4">
        <v>7145577</v>
      </c>
      <c r="Q128" s="4">
        <v>58109</v>
      </c>
      <c r="R128" s="4">
        <v>7203686</v>
      </c>
      <c r="S128" s="4">
        <v>0</v>
      </c>
      <c r="T128" s="4">
        <v>0</v>
      </c>
      <c r="U128" s="4">
        <v>0</v>
      </c>
      <c r="V128" s="4">
        <v>0</v>
      </c>
      <c r="W128" s="3">
        <v>95.820729800000009</v>
      </c>
      <c r="X128" s="3">
        <v>51.022038800000004</v>
      </c>
      <c r="Y128" s="3">
        <v>95.146837500000004</v>
      </c>
      <c r="Z128" s="3">
        <v>95.018279000000007</v>
      </c>
      <c r="AA128" s="3">
        <v>49.026826400000004</v>
      </c>
      <c r="AB128" s="3">
        <v>94.358064299999995</v>
      </c>
      <c r="AC128" s="3">
        <v>0.7887732000000085</v>
      </c>
      <c r="AD128" s="4">
        <v>6659745</v>
      </c>
      <c r="AE128" s="3">
        <v>8.1675950000000004</v>
      </c>
      <c r="AF128" s="3">
        <v>95.820729800000009</v>
      </c>
      <c r="AG128" s="3">
        <v>51.022038800000004</v>
      </c>
      <c r="AH128" s="3">
        <v>95.146837500000004</v>
      </c>
      <c r="AI128" s="4">
        <v>7203686</v>
      </c>
      <c r="AJ128" s="3">
        <v>95.018279000000007</v>
      </c>
      <c r="AK128" s="3">
        <v>49.026826400000004</v>
      </c>
      <c r="AL128" s="3">
        <v>94.358064299999995</v>
      </c>
      <c r="AM128" s="3">
        <v>0.7887732000000085</v>
      </c>
      <c r="AN128" s="4">
        <v>6659745</v>
      </c>
      <c r="AO128" s="3">
        <v>8.1675950000000004</v>
      </c>
    </row>
    <row r="129" spans="1:41" x14ac:dyDescent="0.2">
      <c r="A129" s="2" t="s">
        <v>1692</v>
      </c>
      <c r="B129" s="2" t="s">
        <v>1439</v>
      </c>
      <c r="C129" s="2" t="s">
        <v>1439</v>
      </c>
      <c r="D129" s="2" t="s">
        <v>1483</v>
      </c>
      <c r="E129" s="2" t="s">
        <v>401</v>
      </c>
      <c r="F129" s="2" t="s">
        <v>2094</v>
      </c>
      <c r="G129" s="201" t="s">
        <v>2091</v>
      </c>
      <c r="H129" s="2" t="s">
        <v>1484</v>
      </c>
      <c r="I129" s="2" t="s">
        <v>1982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0</v>
      </c>
      <c r="U129" s="4">
        <v>0</v>
      </c>
      <c r="V129" s="4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4">
        <v>0</v>
      </c>
      <c r="AE129" s="3">
        <v>0</v>
      </c>
      <c r="AF129" s="3">
        <v>0</v>
      </c>
      <c r="AG129" s="3">
        <v>0</v>
      </c>
      <c r="AH129" s="3">
        <v>0</v>
      </c>
      <c r="AI129" s="4">
        <v>0</v>
      </c>
      <c r="AJ129" s="3">
        <v>0</v>
      </c>
      <c r="AK129" s="3">
        <v>0</v>
      </c>
      <c r="AL129" s="3">
        <v>0</v>
      </c>
      <c r="AM129" s="3">
        <v>0</v>
      </c>
      <c r="AN129" s="4">
        <v>0</v>
      </c>
      <c r="AO129" s="3">
        <v>0</v>
      </c>
    </row>
    <row r="130" spans="1:41" x14ac:dyDescent="0.2">
      <c r="A130" s="2" t="s">
        <v>1693</v>
      </c>
      <c r="B130" s="2" t="s">
        <v>1439</v>
      </c>
      <c r="C130" s="2" t="s">
        <v>1439</v>
      </c>
      <c r="D130" s="2" t="s">
        <v>1483</v>
      </c>
      <c r="E130" s="2" t="s">
        <v>401</v>
      </c>
      <c r="F130" s="2" t="s">
        <v>2094</v>
      </c>
      <c r="G130" s="201" t="s">
        <v>2091</v>
      </c>
      <c r="H130" s="2" t="s">
        <v>1484</v>
      </c>
      <c r="I130" s="2" t="s">
        <v>1983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4">
        <v>0</v>
      </c>
      <c r="AE130" s="3">
        <v>0</v>
      </c>
      <c r="AF130" s="3">
        <v>0</v>
      </c>
      <c r="AG130" s="3">
        <v>0</v>
      </c>
      <c r="AH130" s="3">
        <v>0</v>
      </c>
      <c r="AI130" s="4">
        <v>0</v>
      </c>
      <c r="AJ130" s="3">
        <v>0</v>
      </c>
      <c r="AK130" s="3">
        <v>0</v>
      </c>
      <c r="AL130" s="3">
        <v>0</v>
      </c>
      <c r="AM130" s="3">
        <v>0</v>
      </c>
      <c r="AN130" s="4">
        <v>0</v>
      </c>
      <c r="AO130" s="3">
        <v>0</v>
      </c>
    </row>
    <row r="131" spans="1:41" x14ac:dyDescent="0.2">
      <c r="A131" s="2" t="s">
        <v>64</v>
      </c>
      <c r="B131" s="2" t="s">
        <v>1439</v>
      </c>
      <c r="C131" s="2" t="s">
        <v>1439</v>
      </c>
      <c r="D131" s="2" t="s">
        <v>1440</v>
      </c>
      <c r="E131" s="2" t="s">
        <v>397</v>
      </c>
      <c r="F131" s="2" t="s">
        <v>2094</v>
      </c>
      <c r="G131" s="201" t="s">
        <v>2091</v>
      </c>
      <c r="H131" s="2" t="s">
        <v>1505</v>
      </c>
      <c r="I131" s="2" t="s">
        <v>1988</v>
      </c>
      <c r="J131" s="4">
        <v>0</v>
      </c>
      <c r="K131" s="4">
        <v>18160921</v>
      </c>
      <c r="L131" s="4">
        <v>293460</v>
      </c>
      <c r="M131" s="4">
        <v>18454381</v>
      </c>
      <c r="N131" s="4">
        <v>0</v>
      </c>
      <c r="O131" s="4">
        <v>0</v>
      </c>
      <c r="P131" s="4">
        <v>17496398</v>
      </c>
      <c r="Q131" s="4">
        <v>117875</v>
      </c>
      <c r="R131" s="4">
        <v>17614273</v>
      </c>
      <c r="S131" s="4">
        <v>0</v>
      </c>
      <c r="T131" s="4">
        <v>0</v>
      </c>
      <c r="U131" s="4">
        <v>0</v>
      </c>
      <c r="V131" s="4">
        <v>0</v>
      </c>
      <c r="W131" s="3">
        <v>96.340918000000002</v>
      </c>
      <c r="X131" s="3">
        <v>40.167314099999999</v>
      </c>
      <c r="Y131" s="3">
        <v>95.447650100000004</v>
      </c>
      <c r="Z131" s="3">
        <v>95.982713200000006</v>
      </c>
      <c r="AA131" s="3">
        <v>36.226154700000002</v>
      </c>
      <c r="AB131" s="3">
        <v>95.032140699999999</v>
      </c>
      <c r="AC131" s="3">
        <v>0.4155094000000048</v>
      </c>
      <c r="AD131" s="4">
        <v>15927727</v>
      </c>
      <c r="AE131" s="3">
        <v>10.588742499999999</v>
      </c>
      <c r="AF131" s="3">
        <v>96.340918000000002</v>
      </c>
      <c r="AG131" s="3">
        <v>40.167314099999999</v>
      </c>
      <c r="AH131" s="3">
        <v>95.447650100000004</v>
      </c>
      <c r="AI131" s="4">
        <v>17614273</v>
      </c>
      <c r="AJ131" s="3">
        <v>95.982713200000006</v>
      </c>
      <c r="AK131" s="3">
        <v>36.226154700000002</v>
      </c>
      <c r="AL131" s="3">
        <v>95.032140699999999</v>
      </c>
      <c r="AM131" s="3">
        <v>0.4155094000000048</v>
      </c>
      <c r="AN131" s="4">
        <v>15927727</v>
      </c>
      <c r="AO131" s="3">
        <v>10.588742499999999</v>
      </c>
    </row>
    <row r="132" spans="1:41" x14ac:dyDescent="0.2">
      <c r="A132" s="2" t="s">
        <v>65</v>
      </c>
      <c r="B132" s="2" t="s">
        <v>1439</v>
      </c>
      <c r="C132" s="2" t="s">
        <v>1439</v>
      </c>
      <c r="D132" s="2" t="s">
        <v>1440</v>
      </c>
      <c r="E132" s="2" t="s">
        <v>397</v>
      </c>
      <c r="F132" s="2" t="s">
        <v>2094</v>
      </c>
      <c r="G132" s="201" t="s">
        <v>2091</v>
      </c>
      <c r="H132" s="2" t="s">
        <v>1505</v>
      </c>
      <c r="I132" s="2" t="s">
        <v>1989</v>
      </c>
      <c r="J132" s="4">
        <v>0</v>
      </c>
      <c r="K132" s="4">
        <v>18160921</v>
      </c>
      <c r="L132" s="4">
        <v>293460</v>
      </c>
      <c r="M132" s="4">
        <v>18454381</v>
      </c>
      <c r="N132" s="4">
        <v>0</v>
      </c>
      <c r="O132" s="4">
        <v>0</v>
      </c>
      <c r="P132" s="4">
        <v>17496398</v>
      </c>
      <c r="Q132" s="4">
        <v>117875</v>
      </c>
      <c r="R132" s="4">
        <v>17614273</v>
      </c>
      <c r="S132" s="4">
        <v>0</v>
      </c>
      <c r="T132" s="4">
        <v>0</v>
      </c>
      <c r="U132" s="4">
        <v>0</v>
      </c>
      <c r="V132" s="4">
        <v>0</v>
      </c>
      <c r="W132" s="3">
        <v>96.340918000000002</v>
      </c>
      <c r="X132" s="3">
        <v>40.167314099999999</v>
      </c>
      <c r="Y132" s="3">
        <v>95.447650100000004</v>
      </c>
      <c r="Z132" s="3">
        <v>95.982713200000006</v>
      </c>
      <c r="AA132" s="3">
        <v>36.226154700000002</v>
      </c>
      <c r="AB132" s="3">
        <v>95.032140699999999</v>
      </c>
      <c r="AC132" s="3">
        <v>0.4155094000000048</v>
      </c>
      <c r="AD132" s="4">
        <v>15927727</v>
      </c>
      <c r="AE132" s="3">
        <v>10.588742499999999</v>
      </c>
      <c r="AF132" s="3">
        <v>96.340918000000002</v>
      </c>
      <c r="AG132" s="3">
        <v>40.167314099999999</v>
      </c>
      <c r="AH132" s="3">
        <v>95.447650100000004</v>
      </c>
      <c r="AI132" s="4">
        <v>17614273</v>
      </c>
      <c r="AJ132" s="3">
        <v>95.982713200000006</v>
      </c>
      <c r="AK132" s="3">
        <v>36.226154700000002</v>
      </c>
      <c r="AL132" s="3">
        <v>95.032140699999999</v>
      </c>
      <c r="AM132" s="3">
        <v>0.4155094000000048</v>
      </c>
      <c r="AN132" s="4">
        <v>15927727</v>
      </c>
      <c r="AO132" s="3">
        <v>10.588742499999999</v>
      </c>
    </row>
    <row r="133" spans="1:41" x14ac:dyDescent="0.2">
      <c r="A133" s="2" t="s">
        <v>66</v>
      </c>
      <c r="B133" s="2" t="s">
        <v>1439</v>
      </c>
      <c r="C133" s="2" t="s">
        <v>1439</v>
      </c>
      <c r="D133" s="2" t="s">
        <v>1440</v>
      </c>
      <c r="E133" s="2" t="s">
        <v>397</v>
      </c>
      <c r="F133" s="2" t="s">
        <v>2094</v>
      </c>
      <c r="G133" s="201" t="s">
        <v>2091</v>
      </c>
      <c r="H133" s="2" t="s">
        <v>1505</v>
      </c>
      <c r="I133" s="2" t="s">
        <v>1990</v>
      </c>
      <c r="J133" s="4">
        <v>0</v>
      </c>
      <c r="K133" s="4">
        <v>7631119</v>
      </c>
      <c r="L133" s="4">
        <v>164388</v>
      </c>
      <c r="M133" s="4">
        <v>7795507</v>
      </c>
      <c r="N133" s="4">
        <v>0</v>
      </c>
      <c r="O133" s="4">
        <v>0</v>
      </c>
      <c r="P133" s="4">
        <v>7188004</v>
      </c>
      <c r="Q133" s="4">
        <v>57572</v>
      </c>
      <c r="R133" s="4">
        <v>7245576</v>
      </c>
      <c r="S133" s="4">
        <v>0</v>
      </c>
      <c r="T133" s="4">
        <v>0</v>
      </c>
      <c r="U133" s="4">
        <v>0</v>
      </c>
      <c r="V133" s="4">
        <v>0</v>
      </c>
      <c r="W133" s="3">
        <v>94.193315600000005</v>
      </c>
      <c r="X133" s="3">
        <v>35.022021100000003</v>
      </c>
      <c r="Y133" s="3">
        <v>92.945538999999997</v>
      </c>
      <c r="Z133" s="3">
        <v>93.825804599999998</v>
      </c>
      <c r="AA133" s="3">
        <v>33.753487499999999</v>
      </c>
      <c r="AB133" s="3">
        <v>92.490728200000007</v>
      </c>
      <c r="AC133" s="3">
        <v>0.45481079999998997</v>
      </c>
      <c r="AD133" s="4">
        <v>6279818</v>
      </c>
      <c r="AE133" s="3">
        <v>15.378757800000001</v>
      </c>
      <c r="AF133" s="3">
        <v>94.193315600000005</v>
      </c>
      <c r="AG133" s="3">
        <v>35.022021100000003</v>
      </c>
      <c r="AH133" s="3">
        <v>92.945538999999997</v>
      </c>
      <c r="AI133" s="4">
        <v>7245576</v>
      </c>
      <c r="AJ133" s="3">
        <v>93.825804599999998</v>
      </c>
      <c r="AK133" s="3">
        <v>33.753487499999999</v>
      </c>
      <c r="AL133" s="3">
        <v>92.490728200000007</v>
      </c>
      <c r="AM133" s="3">
        <v>0.45481079999998997</v>
      </c>
      <c r="AN133" s="4">
        <v>6279818</v>
      </c>
      <c r="AO133" s="3">
        <v>15.378757800000001</v>
      </c>
    </row>
    <row r="134" spans="1:41" x14ac:dyDescent="0.2">
      <c r="A134" s="2" t="s">
        <v>67</v>
      </c>
      <c r="B134" s="2" t="s">
        <v>1439</v>
      </c>
      <c r="C134" s="2" t="s">
        <v>1439</v>
      </c>
      <c r="D134" s="2" t="s">
        <v>1440</v>
      </c>
      <c r="E134" s="2" t="s">
        <v>397</v>
      </c>
      <c r="F134" s="2" t="s">
        <v>2094</v>
      </c>
      <c r="G134" s="201" t="s">
        <v>2091</v>
      </c>
      <c r="H134" s="2" t="s">
        <v>1505</v>
      </c>
      <c r="I134" s="2" t="s">
        <v>1991</v>
      </c>
      <c r="J134" s="4">
        <v>0</v>
      </c>
      <c r="K134" s="4">
        <v>6333606</v>
      </c>
      <c r="L134" s="4">
        <v>156692</v>
      </c>
      <c r="M134" s="4">
        <v>6490298</v>
      </c>
      <c r="N134" s="4">
        <v>0</v>
      </c>
      <c r="O134" s="4">
        <v>0</v>
      </c>
      <c r="P134" s="4">
        <v>5897532</v>
      </c>
      <c r="Q134" s="4">
        <v>55698</v>
      </c>
      <c r="R134" s="4">
        <v>5953230</v>
      </c>
      <c r="S134" s="4">
        <v>0</v>
      </c>
      <c r="T134" s="4">
        <v>0</v>
      </c>
      <c r="U134" s="4">
        <v>0</v>
      </c>
      <c r="V134" s="4">
        <v>0</v>
      </c>
      <c r="W134" s="3">
        <v>93.114917500000004</v>
      </c>
      <c r="X134" s="3">
        <v>35.546167000000004</v>
      </c>
      <c r="Y134" s="3">
        <v>91.725064099999997</v>
      </c>
      <c r="Z134" s="3">
        <v>92.794688000000008</v>
      </c>
      <c r="AA134" s="3">
        <v>34.208355600000004</v>
      </c>
      <c r="AB134" s="3">
        <v>91.301645800000003</v>
      </c>
      <c r="AC134" s="3">
        <v>0.42341829999999447</v>
      </c>
      <c r="AD134" s="4">
        <v>5168420</v>
      </c>
      <c r="AE134" s="3">
        <v>15.184718</v>
      </c>
      <c r="AF134" s="3">
        <v>93.114917500000004</v>
      </c>
      <c r="AG134" s="3">
        <v>35.546167000000004</v>
      </c>
      <c r="AH134" s="3">
        <v>91.725064099999997</v>
      </c>
      <c r="AI134" s="4">
        <v>5953230</v>
      </c>
      <c r="AJ134" s="3">
        <v>92.794688000000008</v>
      </c>
      <c r="AK134" s="3">
        <v>34.208355600000004</v>
      </c>
      <c r="AL134" s="3">
        <v>91.301645800000003</v>
      </c>
      <c r="AM134" s="3">
        <v>0.42341829999999447</v>
      </c>
      <c r="AN134" s="4">
        <v>5168420</v>
      </c>
      <c r="AO134" s="3">
        <v>15.184718</v>
      </c>
    </row>
    <row r="135" spans="1:41" x14ac:dyDescent="0.2">
      <c r="A135" s="2" t="s">
        <v>68</v>
      </c>
      <c r="B135" s="2" t="s">
        <v>1439</v>
      </c>
      <c r="C135" s="2" t="s">
        <v>1439</v>
      </c>
      <c r="D135" s="2" t="s">
        <v>1440</v>
      </c>
      <c r="E135" s="2" t="s">
        <v>397</v>
      </c>
      <c r="F135" s="2" t="s">
        <v>2094</v>
      </c>
      <c r="G135" s="201" t="s">
        <v>2091</v>
      </c>
      <c r="H135" s="2" t="s">
        <v>1505</v>
      </c>
      <c r="I135" s="2" t="s">
        <v>1992</v>
      </c>
      <c r="J135" s="4">
        <v>0</v>
      </c>
      <c r="K135" s="4">
        <v>175352</v>
      </c>
      <c r="L135" s="4">
        <v>4884</v>
      </c>
      <c r="M135" s="4">
        <v>180236</v>
      </c>
      <c r="N135" s="4">
        <v>0</v>
      </c>
      <c r="O135" s="4">
        <v>0</v>
      </c>
      <c r="P135" s="4">
        <v>163279</v>
      </c>
      <c r="Q135" s="4">
        <v>1736</v>
      </c>
      <c r="R135" s="4">
        <v>165015</v>
      </c>
      <c r="S135" s="4">
        <v>0</v>
      </c>
      <c r="T135" s="4">
        <v>0</v>
      </c>
      <c r="U135" s="4">
        <v>0</v>
      </c>
      <c r="V135" s="4">
        <v>0</v>
      </c>
      <c r="W135" s="3">
        <v>93.114991599999996</v>
      </c>
      <c r="X135" s="3">
        <v>35.544635499999998</v>
      </c>
      <c r="Y135" s="3">
        <v>91.554961300000002</v>
      </c>
      <c r="Z135" s="3">
        <v>92.794843999999998</v>
      </c>
      <c r="AA135" s="3">
        <v>34.200493399999999</v>
      </c>
      <c r="AB135" s="3">
        <v>91.308256499999999</v>
      </c>
      <c r="AC135" s="3">
        <v>0.24670480000000339</v>
      </c>
      <c r="AD135" s="4">
        <v>160477</v>
      </c>
      <c r="AE135" s="3">
        <v>2.8278195999999998</v>
      </c>
      <c r="AF135" s="3">
        <v>93.114991599999996</v>
      </c>
      <c r="AG135" s="3">
        <v>35.544635499999998</v>
      </c>
      <c r="AH135" s="3">
        <v>91.554961300000002</v>
      </c>
      <c r="AI135" s="4">
        <v>165015</v>
      </c>
      <c r="AJ135" s="3">
        <v>92.794843999999998</v>
      </c>
      <c r="AK135" s="3">
        <v>34.200493399999999</v>
      </c>
      <c r="AL135" s="3">
        <v>91.308256499999999</v>
      </c>
      <c r="AM135" s="3">
        <v>0.24670480000000339</v>
      </c>
      <c r="AN135" s="4">
        <v>160477</v>
      </c>
      <c r="AO135" s="3">
        <v>2.8278195999999998</v>
      </c>
    </row>
    <row r="136" spans="1:41" x14ac:dyDescent="0.2">
      <c r="A136" s="2" t="s">
        <v>69</v>
      </c>
      <c r="B136" s="2" t="s">
        <v>1439</v>
      </c>
      <c r="C136" s="2" t="s">
        <v>1439</v>
      </c>
      <c r="D136" s="2" t="s">
        <v>1440</v>
      </c>
      <c r="E136" s="2" t="s">
        <v>397</v>
      </c>
      <c r="F136" s="2" t="s">
        <v>2094</v>
      </c>
      <c r="G136" s="201" t="s">
        <v>2091</v>
      </c>
      <c r="H136" s="2" t="s">
        <v>1505</v>
      </c>
      <c r="I136" s="2" t="s">
        <v>1993</v>
      </c>
      <c r="J136" s="4">
        <v>0</v>
      </c>
      <c r="K136" s="4">
        <v>6158254</v>
      </c>
      <c r="L136" s="4">
        <v>151808</v>
      </c>
      <c r="M136" s="4">
        <v>6310062</v>
      </c>
      <c r="N136" s="4">
        <v>0</v>
      </c>
      <c r="O136" s="4">
        <v>0</v>
      </c>
      <c r="P136" s="4">
        <v>5734253</v>
      </c>
      <c r="Q136" s="4">
        <v>53962</v>
      </c>
      <c r="R136" s="4">
        <v>5788215</v>
      </c>
      <c r="S136" s="4">
        <v>0</v>
      </c>
      <c r="T136" s="4">
        <v>0</v>
      </c>
      <c r="U136" s="4">
        <v>0</v>
      </c>
      <c r="V136" s="4">
        <v>0</v>
      </c>
      <c r="W136" s="3">
        <v>93.114915400000001</v>
      </c>
      <c r="X136" s="3">
        <v>35.546216299999998</v>
      </c>
      <c r="Y136" s="3">
        <v>91.729922799999997</v>
      </c>
      <c r="Z136" s="3">
        <v>92.794683000000006</v>
      </c>
      <c r="AA136" s="3">
        <v>34.2086063</v>
      </c>
      <c r="AB136" s="3">
        <v>91.301434</v>
      </c>
      <c r="AC136" s="3">
        <v>0.42848879999999667</v>
      </c>
      <c r="AD136" s="4">
        <v>5007943</v>
      </c>
      <c r="AE136" s="3">
        <v>15.580688500000001</v>
      </c>
      <c r="AF136" s="3">
        <v>93.114915400000001</v>
      </c>
      <c r="AG136" s="3">
        <v>35.546216299999998</v>
      </c>
      <c r="AH136" s="3">
        <v>91.729922799999997</v>
      </c>
      <c r="AI136" s="4">
        <v>5788215</v>
      </c>
      <c r="AJ136" s="3">
        <v>92.794683000000006</v>
      </c>
      <c r="AK136" s="3">
        <v>34.2086063</v>
      </c>
      <c r="AL136" s="3">
        <v>91.301434</v>
      </c>
      <c r="AM136" s="3">
        <v>0.42848879999999667</v>
      </c>
      <c r="AN136" s="4">
        <v>5007943</v>
      </c>
      <c r="AO136" s="3">
        <v>15.580688500000001</v>
      </c>
    </row>
    <row r="137" spans="1:41" x14ac:dyDescent="0.2">
      <c r="A137" s="2" t="s">
        <v>70</v>
      </c>
      <c r="B137" s="2" t="s">
        <v>1439</v>
      </c>
      <c r="C137" s="2" t="s">
        <v>1439</v>
      </c>
      <c r="D137" s="2" t="s">
        <v>1440</v>
      </c>
      <c r="E137" s="2" t="s">
        <v>397</v>
      </c>
      <c r="F137" s="2" t="s">
        <v>2094</v>
      </c>
      <c r="G137" s="201" t="s">
        <v>2091</v>
      </c>
      <c r="H137" s="2" t="s">
        <v>1505</v>
      </c>
      <c r="I137" s="2" t="s">
        <v>1994</v>
      </c>
      <c r="J137" s="4">
        <v>0</v>
      </c>
      <c r="K137" s="4">
        <v>53278</v>
      </c>
      <c r="L137" s="4">
        <v>0</v>
      </c>
      <c r="M137" s="4">
        <v>53278</v>
      </c>
      <c r="N137" s="4">
        <v>0</v>
      </c>
      <c r="O137" s="4">
        <v>0</v>
      </c>
      <c r="P137" s="4">
        <v>53278</v>
      </c>
      <c r="Q137" s="4">
        <v>0</v>
      </c>
      <c r="R137" s="4">
        <v>53278</v>
      </c>
      <c r="S137" s="4">
        <v>0</v>
      </c>
      <c r="T137" s="4">
        <v>0</v>
      </c>
      <c r="U137" s="4">
        <v>0</v>
      </c>
      <c r="V137" s="4">
        <v>0</v>
      </c>
      <c r="W137" s="3">
        <v>100</v>
      </c>
      <c r="X137" s="3">
        <v>0</v>
      </c>
      <c r="Y137" s="3">
        <v>100</v>
      </c>
      <c r="Z137" s="3">
        <v>100</v>
      </c>
      <c r="AA137" s="3">
        <v>0</v>
      </c>
      <c r="AB137" s="3">
        <v>100</v>
      </c>
      <c r="AC137" s="3">
        <v>0</v>
      </c>
      <c r="AD137" s="4">
        <v>32522</v>
      </c>
      <c r="AE137" s="3">
        <v>63.821413200000002</v>
      </c>
      <c r="AF137" s="3">
        <v>100</v>
      </c>
      <c r="AG137" s="3">
        <v>0</v>
      </c>
      <c r="AH137" s="3">
        <v>100</v>
      </c>
      <c r="AI137" s="4">
        <v>53278</v>
      </c>
      <c r="AJ137" s="3">
        <v>100</v>
      </c>
      <c r="AK137" s="3">
        <v>0</v>
      </c>
      <c r="AL137" s="3">
        <v>100</v>
      </c>
      <c r="AM137" s="3">
        <v>0</v>
      </c>
      <c r="AN137" s="4">
        <v>32522</v>
      </c>
      <c r="AO137" s="3">
        <v>63.821413200000002</v>
      </c>
    </row>
    <row r="138" spans="1:41" x14ac:dyDescent="0.2">
      <c r="A138" s="2" t="s">
        <v>71</v>
      </c>
      <c r="B138" s="2" t="s">
        <v>1439</v>
      </c>
      <c r="C138" s="2" t="s">
        <v>1439</v>
      </c>
      <c r="D138" s="2" t="s">
        <v>1440</v>
      </c>
      <c r="E138" s="2" t="s">
        <v>397</v>
      </c>
      <c r="F138" s="2" t="s">
        <v>2094</v>
      </c>
      <c r="G138" s="201" t="s">
        <v>2091</v>
      </c>
      <c r="H138" s="2" t="s">
        <v>1505</v>
      </c>
      <c r="I138" s="2" t="s">
        <v>1995</v>
      </c>
      <c r="J138" s="4">
        <v>0</v>
      </c>
      <c r="K138" s="4">
        <v>1297513</v>
      </c>
      <c r="L138" s="4">
        <v>7696</v>
      </c>
      <c r="M138" s="4">
        <v>1305209</v>
      </c>
      <c r="N138" s="4">
        <v>0</v>
      </c>
      <c r="O138" s="4">
        <v>0</v>
      </c>
      <c r="P138" s="4">
        <v>1290472</v>
      </c>
      <c r="Q138" s="4">
        <v>1874</v>
      </c>
      <c r="R138" s="4">
        <v>1292346</v>
      </c>
      <c r="S138" s="4">
        <v>0</v>
      </c>
      <c r="T138" s="4">
        <v>0</v>
      </c>
      <c r="U138" s="4">
        <v>0</v>
      </c>
      <c r="V138" s="4">
        <v>0</v>
      </c>
      <c r="W138" s="3">
        <v>99.4573465</v>
      </c>
      <c r="X138" s="3">
        <v>24.350311899999998</v>
      </c>
      <c r="Y138" s="3">
        <v>99.014487299999999</v>
      </c>
      <c r="Z138" s="3">
        <v>98.894513599999996</v>
      </c>
      <c r="AA138" s="3">
        <v>23.861923400000002</v>
      </c>
      <c r="AB138" s="3">
        <v>98.453565799999993</v>
      </c>
      <c r="AC138" s="3">
        <v>0.56092150000000629</v>
      </c>
      <c r="AD138" s="4">
        <v>1111398</v>
      </c>
      <c r="AE138" s="3">
        <v>16.2811162</v>
      </c>
      <c r="AF138" s="3">
        <v>99.4573465</v>
      </c>
      <c r="AG138" s="3">
        <v>24.350311899999998</v>
      </c>
      <c r="AH138" s="3">
        <v>99.014487299999999</v>
      </c>
      <c r="AI138" s="4">
        <v>1292346</v>
      </c>
      <c r="AJ138" s="3">
        <v>98.894513599999996</v>
      </c>
      <c r="AK138" s="3">
        <v>23.861923400000002</v>
      </c>
      <c r="AL138" s="3">
        <v>98.453565799999993</v>
      </c>
      <c r="AM138" s="3">
        <v>0.56092150000000629</v>
      </c>
      <c r="AN138" s="4">
        <v>1111398</v>
      </c>
      <c r="AO138" s="3">
        <v>16.2811162</v>
      </c>
    </row>
    <row r="139" spans="1:41" x14ac:dyDescent="0.2">
      <c r="A139" s="2" t="s">
        <v>72</v>
      </c>
      <c r="B139" s="2" t="s">
        <v>1439</v>
      </c>
      <c r="C139" s="2" t="s">
        <v>1439</v>
      </c>
      <c r="D139" s="2" t="s">
        <v>1440</v>
      </c>
      <c r="E139" s="2" t="s">
        <v>397</v>
      </c>
      <c r="F139" s="2" t="s">
        <v>2094</v>
      </c>
      <c r="G139" s="201" t="s">
        <v>2091</v>
      </c>
      <c r="H139" s="2" t="s">
        <v>1505</v>
      </c>
      <c r="I139" s="2" t="s">
        <v>1996</v>
      </c>
      <c r="J139" s="4">
        <v>0</v>
      </c>
      <c r="K139" s="4">
        <v>412191</v>
      </c>
      <c r="L139" s="4">
        <v>1233</v>
      </c>
      <c r="M139" s="4">
        <v>413424</v>
      </c>
      <c r="N139" s="4">
        <v>0</v>
      </c>
      <c r="O139" s="4">
        <v>0</v>
      </c>
      <c r="P139" s="4">
        <v>409954</v>
      </c>
      <c r="Q139" s="4">
        <v>300</v>
      </c>
      <c r="R139" s="4">
        <v>410254</v>
      </c>
      <c r="S139" s="4">
        <v>0</v>
      </c>
      <c r="T139" s="4">
        <v>0</v>
      </c>
      <c r="U139" s="4">
        <v>0</v>
      </c>
      <c r="V139" s="4">
        <v>0</v>
      </c>
      <c r="W139" s="3">
        <v>99.457290400000005</v>
      </c>
      <c r="X139" s="3">
        <v>24.330900199999999</v>
      </c>
      <c r="Y139" s="3">
        <v>99.233232700000002</v>
      </c>
      <c r="Z139" s="3">
        <v>98.894486099999995</v>
      </c>
      <c r="AA139" s="3">
        <v>23.894637799999998</v>
      </c>
      <c r="AB139" s="3">
        <v>98.696681299999995</v>
      </c>
      <c r="AC139" s="3">
        <v>0.53655140000000756</v>
      </c>
      <c r="AD139" s="4">
        <v>397795</v>
      </c>
      <c r="AE139" s="3">
        <v>3.1320151999999997</v>
      </c>
      <c r="AF139" s="3">
        <v>99.457290400000005</v>
      </c>
      <c r="AG139" s="3">
        <v>24.330900199999999</v>
      </c>
      <c r="AH139" s="3">
        <v>99.233232700000002</v>
      </c>
      <c r="AI139" s="4">
        <v>410254</v>
      </c>
      <c r="AJ139" s="3">
        <v>98.894486099999995</v>
      </c>
      <c r="AK139" s="3">
        <v>23.894637799999998</v>
      </c>
      <c r="AL139" s="3">
        <v>98.696681299999995</v>
      </c>
      <c r="AM139" s="3">
        <v>0.53655140000000756</v>
      </c>
      <c r="AN139" s="4">
        <v>397795</v>
      </c>
      <c r="AO139" s="3">
        <v>3.1320151999999997</v>
      </c>
    </row>
    <row r="140" spans="1:41" x14ac:dyDescent="0.2">
      <c r="A140" s="2" t="s">
        <v>73</v>
      </c>
      <c r="B140" s="2" t="s">
        <v>1439</v>
      </c>
      <c r="C140" s="2" t="s">
        <v>1439</v>
      </c>
      <c r="D140" s="2" t="s">
        <v>1440</v>
      </c>
      <c r="E140" s="2" t="s">
        <v>397</v>
      </c>
      <c r="F140" s="2" t="s">
        <v>2094</v>
      </c>
      <c r="G140" s="201" t="s">
        <v>2091</v>
      </c>
      <c r="H140" s="2" t="s">
        <v>1505</v>
      </c>
      <c r="I140" s="2" t="s">
        <v>1997</v>
      </c>
      <c r="J140" s="4">
        <v>0</v>
      </c>
      <c r="K140" s="4">
        <v>885322</v>
      </c>
      <c r="L140" s="4">
        <v>6463</v>
      </c>
      <c r="M140" s="4">
        <v>891785</v>
      </c>
      <c r="N140" s="4">
        <v>0</v>
      </c>
      <c r="O140" s="4">
        <v>0</v>
      </c>
      <c r="P140" s="4">
        <v>880518</v>
      </c>
      <c r="Q140" s="4">
        <v>1574</v>
      </c>
      <c r="R140" s="4">
        <v>882092</v>
      </c>
      <c r="S140" s="4">
        <v>0</v>
      </c>
      <c r="T140" s="4">
        <v>0</v>
      </c>
      <c r="U140" s="4">
        <v>0</v>
      </c>
      <c r="V140" s="4">
        <v>0</v>
      </c>
      <c r="W140" s="3">
        <v>99.457372599999999</v>
      </c>
      <c r="X140" s="3">
        <v>24.354015199999999</v>
      </c>
      <c r="Y140" s="3">
        <v>98.913078799999994</v>
      </c>
      <c r="Z140" s="3">
        <v>98.894528999999991</v>
      </c>
      <c r="AA140" s="3">
        <v>23.855681199999999</v>
      </c>
      <c r="AB140" s="3">
        <v>98.318561299999999</v>
      </c>
      <c r="AC140" s="3">
        <v>0.59451749999999493</v>
      </c>
      <c r="AD140" s="4">
        <v>713603</v>
      </c>
      <c r="AE140" s="3">
        <v>23.611027400000001</v>
      </c>
      <c r="AF140" s="3">
        <v>99.457372599999999</v>
      </c>
      <c r="AG140" s="3">
        <v>24.354015199999999</v>
      </c>
      <c r="AH140" s="3">
        <v>98.913078799999994</v>
      </c>
      <c r="AI140" s="4">
        <v>882092</v>
      </c>
      <c r="AJ140" s="3">
        <v>98.894528999999991</v>
      </c>
      <c r="AK140" s="3">
        <v>23.855681199999999</v>
      </c>
      <c r="AL140" s="3">
        <v>98.318561299999999</v>
      </c>
      <c r="AM140" s="3">
        <v>0.59451749999999493</v>
      </c>
      <c r="AN140" s="4">
        <v>713603</v>
      </c>
      <c r="AO140" s="3">
        <v>23.611027400000001</v>
      </c>
    </row>
    <row r="141" spans="1:41" x14ac:dyDescent="0.2">
      <c r="A141" s="2" t="s">
        <v>74</v>
      </c>
      <c r="B141" s="2" t="s">
        <v>1439</v>
      </c>
      <c r="C141" s="2" t="s">
        <v>1439</v>
      </c>
      <c r="D141" s="2" t="s">
        <v>1440</v>
      </c>
      <c r="E141" s="2" t="s">
        <v>397</v>
      </c>
      <c r="F141" s="2" t="s">
        <v>2094</v>
      </c>
      <c r="G141" s="201" t="s">
        <v>2091</v>
      </c>
      <c r="H141" s="2" t="s">
        <v>1505</v>
      </c>
      <c r="I141" s="2" t="s">
        <v>1998</v>
      </c>
      <c r="J141" s="4">
        <v>0</v>
      </c>
      <c r="K141" s="4">
        <v>9475909</v>
      </c>
      <c r="L141" s="4">
        <v>112742</v>
      </c>
      <c r="M141" s="4">
        <v>9588651</v>
      </c>
      <c r="N141" s="4">
        <v>0</v>
      </c>
      <c r="O141" s="4">
        <v>0</v>
      </c>
      <c r="P141" s="4">
        <v>9305657</v>
      </c>
      <c r="Q141" s="4">
        <v>55622</v>
      </c>
      <c r="R141" s="4">
        <v>9361279</v>
      </c>
      <c r="S141" s="4">
        <v>0</v>
      </c>
      <c r="T141" s="4">
        <v>0</v>
      </c>
      <c r="U141" s="4">
        <v>0</v>
      </c>
      <c r="V141" s="4">
        <v>0</v>
      </c>
      <c r="W141" s="3">
        <v>98.203317499999997</v>
      </c>
      <c r="X141" s="3">
        <v>49.335651300000002</v>
      </c>
      <c r="Y141" s="3">
        <v>97.628738400000003</v>
      </c>
      <c r="Z141" s="3">
        <v>97.692739399999994</v>
      </c>
      <c r="AA141" s="3">
        <v>40.814567600000004</v>
      </c>
      <c r="AB141" s="3">
        <v>97.056328899999997</v>
      </c>
      <c r="AC141" s="3">
        <v>0.57240950000000623</v>
      </c>
      <c r="AD141" s="4">
        <v>8655431</v>
      </c>
      <c r="AE141" s="3">
        <v>8.1549723000000007</v>
      </c>
      <c r="AF141" s="3">
        <v>98.203317499999997</v>
      </c>
      <c r="AG141" s="3">
        <v>49.335651300000002</v>
      </c>
      <c r="AH141" s="3">
        <v>97.628738400000003</v>
      </c>
      <c r="AI141" s="4">
        <v>9361279</v>
      </c>
      <c r="AJ141" s="3">
        <v>97.692739399999994</v>
      </c>
      <c r="AK141" s="3">
        <v>40.814567600000004</v>
      </c>
      <c r="AL141" s="3">
        <v>97.056328899999997</v>
      </c>
      <c r="AM141" s="3">
        <v>0.57240950000000623</v>
      </c>
      <c r="AN141" s="4">
        <v>8655431</v>
      </c>
      <c r="AO141" s="3">
        <v>8.1549723000000007</v>
      </c>
    </row>
    <row r="142" spans="1:41" x14ac:dyDescent="0.2">
      <c r="A142" s="2" t="s">
        <v>75</v>
      </c>
      <c r="B142" s="2" t="s">
        <v>1439</v>
      </c>
      <c r="C142" s="2" t="s">
        <v>1439</v>
      </c>
      <c r="D142" s="2" t="s">
        <v>1440</v>
      </c>
      <c r="E142" s="2" t="s">
        <v>397</v>
      </c>
      <c r="F142" s="2" t="s">
        <v>2094</v>
      </c>
      <c r="G142" s="201" t="s">
        <v>2091</v>
      </c>
      <c r="H142" s="2" t="s">
        <v>1505</v>
      </c>
      <c r="I142" s="2" t="s">
        <v>1571</v>
      </c>
      <c r="J142" s="4">
        <v>0</v>
      </c>
      <c r="K142" s="4">
        <v>9388003</v>
      </c>
      <c r="L142" s="4">
        <v>112742</v>
      </c>
      <c r="M142" s="4">
        <v>9500745</v>
      </c>
      <c r="N142" s="4">
        <v>0</v>
      </c>
      <c r="O142" s="4">
        <v>0</v>
      </c>
      <c r="P142" s="4">
        <v>9217751</v>
      </c>
      <c r="Q142" s="4">
        <v>55622</v>
      </c>
      <c r="R142" s="4">
        <v>9273373</v>
      </c>
      <c r="S142" s="4">
        <v>0</v>
      </c>
      <c r="T142" s="4">
        <v>0</v>
      </c>
      <c r="U142" s="4">
        <v>0</v>
      </c>
      <c r="V142" s="4">
        <v>0</v>
      </c>
      <c r="W142" s="3">
        <v>98.186493999999996</v>
      </c>
      <c r="X142" s="3">
        <v>49.335651300000002</v>
      </c>
      <c r="Y142" s="3">
        <v>97.6067982</v>
      </c>
      <c r="Z142" s="3">
        <v>97.670605300000005</v>
      </c>
      <c r="AA142" s="3">
        <v>40.814567600000004</v>
      </c>
      <c r="AB142" s="3">
        <v>97.028408499999998</v>
      </c>
      <c r="AC142" s="3">
        <v>0.57838970000000245</v>
      </c>
      <c r="AD142" s="4">
        <v>8571640</v>
      </c>
      <c r="AE142" s="3">
        <v>8.1866830999999998</v>
      </c>
      <c r="AF142" s="3">
        <v>98.186493999999996</v>
      </c>
      <c r="AG142" s="3">
        <v>49.335651300000002</v>
      </c>
      <c r="AH142" s="3">
        <v>97.6067982</v>
      </c>
      <c r="AI142" s="4">
        <v>9273373</v>
      </c>
      <c r="AJ142" s="3">
        <v>97.670605300000005</v>
      </c>
      <c r="AK142" s="3">
        <v>40.814567600000004</v>
      </c>
      <c r="AL142" s="3">
        <v>97.028408499999998</v>
      </c>
      <c r="AM142" s="3">
        <v>0.57838970000000245</v>
      </c>
      <c r="AN142" s="4">
        <v>8571640</v>
      </c>
      <c r="AO142" s="3">
        <v>8.1866830999999998</v>
      </c>
    </row>
    <row r="143" spans="1:41" x14ac:dyDescent="0.2">
      <c r="A143" s="2" t="s">
        <v>76</v>
      </c>
      <c r="B143" s="2" t="s">
        <v>1439</v>
      </c>
      <c r="C143" s="2" t="s">
        <v>1439</v>
      </c>
      <c r="D143" s="2" t="s">
        <v>1440</v>
      </c>
      <c r="E143" s="2" t="s">
        <v>397</v>
      </c>
      <c r="F143" s="2" t="s">
        <v>2094</v>
      </c>
      <c r="G143" s="201" t="s">
        <v>2091</v>
      </c>
      <c r="H143" s="2" t="s">
        <v>1505</v>
      </c>
      <c r="I143" s="2" t="s">
        <v>1572</v>
      </c>
      <c r="J143" s="4">
        <v>0</v>
      </c>
      <c r="K143" s="4">
        <v>3896120</v>
      </c>
      <c r="L143" s="4">
        <v>41484</v>
      </c>
      <c r="M143" s="4">
        <v>3937604</v>
      </c>
      <c r="N143" s="4">
        <v>0</v>
      </c>
      <c r="O143" s="4">
        <v>0</v>
      </c>
      <c r="P143" s="4">
        <v>3825464</v>
      </c>
      <c r="Q143" s="4">
        <v>20466</v>
      </c>
      <c r="R143" s="4">
        <v>3845930</v>
      </c>
      <c r="S143" s="4">
        <v>0</v>
      </c>
      <c r="T143" s="4">
        <v>0</v>
      </c>
      <c r="U143" s="4">
        <v>0</v>
      </c>
      <c r="V143" s="4">
        <v>0</v>
      </c>
      <c r="W143" s="3">
        <v>98.186503500000001</v>
      </c>
      <c r="X143" s="3">
        <v>49.334683300000002</v>
      </c>
      <c r="Y143" s="3">
        <v>97.671832899999998</v>
      </c>
      <c r="Z143" s="3">
        <v>97.670599600000003</v>
      </c>
      <c r="AA143" s="3">
        <v>40.814380999999997</v>
      </c>
      <c r="AB143" s="3">
        <v>97.095455700000002</v>
      </c>
      <c r="AC143" s="3">
        <v>0.57637719999999604</v>
      </c>
      <c r="AD143" s="4">
        <v>3524065</v>
      </c>
      <c r="AE143" s="3">
        <v>9.1333445999999991</v>
      </c>
      <c r="AF143" s="3">
        <v>98.186503500000001</v>
      </c>
      <c r="AG143" s="3">
        <v>49.334683300000002</v>
      </c>
      <c r="AH143" s="3">
        <v>97.671832899999998</v>
      </c>
      <c r="AI143" s="4">
        <v>3845930</v>
      </c>
      <c r="AJ143" s="3">
        <v>97.670599600000003</v>
      </c>
      <c r="AK143" s="3">
        <v>40.814380999999997</v>
      </c>
      <c r="AL143" s="3">
        <v>97.095455700000002</v>
      </c>
      <c r="AM143" s="3">
        <v>0.57637719999999604</v>
      </c>
      <c r="AN143" s="4">
        <v>3524065</v>
      </c>
      <c r="AO143" s="3">
        <v>9.1333445999999991</v>
      </c>
    </row>
    <row r="144" spans="1:41" x14ac:dyDescent="0.2">
      <c r="A144" s="2" t="s">
        <v>77</v>
      </c>
      <c r="B144" s="2" t="s">
        <v>1439</v>
      </c>
      <c r="C144" s="2" t="s">
        <v>1439</v>
      </c>
      <c r="D144" s="2" t="s">
        <v>1440</v>
      </c>
      <c r="E144" s="2" t="s">
        <v>397</v>
      </c>
      <c r="F144" s="2" t="s">
        <v>2094</v>
      </c>
      <c r="G144" s="201" t="s">
        <v>2091</v>
      </c>
      <c r="H144" s="2" t="s">
        <v>1505</v>
      </c>
      <c r="I144" s="2" t="s">
        <v>1573</v>
      </c>
      <c r="J144" s="4">
        <v>0</v>
      </c>
      <c r="K144" s="4">
        <v>4466811</v>
      </c>
      <c r="L144" s="4">
        <v>56768</v>
      </c>
      <c r="M144" s="4">
        <v>4523579</v>
      </c>
      <c r="N144" s="4">
        <v>0</v>
      </c>
      <c r="O144" s="4">
        <v>0</v>
      </c>
      <c r="P144" s="4">
        <v>4385805</v>
      </c>
      <c r="Q144" s="4">
        <v>28007</v>
      </c>
      <c r="R144" s="4">
        <v>4413812</v>
      </c>
      <c r="S144" s="4">
        <v>0</v>
      </c>
      <c r="T144" s="4">
        <v>0</v>
      </c>
      <c r="U144" s="4">
        <v>0</v>
      </c>
      <c r="V144" s="4">
        <v>0</v>
      </c>
      <c r="W144" s="3">
        <v>98.186491399999994</v>
      </c>
      <c r="X144" s="3">
        <v>49.335893499999997</v>
      </c>
      <c r="Y144" s="3">
        <v>97.573447900000005</v>
      </c>
      <c r="Z144" s="3">
        <v>97.670606800000002</v>
      </c>
      <c r="AA144" s="3">
        <v>40.813645700000002</v>
      </c>
      <c r="AB144" s="3">
        <v>96.9884883</v>
      </c>
      <c r="AC144" s="3">
        <v>0.5849596000000048</v>
      </c>
      <c r="AD144" s="4">
        <v>4061810</v>
      </c>
      <c r="AE144" s="3">
        <v>8.6661365000000004</v>
      </c>
      <c r="AF144" s="3">
        <v>98.186491399999994</v>
      </c>
      <c r="AG144" s="3">
        <v>49.335893499999997</v>
      </c>
      <c r="AH144" s="3">
        <v>97.573447900000005</v>
      </c>
      <c r="AI144" s="4">
        <v>4413812</v>
      </c>
      <c r="AJ144" s="3">
        <v>97.670606800000002</v>
      </c>
      <c r="AK144" s="3">
        <v>40.813645700000002</v>
      </c>
      <c r="AL144" s="3">
        <v>96.9884883</v>
      </c>
      <c r="AM144" s="3">
        <v>0.5849596000000048</v>
      </c>
      <c r="AN144" s="4">
        <v>4061810</v>
      </c>
      <c r="AO144" s="3">
        <v>8.6661365000000004</v>
      </c>
    </row>
    <row r="145" spans="1:41" x14ac:dyDescent="0.2">
      <c r="A145" s="2" t="s">
        <v>78</v>
      </c>
      <c r="B145" s="2" t="s">
        <v>1439</v>
      </c>
      <c r="C145" s="2" t="s">
        <v>1439</v>
      </c>
      <c r="D145" s="2" t="s">
        <v>1440</v>
      </c>
      <c r="E145" s="2" t="s">
        <v>397</v>
      </c>
      <c r="F145" s="2" t="s">
        <v>2094</v>
      </c>
      <c r="G145" s="201" t="s">
        <v>2091</v>
      </c>
      <c r="H145" s="2" t="s">
        <v>1505</v>
      </c>
      <c r="I145" s="2" t="s">
        <v>1574</v>
      </c>
      <c r="J145" s="4">
        <v>0</v>
      </c>
      <c r="K145" s="4">
        <v>1025072</v>
      </c>
      <c r="L145" s="4">
        <v>14490</v>
      </c>
      <c r="M145" s="4">
        <v>1039562</v>
      </c>
      <c r="N145" s="4">
        <v>0</v>
      </c>
      <c r="O145" s="4">
        <v>0</v>
      </c>
      <c r="P145" s="4">
        <v>1006482</v>
      </c>
      <c r="Q145" s="4">
        <v>7149</v>
      </c>
      <c r="R145" s="4">
        <v>1013631</v>
      </c>
      <c r="S145" s="4">
        <v>0</v>
      </c>
      <c r="T145" s="4">
        <v>0</v>
      </c>
      <c r="U145" s="4">
        <v>0</v>
      </c>
      <c r="V145" s="4">
        <v>0</v>
      </c>
      <c r="W145" s="3">
        <v>98.186468899999994</v>
      </c>
      <c r="X145" s="3">
        <v>49.337474100000001</v>
      </c>
      <c r="Y145" s="3">
        <v>97.505584099999993</v>
      </c>
      <c r="Z145" s="3">
        <v>97.670619500000001</v>
      </c>
      <c r="AA145" s="3">
        <v>40.818713500000001</v>
      </c>
      <c r="AB145" s="3">
        <v>96.953498400000001</v>
      </c>
      <c r="AC145" s="3">
        <v>0.55208569999999213</v>
      </c>
      <c r="AD145" s="4">
        <v>985765</v>
      </c>
      <c r="AE145" s="3">
        <v>2.8268401000000001</v>
      </c>
      <c r="AF145" s="3">
        <v>98.186468899999994</v>
      </c>
      <c r="AG145" s="3">
        <v>49.337474100000001</v>
      </c>
      <c r="AH145" s="3">
        <v>97.505584099999993</v>
      </c>
      <c r="AI145" s="4">
        <v>1013631</v>
      </c>
      <c r="AJ145" s="3">
        <v>97.670619500000001</v>
      </c>
      <c r="AK145" s="3">
        <v>40.818713500000001</v>
      </c>
      <c r="AL145" s="3">
        <v>96.953498400000001</v>
      </c>
      <c r="AM145" s="3">
        <v>0.55208569999999213</v>
      </c>
      <c r="AN145" s="4">
        <v>985765</v>
      </c>
      <c r="AO145" s="3">
        <v>2.8268401000000001</v>
      </c>
    </row>
    <row r="146" spans="1:41" x14ac:dyDescent="0.2">
      <c r="A146" s="2" t="s">
        <v>79</v>
      </c>
      <c r="B146" s="2" t="s">
        <v>1439</v>
      </c>
      <c r="C146" s="2" t="s">
        <v>1439</v>
      </c>
      <c r="D146" s="2" t="s">
        <v>1440</v>
      </c>
      <c r="E146" s="2" t="s">
        <v>397</v>
      </c>
      <c r="F146" s="2" t="s">
        <v>2094</v>
      </c>
      <c r="G146" s="201" t="s">
        <v>2091</v>
      </c>
      <c r="H146" s="2" t="s">
        <v>1505</v>
      </c>
      <c r="I146" s="2" t="s">
        <v>1575</v>
      </c>
      <c r="J146" s="4">
        <v>0</v>
      </c>
      <c r="K146" s="4">
        <v>87906</v>
      </c>
      <c r="L146" s="4">
        <v>0</v>
      </c>
      <c r="M146" s="4">
        <v>87906</v>
      </c>
      <c r="N146" s="4">
        <v>0</v>
      </c>
      <c r="O146" s="4">
        <v>0</v>
      </c>
      <c r="P146" s="4">
        <v>87906</v>
      </c>
      <c r="Q146" s="4">
        <v>0</v>
      </c>
      <c r="R146" s="4">
        <v>87906</v>
      </c>
      <c r="S146" s="4">
        <v>0</v>
      </c>
      <c r="T146" s="4">
        <v>0</v>
      </c>
      <c r="U146" s="4">
        <v>0</v>
      </c>
      <c r="V146" s="4">
        <v>0</v>
      </c>
      <c r="W146" s="3">
        <v>100</v>
      </c>
      <c r="X146" s="3">
        <v>0</v>
      </c>
      <c r="Y146" s="3">
        <v>100</v>
      </c>
      <c r="Z146" s="3">
        <v>100</v>
      </c>
      <c r="AA146" s="3">
        <v>0</v>
      </c>
      <c r="AB146" s="3">
        <v>100</v>
      </c>
      <c r="AC146" s="3">
        <v>0</v>
      </c>
      <c r="AD146" s="4">
        <v>83791</v>
      </c>
      <c r="AE146" s="3">
        <v>4.9110285999999999</v>
      </c>
      <c r="AF146" s="3">
        <v>100</v>
      </c>
      <c r="AG146" s="3">
        <v>0</v>
      </c>
      <c r="AH146" s="3">
        <v>100</v>
      </c>
      <c r="AI146" s="4">
        <v>87906</v>
      </c>
      <c r="AJ146" s="3">
        <v>100</v>
      </c>
      <c r="AK146" s="3">
        <v>0</v>
      </c>
      <c r="AL146" s="3">
        <v>100</v>
      </c>
      <c r="AM146" s="3">
        <v>0</v>
      </c>
      <c r="AN146" s="4">
        <v>83791</v>
      </c>
      <c r="AO146" s="3">
        <v>4.9110285999999999</v>
      </c>
    </row>
    <row r="147" spans="1:41" x14ac:dyDescent="0.2">
      <c r="A147" s="2" t="s">
        <v>80</v>
      </c>
      <c r="B147" s="2" t="s">
        <v>1439</v>
      </c>
      <c r="C147" s="2" t="s">
        <v>1439</v>
      </c>
      <c r="D147" s="2" t="s">
        <v>1440</v>
      </c>
      <c r="E147" s="2" t="s">
        <v>397</v>
      </c>
      <c r="F147" s="2" t="s">
        <v>2094</v>
      </c>
      <c r="G147" s="201" t="s">
        <v>2091</v>
      </c>
      <c r="H147" s="2" t="s">
        <v>1505</v>
      </c>
      <c r="I147" s="2" t="s">
        <v>1576</v>
      </c>
      <c r="J147" s="4">
        <v>0</v>
      </c>
      <c r="K147" s="4">
        <v>498099</v>
      </c>
      <c r="L147" s="4">
        <v>16330</v>
      </c>
      <c r="M147" s="4">
        <v>514429</v>
      </c>
      <c r="N147" s="4">
        <v>0</v>
      </c>
      <c r="O147" s="4">
        <v>0</v>
      </c>
      <c r="P147" s="4">
        <v>489426</v>
      </c>
      <c r="Q147" s="4">
        <v>4681</v>
      </c>
      <c r="R147" s="4">
        <v>494107</v>
      </c>
      <c r="S147" s="4">
        <v>0</v>
      </c>
      <c r="T147" s="4">
        <v>0</v>
      </c>
      <c r="U147" s="4">
        <v>0</v>
      </c>
      <c r="V147" s="4">
        <v>0</v>
      </c>
      <c r="W147" s="3">
        <v>98.258779900000008</v>
      </c>
      <c r="X147" s="3">
        <v>28.665033699999999</v>
      </c>
      <c r="Y147" s="3">
        <v>96.049600599999991</v>
      </c>
      <c r="Z147" s="3">
        <v>98.207303699999997</v>
      </c>
      <c r="AA147" s="3">
        <v>30.908748600000003</v>
      </c>
      <c r="AB147" s="3">
        <v>96.031850699999993</v>
      </c>
      <c r="AC147" s="3">
        <v>1.774989999999832E-2</v>
      </c>
      <c r="AD147" s="4">
        <v>473365</v>
      </c>
      <c r="AE147" s="3">
        <v>4.3818194999999998</v>
      </c>
      <c r="AF147" s="3">
        <v>98.258779900000008</v>
      </c>
      <c r="AG147" s="3">
        <v>28.665033699999999</v>
      </c>
      <c r="AH147" s="3">
        <v>96.049600599999991</v>
      </c>
      <c r="AI147" s="4">
        <v>494107</v>
      </c>
      <c r="AJ147" s="3">
        <v>98.207303699999997</v>
      </c>
      <c r="AK147" s="3">
        <v>30.908748600000003</v>
      </c>
      <c r="AL147" s="3">
        <v>96.031850699999993</v>
      </c>
      <c r="AM147" s="3">
        <v>1.774989999999832E-2</v>
      </c>
      <c r="AN147" s="4">
        <v>473365</v>
      </c>
      <c r="AO147" s="3">
        <v>4.3818194999999998</v>
      </c>
    </row>
    <row r="148" spans="1:41" x14ac:dyDescent="0.2">
      <c r="A148" s="2" t="s">
        <v>81</v>
      </c>
      <c r="B148" s="2" t="s">
        <v>1439</v>
      </c>
      <c r="C148" s="2" t="s">
        <v>1439</v>
      </c>
      <c r="D148" s="2" t="s">
        <v>1440</v>
      </c>
      <c r="E148" s="2" t="s">
        <v>397</v>
      </c>
      <c r="F148" s="2" t="s">
        <v>2094</v>
      </c>
      <c r="G148" s="201" t="s">
        <v>2091</v>
      </c>
      <c r="H148" s="2" t="s">
        <v>1505</v>
      </c>
      <c r="I148" s="203" t="s">
        <v>1999</v>
      </c>
      <c r="J148" s="4">
        <v>0</v>
      </c>
      <c r="K148" s="4">
        <v>33847</v>
      </c>
      <c r="L148" s="4">
        <v>0</v>
      </c>
      <c r="M148" s="4">
        <v>33847</v>
      </c>
      <c r="N148" s="4">
        <v>0</v>
      </c>
      <c r="O148" s="4">
        <v>0</v>
      </c>
      <c r="P148" s="4">
        <v>33847</v>
      </c>
      <c r="Q148" s="4">
        <v>0</v>
      </c>
      <c r="R148" s="4">
        <v>33847</v>
      </c>
      <c r="S148" s="4">
        <v>0</v>
      </c>
      <c r="T148" s="4">
        <v>0</v>
      </c>
      <c r="U148" s="4">
        <v>0</v>
      </c>
      <c r="V148" s="4">
        <v>0</v>
      </c>
      <c r="W148" s="3">
        <v>100</v>
      </c>
      <c r="X148" s="3">
        <v>0</v>
      </c>
      <c r="Y148" s="3">
        <v>100</v>
      </c>
      <c r="Z148" s="3">
        <v>100</v>
      </c>
      <c r="AA148" s="3">
        <v>0</v>
      </c>
      <c r="AB148" s="3">
        <v>100</v>
      </c>
      <c r="AC148" s="3">
        <v>0</v>
      </c>
      <c r="AD148" s="4">
        <v>27092</v>
      </c>
      <c r="AE148" s="3">
        <v>24.9335597</v>
      </c>
      <c r="AF148" s="3">
        <v>100</v>
      </c>
      <c r="AG148" s="3">
        <v>0</v>
      </c>
      <c r="AH148" s="3">
        <v>100</v>
      </c>
      <c r="AI148" s="4">
        <v>33847</v>
      </c>
      <c r="AJ148" s="3">
        <v>100</v>
      </c>
      <c r="AK148" s="3">
        <v>0</v>
      </c>
      <c r="AL148" s="3">
        <v>100</v>
      </c>
      <c r="AM148" s="3">
        <v>0</v>
      </c>
      <c r="AN148" s="4">
        <v>27092</v>
      </c>
      <c r="AO148" s="3">
        <v>24.9335597</v>
      </c>
    </row>
    <row r="149" spans="1:41" x14ac:dyDescent="0.2">
      <c r="A149" s="2" t="s">
        <v>82</v>
      </c>
      <c r="B149" s="2" t="s">
        <v>1439</v>
      </c>
      <c r="C149" s="2" t="s">
        <v>1439</v>
      </c>
      <c r="D149" s="2" t="s">
        <v>1440</v>
      </c>
      <c r="E149" s="2" t="s">
        <v>397</v>
      </c>
      <c r="F149" s="2" t="s">
        <v>2094</v>
      </c>
      <c r="G149" s="201" t="s">
        <v>2091</v>
      </c>
      <c r="H149" s="2" t="s">
        <v>1505</v>
      </c>
      <c r="I149" s="2" t="s">
        <v>2000</v>
      </c>
      <c r="J149" s="4">
        <v>0</v>
      </c>
      <c r="K149" s="4">
        <v>464252</v>
      </c>
      <c r="L149" s="4">
        <v>16330</v>
      </c>
      <c r="M149" s="4">
        <v>480582</v>
      </c>
      <c r="N149" s="4">
        <v>0</v>
      </c>
      <c r="O149" s="4">
        <v>0</v>
      </c>
      <c r="P149" s="4">
        <v>455579</v>
      </c>
      <c r="Q149" s="4">
        <v>4681</v>
      </c>
      <c r="R149" s="4">
        <v>460260</v>
      </c>
      <c r="S149" s="4">
        <v>0</v>
      </c>
      <c r="T149" s="4">
        <v>0</v>
      </c>
      <c r="U149" s="4">
        <v>0</v>
      </c>
      <c r="V149" s="4">
        <v>0</v>
      </c>
      <c r="W149" s="3">
        <v>98.131833599999993</v>
      </c>
      <c r="X149" s="3">
        <v>28.665033699999999</v>
      </c>
      <c r="Y149" s="3">
        <v>95.771377199999989</v>
      </c>
      <c r="Z149" s="3">
        <v>98.099351200000001</v>
      </c>
      <c r="AA149" s="3">
        <v>30.908748600000003</v>
      </c>
      <c r="AB149" s="3">
        <v>95.801070300000006</v>
      </c>
      <c r="AC149" s="3">
        <v>-2.9693100000017125E-2</v>
      </c>
      <c r="AD149" s="4">
        <v>446273</v>
      </c>
      <c r="AE149" s="3">
        <v>3.1341802000000003</v>
      </c>
      <c r="AF149" s="3">
        <v>98.131833599999993</v>
      </c>
      <c r="AG149" s="3">
        <v>28.665033699999999</v>
      </c>
      <c r="AH149" s="3">
        <v>95.771377199999989</v>
      </c>
      <c r="AI149" s="4">
        <v>460260</v>
      </c>
      <c r="AJ149" s="3">
        <v>98.099351200000001</v>
      </c>
      <c r="AK149" s="3">
        <v>30.908748600000003</v>
      </c>
      <c r="AL149" s="3">
        <v>95.801070300000006</v>
      </c>
      <c r="AM149" s="3">
        <v>-2.9693100000017125E-2</v>
      </c>
      <c r="AN149" s="4">
        <v>446273</v>
      </c>
      <c r="AO149" s="3">
        <v>3.1341802000000003</v>
      </c>
    </row>
    <row r="150" spans="1:41" x14ac:dyDescent="0.2">
      <c r="A150" s="2" t="s">
        <v>83</v>
      </c>
      <c r="B150" s="2" t="s">
        <v>1439</v>
      </c>
      <c r="C150" s="2" t="s">
        <v>1439</v>
      </c>
      <c r="D150" s="2" t="s">
        <v>1440</v>
      </c>
      <c r="E150" s="2" t="s">
        <v>397</v>
      </c>
      <c r="F150" s="2" t="s">
        <v>2094</v>
      </c>
      <c r="G150" s="201" t="s">
        <v>2091</v>
      </c>
      <c r="H150" s="2" t="s">
        <v>1505</v>
      </c>
      <c r="I150" s="2" t="s">
        <v>1961</v>
      </c>
      <c r="J150" s="4">
        <v>0</v>
      </c>
      <c r="K150" s="4">
        <v>555794</v>
      </c>
      <c r="L150" s="4">
        <v>0</v>
      </c>
      <c r="M150" s="4">
        <v>555794</v>
      </c>
      <c r="N150" s="4">
        <v>0</v>
      </c>
      <c r="O150" s="4">
        <v>0</v>
      </c>
      <c r="P150" s="4">
        <v>513311</v>
      </c>
      <c r="Q150" s="4">
        <v>0</v>
      </c>
      <c r="R150" s="4">
        <v>513311</v>
      </c>
      <c r="S150" s="4">
        <v>0</v>
      </c>
      <c r="T150" s="4">
        <v>0</v>
      </c>
      <c r="U150" s="4">
        <v>0</v>
      </c>
      <c r="V150" s="4">
        <v>0</v>
      </c>
      <c r="W150" s="3">
        <v>92.35634069999999</v>
      </c>
      <c r="X150" s="3">
        <v>0</v>
      </c>
      <c r="Y150" s="3">
        <v>92.35634069999999</v>
      </c>
      <c r="Z150" s="3">
        <v>92.72954949999999</v>
      </c>
      <c r="AA150" s="3">
        <v>0</v>
      </c>
      <c r="AB150" s="3">
        <v>92.72954949999999</v>
      </c>
      <c r="AC150" s="3">
        <v>-0.37320880000000045</v>
      </c>
      <c r="AD150" s="4">
        <v>519113</v>
      </c>
      <c r="AE150" s="3">
        <v>-1.1176757000000002</v>
      </c>
      <c r="AF150" s="3">
        <v>92.35634069999999</v>
      </c>
      <c r="AG150" s="3">
        <v>0</v>
      </c>
      <c r="AH150" s="3">
        <v>92.35634069999999</v>
      </c>
      <c r="AI150" s="4">
        <v>513311</v>
      </c>
      <c r="AJ150" s="3">
        <v>92.72954949999999</v>
      </c>
      <c r="AK150" s="3">
        <v>0</v>
      </c>
      <c r="AL150" s="3">
        <v>92.72954949999999</v>
      </c>
      <c r="AM150" s="3">
        <v>-0.37320880000000045</v>
      </c>
      <c r="AN150" s="4">
        <v>519113</v>
      </c>
      <c r="AO150" s="3">
        <v>-1.1176757000000002</v>
      </c>
    </row>
    <row r="151" spans="1:41" x14ac:dyDescent="0.2">
      <c r="A151" s="2" t="s">
        <v>84</v>
      </c>
      <c r="B151" s="2" t="s">
        <v>1439</v>
      </c>
      <c r="C151" s="2" t="s">
        <v>1439</v>
      </c>
      <c r="D151" s="2" t="s">
        <v>1440</v>
      </c>
      <c r="E151" s="2" t="s">
        <v>397</v>
      </c>
      <c r="F151" s="2" t="s">
        <v>2094</v>
      </c>
      <c r="G151" s="201" t="s">
        <v>2091</v>
      </c>
      <c r="H151" s="2" t="s">
        <v>1505</v>
      </c>
      <c r="I151" s="2" t="s">
        <v>1962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4">
        <v>0</v>
      </c>
      <c r="AE151" s="3">
        <v>0</v>
      </c>
      <c r="AF151" s="3">
        <v>0</v>
      </c>
      <c r="AG151" s="3">
        <v>0</v>
      </c>
      <c r="AH151" s="3">
        <v>0</v>
      </c>
      <c r="AI151" s="4">
        <v>0</v>
      </c>
      <c r="AJ151" s="3">
        <v>0</v>
      </c>
      <c r="AK151" s="3">
        <v>0</v>
      </c>
      <c r="AL151" s="3">
        <v>0</v>
      </c>
      <c r="AM151" s="3">
        <v>0</v>
      </c>
      <c r="AN151" s="4">
        <v>0</v>
      </c>
      <c r="AO151" s="3">
        <v>0</v>
      </c>
    </row>
    <row r="152" spans="1:41" x14ac:dyDescent="0.2">
      <c r="A152" s="2" t="s">
        <v>1506</v>
      </c>
      <c r="B152" s="2" t="s">
        <v>1439</v>
      </c>
      <c r="C152" s="2" t="s">
        <v>1439</v>
      </c>
      <c r="D152" s="2" t="s">
        <v>1440</v>
      </c>
      <c r="E152" s="2" t="s">
        <v>397</v>
      </c>
      <c r="F152" s="2" t="s">
        <v>2094</v>
      </c>
      <c r="G152" s="201" t="s">
        <v>2091</v>
      </c>
      <c r="H152" s="2" t="s">
        <v>1505</v>
      </c>
      <c r="I152" s="2" t="s">
        <v>1963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4">
        <v>0</v>
      </c>
      <c r="AE152" s="3">
        <v>0</v>
      </c>
      <c r="AF152" s="3">
        <v>0</v>
      </c>
      <c r="AG152" s="3">
        <v>0</v>
      </c>
      <c r="AH152" s="3">
        <v>0</v>
      </c>
      <c r="AI152" s="4">
        <v>0</v>
      </c>
      <c r="AJ152" s="3">
        <v>0</v>
      </c>
      <c r="AK152" s="3">
        <v>0</v>
      </c>
      <c r="AL152" s="3">
        <v>0</v>
      </c>
      <c r="AM152" s="3">
        <v>0</v>
      </c>
      <c r="AN152" s="4">
        <v>0</v>
      </c>
      <c r="AO152" s="3">
        <v>0</v>
      </c>
    </row>
    <row r="153" spans="1:41" x14ac:dyDescent="0.2">
      <c r="A153" s="2" t="s">
        <v>1507</v>
      </c>
      <c r="B153" s="2" t="s">
        <v>1439</v>
      </c>
      <c r="C153" s="2" t="s">
        <v>1439</v>
      </c>
      <c r="D153" s="2" t="s">
        <v>1440</v>
      </c>
      <c r="E153" s="2" t="s">
        <v>397</v>
      </c>
      <c r="F153" s="2" t="s">
        <v>2094</v>
      </c>
      <c r="G153" s="201" t="s">
        <v>2091</v>
      </c>
      <c r="H153" s="2" t="s">
        <v>1505</v>
      </c>
      <c r="I153" s="2" t="s">
        <v>1964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4">
        <v>0</v>
      </c>
      <c r="AE153" s="3">
        <v>0</v>
      </c>
      <c r="AF153" s="3">
        <v>0</v>
      </c>
      <c r="AG153" s="3">
        <v>0</v>
      </c>
      <c r="AH153" s="3">
        <v>0</v>
      </c>
      <c r="AI153" s="4">
        <v>0</v>
      </c>
      <c r="AJ153" s="3">
        <v>0</v>
      </c>
      <c r="AK153" s="3">
        <v>0</v>
      </c>
      <c r="AL153" s="3">
        <v>0</v>
      </c>
      <c r="AM153" s="3">
        <v>0</v>
      </c>
      <c r="AN153" s="4">
        <v>0</v>
      </c>
      <c r="AO153" s="3">
        <v>0</v>
      </c>
    </row>
    <row r="154" spans="1:41" x14ac:dyDescent="0.2">
      <c r="A154" s="2" t="s">
        <v>1508</v>
      </c>
      <c r="B154" s="2" t="s">
        <v>1439</v>
      </c>
      <c r="C154" s="2" t="s">
        <v>1439</v>
      </c>
      <c r="D154" s="2" t="s">
        <v>1440</v>
      </c>
      <c r="E154" s="2" t="s">
        <v>397</v>
      </c>
      <c r="F154" s="2" t="s">
        <v>2094</v>
      </c>
      <c r="G154" s="201" t="s">
        <v>2091</v>
      </c>
      <c r="H154" s="2" t="s">
        <v>1505</v>
      </c>
      <c r="I154" s="2" t="s">
        <v>1965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4">
        <v>0</v>
      </c>
      <c r="AE154" s="3">
        <v>0</v>
      </c>
      <c r="AF154" s="3">
        <v>0</v>
      </c>
      <c r="AG154" s="3">
        <v>0</v>
      </c>
      <c r="AH154" s="3">
        <v>0</v>
      </c>
      <c r="AI154" s="4">
        <v>0</v>
      </c>
      <c r="AJ154" s="3">
        <v>0</v>
      </c>
      <c r="AK154" s="3">
        <v>0</v>
      </c>
      <c r="AL154" s="3">
        <v>0</v>
      </c>
      <c r="AM154" s="3">
        <v>0</v>
      </c>
      <c r="AN154" s="4">
        <v>0</v>
      </c>
      <c r="AO154" s="3">
        <v>0</v>
      </c>
    </row>
    <row r="155" spans="1:41" x14ac:dyDescent="0.2">
      <c r="A155" s="2" t="s">
        <v>1509</v>
      </c>
      <c r="B155" s="2" t="s">
        <v>1439</v>
      </c>
      <c r="C155" s="2" t="s">
        <v>1439</v>
      </c>
      <c r="D155" s="2" t="s">
        <v>1440</v>
      </c>
      <c r="E155" s="2" t="s">
        <v>397</v>
      </c>
      <c r="F155" s="2" t="s">
        <v>2094</v>
      </c>
      <c r="G155" s="201" t="s">
        <v>2091</v>
      </c>
      <c r="H155" s="2" t="s">
        <v>1505</v>
      </c>
      <c r="I155" s="2" t="s">
        <v>1966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4">
        <v>0</v>
      </c>
      <c r="AE155" s="3">
        <v>0</v>
      </c>
      <c r="AF155" s="3">
        <v>0</v>
      </c>
      <c r="AG155" s="3">
        <v>0</v>
      </c>
      <c r="AH155" s="3">
        <v>0</v>
      </c>
      <c r="AI155" s="4">
        <v>0</v>
      </c>
      <c r="AJ155" s="3">
        <v>0</v>
      </c>
      <c r="AK155" s="3">
        <v>0</v>
      </c>
      <c r="AL155" s="3">
        <v>0</v>
      </c>
      <c r="AM155" s="3">
        <v>0</v>
      </c>
      <c r="AN155" s="4">
        <v>0</v>
      </c>
      <c r="AO155" s="3">
        <v>0</v>
      </c>
    </row>
    <row r="156" spans="1:41" ht="13" x14ac:dyDescent="0.2">
      <c r="A156" s="2" t="s">
        <v>1510</v>
      </c>
      <c r="B156" s="2" t="s">
        <v>1439</v>
      </c>
      <c r="C156" s="2" t="s">
        <v>1439</v>
      </c>
      <c r="D156" s="2" t="s">
        <v>1440</v>
      </c>
      <c r="E156" s="2" t="s">
        <v>397</v>
      </c>
      <c r="F156" s="2" t="s">
        <v>2094</v>
      </c>
      <c r="G156" s="201" t="s">
        <v>2091</v>
      </c>
      <c r="H156" s="2" t="s">
        <v>1505</v>
      </c>
      <c r="I156" s="2" t="s">
        <v>2001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4">
        <v>0</v>
      </c>
      <c r="AE156" s="3">
        <v>0</v>
      </c>
      <c r="AF156" s="3">
        <v>0</v>
      </c>
      <c r="AG156" s="3">
        <v>0</v>
      </c>
      <c r="AH156" s="3">
        <v>0</v>
      </c>
      <c r="AI156" s="4">
        <v>0</v>
      </c>
      <c r="AJ156" s="3">
        <v>0</v>
      </c>
      <c r="AK156" s="3">
        <v>0</v>
      </c>
      <c r="AL156" s="3">
        <v>0</v>
      </c>
      <c r="AM156" s="3">
        <v>0</v>
      </c>
      <c r="AN156" s="4">
        <v>0</v>
      </c>
      <c r="AO156" s="3">
        <v>0</v>
      </c>
    </row>
    <row r="157" spans="1:41" x14ac:dyDescent="0.2">
      <c r="A157" s="2" t="s">
        <v>1511</v>
      </c>
      <c r="B157" s="2" t="s">
        <v>1439</v>
      </c>
      <c r="C157" s="2" t="s">
        <v>1439</v>
      </c>
      <c r="D157" s="2" t="s">
        <v>1440</v>
      </c>
      <c r="E157" s="2" t="s">
        <v>397</v>
      </c>
      <c r="F157" s="2" t="s">
        <v>2094</v>
      </c>
      <c r="G157" s="201" t="s">
        <v>2091</v>
      </c>
      <c r="H157" s="2" t="s">
        <v>1505</v>
      </c>
      <c r="I157" s="2" t="s">
        <v>1967</v>
      </c>
      <c r="J157" s="4">
        <v>0</v>
      </c>
      <c r="K157" s="4">
        <v>8600</v>
      </c>
      <c r="L157" s="4">
        <v>0</v>
      </c>
      <c r="M157" s="4">
        <v>8600</v>
      </c>
      <c r="N157" s="4">
        <v>0</v>
      </c>
      <c r="O157" s="4">
        <v>0</v>
      </c>
      <c r="P157" s="4">
        <v>8600</v>
      </c>
      <c r="Q157" s="4">
        <v>0</v>
      </c>
      <c r="R157" s="4">
        <v>8600</v>
      </c>
      <c r="S157" s="4">
        <v>0</v>
      </c>
      <c r="T157" s="4">
        <v>0</v>
      </c>
      <c r="U157" s="4">
        <v>0</v>
      </c>
      <c r="V157" s="4">
        <v>0</v>
      </c>
      <c r="W157" s="3">
        <v>100</v>
      </c>
      <c r="X157" s="3">
        <v>0</v>
      </c>
      <c r="Y157" s="3">
        <v>100</v>
      </c>
      <c r="Z157" s="3">
        <v>100</v>
      </c>
      <c r="AA157" s="3">
        <v>0</v>
      </c>
      <c r="AB157" s="3">
        <v>100</v>
      </c>
      <c r="AC157" s="3">
        <v>0</v>
      </c>
      <c r="AD157" s="4">
        <v>7820</v>
      </c>
      <c r="AE157" s="3">
        <v>9.974424599999999</v>
      </c>
      <c r="AF157" s="3">
        <v>100</v>
      </c>
      <c r="AG157" s="3">
        <v>0</v>
      </c>
      <c r="AH157" s="3">
        <v>100</v>
      </c>
      <c r="AI157" s="4">
        <v>8600</v>
      </c>
      <c r="AJ157" s="3">
        <v>100</v>
      </c>
      <c r="AK157" s="3">
        <v>0</v>
      </c>
      <c r="AL157" s="3">
        <v>100</v>
      </c>
      <c r="AM157" s="3">
        <v>0</v>
      </c>
      <c r="AN157" s="4">
        <v>7820</v>
      </c>
      <c r="AO157" s="3">
        <v>9.974424599999999</v>
      </c>
    </row>
    <row r="158" spans="1:41" x14ac:dyDescent="0.2">
      <c r="A158" s="2" t="s">
        <v>1512</v>
      </c>
      <c r="B158" s="2" t="s">
        <v>1439</v>
      </c>
      <c r="C158" s="2" t="s">
        <v>1439</v>
      </c>
      <c r="D158" s="2" t="s">
        <v>1440</v>
      </c>
      <c r="E158" s="2" t="s">
        <v>397</v>
      </c>
      <c r="F158" s="2" t="s">
        <v>2094</v>
      </c>
      <c r="G158" s="201" t="s">
        <v>2091</v>
      </c>
      <c r="H158" s="2" t="s">
        <v>1505</v>
      </c>
      <c r="I158" s="2" t="s">
        <v>1968</v>
      </c>
      <c r="J158" s="4">
        <v>0</v>
      </c>
      <c r="K158" s="4">
        <v>8600</v>
      </c>
      <c r="L158" s="4">
        <v>0</v>
      </c>
      <c r="M158" s="4">
        <v>8600</v>
      </c>
      <c r="N158" s="4">
        <v>0</v>
      </c>
      <c r="O158" s="4">
        <v>0</v>
      </c>
      <c r="P158" s="4">
        <v>8600</v>
      </c>
      <c r="Q158" s="4">
        <v>0</v>
      </c>
      <c r="R158" s="4">
        <v>8600</v>
      </c>
      <c r="S158" s="4">
        <v>0</v>
      </c>
      <c r="T158" s="4">
        <v>0</v>
      </c>
      <c r="U158" s="4">
        <v>0</v>
      </c>
      <c r="V158" s="4">
        <v>0</v>
      </c>
      <c r="W158" s="3">
        <v>100</v>
      </c>
      <c r="X158" s="3">
        <v>0</v>
      </c>
      <c r="Y158" s="3">
        <v>100</v>
      </c>
      <c r="Z158" s="3">
        <v>100</v>
      </c>
      <c r="AA158" s="3">
        <v>0</v>
      </c>
      <c r="AB158" s="3">
        <v>100</v>
      </c>
      <c r="AC158" s="3">
        <v>0</v>
      </c>
      <c r="AD158" s="4">
        <v>7820</v>
      </c>
      <c r="AE158" s="3">
        <v>9.974424599999999</v>
      </c>
      <c r="AF158" s="3">
        <v>100</v>
      </c>
      <c r="AG158" s="3">
        <v>0</v>
      </c>
      <c r="AH158" s="3">
        <v>100</v>
      </c>
      <c r="AI158" s="4">
        <v>8600</v>
      </c>
      <c r="AJ158" s="3">
        <v>100</v>
      </c>
      <c r="AK158" s="3">
        <v>0</v>
      </c>
      <c r="AL158" s="3">
        <v>100</v>
      </c>
      <c r="AM158" s="3">
        <v>0</v>
      </c>
      <c r="AN158" s="4">
        <v>7820</v>
      </c>
      <c r="AO158" s="3">
        <v>9.974424599999999</v>
      </c>
    </row>
    <row r="159" spans="1:41" x14ac:dyDescent="0.2">
      <c r="A159" s="2" t="s">
        <v>1513</v>
      </c>
      <c r="B159" s="2" t="s">
        <v>1439</v>
      </c>
      <c r="C159" s="2" t="s">
        <v>1439</v>
      </c>
      <c r="D159" s="2" t="s">
        <v>1440</v>
      </c>
      <c r="E159" s="2" t="s">
        <v>397</v>
      </c>
      <c r="F159" s="2" t="s">
        <v>2094</v>
      </c>
      <c r="G159" s="201" t="s">
        <v>2091</v>
      </c>
      <c r="H159" s="2" t="s">
        <v>1505</v>
      </c>
      <c r="I159" s="2" t="s">
        <v>1969</v>
      </c>
      <c r="J159" s="4">
        <v>0</v>
      </c>
      <c r="K159" s="4">
        <v>8600</v>
      </c>
      <c r="L159" s="4">
        <v>0</v>
      </c>
      <c r="M159" s="4">
        <v>8600</v>
      </c>
      <c r="N159" s="4">
        <v>0</v>
      </c>
      <c r="O159" s="4">
        <v>0</v>
      </c>
      <c r="P159" s="4">
        <v>8600</v>
      </c>
      <c r="Q159" s="4">
        <v>0</v>
      </c>
      <c r="R159" s="4">
        <v>8600</v>
      </c>
      <c r="S159" s="4">
        <v>0</v>
      </c>
      <c r="T159" s="4">
        <v>0</v>
      </c>
      <c r="U159" s="4">
        <v>0</v>
      </c>
      <c r="V159" s="4">
        <v>0</v>
      </c>
      <c r="W159" s="3">
        <v>100</v>
      </c>
      <c r="X159" s="3">
        <v>0</v>
      </c>
      <c r="Y159" s="3">
        <v>100</v>
      </c>
      <c r="Z159" s="3">
        <v>100</v>
      </c>
      <c r="AA159" s="3">
        <v>0</v>
      </c>
      <c r="AB159" s="3">
        <v>100</v>
      </c>
      <c r="AC159" s="3">
        <v>0</v>
      </c>
      <c r="AD159" s="4">
        <v>7820</v>
      </c>
      <c r="AE159" s="3">
        <v>9.974424599999999</v>
      </c>
      <c r="AF159" s="3">
        <v>100</v>
      </c>
      <c r="AG159" s="3">
        <v>0</v>
      </c>
      <c r="AH159" s="3">
        <v>100</v>
      </c>
      <c r="AI159" s="4">
        <v>8600</v>
      </c>
      <c r="AJ159" s="3">
        <v>100</v>
      </c>
      <c r="AK159" s="3">
        <v>0</v>
      </c>
      <c r="AL159" s="3">
        <v>100</v>
      </c>
      <c r="AM159" s="3">
        <v>0</v>
      </c>
      <c r="AN159" s="4">
        <v>7820</v>
      </c>
      <c r="AO159" s="3">
        <v>9.974424599999999</v>
      </c>
    </row>
    <row r="160" spans="1:41" x14ac:dyDescent="0.2">
      <c r="A160" s="2" t="s">
        <v>1514</v>
      </c>
      <c r="B160" s="2" t="s">
        <v>1439</v>
      </c>
      <c r="C160" s="2" t="s">
        <v>1439</v>
      </c>
      <c r="D160" s="2" t="s">
        <v>1440</v>
      </c>
      <c r="E160" s="2" t="s">
        <v>397</v>
      </c>
      <c r="F160" s="2" t="s">
        <v>2094</v>
      </c>
      <c r="G160" s="201" t="s">
        <v>2091</v>
      </c>
      <c r="H160" s="2" t="s">
        <v>1505</v>
      </c>
      <c r="I160" s="2" t="s">
        <v>1970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4">
        <v>0</v>
      </c>
      <c r="AE160" s="3">
        <v>0</v>
      </c>
      <c r="AF160" s="3">
        <v>0</v>
      </c>
      <c r="AG160" s="3">
        <v>0</v>
      </c>
      <c r="AH160" s="3">
        <v>0</v>
      </c>
      <c r="AI160" s="4">
        <v>0</v>
      </c>
      <c r="AJ160" s="3">
        <v>0</v>
      </c>
      <c r="AK160" s="3">
        <v>0</v>
      </c>
      <c r="AL160" s="3">
        <v>0</v>
      </c>
      <c r="AM160" s="3">
        <v>0</v>
      </c>
      <c r="AN160" s="4">
        <v>0</v>
      </c>
      <c r="AO160" s="3">
        <v>0</v>
      </c>
    </row>
    <row r="161" spans="1:41" x14ac:dyDescent="0.2">
      <c r="A161" s="2" t="s">
        <v>1515</v>
      </c>
      <c r="B161" s="2" t="s">
        <v>1439</v>
      </c>
      <c r="C161" s="2" t="s">
        <v>1439</v>
      </c>
      <c r="D161" s="2" t="s">
        <v>1440</v>
      </c>
      <c r="E161" s="2" t="s">
        <v>397</v>
      </c>
      <c r="F161" s="2" t="s">
        <v>2094</v>
      </c>
      <c r="G161" s="201" t="s">
        <v>2091</v>
      </c>
      <c r="H161" s="2" t="s">
        <v>1505</v>
      </c>
      <c r="I161" s="2" t="s">
        <v>1971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4">
        <v>0</v>
      </c>
      <c r="AE161" s="3">
        <v>0</v>
      </c>
      <c r="AF161" s="3">
        <v>0</v>
      </c>
      <c r="AG161" s="3">
        <v>0</v>
      </c>
      <c r="AH161" s="3">
        <v>0</v>
      </c>
      <c r="AI161" s="4">
        <v>0</v>
      </c>
      <c r="AJ161" s="3">
        <v>0</v>
      </c>
      <c r="AK161" s="3">
        <v>0</v>
      </c>
      <c r="AL161" s="3">
        <v>0</v>
      </c>
      <c r="AM161" s="3">
        <v>0</v>
      </c>
      <c r="AN161" s="4">
        <v>0</v>
      </c>
      <c r="AO161" s="3">
        <v>0</v>
      </c>
    </row>
    <row r="162" spans="1:41" x14ac:dyDescent="0.2">
      <c r="A162" s="2" t="s">
        <v>1516</v>
      </c>
      <c r="B162" s="2" t="s">
        <v>1439</v>
      </c>
      <c r="C162" s="2" t="s">
        <v>1439</v>
      </c>
      <c r="D162" s="2" t="s">
        <v>1440</v>
      </c>
      <c r="E162" s="2" t="s">
        <v>397</v>
      </c>
      <c r="F162" s="2" t="s">
        <v>2094</v>
      </c>
      <c r="G162" s="201" t="s">
        <v>2091</v>
      </c>
      <c r="H162" s="2" t="s">
        <v>1505</v>
      </c>
      <c r="I162" s="2" t="s">
        <v>1972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</v>
      </c>
      <c r="T162" s="4">
        <v>0</v>
      </c>
      <c r="U162" s="4">
        <v>0</v>
      </c>
      <c r="V162" s="4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4">
        <v>0</v>
      </c>
      <c r="AE162" s="3">
        <v>0</v>
      </c>
      <c r="AF162" s="3">
        <v>0</v>
      </c>
      <c r="AG162" s="3">
        <v>0</v>
      </c>
      <c r="AH162" s="3">
        <v>0</v>
      </c>
      <c r="AI162" s="4">
        <v>0</v>
      </c>
      <c r="AJ162" s="3">
        <v>0</v>
      </c>
      <c r="AK162" s="3">
        <v>0</v>
      </c>
      <c r="AL162" s="3">
        <v>0</v>
      </c>
      <c r="AM162" s="3">
        <v>0</v>
      </c>
      <c r="AN162" s="4">
        <v>0</v>
      </c>
      <c r="AO162" s="3">
        <v>0</v>
      </c>
    </row>
    <row r="163" spans="1:41" x14ac:dyDescent="0.2">
      <c r="A163" s="2" t="s">
        <v>1517</v>
      </c>
      <c r="B163" s="2" t="s">
        <v>1439</v>
      </c>
      <c r="C163" s="2" t="s">
        <v>1439</v>
      </c>
      <c r="D163" s="2" t="s">
        <v>1440</v>
      </c>
      <c r="E163" s="2" t="s">
        <v>397</v>
      </c>
      <c r="F163" s="2" t="s">
        <v>2094</v>
      </c>
      <c r="G163" s="201" t="s">
        <v>2091</v>
      </c>
      <c r="H163" s="2" t="s">
        <v>1505</v>
      </c>
      <c r="I163" s="2" t="s">
        <v>1973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4">
        <v>0</v>
      </c>
      <c r="AE163" s="3">
        <v>0</v>
      </c>
      <c r="AF163" s="3">
        <v>0</v>
      </c>
      <c r="AG163" s="3">
        <v>0</v>
      </c>
      <c r="AH163" s="3">
        <v>0</v>
      </c>
      <c r="AI163" s="4">
        <v>0</v>
      </c>
      <c r="AJ163" s="3">
        <v>0</v>
      </c>
      <c r="AK163" s="3">
        <v>0</v>
      </c>
      <c r="AL163" s="3">
        <v>0</v>
      </c>
      <c r="AM163" s="3">
        <v>0</v>
      </c>
      <c r="AN163" s="4">
        <v>0</v>
      </c>
      <c r="AO163" s="3">
        <v>0</v>
      </c>
    </row>
    <row r="164" spans="1:41" x14ac:dyDescent="0.2">
      <c r="A164" s="2" t="s">
        <v>1518</v>
      </c>
      <c r="B164" s="2" t="s">
        <v>1439</v>
      </c>
      <c r="C164" s="2" t="s">
        <v>1439</v>
      </c>
      <c r="D164" s="2" t="s">
        <v>1440</v>
      </c>
      <c r="E164" s="2" t="s">
        <v>397</v>
      </c>
      <c r="F164" s="2" t="s">
        <v>2094</v>
      </c>
      <c r="G164" s="201" t="s">
        <v>2091</v>
      </c>
      <c r="H164" s="2" t="s">
        <v>1505</v>
      </c>
      <c r="I164" s="2" t="s">
        <v>1974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4">
        <v>0</v>
      </c>
      <c r="V164" s="4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4">
        <v>0</v>
      </c>
      <c r="AE164" s="3">
        <v>0</v>
      </c>
      <c r="AF164" s="3">
        <v>0</v>
      </c>
      <c r="AG164" s="3">
        <v>0</v>
      </c>
      <c r="AH164" s="3">
        <v>0</v>
      </c>
      <c r="AI164" s="4">
        <v>0</v>
      </c>
      <c r="AJ164" s="3">
        <v>0</v>
      </c>
      <c r="AK164" s="3">
        <v>0</v>
      </c>
      <c r="AL164" s="3">
        <v>0</v>
      </c>
      <c r="AM164" s="3">
        <v>0</v>
      </c>
      <c r="AN164" s="4">
        <v>0</v>
      </c>
      <c r="AO164" s="3">
        <v>0</v>
      </c>
    </row>
    <row r="165" spans="1:41" x14ac:dyDescent="0.2">
      <c r="A165" s="2" t="s">
        <v>1519</v>
      </c>
      <c r="B165" s="2" t="s">
        <v>1439</v>
      </c>
      <c r="C165" s="2" t="s">
        <v>1439</v>
      </c>
      <c r="D165" s="2" t="s">
        <v>1440</v>
      </c>
      <c r="E165" s="2" t="s">
        <v>397</v>
      </c>
      <c r="F165" s="2" t="s">
        <v>2094</v>
      </c>
      <c r="G165" s="201" t="s">
        <v>2091</v>
      </c>
      <c r="H165" s="2" t="s">
        <v>1505</v>
      </c>
      <c r="I165" s="2" t="s">
        <v>1975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4">
        <v>0</v>
      </c>
      <c r="AE165" s="3">
        <v>0</v>
      </c>
      <c r="AF165" s="3">
        <v>0</v>
      </c>
      <c r="AG165" s="3">
        <v>0</v>
      </c>
      <c r="AH165" s="3">
        <v>0</v>
      </c>
      <c r="AI165" s="4">
        <v>0</v>
      </c>
      <c r="AJ165" s="3">
        <v>0</v>
      </c>
      <c r="AK165" s="3">
        <v>0</v>
      </c>
      <c r="AL165" s="3">
        <v>0</v>
      </c>
      <c r="AM165" s="3">
        <v>0</v>
      </c>
      <c r="AN165" s="4">
        <v>0</v>
      </c>
      <c r="AO165" s="3">
        <v>0</v>
      </c>
    </row>
    <row r="166" spans="1:41" x14ac:dyDescent="0.2">
      <c r="A166" s="2" t="s">
        <v>1520</v>
      </c>
      <c r="B166" s="2" t="s">
        <v>1439</v>
      </c>
      <c r="C166" s="201" t="s">
        <v>1439</v>
      </c>
      <c r="D166" s="2" t="s">
        <v>1440</v>
      </c>
      <c r="E166" s="2" t="s">
        <v>397</v>
      </c>
      <c r="F166" s="2" t="s">
        <v>2094</v>
      </c>
      <c r="G166" s="201" t="s">
        <v>2091</v>
      </c>
      <c r="H166" s="2" t="s">
        <v>1505</v>
      </c>
      <c r="I166" s="2" t="s">
        <v>1976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0</v>
      </c>
      <c r="T166" s="4">
        <v>0</v>
      </c>
      <c r="U166" s="4">
        <v>0</v>
      </c>
      <c r="V166" s="4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4">
        <v>0</v>
      </c>
      <c r="AE166" s="3">
        <v>0</v>
      </c>
      <c r="AF166" s="3">
        <v>0</v>
      </c>
      <c r="AG166" s="3">
        <v>0</v>
      </c>
      <c r="AH166" s="3">
        <v>0</v>
      </c>
      <c r="AI166" s="4">
        <v>0</v>
      </c>
      <c r="AJ166" s="3">
        <v>0</v>
      </c>
      <c r="AK166" s="3">
        <v>0</v>
      </c>
      <c r="AL166" s="3">
        <v>0</v>
      </c>
      <c r="AM166" s="3">
        <v>0</v>
      </c>
      <c r="AN166" s="4">
        <v>0</v>
      </c>
      <c r="AO166" s="3">
        <v>0</v>
      </c>
    </row>
    <row r="167" spans="1:41" x14ac:dyDescent="0.2">
      <c r="A167" s="2" t="s">
        <v>1521</v>
      </c>
      <c r="B167" s="2" t="s">
        <v>1439</v>
      </c>
      <c r="C167" s="201" t="s">
        <v>1439</v>
      </c>
      <c r="D167" s="2" t="s">
        <v>1440</v>
      </c>
      <c r="E167" s="2" t="s">
        <v>397</v>
      </c>
      <c r="F167" s="2" t="s">
        <v>2094</v>
      </c>
      <c r="G167" s="201" t="s">
        <v>2091</v>
      </c>
      <c r="H167" s="2" t="s">
        <v>1505</v>
      </c>
      <c r="I167" s="2" t="s">
        <v>1977</v>
      </c>
      <c r="J167" s="4">
        <v>0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  <c r="S167" s="4">
        <v>0</v>
      </c>
      <c r="T167" s="4">
        <v>0</v>
      </c>
      <c r="U167" s="4">
        <v>0</v>
      </c>
      <c r="V167" s="4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4">
        <v>0</v>
      </c>
      <c r="AE167" s="3">
        <v>0</v>
      </c>
      <c r="AF167" s="3">
        <v>0</v>
      </c>
      <c r="AG167" s="3">
        <v>0</v>
      </c>
      <c r="AH167" s="3">
        <v>0</v>
      </c>
      <c r="AI167" s="4">
        <v>0</v>
      </c>
      <c r="AJ167" s="3">
        <v>0</v>
      </c>
      <c r="AK167" s="3">
        <v>0</v>
      </c>
      <c r="AL167" s="3">
        <v>0</v>
      </c>
      <c r="AM167" s="3">
        <v>0</v>
      </c>
      <c r="AN167" s="4">
        <v>0</v>
      </c>
      <c r="AO167" s="3">
        <v>0</v>
      </c>
    </row>
    <row r="168" spans="1:41" x14ac:dyDescent="0.2">
      <c r="A168" s="2" t="s">
        <v>1522</v>
      </c>
      <c r="B168" s="2" t="s">
        <v>1439</v>
      </c>
      <c r="C168" s="201" t="s">
        <v>1439</v>
      </c>
      <c r="D168" s="2" t="s">
        <v>1440</v>
      </c>
      <c r="E168" s="2" t="s">
        <v>397</v>
      </c>
      <c r="F168" s="2" t="s">
        <v>2094</v>
      </c>
      <c r="G168" s="201" t="s">
        <v>2091</v>
      </c>
      <c r="H168" s="2" t="s">
        <v>1505</v>
      </c>
      <c r="I168" s="2" t="s">
        <v>1978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  <c r="T168" s="4">
        <v>0</v>
      </c>
      <c r="U168" s="4">
        <v>0</v>
      </c>
      <c r="V168" s="4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4">
        <v>0</v>
      </c>
      <c r="AE168" s="3">
        <v>0</v>
      </c>
      <c r="AF168" s="3">
        <v>0</v>
      </c>
      <c r="AG168" s="3">
        <v>0</v>
      </c>
      <c r="AH168" s="3">
        <v>0</v>
      </c>
      <c r="AI168" s="4">
        <v>0</v>
      </c>
      <c r="AJ168" s="3">
        <v>0</v>
      </c>
      <c r="AK168" s="3">
        <v>0</v>
      </c>
      <c r="AL168" s="3">
        <v>0</v>
      </c>
      <c r="AM168" s="3">
        <v>0</v>
      </c>
      <c r="AN168" s="4">
        <v>0</v>
      </c>
      <c r="AO168" s="3">
        <v>0</v>
      </c>
    </row>
    <row r="169" spans="1:41" x14ac:dyDescent="0.2">
      <c r="A169" s="2" t="s">
        <v>1523</v>
      </c>
      <c r="B169" s="2" t="s">
        <v>1439</v>
      </c>
      <c r="C169" s="201" t="s">
        <v>1439</v>
      </c>
      <c r="D169" s="2" t="s">
        <v>1440</v>
      </c>
      <c r="E169" s="2" t="s">
        <v>397</v>
      </c>
      <c r="F169" s="2" t="s">
        <v>2094</v>
      </c>
      <c r="G169" s="201" t="s">
        <v>2091</v>
      </c>
      <c r="H169" s="2" t="s">
        <v>1505</v>
      </c>
      <c r="I169" s="2" t="s">
        <v>1979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4">
        <v>0</v>
      </c>
      <c r="AE169" s="3">
        <v>0</v>
      </c>
      <c r="AF169" s="3">
        <v>0</v>
      </c>
      <c r="AG169" s="3">
        <v>0</v>
      </c>
      <c r="AH169" s="3">
        <v>0</v>
      </c>
      <c r="AI169" s="4">
        <v>0</v>
      </c>
      <c r="AJ169" s="3">
        <v>0</v>
      </c>
      <c r="AK169" s="3">
        <v>0</v>
      </c>
      <c r="AL169" s="3">
        <v>0</v>
      </c>
      <c r="AM169" s="3">
        <v>0</v>
      </c>
      <c r="AN169" s="4">
        <v>0</v>
      </c>
      <c r="AO169" s="3">
        <v>0</v>
      </c>
    </row>
    <row r="170" spans="1:41" x14ac:dyDescent="0.2">
      <c r="A170" s="2" t="s">
        <v>1524</v>
      </c>
      <c r="B170" s="2" t="s">
        <v>1439</v>
      </c>
      <c r="C170" s="201" t="s">
        <v>1439</v>
      </c>
      <c r="D170" s="2" t="s">
        <v>1440</v>
      </c>
      <c r="E170" s="2" t="s">
        <v>397</v>
      </c>
      <c r="F170" s="2" t="s">
        <v>2094</v>
      </c>
      <c r="G170" s="201" t="s">
        <v>2091</v>
      </c>
      <c r="H170" s="2" t="s">
        <v>1505</v>
      </c>
      <c r="I170" s="2" t="s">
        <v>1980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4">
        <v>0</v>
      </c>
      <c r="AE170" s="3">
        <v>0</v>
      </c>
      <c r="AF170" s="3">
        <v>0</v>
      </c>
      <c r="AG170" s="3">
        <v>0</v>
      </c>
      <c r="AH170" s="3">
        <v>0</v>
      </c>
      <c r="AI170" s="4">
        <v>0</v>
      </c>
      <c r="AJ170" s="3">
        <v>0</v>
      </c>
      <c r="AK170" s="3">
        <v>0</v>
      </c>
      <c r="AL170" s="3">
        <v>0</v>
      </c>
      <c r="AM170" s="3">
        <v>0</v>
      </c>
      <c r="AN170" s="4">
        <v>0</v>
      </c>
      <c r="AO170" s="3">
        <v>0</v>
      </c>
    </row>
    <row r="171" spans="1:41" x14ac:dyDescent="0.2">
      <c r="A171" s="2" t="s">
        <v>1525</v>
      </c>
      <c r="B171" s="2" t="s">
        <v>1439</v>
      </c>
      <c r="C171" s="201" t="s">
        <v>1439</v>
      </c>
      <c r="D171" s="2" t="s">
        <v>1440</v>
      </c>
      <c r="E171" s="2" t="s">
        <v>397</v>
      </c>
      <c r="F171" s="2" t="s">
        <v>2094</v>
      </c>
      <c r="G171" s="201" t="s">
        <v>2091</v>
      </c>
      <c r="H171" s="2" t="s">
        <v>1505</v>
      </c>
      <c r="I171" s="2" t="s">
        <v>1981</v>
      </c>
      <c r="J171" s="4">
        <v>0</v>
      </c>
      <c r="K171" s="4">
        <v>18169521</v>
      </c>
      <c r="L171" s="4">
        <v>293460</v>
      </c>
      <c r="M171" s="4">
        <v>18462981</v>
      </c>
      <c r="N171" s="4">
        <v>0</v>
      </c>
      <c r="O171" s="4">
        <v>0</v>
      </c>
      <c r="P171" s="4">
        <v>17504998</v>
      </c>
      <c r="Q171" s="4">
        <v>117875</v>
      </c>
      <c r="R171" s="4">
        <v>17622873</v>
      </c>
      <c r="S171" s="4">
        <v>0</v>
      </c>
      <c r="T171" s="4">
        <v>0</v>
      </c>
      <c r="U171" s="4">
        <v>0</v>
      </c>
      <c r="V171" s="4">
        <v>0</v>
      </c>
      <c r="W171" s="3">
        <v>96.342649899999998</v>
      </c>
      <c r="X171" s="3">
        <v>40.167314099999999</v>
      </c>
      <c r="Y171" s="3">
        <v>95.4497705</v>
      </c>
      <c r="Z171" s="3">
        <v>95.984617</v>
      </c>
      <c r="AA171" s="3">
        <v>36.226154700000002</v>
      </c>
      <c r="AB171" s="3">
        <v>95.034457500000002</v>
      </c>
      <c r="AC171" s="3">
        <v>0.4153129999999976</v>
      </c>
      <c r="AD171" s="4">
        <v>15935547</v>
      </c>
      <c r="AE171" s="3">
        <v>10.588441</v>
      </c>
      <c r="AF171" s="3">
        <v>96.342649899999998</v>
      </c>
      <c r="AG171" s="3">
        <v>40.167314099999999</v>
      </c>
      <c r="AH171" s="3">
        <v>95.4497705</v>
      </c>
      <c r="AI171" s="4">
        <v>17622873</v>
      </c>
      <c r="AJ171" s="3">
        <v>95.984617</v>
      </c>
      <c r="AK171" s="3">
        <v>36.226154700000002</v>
      </c>
      <c r="AL171" s="3">
        <v>95.034457500000002</v>
      </c>
      <c r="AM171" s="3">
        <v>0.4153129999999976</v>
      </c>
      <c r="AN171" s="4">
        <v>15935547</v>
      </c>
      <c r="AO171" s="3">
        <v>10.588441</v>
      </c>
    </row>
    <row r="172" spans="1:41" x14ac:dyDescent="0.2">
      <c r="A172" s="2" t="s">
        <v>1694</v>
      </c>
      <c r="B172" s="2" t="s">
        <v>1439</v>
      </c>
      <c r="C172" s="201" t="s">
        <v>1439</v>
      </c>
      <c r="D172" s="2" t="s">
        <v>1440</v>
      </c>
      <c r="E172" s="2" t="s">
        <v>397</v>
      </c>
      <c r="F172" s="2" t="s">
        <v>2094</v>
      </c>
      <c r="G172" s="201" t="s">
        <v>2091</v>
      </c>
      <c r="H172" s="2" t="s">
        <v>1505</v>
      </c>
      <c r="I172" s="2" t="s">
        <v>1982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  <c r="R172" s="4">
        <v>0</v>
      </c>
      <c r="S172" s="4">
        <v>0</v>
      </c>
      <c r="T172" s="4">
        <v>0</v>
      </c>
      <c r="U172" s="4">
        <v>0</v>
      </c>
      <c r="V172" s="4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4">
        <v>0</v>
      </c>
      <c r="AE172" s="3">
        <v>0</v>
      </c>
      <c r="AF172" s="3">
        <v>0</v>
      </c>
      <c r="AG172" s="3">
        <v>0</v>
      </c>
      <c r="AH172" s="3">
        <v>0</v>
      </c>
      <c r="AI172" s="4">
        <v>0</v>
      </c>
      <c r="AJ172" s="3">
        <v>0</v>
      </c>
      <c r="AK172" s="3">
        <v>0</v>
      </c>
      <c r="AL172" s="3">
        <v>0</v>
      </c>
      <c r="AM172" s="3">
        <v>0</v>
      </c>
      <c r="AN172" s="4">
        <v>0</v>
      </c>
      <c r="AO172" s="3">
        <v>0</v>
      </c>
    </row>
    <row r="173" spans="1:41" x14ac:dyDescent="0.2">
      <c r="A173" s="2" t="s">
        <v>1695</v>
      </c>
      <c r="B173" s="2" t="s">
        <v>1439</v>
      </c>
      <c r="C173" s="201" t="s">
        <v>1439</v>
      </c>
      <c r="D173" s="2" t="s">
        <v>1440</v>
      </c>
      <c r="E173" s="2" t="s">
        <v>397</v>
      </c>
      <c r="F173" s="2" t="s">
        <v>2094</v>
      </c>
      <c r="G173" s="201" t="s">
        <v>2091</v>
      </c>
      <c r="H173" s="2" t="s">
        <v>1505</v>
      </c>
      <c r="I173" s="2" t="s">
        <v>1983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4">
        <v>0</v>
      </c>
      <c r="V173" s="4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4">
        <v>0</v>
      </c>
      <c r="AE173" s="3">
        <v>0</v>
      </c>
      <c r="AF173" s="3">
        <v>0</v>
      </c>
      <c r="AG173" s="3">
        <v>0</v>
      </c>
      <c r="AH173" s="3">
        <v>0</v>
      </c>
      <c r="AI173" s="4">
        <v>0</v>
      </c>
      <c r="AJ173" s="3">
        <v>0</v>
      </c>
      <c r="AK173" s="3">
        <v>0</v>
      </c>
      <c r="AL173" s="3">
        <v>0</v>
      </c>
      <c r="AM173" s="3">
        <v>0</v>
      </c>
      <c r="AN173" s="4">
        <v>0</v>
      </c>
      <c r="AO173" s="3">
        <v>0</v>
      </c>
    </row>
    <row r="174" spans="1:41" x14ac:dyDescent="0.2">
      <c r="A174" s="2" t="s">
        <v>85</v>
      </c>
      <c r="B174" s="2" t="s">
        <v>1439</v>
      </c>
      <c r="C174" s="201" t="s">
        <v>1439</v>
      </c>
      <c r="D174" s="2" t="s">
        <v>1440</v>
      </c>
      <c r="E174" s="2" t="s">
        <v>399</v>
      </c>
      <c r="F174" s="2" t="s">
        <v>2094</v>
      </c>
      <c r="G174" s="201" t="s">
        <v>2091</v>
      </c>
      <c r="H174" s="2" t="s">
        <v>1526</v>
      </c>
      <c r="I174" s="2" t="s">
        <v>1988</v>
      </c>
      <c r="J174" s="4">
        <v>0</v>
      </c>
      <c r="K174" s="4">
        <v>8608015</v>
      </c>
      <c r="L174" s="4">
        <v>125218</v>
      </c>
      <c r="M174" s="4">
        <v>8733233</v>
      </c>
      <c r="N174" s="4">
        <v>0</v>
      </c>
      <c r="O174" s="4">
        <v>0</v>
      </c>
      <c r="P174" s="4">
        <v>8335258</v>
      </c>
      <c r="Q174" s="4">
        <v>51529</v>
      </c>
      <c r="R174" s="4">
        <v>8386787</v>
      </c>
      <c r="S174" s="4">
        <v>0</v>
      </c>
      <c r="T174" s="4">
        <v>0</v>
      </c>
      <c r="U174" s="4">
        <v>0</v>
      </c>
      <c r="V174" s="4">
        <v>0</v>
      </c>
      <c r="W174" s="3">
        <v>96.831360099999998</v>
      </c>
      <c r="X174" s="3">
        <v>41.151431899999999</v>
      </c>
      <c r="Y174" s="3">
        <v>96.033015499999991</v>
      </c>
      <c r="Z174" s="3">
        <v>96.456907300000012</v>
      </c>
      <c r="AA174" s="3">
        <v>47.638920200000001</v>
      </c>
      <c r="AB174" s="3">
        <v>95.5198386</v>
      </c>
      <c r="AC174" s="3">
        <v>0.51317689999999061</v>
      </c>
      <c r="AD174" s="4">
        <v>7071049</v>
      </c>
      <c r="AE174" s="3">
        <v>18.6073947</v>
      </c>
      <c r="AF174" s="3">
        <v>96.831360099999998</v>
      </c>
      <c r="AG174" s="3">
        <v>41.151431899999999</v>
      </c>
      <c r="AH174" s="3">
        <v>96.033015499999991</v>
      </c>
      <c r="AI174" s="4">
        <v>8386787</v>
      </c>
      <c r="AJ174" s="3">
        <v>96.456907300000012</v>
      </c>
      <c r="AK174" s="3">
        <v>47.638920200000001</v>
      </c>
      <c r="AL174" s="3">
        <v>95.5198386</v>
      </c>
      <c r="AM174" s="3">
        <v>0.51317689999999061</v>
      </c>
      <c r="AN174" s="4">
        <v>7071049</v>
      </c>
      <c r="AO174" s="3">
        <v>18.6073947</v>
      </c>
    </row>
    <row r="175" spans="1:41" x14ac:dyDescent="0.2">
      <c r="A175" s="2" t="s">
        <v>86</v>
      </c>
      <c r="B175" s="2" t="s">
        <v>1439</v>
      </c>
      <c r="C175" s="201" t="s">
        <v>1439</v>
      </c>
      <c r="D175" s="2" t="s">
        <v>1440</v>
      </c>
      <c r="E175" s="2" t="s">
        <v>399</v>
      </c>
      <c r="F175" s="2" t="s">
        <v>2094</v>
      </c>
      <c r="G175" s="201" t="s">
        <v>2091</v>
      </c>
      <c r="H175" s="2" t="s">
        <v>1526</v>
      </c>
      <c r="I175" s="2" t="s">
        <v>1989</v>
      </c>
      <c r="J175" s="4">
        <v>0</v>
      </c>
      <c r="K175" s="4">
        <v>8608015</v>
      </c>
      <c r="L175" s="4">
        <v>125218</v>
      </c>
      <c r="M175" s="4">
        <v>8733233</v>
      </c>
      <c r="N175" s="4">
        <v>0</v>
      </c>
      <c r="O175" s="4">
        <v>0</v>
      </c>
      <c r="P175" s="4">
        <v>8335258</v>
      </c>
      <c r="Q175" s="4">
        <v>51529</v>
      </c>
      <c r="R175" s="4">
        <v>8386787</v>
      </c>
      <c r="S175" s="4">
        <v>0</v>
      </c>
      <c r="T175" s="4">
        <v>0</v>
      </c>
      <c r="U175" s="4">
        <v>0</v>
      </c>
      <c r="V175" s="4">
        <v>0</v>
      </c>
      <c r="W175" s="3">
        <v>96.831360099999998</v>
      </c>
      <c r="X175" s="3">
        <v>41.151431899999999</v>
      </c>
      <c r="Y175" s="3">
        <v>96.033015499999991</v>
      </c>
      <c r="Z175" s="3">
        <v>96.456907300000012</v>
      </c>
      <c r="AA175" s="3">
        <v>47.638920200000001</v>
      </c>
      <c r="AB175" s="3">
        <v>95.5198386</v>
      </c>
      <c r="AC175" s="3">
        <v>0.51317689999999061</v>
      </c>
      <c r="AD175" s="4">
        <v>7071049</v>
      </c>
      <c r="AE175" s="3">
        <v>18.6073947</v>
      </c>
      <c r="AF175" s="3">
        <v>96.831360099999998</v>
      </c>
      <c r="AG175" s="3">
        <v>41.151431899999999</v>
      </c>
      <c r="AH175" s="3">
        <v>96.033015499999991</v>
      </c>
      <c r="AI175" s="4">
        <v>8386787</v>
      </c>
      <c r="AJ175" s="3">
        <v>96.456907300000012</v>
      </c>
      <c r="AK175" s="3">
        <v>47.638920200000001</v>
      </c>
      <c r="AL175" s="3">
        <v>95.5198386</v>
      </c>
      <c r="AM175" s="3">
        <v>0.51317689999999061</v>
      </c>
      <c r="AN175" s="4">
        <v>7071049</v>
      </c>
      <c r="AO175" s="3">
        <v>18.6073947</v>
      </c>
    </row>
    <row r="176" spans="1:41" x14ac:dyDescent="0.2">
      <c r="A176" s="2" t="s">
        <v>87</v>
      </c>
      <c r="B176" s="2" t="s">
        <v>1439</v>
      </c>
      <c r="C176" s="201" t="s">
        <v>1439</v>
      </c>
      <c r="D176" s="2" t="s">
        <v>1440</v>
      </c>
      <c r="E176" s="2" t="s">
        <v>399</v>
      </c>
      <c r="F176" s="2" t="s">
        <v>2094</v>
      </c>
      <c r="G176" s="201" t="s">
        <v>2091</v>
      </c>
      <c r="H176" s="2" t="s">
        <v>1526</v>
      </c>
      <c r="I176" s="2" t="s">
        <v>1990</v>
      </c>
      <c r="J176" s="4">
        <v>0</v>
      </c>
      <c r="K176" s="4">
        <v>3944736</v>
      </c>
      <c r="L176" s="4">
        <v>67331</v>
      </c>
      <c r="M176" s="4">
        <v>4012067</v>
      </c>
      <c r="N176" s="4">
        <v>0</v>
      </c>
      <c r="O176" s="4">
        <v>0</v>
      </c>
      <c r="P176" s="4">
        <v>3754243</v>
      </c>
      <c r="Q176" s="4">
        <v>24686</v>
      </c>
      <c r="R176" s="4">
        <v>3778929</v>
      </c>
      <c r="S176" s="4">
        <v>0</v>
      </c>
      <c r="T176" s="4">
        <v>0</v>
      </c>
      <c r="U176" s="4">
        <v>0</v>
      </c>
      <c r="V176" s="4">
        <v>0</v>
      </c>
      <c r="W176" s="3">
        <v>95.170956900000007</v>
      </c>
      <c r="X176" s="3">
        <v>36.663646800000002</v>
      </c>
      <c r="Y176" s="3">
        <v>94.189080099999998</v>
      </c>
      <c r="Z176" s="3">
        <v>93.38737110000001</v>
      </c>
      <c r="AA176" s="3">
        <v>35.495425699999998</v>
      </c>
      <c r="AB176" s="3">
        <v>92.095794900000001</v>
      </c>
      <c r="AC176" s="3">
        <v>2.0932851999999968</v>
      </c>
      <c r="AD176" s="4">
        <v>2558400</v>
      </c>
      <c r="AE176" s="3">
        <v>47.706730800000003</v>
      </c>
      <c r="AF176" s="3">
        <v>95.170956900000007</v>
      </c>
      <c r="AG176" s="3">
        <v>36.663646800000002</v>
      </c>
      <c r="AH176" s="3">
        <v>94.189080099999998</v>
      </c>
      <c r="AI176" s="4">
        <v>3778929</v>
      </c>
      <c r="AJ176" s="3">
        <v>93.38737110000001</v>
      </c>
      <c r="AK176" s="3">
        <v>35.495425699999998</v>
      </c>
      <c r="AL176" s="3">
        <v>92.095794900000001</v>
      </c>
      <c r="AM176" s="3">
        <v>2.0932851999999968</v>
      </c>
      <c r="AN176" s="4">
        <v>2558400</v>
      </c>
      <c r="AO176" s="3">
        <v>47.706730800000003</v>
      </c>
    </row>
    <row r="177" spans="1:41" x14ac:dyDescent="0.2">
      <c r="A177" s="2" t="s">
        <v>88</v>
      </c>
      <c r="B177" s="2" t="s">
        <v>1439</v>
      </c>
      <c r="C177" s="201" t="s">
        <v>1439</v>
      </c>
      <c r="D177" s="2" t="s">
        <v>1440</v>
      </c>
      <c r="E177" s="2" t="s">
        <v>399</v>
      </c>
      <c r="F177" s="2" t="s">
        <v>2094</v>
      </c>
      <c r="G177" s="201" t="s">
        <v>2091</v>
      </c>
      <c r="H177" s="2" t="s">
        <v>1526</v>
      </c>
      <c r="I177" s="2" t="s">
        <v>1991</v>
      </c>
      <c r="J177" s="4">
        <v>0</v>
      </c>
      <c r="K177" s="4">
        <v>2698619</v>
      </c>
      <c r="L177" s="4">
        <v>64105</v>
      </c>
      <c r="M177" s="4">
        <v>2762724</v>
      </c>
      <c r="N177" s="4">
        <v>0</v>
      </c>
      <c r="O177" s="4">
        <v>0</v>
      </c>
      <c r="P177" s="4">
        <v>2515244</v>
      </c>
      <c r="Q177" s="4">
        <v>24179</v>
      </c>
      <c r="R177" s="4">
        <v>2539423</v>
      </c>
      <c r="S177" s="4">
        <v>0</v>
      </c>
      <c r="T177" s="4">
        <v>0</v>
      </c>
      <c r="U177" s="4">
        <v>0</v>
      </c>
      <c r="V177" s="4">
        <v>0</v>
      </c>
      <c r="W177" s="3">
        <v>93.204857700000005</v>
      </c>
      <c r="X177" s="3">
        <v>37.717806699999997</v>
      </c>
      <c r="Y177" s="3">
        <v>91.917361299999996</v>
      </c>
      <c r="Z177" s="3">
        <v>92.649326700000003</v>
      </c>
      <c r="AA177" s="3">
        <v>36.413144600000003</v>
      </c>
      <c r="AB177" s="3">
        <v>91.220624700000002</v>
      </c>
      <c r="AC177" s="3">
        <v>0.69673659999999416</v>
      </c>
      <c r="AD177" s="4">
        <v>2123015</v>
      </c>
      <c r="AE177" s="3">
        <v>19.613992400000001</v>
      </c>
      <c r="AF177" s="3">
        <v>93.204857700000005</v>
      </c>
      <c r="AG177" s="3">
        <v>37.717806699999997</v>
      </c>
      <c r="AH177" s="3">
        <v>91.917361299999996</v>
      </c>
      <c r="AI177" s="4">
        <v>2539423</v>
      </c>
      <c r="AJ177" s="3">
        <v>92.649326700000003</v>
      </c>
      <c r="AK177" s="3">
        <v>36.413144600000003</v>
      </c>
      <c r="AL177" s="3">
        <v>91.220624700000002</v>
      </c>
      <c r="AM177" s="3">
        <v>0.69673659999999416</v>
      </c>
      <c r="AN177" s="4">
        <v>2123015</v>
      </c>
      <c r="AO177" s="3">
        <v>19.613992400000001</v>
      </c>
    </row>
    <row r="178" spans="1:41" x14ac:dyDescent="0.2">
      <c r="A178" s="2" t="s">
        <v>89</v>
      </c>
      <c r="B178" s="2" t="s">
        <v>1439</v>
      </c>
      <c r="C178" s="201" t="s">
        <v>1439</v>
      </c>
      <c r="D178" s="2" t="s">
        <v>1440</v>
      </c>
      <c r="E178" s="2" t="s">
        <v>399</v>
      </c>
      <c r="F178" s="2" t="s">
        <v>2094</v>
      </c>
      <c r="G178" s="201" t="s">
        <v>2091</v>
      </c>
      <c r="H178" s="2" t="s">
        <v>1526</v>
      </c>
      <c r="I178" s="2" t="s">
        <v>1992</v>
      </c>
      <c r="J178" s="4">
        <v>0</v>
      </c>
      <c r="K178" s="4">
        <v>91026</v>
      </c>
      <c r="L178" s="4">
        <v>2162</v>
      </c>
      <c r="M178" s="4">
        <v>93188</v>
      </c>
      <c r="N178" s="4">
        <v>0</v>
      </c>
      <c r="O178" s="4">
        <v>0</v>
      </c>
      <c r="P178" s="4">
        <v>84841</v>
      </c>
      <c r="Q178" s="4">
        <v>815</v>
      </c>
      <c r="R178" s="4">
        <v>85656</v>
      </c>
      <c r="S178" s="4">
        <v>0</v>
      </c>
      <c r="T178" s="4">
        <v>0</v>
      </c>
      <c r="U178" s="4">
        <v>0</v>
      </c>
      <c r="V178" s="4">
        <v>0</v>
      </c>
      <c r="W178" s="3">
        <v>93.205238100000003</v>
      </c>
      <c r="X178" s="3">
        <v>37.6965772</v>
      </c>
      <c r="Y178" s="3">
        <v>91.917414300000004</v>
      </c>
      <c r="Z178" s="3">
        <v>92.649360900000005</v>
      </c>
      <c r="AA178" s="3">
        <v>36.414686799999998</v>
      </c>
      <c r="AB178" s="3">
        <v>91.220502699999997</v>
      </c>
      <c r="AC178" s="3">
        <v>0.69691160000000707</v>
      </c>
      <c r="AD178" s="4">
        <v>83111</v>
      </c>
      <c r="AE178" s="3">
        <v>3.0621698999999998</v>
      </c>
      <c r="AF178" s="3">
        <v>93.205238100000003</v>
      </c>
      <c r="AG178" s="3">
        <v>37.6965772</v>
      </c>
      <c r="AH178" s="3">
        <v>91.917414300000004</v>
      </c>
      <c r="AI178" s="4">
        <v>85656</v>
      </c>
      <c r="AJ178" s="3">
        <v>92.649360900000005</v>
      </c>
      <c r="AK178" s="3">
        <v>36.414686799999998</v>
      </c>
      <c r="AL178" s="3">
        <v>91.220502699999997</v>
      </c>
      <c r="AM178" s="3">
        <v>0.69691160000000707</v>
      </c>
      <c r="AN178" s="4">
        <v>83111</v>
      </c>
      <c r="AO178" s="3">
        <v>3.0621698999999998</v>
      </c>
    </row>
    <row r="179" spans="1:41" x14ac:dyDescent="0.2">
      <c r="A179" s="2" t="s">
        <v>90</v>
      </c>
      <c r="B179" s="2" t="s">
        <v>1439</v>
      </c>
      <c r="C179" s="201" t="s">
        <v>1439</v>
      </c>
      <c r="D179" s="2" t="s">
        <v>1440</v>
      </c>
      <c r="E179" s="2" t="s">
        <v>399</v>
      </c>
      <c r="F179" s="2" t="s">
        <v>2094</v>
      </c>
      <c r="G179" s="201" t="s">
        <v>2091</v>
      </c>
      <c r="H179" s="2" t="s">
        <v>1526</v>
      </c>
      <c r="I179" s="2" t="s">
        <v>1993</v>
      </c>
      <c r="J179" s="4">
        <v>0</v>
      </c>
      <c r="K179" s="4">
        <v>2607593</v>
      </c>
      <c r="L179" s="4">
        <v>61943</v>
      </c>
      <c r="M179" s="4">
        <v>2669536</v>
      </c>
      <c r="N179" s="4">
        <v>0</v>
      </c>
      <c r="O179" s="4">
        <v>0</v>
      </c>
      <c r="P179" s="4">
        <v>2430403</v>
      </c>
      <c r="Q179" s="4">
        <v>23364</v>
      </c>
      <c r="R179" s="4">
        <v>2453767</v>
      </c>
      <c r="S179" s="4">
        <v>0</v>
      </c>
      <c r="T179" s="4">
        <v>0</v>
      </c>
      <c r="U179" s="4">
        <v>0</v>
      </c>
      <c r="V179" s="4">
        <v>0</v>
      </c>
      <c r="W179" s="3">
        <v>93.204844499999993</v>
      </c>
      <c r="X179" s="3">
        <v>37.718547700000002</v>
      </c>
      <c r="Y179" s="3">
        <v>91.917359399999995</v>
      </c>
      <c r="Z179" s="3">
        <v>92.649325300000001</v>
      </c>
      <c r="AA179" s="3">
        <v>36.413081699999999</v>
      </c>
      <c r="AB179" s="3">
        <v>91.220629700000003</v>
      </c>
      <c r="AC179" s="3">
        <v>0.69672969999999168</v>
      </c>
      <c r="AD179" s="4">
        <v>2039904</v>
      </c>
      <c r="AE179" s="3">
        <v>20.288356699999998</v>
      </c>
      <c r="AF179" s="3">
        <v>93.204844499999993</v>
      </c>
      <c r="AG179" s="3">
        <v>37.718547700000002</v>
      </c>
      <c r="AH179" s="3">
        <v>91.917359399999995</v>
      </c>
      <c r="AI179" s="4">
        <v>2453767</v>
      </c>
      <c r="AJ179" s="3">
        <v>92.649325300000001</v>
      </c>
      <c r="AK179" s="3">
        <v>36.413081699999999</v>
      </c>
      <c r="AL179" s="3">
        <v>91.220629700000003</v>
      </c>
      <c r="AM179" s="3">
        <v>0.69672969999999168</v>
      </c>
      <c r="AN179" s="4">
        <v>2039904</v>
      </c>
      <c r="AO179" s="3">
        <v>20.288356699999998</v>
      </c>
    </row>
    <row r="180" spans="1:41" x14ac:dyDescent="0.2">
      <c r="A180" s="2" t="s">
        <v>91</v>
      </c>
      <c r="B180" s="2" t="s">
        <v>1439</v>
      </c>
      <c r="C180" s="201" t="s">
        <v>1439</v>
      </c>
      <c r="D180" s="2" t="s">
        <v>1440</v>
      </c>
      <c r="E180" s="2" t="s">
        <v>399</v>
      </c>
      <c r="F180" s="2" t="s">
        <v>2094</v>
      </c>
      <c r="G180" s="201" t="s">
        <v>2091</v>
      </c>
      <c r="H180" s="2" t="s">
        <v>1526</v>
      </c>
      <c r="I180" s="2" t="s">
        <v>1994</v>
      </c>
      <c r="J180" s="4">
        <v>0</v>
      </c>
      <c r="K180" s="4">
        <v>16214</v>
      </c>
      <c r="L180" s="4">
        <v>0</v>
      </c>
      <c r="M180" s="4">
        <v>16214</v>
      </c>
      <c r="N180" s="4">
        <v>0</v>
      </c>
      <c r="O180" s="4">
        <v>0</v>
      </c>
      <c r="P180" s="4">
        <v>16214</v>
      </c>
      <c r="Q180" s="4">
        <v>0</v>
      </c>
      <c r="R180" s="4">
        <v>16214</v>
      </c>
      <c r="S180" s="4">
        <v>0</v>
      </c>
      <c r="T180" s="4">
        <v>0</v>
      </c>
      <c r="U180" s="4">
        <v>0</v>
      </c>
      <c r="V180" s="4">
        <v>0</v>
      </c>
      <c r="W180" s="3">
        <v>100</v>
      </c>
      <c r="X180" s="3">
        <v>0</v>
      </c>
      <c r="Y180" s="3">
        <v>100</v>
      </c>
      <c r="Z180" s="3">
        <v>100</v>
      </c>
      <c r="AA180" s="3">
        <v>0</v>
      </c>
      <c r="AB180" s="3">
        <v>100</v>
      </c>
      <c r="AC180" s="3">
        <v>0</v>
      </c>
      <c r="AD180" s="4">
        <v>8422</v>
      </c>
      <c r="AE180" s="3">
        <v>92.519591500000004</v>
      </c>
      <c r="AF180" s="3">
        <v>100</v>
      </c>
      <c r="AG180" s="3">
        <v>0</v>
      </c>
      <c r="AH180" s="3">
        <v>100</v>
      </c>
      <c r="AI180" s="4">
        <v>16214</v>
      </c>
      <c r="AJ180" s="3">
        <v>100</v>
      </c>
      <c r="AK180" s="3">
        <v>0</v>
      </c>
      <c r="AL180" s="3">
        <v>100</v>
      </c>
      <c r="AM180" s="3">
        <v>0</v>
      </c>
      <c r="AN180" s="4">
        <v>8422</v>
      </c>
      <c r="AO180" s="3">
        <v>92.519591500000004</v>
      </c>
    </row>
    <row r="181" spans="1:41" x14ac:dyDescent="0.2">
      <c r="A181" s="2" t="s">
        <v>92</v>
      </c>
      <c r="B181" s="2" t="s">
        <v>1439</v>
      </c>
      <c r="C181" s="201" t="s">
        <v>1439</v>
      </c>
      <c r="D181" s="2" t="s">
        <v>1440</v>
      </c>
      <c r="E181" s="2" t="s">
        <v>399</v>
      </c>
      <c r="F181" s="2" t="s">
        <v>2094</v>
      </c>
      <c r="G181" s="201" t="s">
        <v>2091</v>
      </c>
      <c r="H181" s="2" t="s">
        <v>1526</v>
      </c>
      <c r="I181" s="2" t="s">
        <v>1995</v>
      </c>
      <c r="J181" s="4">
        <v>0</v>
      </c>
      <c r="K181" s="4">
        <v>1246117</v>
      </c>
      <c r="L181" s="4">
        <v>3226</v>
      </c>
      <c r="M181" s="4">
        <v>1249343</v>
      </c>
      <c r="N181" s="4">
        <v>0</v>
      </c>
      <c r="O181" s="4">
        <v>0</v>
      </c>
      <c r="P181" s="4">
        <v>1238999</v>
      </c>
      <c r="Q181" s="4">
        <v>507</v>
      </c>
      <c r="R181" s="4">
        <v>1239506</v>
      </c>
      <c r="S181" s="4">
        <v>0</v>
      </c>
      <c r="T181" s="4">
        <v>0</v>
      </c>
      <c r="U181" s="4">
        <v>0</v>
      </c>
      <c r="V181" s="4">
        <v>0</v>
      </c>
      <c r="W181" s="3">
        <v>99.428785599999998</v>
      </c>
      <c r="X181" s="3">
        <v>15.716056999999999</v>
      </c>
      <c r="Y181" s="3">
        <v>99.212626200000003</v>
      </c>
      <c r="Z181" s="3">
        <v>97.125859199999994</v>
      </c>
      <c r="AA181" s="3">
        <v>16.456140399999999</v>
      </c>
      <c r="AB181" s="3">
        <v>96.615672100000012</v>
      </c>
      <c r="AC181" s="3">
        <v>2.5969540999999907</v>
      </c>
      <c r="AD181" s="4">
        <v>435385</v>
      </c>
      <c r="AE181" s="3">
        <v>184.6919393</v>
      </c>
      <c r="AF181" s="3">
        <v>99.428785599999998</v>
      </c>
      <c r="AG181" s="3">
        <v>15.716056999999999</v>
      </c>
      <c r="AH181" s="3">
        <v>99.212626200000003</v>
      </c>
      <c r="AI181" s="4">
        <v>1239506</v>
      </c>
      <c r="AJ181" s="3">
        <v>97.125859199999994</v>
      </c>
      <c r="AK181" s="3">
        <v>16.456140399999999</v>
      </c>
      <c r="AL181" s="3">
        <v>96.615672100000012</v>
      </c>
      <c r="AM181" s="3">
        <v>2.5969540999999907</v>
      </c>
      <c r="AN181" s="4">
        <v>435385</v>
      </c>
      <c r="AO181" s="3">
        <v>184.6919393</v>
      </c>
    </row>
    <row r="182" spans="1:41" x14ac:dyDescent="0.2">
      <c r="A182" s="2" t="s">
        <v>93</v>
      </c>
      <c r="B182" s="2" t="s">
        <v>1439</v>
      </c>
      <c r="C182" s="201" t="s">
        <v>1439</v>
      </c>
      <c r="D182" s="2" t="s">
        <v>1440</v>
      </c>
      <c r="E182" s="2" t="s">
        <v>399</v>
      </c>
      <c r="F182" s="2" t="s">
        <v>2094</v>
      </c>
      <c r="G182" s="201" t="s">
        <v>2091</v>
      </c>
      <c r="H182" s="2" t="s">
        <v>1526</v>
      </c>
      <c r="I182" s="2" t="s">
        <v>1996</v>
      </c>
      <c r="J182" s="4">
        <v>0</v>
      </c>
      <c r="K182" s="4">
        <v>185637</v>
      </c>
      <c r="L182" s="4">
        <v>481</v>
      </c>
      <c r="M182" s="4">
        <v>186118</v>
      </c>
      <c r="N182" s="4">
        <v>0</v>
      </c>
      <c r="O182" s="4">
        <v>0</v>
      </c>
      <c r="P182" s="4">
        <v>184577</v>
      </c>
      <c r="Q182" s="4">
        <v>76</v>
      </c>
      <c r="R182" s="4">
        <v>184653</v>
      </c>
      <c r="S182" s="4">
        <v>0</v>
      </c>
      <c r="T182" s="4">
        <v>0</v>
      </c>
      <c r="U182" s="4">
        <v>0</v>
      </c>
      <c r="V182" s="4">
        <v>0</v>
      </c>
      <c r="W182" s="3">
        <v>99.4289931</v>
      </c>
      <c r="X182" s="3">
        <v>15.8004158</v>
      </c>
      <c r="Y182" s="3">
        <v>99.212864999999994</v>
      </c>
      <c r="Z182" s="3">
        <v>97.126144499999995</v>
      </c>
      <c r="AA182" s="3">
        <v>16.4298401</v>
      </c>
      <c r="AB182" s="3">
        <v>96.615861499999994</v>
      </c>
      <c r="AC182" s="3">
        <v>2.5970034999999996</v>
      </c>
      <c r="AD182" s="4">
        <v>172040</v>
      </c>
      <c r="AE182" s="3">
        <v>7.3314346000000006</v>
      </c>
      <c r="AF182" s="3">
        <v>99.4289931</v>
      </c>
      <c r="AG182" s="3">
        <v>15.8004158</v>
      </c>
      <c r="AH182" s="3">
        <v>99.212864999999994</v>
      </c>
      <c r="AI182" s="4">
        <v>184653</v>
      </c>
      <c r="AJ182" s="3">
        <v>97.126144499999995</v>
      </c>
      <c r="AK182" s="3">
        <v>16.4298401</v>
      </c>
      <c r="AL182" s="3">
        <v>96.615861499999994</v>
      </c>
      <c r="AM182" s="3">
        <v>2.5970034999999996</v>
      </c>
      <c r="AN182" s="4">
        <v>172040</v>
      </c>
      <c r="AO182" s="3">
        <v>7.3314346000000006</v>
      </c>
    </row>
    <row r="183" spans="1:41" x14ac:dyDescent="0.2">
      <c r="A183" s="2" t="s">
        <v>94</v>
      </c>
      <c r="B183" s="2" t="s">
        <v>1439</v>
      </c>
      <c r="C183" s="201" t="s">
        <v>1439</v>
      </c>
      <c r="D183" s="2" t="s">
        <v>1440</v>
      </c>
      <c r="E183" s="2" t="s">
        <v>399</v>
      </c>
      <c r="F183" s="2" t="s">
        <v>2094</v>
      </c>
      <c r="G183" s="201" t="s">
        <v>2091</v>
      </c>
      <c r="H183" s="2" t="s">
        <v>1526</v>
      </c>
      <c r="I183" s="2" t="s">
        <v>1997</v>
      </c>
      <c r="J183" s="4">
        <v>0</v>
      </c>
      <c r="K183" s="4">
        <v>1060480</v>
      </c>
      <c r="L183" s="4">
        <v>2745</v>
      </c>
      <c r="M183" s="4">
        <v>1063225</v>
      </c>
      <c r="N183" s="4">
        <v>0</v>
      </c>
      <c r="O183" s="4">
        <v>0</v>
      </c>
      <c r="P183" s="4">
        <v>1054422</v>
      </c>
      <c r="Q183" s="4">
        <v>431</v>
      </c>
      <c r="R183" s="4">
        <v>1054853</v>
      </c>
      <c r="S183" s="4">
        <v>0</v>
      </c>
      <c r="T183" s="4">
        <v>0</v>
      </c>
      <c r="U183" s="4">
        <v>0</v>
      </c>
      <c r="V183" s="4">
        <v>0</v>
      </c>
      <c r="W183" s="3">
        <v>99.428749199999999</v>
      </c>
      <c r="X183" s="3">
        <v>15.701275000000001</v>
      </c>
      <c r="Y183" s="3">
        <v>99.212584399999997</v>
      </c>
      <c r="Z183" s="3">
        <v>97.125672899999998</v>
      </c>
      <c r="AA183" s="3">
        <v>16.473317900000001</v>
      </c>
      <c r="AB183" s="3">
        <v>96.6155483</v>
      </c>
      <c r="AC183" s="3">
        <v>2.5970360999999968</v>
      </c>
      <c r="AD183" s="4">
        <v>263345</v>
      </c>
      <c r="AE183" s="3">
        <v>300.55934230000003</v>
      </c>
      <c r="AF183" s="3">
        <v>99.428749199999999</v>
      </c>
      <c r="AG183" s="3">
        <v>15.701275000000001</v>
      </c>
      <c r="AH183" s="3">
        <v>99.212584399999997</v>
      </c>
      <c r="AI183" s="4">
        <v>1054853</v>
      </c>
      <c r="AJ183" s="3">
        <v>97.125672899999998</v>
      </c>
      <c r="AK183" s="3">
        <v>16.473317900000001</v>
      </c>
      <c r="AL183" s="3">
        <v>96.6155483</v>
      </c>
      <c r="AM183" s="3">
        <v>2.5970360999999968</v>
      </c>
      <c r="AN183" s="4">
        <v>263345</v>
      </c>
      <c r="AO183" s="3">
        <v>300.55934230000003</v>
      </c>
    </row>
    <row r="184" spans="1:41" x14ac:dyDescent="0.2">
      <c r="A184" s="2" t="s">
        <v>95</v>
      </c>
      <c r="B184" s="2" t="s">
        <v>1439</v>
      </c>
      <c r="C184" s="201" t="s">
        <v>1439</v>
      </c>
      <c r="D184" s="2" t="s">
        <v>1440</v>
      </c>
      <c r="E184" s="2" t="s">
        <v>399</v>
      </c>
      <c r="F184" s="2" t="s">
        <v>2094</v>
      </c>
      <c r="G184" s="201" t="s">
        <v>2091</v>
      </c>
      <c r="H184" s="2" t="s">
        <v>1526</v>
      </c>
      <c r="I184" s="2" t="s">
        <v>1998</v>
      </c>
      <c r="J184" s="4">
        <v>0</v>
      </c>
      <c r="K184" s="4">
        <v>4094574</v>
      </c>
      <c r="L184" s="4">
        <v>50056</v>
      </c>
      <c r="M184" s="4">
        <v>4144630</v>
      </c>
      <c r="N184" s="4">
        <v>0</v>
      </c>
      <c r="O184" s="4">
        <v>0</v>
      </c>
      <c r="P184" s="4">
        <v>4015913</v>
      </c>
      <c r="Q184" s="4">
        <v>24309</v>
      </c>
      <c r="R184" s="4">
        <v>4040222</v>
      </c>
      <c r="S184" s="4">
        <v>0</v>
      </c>
      <c r="T184" s="4">
        <v>0</v>
      </c>
      <c r="U184" s="4">
        <v>0</v>
      </c>
      <c r="V184" s="4">
        <v>0</v>
      </c>
      <c r="W184" s="3">
        <v>98.078896599999993</v>
      </c>
      <c r="X184" s="3">
        <v>48.563608800000004</v>
      </c>
      <c r="Y184" s="3">
        <v>97.480884899999992</v>
      </c>
      <c r="Z184" s="3">
        <v>98.141700700000001</v>
      </c>
      <c r="AA184" s="3">
        <v>59.799711899999998</v>
      </c>
      <c r="AB184" s="3">
        <v>97.453014999999994</v>
      </c>
      <c r="AC184" s="3">
        <v>2.7869899999998893E-2</v>
      </c>
      <c r="AD184" s="4">
        <v>3955001</v>
      </c>
      <c r="AE184" s="3">
        <v>2.1547655999999997</v>
      </c>
      <c r="AF184" s="3">
        <v>98.078896599999993</v>
      </c>
      <c r="AG184" s="3">
        <v>48.563608800000004</v>
      </c>
      <c r="AH184" s="3">
        <v>97.480884899999992</v>
      </c>
      <c r="AI184" s="4">
        <v>4040222</v>
      </c>
      <c r="AJ184" s="3">
        <v>98.141700700000001</v>
      </c>
      <c r="AK184" s="3">
        <v>59.799711899999998</v>
      </c>
      <c r="AL184" s="3">
        <v>97.453014999999994</v>
      </c>
      <c r="AM184" s="3">
        <v>2.7869899999998893E-2</v>
      </c>
      <c r="AN184" s="4">
        <v>3955001</v>
      </c>
      <c r="AO184" s="3">
        <v>2.1547655999999997</v>
      </c>
    </row>
    <row r="185" spans="1:41" x14ac:dyDescent="0.2">
      <c r="A185" s="2" t="s">
        <v>96</v>
      </c>
      <c r="B185" s="2" t="s">
        <v>1439</v>
      </c>
      <c r="C185" s="201" t="s">
        <v>1439</v>
      </c>
      <c r="D185" s="2" t="s">
        <v>1440</v>
      </c>
      <c r="E185" s="2" t="s">
        <v>399</v>
      </c>
      <c r="F185" s="2" t="s">
        <v>2094</v>
      </c>
      <c r="G185" s="201" t="s">
        <v>2091</v>
      </c>
      <c r="H185" s="2" t="s">
        <v>1526</v>
      </c>
      <c r="I185" s="2" t="s">
        <v>1571</v>
      </c>
      <c r="J185" s="4">
        <v>0</v>
      </c>
      <c r="K185" s="4">
        <v>3980359</v>
      </c>
      <c r="L185" s="4">
        <v>50056</v>
      </c>
      <c r="M185" s="4">
        <v>4030415</v>
      </c>
      <c r="N185" s="4">
        <v>0</v>
      </c>
      <c r="O185" s="4">
        <v>0</v>
      </c>
      <c r="P185" s="4">
        <v>3901698</v>
      </c>
      <c r="Q185" s="4">
        <v>24309</v>
      </c>
      <c r="R185" s="4">
        <v>3926007</v>
      </c>
      <c r="S185" s="4">
        <v>0</v>
      </c>
      <c r="T185" s="4">
        <v>0</v>
      </c>
      <c r="U185" s="4">
        <v>0</v>
      </c>
      <c r="V185" s="4">
        <v>0</v>
      </c>
      <c r="W185" s="3">
        <v>98.023771199999999</v>
      </c>
      <c r="X185" s="3">
        <v>48.563608800000004</v>
      </c>
      <c r="Y185" s="3">
        <v>97.409497500000001</v>
      </c>
      <c r="Z185" s="3">
        <v>98.085741800000008</v>
      </c>
      <c r="AA185" s="3">
        <v>59.799711899999998</v>
      </c>
      <c r="AB185" s="3">
        <v>97.377735999999999</v>
      </c>
      <c r="AC185" s="3">
        <v>3.1761500000001774E-2</v>
      </c>
      <c r="AD185" s="4">
        <v>3838495</v>
      </c>
      <c r="AE185" s="3">
        <v>2.2798519000000002</v>
      </c>
      <c r="AF185" s="3">
        <v>98.023771199999999</v>
      </c>
      <c r="AG185" s="3">
        <v>48.563608800000004</v>
      </c>
      <c r="AH185" s="3">
        <v>97.409497500000001</v>
      </c>
      <c r="AI185" s="4">
        <v>3926007</v>
      </c>
      <c r="AJ185" s="3">
        <v>98.085741800000008</v>
      </c>
      <c r="AK185" s="3">
        <v>59.799711899999998</v>
      </c>
      <c r="AL185" s="3">
        <v>97.377735999999999</v>
      </c>
      <c r="AM185" s="3">
        <v>3.1761500000001774E-2</v>
      </c>
      <c r="AN185" s="4">
        <v>3838495</v>
      </c>
      <c r="AO185" s="3">
        <v>2.2798519000000002</v>
      </c>
    </row>
    <row r="186" spans="1:41" x14ac:dyDescent="0.2">
      <c r="A186" s="2" t="s">
        <v>97</v>
      </c>
      <c r="B186" s="2" t="s">
        <v>1439</v>
      </c>
      <c r="C186" s="201" t="s">
        <v>1439</v>
      </c>
      <c r="D186" s="2" t="s">
        <v>1440</v>
      </c>
      <c r="E186" s="2" t="s">
        <v>399</v>
      </c>
      <c r="F186" s="2" t="s">
        <v>2094</v>
      </c>
      <c r="G186" s="201" t="s">
        <v>2091</v>
      </c>
      <c r="H186" s="2" t="s">
        <v>1526</v>
      </c>
      <c r="I186" s="2" t="s">
        <v>1572</v>
      </c>
      <c r="J186" s="4">
        <v>0</v>
      </c>
      <c r="K186" s="4">
        <v>992692</v>
      </c>
      <c r="L186" s="4">
        <v>12484</v>
      </c>
      <c r="M186" s="4">
        <v>1005176</v>
      </c>
      <c r="N186" s="4">
        <v>0</v>
      </c>
      <c r="O186" s="4">
        <v>0</v>
      </c>
      <c r="P186" s="4">
        <v>973074</v>
      </c>
      <c r="Q186" s="4">
        <v>6063</v>
      </c>
      <c r="R186" s="4">
        <v>979137</v>
      </c>
      <c r="S186" s="4">
        <v>0</v>
      </c>
      <c r="T186" s="4">
        <v>0</v>
      </c>
      <c r="U186" s="4">
        <v>0</v>
      </c>
      <c r="V186" s="4">
        <v>0</v>
      </c>
      <c r="W186" s="3">
        <v>98.02375760000001</v>
      </c>
      <c r="X186" s="3">
        <v>48.566164699999995</v>
      </c>
      <c r="Y186" s="3">
        <v>97.409508399999993</v>
      </c>
      <c r="Z186" s="3">
        <v>98.085771300000005</v>
      </c>
      <c r="AA186" s="3">
        <v>59.802523299999997</v>
      </c>
      <c r="AB186" s="3">
        <v>97.3778334</v>
      </c>
      <c r="AC186" s="3">
        <v>3.1674999999992792E-2</v>
      </c>
      <c r="AD186" s="4">
        <v>959976</v>
      </c>
      <c r="AE186" s="3">
        <v>1.9959874</v>
      </c>
      <c r="AF186" s="3">
        <v>98.02375760000001</v>
      </c>
      <c r="AG186" s="3">
        <v>48.566164699999995</v>
      </c>
      <c r="AH186" s="3">
        <v>97.409508399999993</v>
      </c>
      <c r="AI186" s="4">
        <v>979137</v>
      </c>
      <c r="AJ186" s="3">
        <v>98.085771300000005</v>
      </c>
      <c r="AK186" s="3">
        <v>59.802523299999997</v>
      </c>
      <c r="AL186" s="3">
        <v>97.3778334</v>
      </c>
      <c r="AM186" s="3">
        <v>3.1674999999992792E-2</v>
      </c>
      <c r="AN186" s="4">
        <v>959976</v>
      </c>
      <c r="AO186" s="3">
        <v>1.9959874</v>
      </c>
    </row>
    <row r="187" spans="1:41" x14ac:dyDescent="0.2">
      <c r="A187" s="2" t="s">
        <v>98</v>
      </c>
      <c r="B187" s="2" t="s">
        <v>1439</v>
      </c>
      <c r="C187" s="201" t="s">
        <v>1439</v>
      </c>
      <c r="D187" s="2" t="s">
        <v>1440</v>
      </c>
      <c r="E187" s="2" t="s">
        <v>399</v>
      </c>
      <c r="F187" s="2" t="s">
        <v>2094</v>
      </c>
      <c r="G187" s="201" t="s">
        <v>2091</v>
      </c>
      <c r="H187" s="2" t="s">
        <v>1526</v>
      </c>
      <c r="I187" s="2" t="s">
        <v>1573</v>
      </c>
      <c r="J187" s="4">
        <v>0</v>
      </c>
      <c r="K187" s="4">
        <v>2254913</v>
      </c>
      <c r="L187" s="4">
        <v>28357</v>
      </c>
      <c r="M187" s="4">
        <v>2283270</v>
      </c>
      <c r="N187" s="4">
        <v>0</v>
      </c>
      <c r="O187" s="4">
        <v>0</v>
      </c>
      <c r="P187" s="4">
        <v>2210351</v>
      </c>
      <c r="Q187" s="4">
        <v>13771</v>
      </c>
      <c r="R187" s="4">
        <v>2224122</v>
      </c>
      <c r="S187" s="4">
        <v>0</v>
      </c>
      <c r="T187" s="4">
        <v>0</v>
      </c>
      <c r="U187" s="4">
        <v>0</v>
      </c>
      <c r="V187" s="4">
        <v>0</v>
      </c>
      <c r="W187" s="3">
        <v>98.023781799999995</v>
      </c>
      <c r="X187" s="3">
        <v>48.5629651</v>
      </c>
      <c r="Y187" s="3">
        <v>97.409504800000008</v>
      </c>
      <c r="Z187" s="3">
        <v>98.085746999999998</v>
      </c>
      <c r="AA187" s="3">
        <v>59.799762399999999</v>
      </c>
      <c r="AB187" s="3">
        <v>97.377737400000001</v>
      </c>
      <c r="AC187" s="3">
        <v>3.1767400000006774E-2</v>
      </c>
      <c r="AD187" s="4">
        <v>2172175</v>
      </c>
      <c r="AE187" s="3">
        <v>2.3914740000000001</v>
      </c>
      <c r="AF187" s="3">
        <v>98.023781799999995</v>
      </c>
      <c r="AG187" s="3">
        <v>48.5629651</v>
      </c>
      <c r="AH187" s="3">
        <v>97.409504800000008</v>
      </c>
      <c r="AI187" s="4">
        <v>2224122</v>
      </c>
      <c r="AJ187" s="3">
        <v>98.085746999999998</v>
      </c>
      <c r="AK187" s="3">
        <v>59.799762399999999</v>
      </c>
      <c r="AL187" s="3">
        <v>97.377737400000001</v>
      </c>
      <c r="AM187" s="3">
        <v>3.1767400000006774E-2</v>
      </c>
      <c r="AN187" s="4">
        <v>2172175</v>
      </c>
      <c r="AO187" s="3">
        <v>2.3914740000000001</v>
      </c>
    </row>
    <row r="188" spans="1:41" x14ac:dyDescent="0.2">
      <c r="A188" s="2" t="s">
        <v>99</v>
      </c>
      <c r="B188" s="2" t="s">
        <v>1439</v>
      </c>
      <c r="C188" s="201" t="s">
        <v>1439</v>
      </c>
      <c r="D188" s="2" t="s">
        <v>1440</v>
      </c>
      <c r="E188" s="2" t="s">
        <v>399</v>
      </c>
      <c r="F188" s="2" t="s">
        <v>2094</v>
      </c>
      <c r="G188" s="201" t="s">
        <v>2091</v>
      </c>
      <c r="H188" s="2" t="s">
        <v>1526</v>
      </c>
      <c r="I188" s="2" t="s">
        <v>1574</v>
      </c>
      <c r="J188" s="4">
        <v>0</v>
      </c>
      <c r="K188" s="4">
        <v>732754</v>
      </c>
      <c r="L188" s="4">
        <v>9215</v>
      </c>
      <c r="M188" s="4">
        <v>741969</v>
      </c>
      <c r="N188" s="4">
        <v>0</v>
      </c>
      <c r="O188" s="4">
        <v>0</v>
      </c>
      <c r="P188" s="4">
        <v>718273</v>
      </c>
      <c r="Q188" s="4">
        <v>4475</v>
      </c>
      <c r="R188" s="4">
        <v>722748</v>
      </c>
      <c r="S188" s="4">
        <v>0</v>
      </c>
      <c r="T188" s="4">
        <v>0</v>
      </c>
      <c r="U188" s="4">
        <v>0</v>
      </c>
      <c r="V188" s="4">
        <v>0</v>
      </c>
      <c r="W188" s="3">
        <v>98.023756900000009</v>
      </c>
      <c r="X188" s="3">
        <v>48.562126999999997</v>
      </c>
      <c r="Y188" s="3">
        <v>97.409460499999994</v>
      </c>
      <c r="Z188" s="3">
        <v>98.085685600000005</v>
      </c>
      <c r="AA188" s="3">
        <v>59.795735800000003</v>
      </c>
      <c r="AB188" s="3">
        <v>97.37759969999999</v>
      </c>
      <c r="AC188" s="3">
        <v>3.1860800000004019E-2</v>
      </c>
      <c r="AD188" s="4">
        <v>706344</v>
      </c>
      <c r="AE188" s="3">
        <v>2.3223812000000001</v>
      </c>
      <c r="AF188" s="3">
        <v>98.023756900000009</v>
      </c>
      <c r="AG188" s="3">
        <v>48.562126999999997</v>
      </c>
      <c r="AH188" s="3">
        <v>97.409460499999994</v>
      </c>
      <c r="AI188" s="4">
        <v>722748</v>
      </c>
      <c r="AJ188" s="3">
        <v>98.085685600000005</v>
      </c>
      <c r="AK188" s="3">
        <v>59.795735800000003</v>
      </c>
      <c r="AL188" s="3">
        <v>97.37759969999999</v>
      </c>
      <c r="AM188" s="3">
        <v>3.1860800000004019E-2</v>
      </c>
      <c r="AN188" s="4">
        <v>706344</v>
      </c>
      <c r="AO188" s="3">
        <v>2.3223812000000001</v>
      </c>
    </row>
    <row r="189" spans="1:41" x14ac:dyDescent="0.2">
      <c r="A189" s="2" t="s">
        <v>100</v>
      </c>
      <c r="B189" s="2" t="s">
        <v>1439</v>
      </c>
      <c r="C189" s="201" t="s">
        <v>1439</v>
      </c>
      <c r="D189" s="2" t="s">
        <v>1440</v>
      </c>
      <c r="E189" s="2" t="s">
        <v>399</v>
      </c>
      <c r="F189" s="2" t="s">
        <v>2094</v>
      </c>
      <c r="G189" s="201" t="s">
        <v>2091</v>
      </c>
      <c r="H189" s="2" t="s">
        <v>1526</v>
      </c>
      <c r="I189" s="203" t="s">
        <v>1575</v>
      </c>
      <c r="J189" s="4">
        <v>0</v>
      </c>
      <c r="K189" s="4">
        <v>114215</v>
      </c>
      <c r="L189" s="4">
        <v>0</v>
      </c>
      <c r="M189" s="4">
        <v>114215</v>
      </c>
      <c r="N189" s="4">
        <v>0</v>
      </c>
      <c r="O189" s="4">
        <v>0</v>
      </c>
      <c r="P189" s="4">
        <v>114215</v>
      </c>
      <c r="Q189" s="4">
        <v>0</v>
      </c>
      <c r="R189" s="4">
        <v>114215</v>
      </c>
      <c r="S189" s="4">
        <v>0</v>
      </c>
      <c r="T189" s="4">
        <v>0</v>
      </c>
      <c r="U189" s="4">
        <v>0</v>
      </c>
      <c r="V189" s="4">
        <v>0</v>
      </c>
      <c r="W189" s="3">
        <v>100</v>
      </c>
      <c r="X189" s="3">
        <v>0</v>
      </c>
      <c r="Y189" s="3">
        <v>100</v>
      </c>
      <c r="Z189" s="3">
        <v>100</v>
      </c>
      <c r="AA189" s="3">
        <v>0</v>
      </c>
      <c r="AB189" s="3">
        <v>100</v>
      </c>
      <c r="AC189" s="3">
        <v>0</v>
      </c>
      <c r="AD189" s="4">
        <v>116506</v>
      </c>
      <c r="AE189" s="3">
        <v>-1.9664223000000001</v>
      </c>
      <c r="AF189" s="3">
        <v>100</v>
      </c>
      <c r="AG189" s="3">
        <v>0</v>
      </c>
      <c r="AH189" s="3">
        <v>100</v>
      </c>
      <c r="AI189" s="4">
        <v>114215</v>
      </c>
      <c r="AJ189" s="3">
        <v>100</v>
      </c>
      <c r="AK189" s="3">
        <v>0</v>
      </c>
      <c r="AL189" s="3">
        <v>100</v>
      </c>
      <c r="AM189" s="3">
        <v>0</v>
      </c>
      <c r="AN189" s="4">
        <v>116506</v>
      </c>
      <c r="AO189" s="3">
        <v>-1.9664223000000001</v>
      </c>
    </row>
    <row r="190" spans="1:41" x14ac:dyDescent="0.2">
      <c r="A190" s="2" t="s">
        <v>101</v>
      </c>
      <c r="B190" s="2" t="s">
        <v>1439</v>
      </c>
      <c r="C190" s="201" t="s">
        <v>1439</v>
      </c>
      <c r="D190" s="2" t="s">
        <v>1440</v>
      </c>
      <c r="E190" s="2" t="s">
        <v>399</v>
      </c>
      <c r="F190" s="2" t="s">
        <v>2094</v>
      </c>
      <c r="G190" s="201" t="s">
        <v>2091</v>
      </c>
      <c r="H190" s="2" t="s">
        <v>1526</v>
      </c>
      <c r="I190" s="2" t="s">
        <v>1576</v>
      </c>
      <c r="J190" s="4">
        <v>0</v>
      </c>
      <c r="K190" s="4">
        <v>280453</v>
      </c>
      <c r="L190" s="4">
        <v>7831</v>
      </c>
      <c r="M190" s="4">
        <v>288284</v>
      </c>
      <c r="N190" s="4">
        <v>0</v>
      </c>
      <c r="O190" s="4">
        <v>0</v>
      </c>
      <c r="P190" s="4">
        <v>276850</v>
      </c>
      <c r="Q190" s="4">
        <v>2534</v>
      </c>
      <c r="R190" s="4">
        <v>279384</v>
      </c>
      <c r="S190" s="4">
        <v>0</v>
      </c>
      <c r="T190" s="4">
        <v>0</v>
      </c>
      <c r="U190" s="4">
        <v>0</v>
      </c>
      <c r="V190" s="4">
        <v>0</v>
      </c>
      <c r="W190" s="3">
        <v>98.7152928</v>
      </c>
      <c r="X190" s="3">
        <v>32.358574900000001</v>
      </c>
      <c r="Y190" s="3">
        <v>96.912766599999998</v>
      </c>
      <c r="Z190" s="3">
        <v>98.67899460000001</v>
      </c>
      <c r="AA190" s="3">
        <v>29.111295699999999</v>
      </c>
      <c r="AB190" s="3">
        <v>96.877139999999997</v>
      </c>
      <c r="AC190" s="3">
        <v>3.5626600000000508E-2</v>
      </c>
      <c r="AD190" s="4">
        <v>270201</v>
      </c>
      <c r="AE190" s="3">
        <v>3.3985810999999999</v>
      </c>
      <c r="AF190" s="3">
        <v>98.7152928</v>
      </c>
      <c r="AG190" s="3">
        <v>32.358574900000001</v>
      </c>
      <c r="AH190" s="3">
        <v>96.912766599999998</v>
      </c>
      <c r="AI190" s="4">
        <v>279384</v>
      </c>
      <c r="AJ190" s="3">
        <v>98.67899460000001</v>
      </c>
      <c r="AK190" s="3">
        <v>29.111295699999999</v>
      </c>
      <c r="AL190" s="3">
        <v>96.877139999999997</v>
      </c>
      <c r="AM190" s="3">
        <v>3.5626600000000508E-2</v>
      </c>
      <c r="AN190" s="4">
        <v>270201</v>
      </c>
      <c r="AO190" s="3">
        <v>3.3985810999999999</v>
      </c>
    </row>
    <row r="191" spans="1:41" x14ac:dyDescent="0.2">
      <c r="A191" s="2" t="s">
        <v>102</v>
      </c>
      <c r="B191" s="2" t="s">
        <v>1439</v>
      </c>
      <c r="C191" s="201" t="s">
        <v>1439</v>
      </c>
      <c r="D191" s="2" t="s">
        <v>1440</v>
      </c>
      <c r="E191" s="2" t="s">
        <v>399</v>
      </c>
      <c r="F191" s="2" t="s">
        <v>2094</v>
      </c>
      <c r="G191" s="201" t="s">
        <v>2091</v>
      </c>
      <c r="H191" s="2" t="s">
        <v>1526</v>
      </c>
      <c r="I191" s="2" t="s">
        <v>1999</v>
      </c>
      <c r="J191" s="4">
        <v>0</v>
      </c>
      <c r="K191" s="4">
        <v>11121</v>
      </c>
      <c r="L191" s="4">
        <v>0</v>
      </c>
      <c r="M191" s="4">
        <v>11121</v>
      </c>
      <c r="N191" s="4">
        <v>0</v>
      </c>
      <c r="O191" s="4">
        <v>0</v>
      </c>
      <c r="P191" s="4">
        <v>11121</v>
      </c>
      <c r="Q191" s="4">
        <v>0</v>
      </c>
      <c r="R191" s="4">
        <v>11121</v>
      </c>
      <c r="S191" s="4">
        <v>0</v>
      </c>
      <c r="T191" s="4">
        <v>0</v>
      </c>
      <c r="U191" s="4">
        <v>0</v>
      </c>
      <c r="V191" s="4">
        <v>0</v>
      </c>
      <c r="W191" s="3">
        <v>100</v>
      </c>
      <c r="X191" s="3">
        <v>0</v>
      </c>
      <c r="Y191" s="3">
        <v>100</v>
      </c>
      <c r="Z191" s="3">
        <v>100</v>
      </c>
      <c r="AA191" s="3">
        <v>0</v>
      </c>
      <c r="AB191" s="3">
        <v>100</v>
      </c>
      <c r="AC191" s="3">
        <v>0</v>
      </c>
      <c r="AD191" s="4">
        <v>8665</v>
      </c>
      <c r="AE191" s="3">
        <v>28.343912300000003</v>
      </c>
      <c r="AF191" s="3">
        <v>100</v>
      </c>
      <c r="AG191" s="3">
        <v>0</v>
      </c>
      <c r="AH191" s="3">
        <v>100</v>
      </c>
      <c r="AI191" s="4">
        <v>11121</v>
      </c>
      <c r="AJ191" s="3">
        <v>100</v>
      </c>
      <c r="AK191" s="3">
        <v>0</v>
      </c>
      <c r="AL191" s="3">
        <v>100</v>
      </c>
      <c r="AM191" s="3">
        <v>0</v>
      </c>
      <c r="AN191" s="4">
        <v>8665</v>
      </c>
      <c r="AO191" s="3">
        <v>28.343912300000003</v>
      </c>
    </row>
    <row r="192" spans="1:41" x14ac:dyDescent="0.2">
      <c r="A192" s="2" t="s">
        <v>103</v>
      </c>
      <c r="B192" s="2" t="s">
        <v>1439</v>
      </c>
      <c r="C192" s="201" t="s">
        <v>1439</v>
      </c>
      <c r="D192" s="2" t="s">
        <v>1440</v>
      </c>
      <c r="E192" s="2" t="s">
        <v>399</v>
      </c>
      <c r="F192" s="2" t="s">
        <v>2094</v>
      </c>
      <c r="G192" s="201" t="s">
        <v>2091</v>
      </c>
      <c r="H192" s="2" t="s">
        <v>1526</v>
      </c>
      <c r="I192" s="2" t="s">
        <v>2000</v>
      </c>
      <c r="J192" s="4">
        <v>0</v>
      </c>
      <c r="K192" s="4">
        <v>269332</v>
      </c>
      <c r="L192" s="4">
        <v>7831</v>
      </c>
      <c r="M192" s="4">
        <v>277163</v>
      </c>
      <c r="N192" s="4">
        <v>0</v>
      </c>
      <c r="O192" s="4">
        <v>0</v>
      </c>
      <c r="P192" s="4">
        <v>265729</v>
      </c>
      <c r="Q192" s="4">
        <v>2534</v>
      </c>
      <c r="R192" s="4">
        <v>268263</v>
      </c>
      <c r="S192" s="4">
        <v>0</v>
      </c>
      <c r="T192" s="4">
        <v>0</v>
      </c>
      <c r="U192" s="4">
        <v>0</v>
      </c>
      <c r="V192" s="4">
        <v>0</v>
      </c>
      <c r="W192" s="3">
        <v>98.662245900000002</v>
      </c>
      <c r="X192" s="3">
        <v>32.358574900000001</v>
      </c>
      <c r="Y192" s="3">
        <v>96.788893200000004</v>
      </c>
      <c r="Z192" s="3">
        <v>98.63547539999999</v>
      </c>
      <c r="AA192" s="3">
        <v>29.111295699999999</v>
      </c>
      <c r="AB192" s="3">
        <v>96.777010599999997</v>
      </c>
      <c r="AC192" s="3">
        <v>1.188260000000696E-2</v>
      </c>
      <c r="AD192" s="4">
        <v>261536</v>
      </c>
      <c r="AE192" s="3">
        <v>2.5721124</v>
      </c>
      <c r="AF192" s="3">
        <v>98.662245900000002</v>
      </c>
      <c r="AG192" s="3">
        <v>32.358574900000001</v>
      </c>
      <c r="AH192" s="3">
        <v>96.788893200000004</v>
      </c>
      <c r="AI192" s="4">
        <v>268263</v>
      </c>
      <c r="AJ192" s="3">
        <v>98.63547539999999</v>
      </c>
      <c r="AK192" s="3">
        <v>29.111295699999999</v>
      </c>
      <c r="AL192" s="3">
        <v>96.777010599999997</v>
      </c>
      <c r="AM192" s="3">
        <v>1.188260000000696E-2</v>
      </c>
      <c r="AN192" s="4">
        <v>261536</v>
      </c>
      <c r="AO192" s="3">
        <v>2.5721124</v>
      </c>
    </row>
    <row r="193" spans="1:41" x14ac:dyDescent="0.2">
      <c r="A193" s="2" t="s">
        <v>104</v>
      </c>
      <c r="B193" s="2" t="s">
        <v>1439</v>
      </c>
      <c r="C193" s="201" t="s">
        <v>1439</v>
      </c>
      <c r="D193" s="2" t="s">
        <v>1440</v>
      </c>
      <c r="E193" s="2" t="s">
        <v>399</v>
      </c>
      <c r="F193" s="2" t="s">
        <v>2094</v>
      </c>
      <c r="G193" s="201" t="s">
        <v>2091</v>
      </c>
      <c r="H193" s="2" t="s">
        <v>1526</v>
      </c>
      <c r="I193" s="2" t="s">
        <v>1961</v>
      </c>
      <c r="J193" s="4">
        <v>0</v>
      </c>
      <c r="K193" s="4">
        <v>243442</v>
      </c>
      <c r="L193" s="4">
        <v>0</v>
      </c>
      <c r="M193" s="4">
        <v>243442</v>
      </c>
      <c r="N193" s="4">
        <v>0</v>
      </c>
      <c r="O193" s="4">
        <v>0</v>
      </c>
      <c r="P193" s="4">
        <v>243442</v>
      </c>
      <c r="Q193" s="4">
        <v>0</v>
      </c>
      <c r="R193" s="4">
        <v>243442</v>
      </c>
      <c r="S193" s="4">
        <v>0</v>
      </c>
      <c r="T193" s="4">
        <v>0</v>
      </c>
      <c r="U193" s="4">
        <v>0</v>
      </c>
      <c r="V193" s="4">
        <v>0</v>
      </c>
      <c r="W193" s="3">
        <v>100</v>
      </c>
      <c r="X193" s="3">
        <v>0</v>
      </c>
      <c r="Y193" s="3">
        <v>100</v>
      </c>
      <c r="Z193" s="3">
        <v>100</v>
      </c>
      <c r="AA193" s="3">
        <v>0</v>
      </c>
      <c r="AB193" s="3">
        <v>100</v>
      </c>
      <c r="AC193" s="3">
        <v>0</v>
      </c>
      <c r="AD193" s="4">
        <v>247224</v>
      </c>
      <c r="AE193" s="3">
        <v>-1.5297867999999999</v>
      </c>
      <c r="AF193" s="3">
        <v>100</v>
      </c>
      <c r="AG193" s="3">
        <v>0</v>
      </c>
      <c r="AH193" s="3">
        <v>100</v>
      </c>
      <c r="AI193" s="4">
        <v>243442</v>
      </c>
      <c r="AJ193" s="3">
        <v>100</v>
      </c>
      <c r="AK193" s="3">
        <v>0</v>
      </c>
      <c r="AL193" s="3">
        <v>100</v>
      </c>
      <c r="AM193" s="3">
        <v>0</v>
      </c>
      <c r="AN193" s="4">
        <v>247224</v>
      </c>
      <c r="AO193" s="3">
        <v>-1.5297867999999999</v>
      </c>
    </row>
    <row r="194" spans="1:41" x14ac:dyDescent="0.2">
      <c r="A194" s="2" t="s">
        <v>105</v>
      </c>
      <c r="B194" s="2" t="s">
        <v>1439</v>
      </c>
      <c r="C194" s="201" t="s">
        <v>1439</v>
      </c>
      <c r="D194" s="2" t="s">
        <v>1440</v>
      </c>
      <c r="E194" s="2" t="s">
        <v>399</v>
      </c>
      <c r="F194" s="2" t="s">
        <v>2094</v>
      </c>
      <c r="G194" s="201" t="s">
        <v>2091</v>
      </c>
      <c r="H194" s="2" t="s">
        <v>1526</v>
      </c>
      <c r="I194" s="2" t="s">
        <v>1962</v>
      </c>
      <c r="J194" s="4">
        <v>0</v>
      </c>
      <c r="K194" s="4">
        <v>44810</v>
      </c>
      <c r="L194" s="4">
        <v>0</v>
      </c>
      <c r="M194" s="4">
        <v>44810</v>
      </c>
      <c r="N194" s="4">
        <v>0</v>
      </c>
      <c r="O194" s="4">
        <v>0</v>
      </c>
      <c r="P194" s="4">
        <v>44810</v>
      </c>
      <c r="Q194" s="4">
        <v>0</v>
      </c>
      <c r="R194" s="4">
        <v>44810</v>
      </c>
      <c r="S194" s="4">
        <v>0</v>
      </c>
      <c r="T194" s="4">
        <v>0</v>
      </c>
      <c r="U194" s="4">
        <v>0</v>
      </c>
      <c r="V194" s="4">
        <v>0</v>
      </c>
      <c r="W194" s="3">
        <v>100</v>
      </c>
      <c r="X194" s="3">
        <v>0</v>
      </c>
      <c r="Y194" s="3">
        <v>100</v>
      </c>
      <c r="Z194" s="3">
        <v>100</v>
      </c>
      <c r="AA194" s="3">
        <v>0</v>
      </c>
      <c r="AB194" s="3">
        <v>100</v>
      </c>
      <c r="AC194" s="3">
        <v>0</v>
      </c>
      <c r="AD194" s="4">
        <v>40223</v>
      </c>
      <c r="AE194" s="3">
        <v>11.4039231</v>
      </c>
      <c r="AF194" s="3">
        <v>100</v>
      </c>
      <c r="AG194" s="3">
        <v>0</v>
      </c>
      <c r="AH194" s="3">
        <v>100</v>
      </c>
      <c r="AI194" s="4">
        <v>44810</v>
      </c>
      <c r="AJ194" s="3">
        <v>100</v>
      </c>
      <c r="AK194" s="3">
        <v>0</v>
      </c>
      <c r="AL194" s="3">
        <v>100</v>
      </c>
      <c r="AM194" s="3">
        <v>0</v>
      </c>
      <c r="AN194" s="4">
        <v>40223</v>
      </c>
      <c r="AO194" s="3">
        <v>11.4039231</v>
      </c>
    </row>
    <row r="195" spans="1:41" x14ac:dyDescent="0.2">
      <c r="A195" s="2" t="s">
        <v>1527</v>
      </c>
      <c r="B195" s="2" t="s">
        <v>1439</v>
      </c>
      <c r="C195" s="201" t="s">
        <v>1439</v>
      </c>
      <c r="D195" s="2" t="s">
        <v>1440</v>
      </c>
      <c r="E195" s="2" t="s">
        <v>399</v>
      </c>
      <c r="F195" s="2" t="s">
        <v>2094</v>
      </c>
      <c r="G195" s="201" t="s">
        <v>2091</v>
      </c>
      <c r="H195" s="2" t="s">
        <v>1526</v>
      </c>
      <c r="I195" s="2" t="s">
        <v>1963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4">
        <v>0</v>
      </c>
      <c r="AE195" s="3">
        <v>0</v>
      </c>
      <c r="AF195" s="3">
        <v>0</v>
      </c>
      <c r="AG195" s="3">
        <v>0</v>
      </c>
      <c r="AH195" s="3">
        <v>0</v>
      </c>
      <c r="AI195" s="4">
        <v>0</v>
      </c>
      <c r="AJ195" s="3">
        <v>0</v>
      </c>
      <c r="AK195" s="3">
        <v>0</v>
      </c>
      <c r="AL195" s="3">
        <v>0</v>
      </c>
      <c r="AM195" s="3">
        <v>0</v>
      </c>
      <c r="AN195" s="4">
        <v>0</v>
      </c>
      <c r="AO195" s="3">
        <v>0</v>
      </c>
    </row>
    <row r="196" spans="1:41" x14ac:dyDescent="0.2">
      <c r="A196" s="2" t="s">
        <v>1528</v>
      </c>
      <c r="B196" s="2" t="s">
        <v>1439</v>
      </c>
      <c r="C196" s="201" t="s">
        <v>1439</v>
      </c>
      <c r="D196" s="2" t="s">
        <v>1440</v>
      </c>
      <c r="E196" s="2" t="s">
        <v>399</v>
      </c>
      <c r="F196" s="2" t="s">
        <v>2094</v>
      </c>
      <c r="G196" s="201" t="s">
        <v>2091</v>
      </c>
      <c r="H196" s="2" t="s">
        <v>1526</v>
      </c>
      <c r="I196" s="2" t="s">
        <v>1964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4">
        <v>0</v>
      </c>
      <c r="AE196" s="3">
        <v>0</v>
      </c>
      <c r="AF196" s="3">
        <v>0</v>
      </c>
      <c r="AG196" s="3">
        <v>0</v>
      </c>
      <c r="AH196" s="3">
        <v>0</v>
      </c>
      <c r="AI196" s="4">
        <v>0</v>
      </c>
      <c r="AJ196" s="3">
        <v>0</v>
      </c>
      <c r="AK196" s="3">
        <v>0</v>
      </c>
      <c r="AL196" s="3">
        <v>0</v>
      </c>
      <c r="AM196" s="3">
        <v>0</v>
      </c>
      <c r="AN196" s="4">
        <v>0</v>
      </c>
      <c r="AO196" s="3">
        <v>0</v>
      </c>
    </row>
    <row r="197" spans="1:41" x14ac:dyDescent="0.2">
      <c r="A197" s="2" t="s">
        <v>1529</v>
      </c>
      <c r="B197" s="2" t="s">
        <v>1439</v>
      </c>
      <c r="C197" s="201" t="s">
        <v>1439</v>
      </c>
      <c r="D197" s="2" t="s">
        <v>1440</v>
      </c>
      <c r="E197" s="2" t="s">
        <v>399</v>
      </c>
      <c r="F197" s="2" t="s">
        <v>2094</v>
      </c>
      <c r="G197" s="201" t="s">
        <v>2091</v>
      </c>
      <c r="H197" s="2" t="s">
        <v>1526</v>
      </c>
      <c r="I197" s="2" t="s">
        <v>1965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s="4">
        <v>0</v>
      </c>
      <c r="R197" s="4">
        <v>0</v>
      </c>
      <c r="S197" s="4">
        <v>0</v>
      </c>
      <c r="T197" s="4">
        <v>0</v>
      </c>
      <c r="U197" s="4">
        <v>0</v>
      </c>
      <c r="V197" s="4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4">
        <v>0</v>
      </c>
      <c r="AE197" s="3">
        <v>0</v>
      </c>
      <c r="AF197" s="3">
        <v>0</v>
      </c>
      <c r="AG197" s="3">
        <v>0</v>
      </c>
      <c r="AH197" s="3">
        <v>0</v>
      </c>
      <c r="AI197" s="4">
        <v>0</v>
      </c>
      <c r="AJ197" s="3">
        <v>0</v>
      </c>
      <c r="AK197" s="3">
        <v>0</v>
      </c>
      <c r="AL197" s="3">
        <v>0</v>
      </c>
      <c r="AM197" s="3">
        <v>0</v>
      </c>
      <c r="AN197" s="4">
        <v>0</v>
      </c>
      <c r="AO197" s="3">
        <v>0</v>
      </c>
    </row>
    <row r="198" spans="1:41" x14ac:dyDescent="0.2">
      <c r="A198" s="2" t="s">
        <v>1530</v>
      </c>
      <c r="B198" s="2" t="s">
        <v>1439</v>
      </c>
      <c r="C198" s="201" t="s">
        <v>1439</v>
      </c>
      <c r="D198" s="2" t="s">
        <v>1440</v>
      </c>
      <c r="E198" s="2" t="s">
        <v>399</v>
      </c>
      <c r="F198" s="2" t="s">
        <v>2094</v>
      </c>
      <c r="G198" s="201" t="s">
        <v>2091</v>
      </c>
      <c r="H198" s="2" t="s">
        <v>1526</v>
      </c>
      <c r="I198" s="2" t="s">
        <v>1966</v>
      </c>
      <c r="J198" s="4">
        <v>0</v>
      </c>
      <c r="K198" s="4">
        <v>0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  <c r="R198" s="4">
        <v>0</v>
      </c>
      <c r="S198" s="4">
        <v>0</v>
      </c>
      <c r="T198" s="4">
        <v>0</v>
      </c>
      <c r="U198" s="4">
        <v>0</v>
      </c>
      <c r="V198" s="4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4">
        <v>0</v>
      </c>
      <c r="AE198" s="3">
        <v>0</v>
      </c>
      <c r="AF198" s="3">
        <v>0</v>
      </c>
      <c r="AG198" s="3">
        <v>0</v>
      </c>
      <c r="AH198" s="3">
        <v>0</v>
      </c>
      <c r="AI198" s="4">
        <v>0</v>
      </c>
      <c r="AJ198" s="3">
        <v>0</v>
      </c>
      <c r="AK198" s="3">
        <v>0</v>
      </c>
      <c r="AL198" s="3">
        <v>0</v>
      </c>
      <c r="AM198" s="3">
        <v>0</v>
      </c>
      <c r="AN198" s="4">
        <v>0</v>
      </c>
      <c r="AO198" s="3">
        <v>0</v>
      </c>
    </row>
    <row r="199" spans="1:41" ht="13" x14ac:dyDescent="0.2">
      <c r="A199" s="2" t="s">
        <v>1531</v>
      </c>
      <c r="B199" s="2" t="s">
        <v>1439</v>
      </c>
      <c r="C199" s="201" t="s">
        <v>1439</v>
      </c>
      <c r="D199" s="2" t="s">
        <v>1440</v>
      </c>
      <c r="E199" s="2" t="s">
        <v>399</v>
      </c>
      <c r="F199" s="2" t="s">
        <v>2094</v>
      </c>
      <c r="G199" s="201" t="s">
        <v>2091</v>
      </c>
      <c r="H199" s="2" t="s">
        <v>1526</v>
      </c>
      <c r="I199" s="2" t="s">
        <v>2001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4">
        <v>0</v>
      </c>
      <c r="AE199" s="3">
        <v>0</v>
      </c>
      <c r="AF199" s="3">
        <v>0</v>
      </c>
      <c r="AG199" s="3">
        <v>0</v>
      </c>
      <c r="AH199" s="3">
        <v>0</v>
      </c>
      <c r="AI199" s="4">
        <v>0</v>
      </c>
      <c r="AJ199" s="3">
        <v>0</v>
      </c>
      <c r="AK199" s="3">
        <v>0</v>
      </c>
      <c r="AL199" s="3">
        <v>0</v>
      </c>
      <c r="AM199" s="3">
        <v>0</v>
      </c>
      <c r="AN199" s="4">
        <v>0</v>
      </c>
      <c r="AO199" s="3">
        <v>0</v>
      </c>
    </row>
    <row r="200" spans="1:41" x14ac:dyDescent="0.2">
      <c r="A200" s="2" t="s">
        <v>1532</v>
      </c>
      <c r="B200" s="2" t="s">
        <v>1439</v>
      </c>
      <c r="C200" s="201" t="s">
        <v>1439</v>
      </c>
      <c r="D200" s="2" t="s">
        <v>1440</v>
      </c>
      <c r="E200" s="2" t="s">
        <v>399</v>
      </c>
      <c r="F200" s="2" t="s">
        <v>2094</v>
      </c>
      <c r="G200" s="201" t="s">
        <v>2091</v>
      </c>
      <c r="H200" s="2" t="s">
        <v>1526</v>
      </c>
      <c r="I200" s="2" t="s">
        <v>1967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0</v>
      </c>
      <c r="S200" s="4">
        <v>0</v>
      </c>
      <c r="T200" s="4">
        <v>0</v>
      </c>
      <c r="U200" s="4">
        <v>0</v>
      </c>
      <c r="V200" s="4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4">
        <v>0</v>
      </c>
      <c r="AE200" s="3">
        <v>0</v>
      </c>
      <c r="AF200" s="3">
        <v>0</v>
      </c>
      <c r="AG200" s="3">
        <v>0</v>
      </c>
      <c r="AH200" s="3">
        <v>0</v>
      </c>
      <c r="AI200" s="4">
        <v>0</v>
      </c>
      <c r="AJ200" s="3">
        <v>0</v>
      </c>
      <c r="AK200" s="3">
        <v>0</v>
      </c>
      <c r="AL200" s="3">
        <v>0</v>
      </c>
      <c r="AM200" s="3">
        <v>0</v>
      </c>
      <c r="AN200" s="4">
        <v>0</v>
      </c>
      <c r="AO200" s="3">
        <v>0</v>
      </c>
    </row>
    <row r="201" spans="1:41" x14ac:dyDescent="0.2">
      <c r="A201" s="2" t="s">
        <v>1533</v>
      </c>
      <c r="B201" s="2" t="s">
        <v>1439</v>
      </c>
      <c r="C201" s="201" t="s">
        <v>1439</v>
      </c>
      <c r="D201" s="2" t="s">
        <v>1440</v>
      </c>
      <c r="E201" s="2" t="s">
        <v>399</v>
      </c>
      <c r="F201" s="2" t="s">
        <v>2094</v>
      </c>
      <c r="G201" s="201" t="s">
        <v>2091</v>
      </c>
      <c r="H201" s="2" t="s">
        <v>1526</v>
      </c>
      <c r="I201" s="2" t="s">
        <v>1968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4">
        <v>0</v>
      </c>
      <c r="AE201" s="3">
        <v>0</v>
      </c>
      <c r="AF201" s="3">
        <v>0</v>
      </c>
      <c r="AG201" s="3">
        <v>0</v>
      </c>
      <c r="AH201" s="3">
        <v>0</v>
      </c>
      <c r="AI201" s="4">
        <v>0</v>
      </c>
      <c r="AJ201" s="3">
        <v>0</v>
      </c>
      <c r="AK201" s="3">
        <v>0</v>
      </c>
      <c r="AL201" s="3">
        <v>0</v>
      </c>
      <c r="AM201" s="3">
        <v>0</v>
      </c>
      <c r="AN201" s="4">
        <v>0</v>
      </c>
      <c r="AO201" s="3">
        <v>0</v>
      </c>
    </row>
    <row r="202" spans="1:41" x14ac:dyDescent="0.2">
      <c r="A202" s="2" t="s">
        <v>1534</v>
      </c>
      <c r="B202" s="2" t="s">
        <v>1439</v>
      </c>
      <c r="C202" s="201" t="s">
        <v>1439</v>
      </c>
      <c r="D202" s="2" t="s">
        <v>1440</v>
      </c>
      <c r="E202" s="2" t="s">
        <v>399</v>
      </c>
      <c r="F202" s="2" t="s">
        <v>2094</v>
      </c>
      <c r="G202" s="201" t="s">
        <v>2091</v>
      </c>
      <c r="H202" s="2" t="s">
        <v>1526</v>
      </c>
      <c r="I202" s="2" t="s">
        <v>1969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  <c r="R202" s="4">
        <v>0</v>
      </c>
      <c r="S202" s="4">
        <v>0</v>
      </c>
      <c r="T202" s="4">
        <v>0</v>
      </c>
      <c r="U202" s="4">
        <v>0</v>
      </c>
      <c r="V202" s="4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4">
        <v>0</v>
      </c>
      <c r="AE202" s="3">
        <v>0</v>
      </c>
      <c r="AF202" s="3">
        <v>0</v>
      </c>
      <c r="AG202" s="3">
        <v>0</v>
      </c>
      <c r="AH202" s="3">
        <v>0</v>
      </c>
      <c r="AI202" s="4">
        <v>0</v>
      </c>
      <c r="AJ202" s="3">
        <v>0</v>
      </c>
      <c r="AK202" s="3">
        <v>0</v>
      </c>
      <c r="AL202" s="3">
        <v>0</v>
      </c>
      <c r="AM202" s="3">
        <v>0</v>
      </c>
      <c r="AN202" s="4">
        <v>0</v>
      </c>
      <c r="AO202" s="3">
        <v>0</v>
      </c>
    </row>
    <row r="203" spans="1:41" x14ac:dyDescent="0.2">
      <c r="A203" s="2" t="s">
        <v>1535</v>
      </c>
      <c r="B203" s="2" t="s">
        <v>1439</v>
      </c>
      <c r="C203" s="201" t="s">
        <v>1439</v>
      </c>
      <c r="D203" s="2" t="s">
        <v>1440</v>
      </c>
      <c r="E203" s="2" t="s">
        <v>399</v>
      </c>
      <c r="F203" s="2" t="s">
        <v>2094</v>
      </c>
      <c r="G203" s="201" t="s">
        <v>2091</v>
      </c>
      <c r="H203" s="2" t="s">
        <v>1526</v>
      </c>
      <c r="I203" s="2" t="s">
        <v>1970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  <c r="S203" s="4">
        <v>0</v>
      </c>
      <c r="T203" s="4">
        <v>0</v>
      </c>
      <c r="U203" s="4">
        <v>0</v>
      </c>
      <c r="V203" s="4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4">
        <v>0</v>
      </c>
      <c r="AE203" s="3">
        <v>0</v>
      </c>
      <c r="AF203" s="3">
        <v>0</v>
      </c>
      <c r="AG203" s="3">
        <v>0</v>
      </c>
      <c r="AH203" s="3">
        <v>0</v>
      </c>
      <c r="AI203" s="4">
        <v>0</v>
      </c>
      <c r="AJ203" s="3">
        <v>0</v>
      </c>
      <c r="AK203" s="3">
        <v>0</v>
      </c>
      <c r="AL203" s="3">
        <v>0</v>
      </c>
      <c r="AM203" s="3">
        <v>0</v>
      </c>
      <c r="AN203" s="4">
        <v>0</v>
      </c>
      <c r="AO203" s="3">
        <v>0</v>
      </c>
    </row>
    <row r="204" spans="1:41" x14ac:dyDescent="0.2">
      <c r="A204" s="2" t="s">
        <v>1536</v>
      </c>
      <c r="B204" s="2" t="s">
        <v>1439</v>
      </c>
      <c r="C204" s="201" t="s">
        <v>1439</v>
      </c>
      <c r="D204" s="2" t="s">
        <v>1440</v>
      </c>
      <c r="E204" s="2" t="s">
        <v>399</v>
      </c>
      <c r="F204" s="2" t="s">
        <v>2094</v>
      </c>
      <c r="G204" s="201" t="s">
        <v>2091</v>
      </c>
      <c r="H204" s="2" t="s">
        <v>1526</v>
      </c>
      <c r="I204" s="2" t="s">
        <v>1971</v>
      </c>
      <c r="J204" s="4">
        <v>0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0</v>
      </c>
      <c r="S204" s="4">
        <v>0</v>
      </c>
      <c r="T204" s="4">
        <v>0</v>
      </c>
      <c r="U204" s="4">
        <v>0</v>
      </c>
      <c r="V204" s="4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4">
        <v>0</v>
      </c>
      <c r="AE204" s="3">
        <v>0</v>
      </c>
      <c r="AF204" s="3">
        <v>0</v>
      </c>
      <c r="AG204" s="3">
        <v>0</v>
      </c>
      <c r="AH204" s="3">
        <v>0</v>
      </c>
      <c r="AI204" s="4">
        <v>0</v>
      </c>
      <c r="AJ204" s="3">
        <v>0</v>
      </c>
      <c r="AK204" s="3">
        <v>0</v>
      </c>
      <c r="AL204" s="3">
        <v>0</v>
      </c>
      <c r="AM204" s="3">
        <v>0</v>
      </c>
      <c r="AN204" s="4">
        <v>0</v>
      </c>
      <c r="AO204" s="3">
        <v>0</v>
      </c>
    </row>
    <row r="205" spans="1:41" x14ac:dyDescent="0.2">
      <c r="A205" s="2" t="s">
        <v>1537</v>
      </c>
      <c r="B205" s="2" t="s">
        <v>1439</v>
      </c>
      <c r="C205" s="201" t="s">
        <v>1439</v>
      </c>
      <c r="D205" s="2" t="s">
        <v>1440</v>
      </c>
      <c r="E205" s="2" t="s">
        <v>399</v>
      </c>
      <c r="F205" s="2" t="s">
        <v>2094</v>
      </c>
      <c r="G205" s="201" t="s">
        <v>2091</v>
      </c>
      <c r="H205" s="2" t="s">
        <v>1526</v>
      </c>
      <c r="I205" s="2" t="s">
        <v>1972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4">
        <v>0</v>
      </c>
      <c r="AE205" s="3">
        <v>0</v>
      </c>
      <c r="AF205" s="3">
        <v>0</v>
      </c>
      <c r="AG205" s="3">
        <v>0</v>
      </c>
      <c r="AH205" s="3">
        <v>0</v>
      </c>
      <c r="AI205" s="4">
        <v>0</v>
      </c>
      <c r="AJ205" s="3">
        <v>0</v>
      </c>
      <c r="AK205" s="3">
        <v>0</v>
      </c>
      <c r="AL205" s="3">
        <v>0</v>
      </c>
      <c r="AM205" s="3">
        <v>0</v>
      </c>
      <c r="AN205" s="4">
        <v>0</v>
      </c>
      <c r="AO205" s="3">
        <v>0</v>
      </c>
    </row>
    <row r="206" spans="1:41" x14ac:dyDescent="0.2">
      <c r="A206" s="2" t="s">
        <v>1538</v>
      </c>
      <c r="B206" s="2" t="s">
        <v>1439</v>
      </c>
      <c r="C206" s="201" t="s">
        <v>1439</v>
      </c>
      <c r="D206" s="2" t="s">
        <v>1440</v>
      </c>
      <c r="E206" s="2" t="s">
        <v>399</v>
      </c>
      <c r="F206" s="2" t="s">
        <v>2094</v>
      </c>
      <c r="G206" s="201" t="s">
        <v>2091</v>
      </c>
      <c r="H206" s="2" t="s">
        <v>1526</v>
      </c>
      <c r="I206" s="2" t="s">
        <v>1973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4">
        <v>0</v>
      </c>
      <c r="AE206" s="3">
        <v>0</v>
      </c>
      <c r="AF206" s="3">
        <v>0</v>
      </c>
      <c r="AG206" s="3">
        <v>0</v>
      </c>
      <c r="AH206" s="3">
        <v>0</v>
      </c>
      <c r="AI206" s="4">
        <v>0</v>
      </c>
      <c r="AJ206" s="3">
        <v>0</v>
      </c>
      <c r="AK206" s="3">
        <v>0</v>
      </c>
      <c r="AL206" s="3">
        <v>0</v>
      </c>
      <c r="AM206" s="3">
        <v>0</v>
      </c>
      <c r="AN206" s="4">
        <v>0</v>
      </c>
      <c r="AO206" s="3">
        <v>0</v>
      </c>
    </row>
    <row r="207" spans="1:41" x14ac:dyDescent="0.2">
      <c r="A207" s="2" t="s">
        <v>1539</v>
      </c>
      <c r="B207" s="2" t="s">
        <v>1439</v>
      </c>
      <c r="C207" s="2" t="s">
        <v>1439</v>
      </c>
      <c r="D207" s="2" t="s">
        <v>1440</v>
      </c>
      <c r="E207" s="2" t="s">
        <v>399</v>
      </c>
      <c r="F207" s="2" t="s">
        <v>2094</v>
      </c>
      <c r="G207" s="201" t="s">
        <v>2091</v>
      </c>
      <c r="H207" s="2" t="s">
        <v>1526</v>
      </c>
      <c r="I207" s="2" t="s">
        <v>1974</v>
      </c>
      <c r="J207" s="4">
        <v>0</v>
      </c>
      <c r="K207" s="4">
        <v>0</v>
      </c>
      <c r="L207" s="4">
        <v>0</v>
      </c>
      <c r="M207" s="4">
        <v>0</v>
      </c>
      <c r="N207" s="4">
        <v>0</v>
      </c>
      <c r="O207" s="4">
        <v>0</v>
      </c>
      <c r="P207" s="4">
        <v>0</v>
      </c>
      <c r="Q207" s="4">
        <v>0</v>
      </c>
      <c r="R207" s="4">
        <v>0</v>
      </c>
      <c r="S207" s="4">
        <v>0</v>
      </c>
      <c r="T207" s="4">
        <v>0</v>
      </c>
      <c r="U207" s="4">
        <v>0</v>
      </c>
      <c r="V207" s="4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4">
        <v>0</v>
      </c>
      <c r="AE207" s="3">
        <v>0</v>
      </c>
      <c r="AF207" s="3">
        <v>0</v>
      </c>
      <c r="AG207" s="3">
        <v>0</v>
      </c>
      <c r="AH207" s="3">
        <v>0</v>
      </c>
      <c r="AI207" s="4">
        <v>0</v>
      </c>
      <c r="AJ207" s="3">
        <v>0</v>
      </c>
      <c r="AK207" s="3">
        <v>0</v>
      </c>
      <c r="AL207" s="3">
        <v>0</v>
      </c>
      <c r="AM207" s="3">
        <v>0</v>
      </c>
      <c r="AN207" s="4">
        <v>0</v>
      </c>
      <c r="AO207" s="3">
        <v>0</v>
      </c>
    </row>
    <row r="208" spans="1:41" x14ac:dyDescent="0.2">
      <c r="A208" s="2" t="s">
        <v>1540</v>
      </c>
      <c r="B208" s="2" t="s">
        <v>1439</v>
      </c>
      <c r="C208" s="2" t="s">
        <v>1439</v>
      </c>
      <c r="D208" s="2" t="s">
        <v>1440</v>
      </c>
      <c r="E208" s="2" t="s">
        <v>399</v>
      </c>
      <c r="F208" s="2" t="s">
        <v>2094</v>
      </c>
      <c r="G208" s="201" t="s">
        <v>2091</v>
      </c>
      <c r="H208" s="2" t="s">
        <v>1526</v>
      </c>
      <c r="I208" s="2" t="s">
        <v>1975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0</v>
      </c>
      <c r="V208" s="4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4">
        <v>0</v>
      </c>
      <c r="AE208" s="3">
        <v>0</v>
      </c>
      <c r="AF208" s="3">
        <v>0</v>
      </c>
      <c r="AG208" s="3">
        <v>0</v>
      </c>
      <c r="AH208" s="3">
        <v>0</v>
      </c>
      <c r="AI208" s="4">
        <v>0</v>
      </c>
      <c r="AJ208" s="3">
        <v>0</v>
      </c>
      <c r="AK208" s="3">
        <v>0</v>
      </c>
      <c r="AL208" s="3">
        <v>0</v>
      </c>
      <c r="AM208" s="3">
        <v>0</v>
      </c>
      <c r="AN208" s="4">
        <v>0</v>
      </c>
      <c r="AO208" s="3">
        <v>0</v>
      </c>
    </row>
    <row r="209" spans="1:41" x14ac:dyDescent="0.2">
      <c r="A209" s="2" t="s">
        <v>1541</v>
      </c>
      <c r="B209" s="2" t="s">
        <v>1439</v>
      </c>
      <c r="C209" s="2" t="s">
        <v>1439</v>
      </c>
      <c r="D209" s="2" t="s">
        <v>1440</v>
      </c>
      <c r="E209" s="2" t="s">
        <v>399</v>
      </c>
      <c r="F209" s="2" t="s">
        <v>2094</v>
      </c>
      <c r="G209" s="201" t="s">
        <v>2091</v>
      </c>
      <c r="H209" s="2" t="s">
        <v>1526</v>
      </c>
      <c r="I209" s="2" t="s">
        <v>1976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4">
        <v>0</v>
      </c>
      <c r="AE209" s="3">
        <v>0</v>
      </c>
      <c r="AF209" s="3">
        <v>0</v>
      </c>
      <c r="AG209" s="3">
        <v>0</v>
      </c>
      <c r="AH209" s="3">
        <v>0</v>
      </c>
      <c r="AI209" s="4">
        <v>0</v>
      </c>
      <c r="AJ209" s="3">
        <v>0</v>
      </c>
      <c r="AK209" s="3">
        <v>0</v>
      </c>
      <c r="AL209" s="3">
        <v>0</v>
      </c>
      <c r="AM209" s="3">
        <v>0</v>
      </c>
      <c r="AN209" s="4">
        <v>0</v>
      </c>
      <c r="AO209" s="3">
        <v>0</v>
      </c>
    </row>
    <row r="210" spans="1:41" x14ac:dyDescent="0.2">
      <c r="A210" s="2" t="s">
        <v>1542</v>
      </c>
      <c r="B210" s="2" t="s">
        <v>1439</v>
      </c>
      <c r="C210" s="2" t="s">
        <v>1439</v>
      </c>
      <c r="D210" s="2" t="s">
        <v>1440</v>
      </c>
      <c r="E210" s="2" t="s">
        <v>399</v>
      </c>
      <c r="F210" s="2" t="s">
        <v>2094</v>
      </c>
      <c r="G210" s="201" t="s">
        <v>2091</v>
      </c>
      <c r="H210" s="2" t="s">
        <v>1526</v>
      </c>
      <c r="I210" s="2" t="s">
        <v>1977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0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4">
        <v>0</v>
      </c>
      <c r="AE210" s="3">
        <v>0</v>
      </c>
      <c r="AF210" s="3">
        <v>0</v>
      </c>
      <c r="AG210" s="3">
        <v>0</v>
      </c>
      <c r="AH210" s="3">
        <v>0</v>
      </c>
      <c r="AI210" s="4">
        <v>0</v>
      </c>
      <c r="AJ210" s="3">
        <v>0</v>
      </c>
      <c r="AK210" s="3">
        <v>0</v>
      </c>
      <c r="AL210" s="3">
        <v>0</v>
      </c>
      <c r="AM210" s="3">
        <v>0</v>
      </c>
      <c r="AN210" s="4">
        <v>0</v>
      </c>
      <c r="AO210" s="3">
        <v>0</v>
      </c>
    </row>
    <row r="211" spans="1:41" x14ac:dyDescent="0.2">
      <c r="A211" s="2" t="s">
        <v>1543</v>
      </c>
      <c r="B211" s="2" t="s">
        <v>1439</v>
      </c>
      <c r="C211" s="2" t="s">
        <v>1439</v>
      </c>
      <c r="D211" s="2" t="s">
        <v>1440</v>
      </c>
      <c r="E211" s="2" t="s">
        <v>399</v>
      </c>
      <c r="F211" s="2" t="s">
        <v>2094</v>
      </c>
      <c r="G211" s="201" t="s">
        <v>2091</v>
      </c>
      <c r="H211" s="2" t="s">
        <v>1526</v>
      </c>
      <c r="I211" s="2" t="s">
        <v>1978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4">
        <v>0</v>
      </c>
      <c r="AE211" s="3">
        <v>0</v>
      </c>
      <c r="AF211" s="3">
        <v>0</v>
      </c>
      <c r="AG211" s="3">
        <v>0</v>
      </c>
      <c r="AH211" s="3">
        <v>0</v>
      </c>
      <c r="AI211" s="4">
        <v>0</v>
      </c>
      <c r="AJ211" s="3">
        <v>0</v>
      </c>
      <c r="AK211" s="3">
        <v>0</v>
      </c>
      <c r="AL211" s="3">
        <v>0</v>
      </c>
      <c r="AM211" s="3">
        <v>0</v>
      </c>
      <c r="AN211" s="4">
        <v>0</v>
      </c>
      <c r="AO211" s="3">
        <v>0</v>
      </c>
    </row>
    <row r="212" spans="1:41" x14ac:dyDescent="0.2">
      <c r="A212" s="2" t="s">
        <v>1544</v>
      </c>
      <c r="B212" s="2" t="s">
        <v>1439</v>
      </c>
      <c r="C212" s="2" t="s">
        <v>1439</v>
      </c>
      <c r="D212" s="2" t="s">
        <v>1440</v>
      </c>
      <c r="E212" s="2" t="s">
        <v>399</v>
      </c>
      <c r="F212" s="2" t="s">
        <v>2094</v>
      </c>
      <c r="G212" s="201" t="s">
        <v>2091</v>
      </c>
      <c r="H212" s="2" t="s">
        <v>1526</v>
      </c>
      <c r="I212" s="2" t="s">
        <v>1979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4">
        <v>0</v>
      </c>
      <c r="AE212" s="3">
        <v>0</v>
      </c>
      <c r="AF212" s="3">
        <v>0</v>
      </c>
      <c r="AG212" s="3">
        <v>0</v>
      </c>
      <c r="AH212" s="3">
        <v>0</v>
      </c>
      <c r="AI212" s="4">
        <v>0</v>
      </c>
      <c r="AJ212" s="3">
        <v>0</v>
      </c>
      <c r="AK212" s="3">
        <v>0</v>
      </c>
      <c r="AL212" s="3">
        <v>0</v>
      </c>
      <c r="AM212" s="3">
        <v>0</v>
      </c>
      <c r="AN212" s="4">
        <v>0</v>
      </c>
      <c r="AO212" s="3">
        <v>0</v>
      </c>
    </row>
    <row r="213" spans="1:41" x14ac:dyDescent="0.2">
      <c r="A213" s="2" t="s">
        <v>1545</v>
      </c>
      <c r="B213" s="2" t="s">
        <v>1439</v>
      </c>
      <c r="C213" s="2" t="s">
        <v>1439</v>
      </c>
      <c r="D213" s="2" t="s">
        <v>1440</v>
      </c>
      <c r="E213" s="2" t="s">
        <v>399</v>
      </c>
      <c r="F213" s="2" t="s">
        <v>2094</v>
      </c>
      <c r="G213" s="201" t="s">
        <v>2091</v>
      </c>
      <c r="H213" s="2" t="s">
        <v>1526</v>
      </c>
      <c r="I213" s="2" t="s">
        <v>1980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</v>
      </c>
      <c r="T213" s="4">
        <v>0</v>
      </c>
      <c r="U213" s="4">
        <v>0</v>
      </c>
      <c r="V213" s="4">
        <v>0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4">
        <v>0</v>
      </c>
      <c r="AE213" s="3">
        <v>0</v>
      </c>
      <c r="AF213" s="3">
        <v>0</v>
      </c>
      <c r="AG213" s="3">
        <v>0</v>
      </c>
      <c r="AH213" s="3">
        <v>0</v>
      </c>
      <c r="AI213" s="4">
        <v>0</v>
      </c>
      <c r="AJ213" s="3">
        <v>0</v>
      </c>
      <c r="AK213" s="3">
        <v>0</v>
      </c>
      <c r="AL213" s="3">
        <v>0</v>
      </c>
      <c r="AM213" s="3">
        <v>0</v>
      </c>
      <c r="AN213" s="4">
        <v>0</v>
      </c>
      <c r="AO213" s="3">
        <v>0</v>
      </c>
    </row>
    <row r="214" spans="1:41" x14ac:dyDescent="0.2">
      <c r="A214" s="2" t="s">
        <v>1546</v>
      </c>
      <c r="B214" s="2" t="s">
        <v>1439</v>
      </c>
      <c r="C214" s="2" t="s">
        <v>1439</v>
      </c>
      <c r="D214" s="2" t="s">
        <v>1440</v>
      </c>
      <c r="E214" s="2" t="s">
        <v>399</v>
      </c>
      <c r="F214" s="2" t="s">
        <v>2094</v>
      </c>
      <c r="G214" s="201" t="s">
        <v>2091</v>
      </c>
      <c r="H214" s="2" t="s">
        <v>1526</v>
      </c>
      <c r="I214" s="2" t="s">
        <v>1981</v>
      </c>
      <c r="J214" s="4">
        <v>0</v>
      </c>
      <c r="K214" s="4">
        <v>8608015</v>
      </c>
      <c r="L214" s="4">
        <v>125218</v>
      </c>
      <c r="M214" s="4">
        <v>8733233</v>
      </c>
      <c r="N214" s="4">
        <v>0</v>
      </c>
      <c r="O214" s="4">
        <v>0</v>
      </c>
      <c r="P214" s="4">
        <v>8335258</v>
      </c>
      <c r="Q214" s="4">
        <v>51529</v>
      </c>
      <c r="R214" s="4">
        <v>8386787</v>
      </c>
      <c r="S214" s="4">
        <v>0</v>
      </c>
      <c r="T214" s="4">
        <v>0</v>
      </c>
      <c r="U214" s="4">
        <v>0</v>
      </c>
      <c r="V214" s="4">
        <v>0</v>
      </c>
      <c r="W214" s="3">
        <v>96.831360099999998</v>
      </c>
      <c r="X214" s="3">
        <v>41.151431899999999</v>
      </c>
      <c r="Y214" s="3">
        <v>96.033015499999991</v>
      </c>
      <c r="Z214" s="3">
        <v>96.456907300000012</v>
      </c>
      <c r="AA214" s="3">
        <v>47.638920200000001</v>
      </c>
      <c r="AB214" s="3">
        <v>95.5198386</v>
      </c>
      <c r="AC214" s="3">
        <v>0.51317689999999061</v>
      </c>
      <c r="AD214" s="4">
        <v>7071049</v>
      </c>
      <c r="AE214" s="3">
        <v>18.6073947</v>
      </c>
      <c r="AF214" s="3">
        <v>96.831360099999998</v>
      </c>
      <c r="AG214" s="3">
        <v>41.151431899999999</v>
      </c>
      <c r="AH214" s="3">
        <v>96.033015499999991</v>
      </c>
      <c r="AI214" s="4">
        <v>8386787</v>
      </c>
      <c r="AJ214" s="3">
        <v>96.456907300000012</v>
      </c>
      <c r="AK214" s="3">
        <v>47.638920200000001</v>
      </c>
      <c r="AL214" s="3">
        <v>95.5198386</v>
      </c>
      <c r="AM214" s="3">
        <v>0.51317689999999061</v>
      </c>
      <c r="AN214" s="4">
        <v>7071049</v>
      </c>
      <c r="AO214" s="3">
        <v>18.6073947</v>
      </c>
    </row>
    <row r="215" spans="1:41" x14ac:dyDescent="0.2">
      <c r="A215" s="2" t="s">
        <v>1696</v>
      </c>
      <c r="B215" s="2" t="s">
        <v>1439</v>
      </c>
      <c r="C215" s="2" t="s">
        <v>1439</v>
      </c>
      <c r="D215" s="2" t="s">
        <v>1440</v>
      </c>
      <c r="E215" s="2" t="s">
        <v>399</v>
      </c>
      <c r="F215" s="2" t="s">
        <v>2094</v>
      </c>
      <c r="G215" s="201" t="s">
        <v>2091</v>
      </c>
      <c r="H215" s="2" t="s">
        <v>1526</v>
      </c>
      <c r="I215" s="2" t="s">
        <v>1982</v>
      </c>
      <c r="J215" s="4">
        <v>0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4">
        <v>0</v>
      </c>
      <c r="AE215" s="3">
        <v>0</v>
      </c>
      <c r="AF215" s="3">
        <v>0</v>
      </c>
      <c r="AG215" s="3">
        <v>0</v>
      </c>
      <c r="AH215" s="3">
        <v>0</v>
      </c>
      <c r="AI215" s="4">
        <v>0</v>
      </c>
      <c r="AJ215" s="3">
        <v>0</v>
      </c>
      <c r="AK215" s="3">
        <v>0</v>
      </c>
      <c r="AL215" s="3">
        <v>0</v>
      </c>
      <c r="AM215" s="3">
        <v>0</v>
      </c>
      <c r="AN215" s="4">
        <v>0</v>
      </c>
      <c r="AO215" s="3">
        <v>0</v>
      </c>
    </row>
    <row r="216" spans="1:41" x14ac:dyDescent="0.2">
      <c r="A216" s="2" t="s">
        <v>1697</v>
      </c>
      <c r="B216" s="2" t="s">
        <v>1439</v>
      </c>
      <c r="C216" s="2" t="s">
        <v>1439</v>
      </c>
      <c r="D216" s="2" t="s">
        <v>1440</v>
      </c>
      <c r="E216" s="2" t="s">
        <v>399</v>
      </c>
      <c r="F216" s="2" t="s">
        <v>2094</v>
      </c>
      <c r="G216" s="201" t="s">
        <v>2091</v>
      </c>
      <c r="H216" s="2" t="s">
        <v>1526</v>
      </c>
      <c r="I216" s="2" t="s">
        <v>1983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4">
        <v>0</v>
      </c>
      <c r="AE216" s="3">
        <v>0</v>
      </c>
      <c r="AF216" s="3">
        <v>0</v>
      </c>
      <c r="AG216" s="3">
        <v>0</v>
      </c>
      <c r="AH216" s="3">
        <v>0</v>
      </c>
      <c r="AI216" s="4">
        <v>0</v>
      </c>
      <c r="AJ216" s="3">
        <v>0</v>
      </c>
      <c r="AK216" s="3">
        <v>0</v>
      </c>
      <c r="AL216" s="3">
        <v>0</v>
      </c>
      <c r="AM216" s="3">
        <v>0</v>
      </c>
      <c r="AN216" s="4">
        <v>0</v>
      </c>
      <c r="AO216" s="3">
        <v>0</v>
      </c>
    </row>
    <row r="217" spans="1:41" x14ac:dyDescent="0.2">
      <c r="A217" s="2" t="s">
        <v>106</v>
      </c>
      <c r="B217" s="2" t="s">
        <v>1439</v>
      </c>
      <c r="C217" s="2" t="s">
        <v>1439</v>
      </c>
      <c r="D217" s="2" t="s">
        <v>1440</v>
      </c>
      <c r="E217" s="2" t="s">
        <v>397</v>
      </c>
      <c r="F217" s="2" t="s">
        <v>2094</v>
      </c>
      <c r="G217" s="201" t="s">
        <v>2091</v>
      </c>
      <c r="H217" s="2" t="s">
        <v>1547</v>
      </c>
      <c r="I217" s="2" t="s">
        <v>1988</v>
      </c>
      <c r="J217" s="4">
        <v>0</v>
      </c>
      <c r="K217" s="4">
        <v>7485802</v>
      </c>
      <c r="L217" s="4">
        <v>250079</v>
      </c>
      <c r="M217" s="4">
        <v>7735881</v>
      </c>
      <c r="N217" s="4">
        <v>0</v>
      </c>
      <c r="O217" s="4">
        <v>0</v>
      </c>
      <c r="P217" s="4">
        <v>7219342</v>
      </c>
      <c r="Q217" s="4">
        <v>77187</v>
      </c>
      <c r="R217" s="4">
        <v>7296529</v>
      </c>
      <c r="S217" s="4">
        <v>0</v>
      </c>
      <c r="T217" s="4">
        <v>0</v>
      </c>
      <c r="U217" s="4">
        <v>0</v>
      </c>
      <c r="V217" s="4">
        <v>0</v>
      </c>
      <c r="W217" s="3">
        <v>96.440461600000006</v>
      </c>
      <c r="X217" s="3">
        <v>30.865046599999999</v>
      </c>
      <c r="Y217" s="3">
        <v>94.3205952</v>
      </c>
      <c r="Z217" s="3">
        <v>95.489177400000003</v>
      </c>
      <c r="AA217" s="3">
        <v>32.637865500000004</v>
      </c>
      <c r="AB217" s="3">
        <v>93.136125299999989</v>
      </c>
      <c r="AC217" s="3">
        <v>1.1844699000000105</v>
      </c>
      <c r="AD217" s="4">
        <v>6414827</v>
      </c>
      <c r="AE217" s="3">
        <v>13.744750999999999</v>
      </c>
      <c r="AF217" s="3">
        <v>96.440461600000006</v>
      </c>
      <c r="AG217" s="3">
        <v>30.865046599999999</v>
      </c>
      <c r="AH217" s="3">
        <v>94.3205952</v>
      </c>
      <c r="AI217" s="4">
        <v>7296529</v>
      </c>
      <c r="AJ217" s="3">
        <v>95.489177400000003</v>
      </c>
      <c r="AK217" s="3">
        <v>32.637865500000004</v>
      </c>
      <c r="AL217" s="3">
        <v>93.136125299999989</v>
      </c>
      <c r="AM217" s="3">
        <v>1.1844699000000105</v>
      </c>
      <c r="AN217" s="4">
        <v>6414827</v>
      </c>
      <c r="AO217" s="3">
        <v>13.744750999999999</v>
      </c>
    </row>
    <row r="218" spans="1:41" x14ac:dyDescent="0.2">
      <c r="A218" s="2" t="s">
        <v>107</v>
      </c>
      <c r="B218" s="2" t="s">
        <v>1439</v>
      </c>
      <c r="C218" s="2" t="s">
        <v>1439</v>
      </c>
      <c r="D218" s="2" t="s">
        <v>1440</v>
      </c>
      <c r="E218" s="2" t="s">
        <v>397</v>
      </c>
      <c r="F218" s="2" t="s">
        <v>2094</v>
      </c>
      <c r="G218" s="201" t="s">
        <v>2091</v>
      </c>
      <c r="H218" s="2" t="s">
        <v>1547</v>
      </c>
      <c r="I218" s="2" t="s">
        <v>1989</v>
      </c>
      <c r="J218" s="4">
        <v>0</v>
      </c>
      <c r="K218" s="4">
        <v>7485802</v>
      </c>
      <c r="L218" s="4">
        <v>250079</v>
      </c>
      <c r="M218" s="4">
        <v>7735881</v>
      </c>
      <c r="N218" s="4">
        <v>0</v>
      </c>
      <c r="O218" s="4">
        <v>0</v>
      </c>
      <c r="P218" s="4">
        <v>7219342</v>
      </c>
      <c r="Q218" s="4">
        <v>77187</v>
      </c>
      <c r="R218" s="4">
        <v>7296529</v>
      </c>
      <c r="S218" s="4">
        <v>0</v>
      </c>
      <c r="T218" s="4">
        <v>0</v>
      </c>
      <c r="U218" s="4">
        <v>0</v>
      </c>
      <c r="V218" s="4">
        <v>0</v>
      </c>
      <c r="W218" s="3">
        <v>96.440461600000006</v>
      </c>
      <c r="X218" s="3">
        <v>30.865046599999999</v>
      </c>
      <c r="Y218" s="3">
        <v>94.3205952</v>
      </c>
      <c r="Z218" s="3">
        <v>95.489177400000003</v>
      </c>
      <c r="AA218" s="3">
        <v>32.637865500000004</v>
      </c>
      <c r="AB218" s="3">
        <v>93.136125299999989</v>
      </c>
      <c r="AC218" s="3">
        <v>1.1844699000000105</v>
      </c>
      <c r="AD218" s="4">
        <v>6414827</v>
      </c>
      <c r="AE218" s="3">
        <v>13.744750999999999</v>
      </c>
      <c r="AF218" s="3">
        <v>96.440461600000006</v>
      </c>
      <c r="AG218" s="3">
        <v>30.865046599999999</v>
      </c>
      <c r="AH218" s="3">
        <v>94.3205952</v>
      </c>
      <c r="AI218" s="4">
        <v>7296529</v>
      </c>
      <c r="AJ218" s="3">
        <v>95.489177400000003</v>
      </c>
      <c r="AK218" s="3">
        <v>32.637865500000004</v>
      </c>
      <c r="AL218" s="3">
        <v>93.136125299999989</v>
      </c>
      <c r="AM218" s="3">
        <v>1.1844699000000105</v>
      </c>
      <c r="AN218" s="4">
        <v>6414827</v>
      </c>
      <c r="AO218" s="3">
        <v>13.744750999999999</v>
      </c>
    </row>
    <row r="219" spans="1:41" x14ac:dyDescent="0.2">
      <c r="A219" s="2" t="s">
        <v>108</v>
      </c>
      <c r="B219" s="2" t="s">
        <v>1439</v>
      </c>
      <c r="C219" s="2" t="s">
        <v>1439</v>
      </c>
      <c r="D219" s="2" t="s">
        <v>1440</v>
      </c>
      <c r="E219" s="2" t="s">
        <v>397</v>
      </c>
      <c r="F219" s="2" t="s">
        <v>2094</v>
      </c>
      <c r="G219" s="201" t="s">
        <v>2091</v>
      </c>
      <c r="H219" s="2" t="s">
        <v>1547</v>
      </c>
      <c r="I219" s="2" t="s">
        <v>1990</v>
      </c>
      <c r="J219" s="4">
        <v>0</v>
      </c>
      <c r="K219" s="4">
        <v>2902795</v>
      </c>
      <c r="L219" s="4">
        <v>110497</v>
      </c>
      <c r="M219" s="4">
        <v>3013292</v>
      </c>
      <c r="N219" s="4">
        <v>0</v>
      </c>
      <c r="O219" s="4">
        <v>0</v>
      </c>
      <c r="P219" s="4">
        <v>2718696</v>
      </c>
      <c r="Q219" s="4">
        <v>28557</v>
      </c>
      <c r="R219" s="4">
        <v>2747253</v>
      </c>
      <c r="S219" s="4">
        <v>0</v>
      </c>
      <c r="T219" s="4">
        <v>0</v>
      </c>
      <c r="U219" s="4">
        <v>0</v>
      </c>
      <c r="V219" s="4">
        <v>0</v>
      </c>
      <c r="W219" s="3">
        <v>93.657871099999994</v>
      </c>
      <c r="X219" s="3">
        <v>25.844140599999999</v>
      </c>
      <c r="Y219" s="3">
        <v>91.171150999999995</v>
      </c>
      <c r="Z219" s="3">
        <v>93.419647999999995</v>
      </c>
      <c r="AA219" s="3">
        <v>27.993188200000002</v>
      </c>
      <c r="AB219" s="3">
        <v>90.663168299999995</v>
      </c>
      <c r="AC219" s="3">
        <v>0.50798269999999945</v>
      </c>
      <c r="AD219" s="4">
        <v>2350410</v>
      </c>
      <c r="AE219" s="3">
        <v>16.883990500000003</v>
      </c>
      <c r="AF219" s="3">
        <v>93.657871099999994</v>
      </c>
      <c r="AG219" s="3">
        <v>25.844140599999999</v>
      </c>
      <c r="AH219" s="3">
        <v>91.171150999999995</v>
      </c>
      <c r="AI219" s="4">
        <v>2747253</v>
      </c>
      <c r="AJ219" s="3">
        <v>93.419647999999995</v>
      </c>
      <c r="AK219" s="3">
        <v>27.993188200000002</v>
      </c>
      <c r="AL219" s="3">
        <v>90.663168299999995</v>
      </c>
      <c r="AM219" s="3">
        <v>0.50798269999999945</v>
      </c>
      <c r="AN219" s="4">
        <v>2350410</v>
      </c>
      <c r="AO219" s="3">
        <v>16.883990500000003</v>
      </c>
    </row>
    <row r="220" spans="1:41" x14ac:dyDescent="0.2">
      <c r="A220" s="2" t="s">
        <v>109</v>
      </c>
      <c r="B220" s="2" t="s">
        <v>1439</v>
      </c>
      <c r="C220" s="2" t="s">
        <v>1439</v>
      </c>
      <c r="D220" s="2" t="s">
        <v>1440</v>
      </c>
      <c r="E220" s="2" t="s">
        <v>397</v>
      </c>
      <c r="F220" s="2" t="s">
        <v>2094</v>
      </c>
      <c r="G220" s="201" t="s">
        <v>2091</v>
      </c>
      <c r="H220" s="2" t="s">
        <v>1547</v>
      </c>
      <c r="I220" s="2" t="s">
        <v>1991</v>
      </c>
      <c r="J220" s="4">
        <v>0</v>
      </c>
      <c r="K220" s="4">
        <v>2553195</v>
      </c>
      <c r="L220" s="4">
        <v>105205</v>
      </c>
      <c r="M220" s="4">
        <v>2658400</v>
      </c>
      <c r="N220" s="4">
        <v>0</v>
      </c>
      <c r="O220" s="4">
        <v>0</v>
      </c>
      <c r="P220" s="4">
        <v>2374139</v>
      </c>
      <c r="Q220" s="4">
        <v>27373</v>
      </c>
      <c r="R220" s="4">
        <v>2401512</v>
      </c>
      <c r="S220" s="4">
        <v>0</v>
      </c>
      <c r="T220" s="4">
        <v>0</v>
      </c>
      <c r="U220" s="4">
        <v>0</v>
      </c>
      <c r="V220" s="4">
        <v>0</v>
      </c>
      <c r="W220" s="3">
        <v>92.986982999999995</v>
      </c>
      <c r="X220" s="3">
        <v>26.0187253</v>
      </c>
      <c r="Y220" s="3">
        <v>90.336743900000002</v>
      </c>
      <c r="Z220" s="3">
        <v>92.489742300000003</v>
      </c>
      <c r="AA220" s="3">
        <v>26.9248212</v>
      </c>
      <c r="AB220" s="3">
        <v>89.433550999999994</v>
      </c>
      <c r="AC220" s="3">
        <v>0.90319290000000763</v>
      </c>
      <c r="AD220" s="4">
        <v>1988335</v>
      </c>
      <c r="AE220" s="3">
        <v>20.780049600000002</v>
      </c>
      <c r="AF220" s="3">
        <v>92.986982999999995</v>
      </c>
      <c r="AG220" s="3">
        <v>26.0187253</v>
      </c>
      <c r="AH220" s="3">
        <v>90.336743900000002</v>
      </c>
      <c r="AI220" s="4">
        <v>2401512</v>
      </c>
      <c r="AJ220" s="3">
        <v>92.489742300000003</v>
      </c>
      <c r="AK220" s="3">
        <v>26.9248212</v>
      </c>
      <c r="AL220" s="3">
        <v>89.433550999999994</v>
      </c>
      <c r="AM220" s="3">
        <v>0.90319290000000763</v>
      </c>
      <c r="AN220" s="4">
        <v>1988335</v>
      </c>
      <c r="AO220" s="3">
        <v>20.780049600000002</v>
      </c>
    </row>
    <row r="221" spans="1:41" x14ac:dyDescent="0.2">
      <c r="A221" s="2" t="s">
        <v>110</v>
      </c>
      <c r="B221" s="2" t="s">
        <v>1439</v>
      </c>
      <c r="C221" s="2" t="s">
        <v>1439</v>
      </c>
      <c r="D221" s="2" t="s">
        <v>1440</v>
      </c>
      <c r="E221" s="2" t="s">
        <v>397</v>
      </c>
      <c r="F221" s="2" t="s">
        <v>2094</v>
      </c>
      <c r="G221" s="201" t="s">
        <v>2091</v>
      </c>
      <c r="H221" s="2" t="s">
        <v>1547</v>
      </c>
      <c r="I221" s="2" t="s">
        <v>1992</v>
      </c>
      <c r="J221" s="4">
        <v>0</v>
      </c>
      <c r="K221" s="4">
        <v>88662</v>
      </c>
      <c r="L221" s="4">
        <v>3693</v>
      </c>
      <c r="M221" s="4">
        <v>92355</v>
      </c>
      <c r="N221" s="4">
        <v>0</v>
      </c>
      <c r="O221" s="4">
        <v>0</v>
      </c>
      <c r="P221" s="4">
        <v>82383</v>
      </c>
      <c r="Q221" s="4">
        <v>961</v>
      </c>
      <c r="R221" s="4">
        <v>83344</v>
      </c>
      <c r="S221" s="4">
        <v>0</v>
      </c>
      <c r="T221" s="4">
        <v>0</v>
      </c>
      <c r="U221" s="4">
        <v>0</v>
      </c>
      <c r="V221" s="4">
        <v>0</v>
      </c>
      <c r="W221" s="3">
        <v>92.918048299999995</v>
      </c>
      <c r="X221" s="3">
        <v>26.022204199999997</v>
      </c>
      <c r="Y221" s="3">
        <v>90.243083800000008</v>
      </c>
      <c r="Z221" s="3">
        <v>92.41050229999999</v>
      </c>
      <c r="AA221" s="3">
        <v>26.931106500000002</v>
      </c>
      <c r="AB221" s="3">
        <v>89.296666400000007</v>
      </c>
      <c r="AC221" s="3">
        <v>0.94641740000000141</v>
      </c>
      <c r="AD221" s="4">
        <v>80951</v>
      </c>
      <c r="AE221" s="3">
        <v>2.9561093000000001</v>
      </c>
      <c r="AF221" s="3">
        <v>92.918048299999995</v>
      </c>
      <c r="AG221" s="3">
        <v>26.022204199999997</v>
      </c>
      <c r="AH221" s="3">
        <v>90.243083800000008</v>
      </c>
      <c r="AI221" s="4">
        <v>83344</v>
      </c>
      <c r="AJ221" s="3">
        <v>92.41050229999999</v>
      </c>
      <c r="AK221" s="3">
        <v>26.931106500000002</v>
      </c>
      <c r="AL221" s="3">
        <v>89.296666400000007</v>
      </c>
      <c r="AM221" s="3">
        <v>0.94641740000000141</v>
      </c>
      <c r="AN221" s="4">
        <v>80951</v>
      </c>
      <c r="AO221" s="3">
        <v>2.9561093000000001</v>
      </c>
    </row>
    <row r="222" spans="1:41" x14ac:dyDescent="0.2">
      <c r="A222" s="2" t="s">
        <v>111</v>
      </c>
      <c r="B222" s="2" t="s">
        <v>1439</v>
      </c>
      <c r="C222" s="2" t="s">
        <v>1439</v>
      </c>
      <c r="D222" s="2" t="s">
        <v>1440</v>
      </c>
      <c r="E222" s="2" t="s">
        <v>397</v>
      </c>
      <c r="F222" s="2" t="s">
        <v>2094</v>
      </c>
      <c r="G222" s="201" t="s">
        <v>2091</v>
      </c>
      <c r="H222" s="2" t="s">
        <v>1547</v>
      </c>
      <c r="I222" s="2" t="s">
        <v>1993</v>
      </c>
      <c r="J222" s="4">
        <v>0</v>
      </c>
      <c r="K222" s="4">
        <v>2464533</v>
      </c>
      <c r="L222" s="4">
        <v>101512</v>
      </c>
      <c r="M222" s="4">
        <v>2566045</v>
      </c>
      <c r="N222" s="4">
        <v>0</v>
      </c>
      <c r="O222" s="4">
        <v>0</v>
      </c>
      <c r="P222" s="4">
        <v>2291756</v>
      </c>
      <c r="Q222" s="4">
        <v>26412</v>
      </c>
      <c r="R222" s="4">
        <v>2318168</v>
      </c>
      <c r="S222" s="4">
        <v>0</v>
      </c>
      <c r="T222" s="4">
        <v>0</v>
      </c>
      <c r="U222" s="4">
        <v>0</v>
      </c>
      <c r="V222" s="4">
        <v>0</v>
      </c>
      <c r="W222" s="3">
        <v>92.989462899999992</v>
      </c>
      <c r="X222" s="3">
        <v>26.018598799999999</v>
      </c>
      <c r="Y222" s="3">
        <v>90.340114800000009</v>
      </c>
      <c r="Z222" s="3">
        <v>92.493107199999997</v>
      </c>
      <c r="AA222" s="3">
        <v>26.924548399999999</v>
      </c>
      <c r="AB222" s="3">
        <v>89.439369800000009</v>
      </c>
      <c r="AC222" s="3">
        <v>0.90074500000000057</v>
      </c>
      <c r="AD222" s="4">
        <v>1907384</v>
      </c>
      <c r="AE222" s="3">
        <v>21.536512800000001</v>
      </c>
      <c r="AF222" s="3">
        <v>92.989462899999992</v>
      </c>
      <c r="AG222" s="3">
        <v>26.018598799999999</v>
      </c>
      <c r="AH222" s="3">
        <v>90.340114800000009</v>
      </c>
      <c r="AI222" s="4">
        <v>2318168</v>
      </c>
      <c r="AJ222" s="3">
        <v>92.493107199999997</v>
      </c>
      <c r="AK222" s="3">
        <v>26.924548399999999</v>
      </c>
      <c r="AL222" s="3">
        <v>89.439369800000009</v>
      </c>
      <c r="AM222" s="3">
        <v>0.90074500000000057</v>
      </c>
      <c r="AN222" s="4">
        <v>1907384</v>
      </c>
      <c r="AO222" s="3">
        <v>21.536512800000001</v>
      </c>
    </row>
    <row r="223" spans="1:41" x14ac:dyDescent="0.2">
      <c r="A223" s="2" t="s">
        <v>112</v>
      </c>
      <c r="B223" s="2" t="s">
        <v>1439</v>
      </c>
      <c r="C223" s="2" t="s">
        <v>1439</v>
      </c>
      <c r="D223" s="2" t="s">
        <v>1440</v>
      </c>
      <c r="E223" s="2" t="s">
        <v>397</v>
      </c>
      <c r="F223" s="2" t="s">
        <v>2094</v>
      </c>
      <c r="G223" s="201" t="s">
        <v>2091</v>
      </c>
      <c r="H223" s="2" t="s">
        <v>1547</v>
      </c>
      <c r="I223" s="2" t="s">
        <v>1994</v>
      </c>
      <c r="J223" s="4">
        <v>0</v>
      </c>
      <c r="K223" s="4">
        <v>504200</v>
      </c>
      <c r="L223" s="4">
        <v>0</v>
      </c>
      <c r="M223" s="4">
        <v>504200</v>
      </c>
      <c r="N223" s="4">
        <v>0</v>
      </c>
      <c r="O223" s="4">
        <v>0</v>
      </c>
      <c r="P223" s="4">
        <v>504200</v>
      </c>
      <c r="Q223" s="4">
        <v>0</v>
      </c>
      <c r="R223" s="4">
        <v>504200</v>
      </c>
      <c r="S223" s="4">
        <v>0</v>
      </c>
      <c r="T223" s="4">
        <v>0</v>
      </c>
      <c r="U223" s="4">
        <v>0</v>
      </c>
      <c r="V223" s="4">
        <v>0</v>
      </c>
      <c r="W223" s="3">
        <v>100</v>
      </c>
      <c r="X223" s="3">
        <v>0</v>
      </c>
      <c r="Y223" s="3">
        <v>100</v>
      </c>
      <c r="Z223" s="3">
        <v>100</v>
      </c>
      <c r="AA223" s="3">
        <v>0</v>
      </c>
      <c r="AB223" s="3">
        <v>100</v>
      </c>
      <c r="AC223" s="3">
        <v>0</v>
      </c>
      <c r="AD223" s="4">
        <v>26807</v>
      </c>
      <c r="AE223" s="3">
        <v>1780.8520163000001</v>
      </c>
      <c r="AF223" s="3">
        <v>100</v>
      </c>
      <c r="AG223" s="3">
        <v>0</v>
      </c>
      <c r="AH223" s="3">
        <v>100</v>
      </c>
      <c r="AI223" s="4">
        <v>504200</v>
      </c>
      <c r="AJ223" s="3">
        <v>100</v>
      </c>
      <c r="AK223" s="3">
        <v>0</v>
      </c>
      <c r="AL223" s="3">
        <v>100</v>
      </c>
      <c r="AM223" s="3">
        <v>0</v>
      </c>
      <c r="AN223" s="4">
        <v>26807</v>
      </c>
      <c r="AO223" s="3">
        <v>1780.8520163000001</v>
      </c>
    </row>
    <row r="224" spans="1:41" x14ac:dyDescent="0.2">
      <c r="A224" s="2" t="s">
        <v>113</v>
      </c>
      <c r="B224" s="2" t="s">
        <v>1439</v>
      </c>
      <c r="C224" s="2" t="s">
        <v>1439</v>
      </c>
      <c r="D224" s="2" t="s">
        <v>1440</v>
      </c>
      <c r="E224" s="2" t="s">
        <v>397</v>
      </c>
      <c r="F224" s="2" t="s">
        <v>2094</v>
      </c>
      <c r="G224" s="201" t="s">
        <v>2091</v>
      </c>
      <c r="H224" s="2" t="s">
        <v>1547</v>
      </c>
      <c r="I224" s="2" t="s">
        <v>1995</v>
      </c>
      <c r="J224" s="4">
        <v>0</v>
      </c>
      <c r="K224" s="4">
        <v>349600</v>
      </c>
      <c r="L224" s="4">
        <v>5292</v>
      </c>
      <c r="M224" s="4">
        <v>354892</v>
      </c>
      <c r="N224" s="4">
        <v>0</v>
      </c>
      <c r="O224" s="4">
        <v>0</v>
      </c>
      <c r="P224" s="4">
        <v>344557</v>
      </c>
      <c r="Q224" s="4">
        <v>1184</v>
      </c>
      <c r="R224" s="4">
        <v>345741</v>
      </c>
      <c r="S224" s="4">
        <v>0</v>
      </c>
      <c r="T224" s="4">
        <v>0</v>
      </c>
      <c r="U224" s="4">
        <v>0</v>
      </c>
      <c r="V224" s="4">
        <v>0</v>
      </c>
      <c r="W224" s="3">
        <v>98.557494300000002</v>
      </c>
      <c r="X224" s="3">
        <v>22.373393799999999</v>
      </c>
      <c r="Y224" s="3">
        <v>97.421469099999996</v>
      </c>
      <c r="Z224" s="3">
        <v>98.840272799999994</v>
      </c>
      <c r="AA224" s="3">
        <v>47.799642200000001</v>
      </c>
      <c r="AB224" s="3">
        <v>98.067495500000007</v>
      </c>
      <c r="AC224" s="3">
        <v>-0.64602640000001088</v>
      </c>
      <c r="AD224" s="4">
        <v>362075</v>
      </c>
      <c r="AE224" s="3">
        <v>-4.5112201000000001</v>
      </c>
      <c r="AF224" s="3">
        <v>98.557494300000002</v>
      </c>
      <c r="AG224" s="3">
        <v>22.373393799999999</v>
      </c>
      <c r="AH224" s="3">
        <v>97.421469099999996</v>
      </c>
      <c r="AI224" s="4">
        <v>345741</v>
      </c>
      <c r="AJ224" s="3">
        <v>98.840272799999994</v>
      </c>
      <c r="AK224" s="3">
        <v>47.799642200000001</v>
      </c>
      <c r="AL224" s="3">
        <v>98.067495500000007</v>
      </c>
      <c r="AM224" s="3">
        <v>-0.64602640000001088</v>
      </c>
      <c r="AN224" s="4">
        <v>362075</v>
      </c>
      <c r="AO224" s="3">
        <v>-4.5112201000000001</v>
      </c>
    </row>
    <row r="225" spans="1:41" x14ac:dyDescent="0.2">
      <c r="A225" s="2" t="s">
        <v>114</v>
      </c>
      <c r="B225" s="2" t="s">
        <v>1439</v>
      </c>
      <c r="C225" s="2" t="s">
        <v>1439</v>
      </c>
      <c r="D225" s="2" t="s">
        <v>1440</v>
      </c>
      <c r="E225" s="2" t="s">
        <v>397</v>
      </c>
      <c r="F225" s="2" t="s">
        <v>2094</v>
      </c>
      <c r="G225" s="201" t="s">
        <v>2091</v>
      </c>
      <c r="H225" s="2" t="s">
        <v>1547</v>
      </c>
      <c r="I225" s="2" t="s">
        <v>1996</v>
      </c>
      <c r="J225" s="4">
        <v>0</v>
      </c>
      <c r="K225" s="4">
        <v>152031</v>
      </c>
      <c r="L225" s="4">
        <v>5114</v>
      </c>
      <c r="M225" s="4">
        <v>157145</v>
      </c>
      <c r="N225" s="4">
        <v>0</v>
      </c>
      <c r="O225" s="4">
        <v>0</v>
      </c>
      <c r="P225" s="4">
        <v>148395</v>
      </c>
      <c r="Q225" s="4">
        <v>1049</v>
      </c>
      <c r="R225" s="4">
        <v>149444</v>
      </c>
      <c r="S225" s="4">
        <v>0</v>
      </c>
      <c r="T225" s="4">
        <v>0</v>
      </c>
      <c r="U225" s="4">
        <v>0</v>
      </c>
      <c r="V225" s="4">
        <v>0</v>
      </c>
      <c r="W225" s="3">
        <v>97.608382500000005</v>
      </c>
      <c r="X225" s="3">
        <v>20.512319100000003</v>
      </c>
      <c r="Y225" s="3">
        <v>95.099430500000011</v>
      </c>
      <c r="Z225" s="3">
        <v>97.281843499999994</v>
      </c>
      <c r="AA225" s="3">
        <v>30.145631099999999</v>
      </c>
      <c r="AB225" s="3">
        <v>95.493859099999995</v>
      </c>
      <c r="AC225" s="3">
        <v>-0.39442859999998348</v>
      </c>
      <c r="AD225" s="4">
        <v>147729</v>
      </c>
      <c r="AE225" s="3">
        <v>1.1609095</v>
      </c>
      <c r="AF225" s="3">
        <v>97.608382500000005</v>
      </c>
      <c r="AG225" s="3">
        <v>20.512319100000003</v>
      </c>
      <c r="AH225" s="3">
        <v>95.099430500000011</v>
      </c>
      <c r="AI225" s="4">
        <v>149444</v>
      </c>
      <c r="AJ225" s="3">
        <v>97.281843499999994</v>
      </c>
      <c r="AK225" s="3">
        <v>30.145631099999999</v>
      </c>
      <c r="AL225" s="3">
        <v>95.493859099999995</v>
      </c>
      <c r="AM225" s="3">
        <v>-0.39442859999998348</v>
      </c>
      <c r="AN225" s="4">
        <v>147729</v>
      </c>
      <c r="AO225" s="3">
        <v>1.1609095</v>
      </c>
    </row>
    <row r="226" spans="1:41" x14ac:dyDescent="0.2">
      <c r="A226" s="2" t="s">
        <v>115</v>
      </c>
      <c r="B226" s="2" t="s">
        <v>1439</v>
      </c>
      <c r="C226" s="2" t="s">
        <v>1439</v>
      </c>
      <c r="D226" s="2" t="s">
        <v>1440</v>
      </c>
      <c r="E226" s="2" t="s">
        <v>397</v>
      </c>
      <c r="F226" s="2" t="s">
        <v>2094</v>
      </c>
      <c r="G226" s="201" t="s">
        <v>2091</v>
      </c>
      <c r="H226" s="2" t="s">
        <v>1547</v>
      </c>
      <c r="I226" s="2" t="s">
        <v>1997</v>
      </c>
      <c r="J226" s="4">
        <v>0</v>
      </c>
      <c r="K226" s="4">
        <v>197569</v>
      </c>
      <c r="L226" s="4">
        <v>178</v>
      </c>
      <c r="M226" s="4">
        <v>197747</v>
      </c>
      <c r="N226" s="4">
        <v>0</v>
      </c>
      <c r="O226" s="4">
        <v>0</v>
      </c>
      <c r="P226" s="4">
        <v>196162</v>
      </c>
      <c r="Q226" s="4">
        <v>135</v>
      </c>
      <c r="R226" s="4">
        <v>196297</v>
      </c>
      <c r="S226" s="4">
        <v>0</v>
      </c>
      <c r="T226" s="4">
        <v>0</v>
      </c>
      <c r="U226" s="4">
        <v>0</v>
      </c>
      <c r="V226" s="4">
        <v>0</v>
      </c>
      <c r="W226" s="3">
        <v>99.287843699999996</v>
      </c>
      <c r="X226" s="3">
        <v>75.842696600000011</v>
      </c>
      <c r="Y226" s="3">
        <v>99.266739800000011</v>
      </c>
      <c r="Z226" s="3">
        <v>99.941794999999999</v>
      </c>
      <c r="AA226" s="3">
        <v>97.278911600000001</v>
      </c>
      <c r="AB226" s="3">
        <v>99.923546700000003</v>
      </c>
      <c r="AC226" s="3">
        <v>-0.65680689999999231</v>
      </c>
      <c r="AD226" s="4">
        <v>214346</v>
      </c>
      <c r="AE226" s="3">
        <v>-8.4204977000000003</v>
      </c>
      <c r="AF226" s="3">
        <v>99.287843699999996</v>
      </c>
      <c r="AG226" s="3">
        <v>75.842696600000011</v>
      </c>
      <c r="AH226" s="3">
        <v>99.266739800000011</v>
      </c>
      <c r="AI226" s="4">
        <v>196297</v>
      </c>
      <c r="AJ226" s="3">
        <v>99.941794999999999</v>
      </c>
      <c r="AK226" s="3">
        <v>97.278911600000001</v>
      </c>
      <c r="AL226" s="3">
        <v>99.923546700000003</v>
      </c>
      <c r="AM226" s="3">
        <v>-0.65680689999999231</v>
      </c>
      <c r="AN226" s="4">
        <v>214346</v>
      </c>
      <c r="AO226" s="3">
        <v>-8.4204977000000003</v>
      </c>
    </row>
    <row r="227" spans="1:41" x14ac:dyDescent="0.2">
      <c r="A227" s="2" t="s">
        <v>116</v>
      </c>
      <c r="B227" s="2" t="s">
        <v>1439</v>
      </c>
      <c r="C227" s="2" t="s">
        <v>1439</v>
      </c>
      <c r="D227" s="2" t="s">
        <v>1440</v>
      </c>
      <c r="E227" s="2" t="s">
        <v>397</v>
      </c>
      <c r="F227" s="2" t="s">
        <v>2094</v>
      </c>
      <c r="G227" s="201" t="s">
        <v>2091</v>
      </c>
      <c r="H227" s="2" t="s">
        <v>1547</v>
      </c>
      <c r="I227" s="2" t="s">
        <v>1998</v>
      </c>
      <c r="J227" s="4">
        <v>0</v>
      </c>
      <c r="K227" s="4">
        <v>4030154</v>
      </c>
      <c r="L227" s="4">
        <v>120108</v>
      </c>
      <c r="M227" s="4">
        <v>4150262</v>
      </c>
      <c r="N227" s="4">
        <v>0</v>
      </c>
      <c r="O227" s="4">
        <v>0</v>
      </c>
      <c r="P227" s="4">
        <v>3974981</v>
      </c>
      <c r="Q227" s="4">
        <v>44009</v>
      </c>
      <c r="R227" s="4">
        <v>4018990</v>
      </c>
      <c r="S227" s="4">
        <v>0</v>
      </c>
      <c r="T227" s="4">
        <v>0</v>
      </c>
      <c r="U227" s="4">
        <v>0</v>
      </c>
      <c r="V227" s="4">
        <v>0</v>
      </c>
      <c r="W227" s="3">
        <v>98.630995200000001</v>
      </c>
      <c r="X227" s="3">
        <v>36.641189600000004</v>
      </c>
      <c r="Y227" s="3">
        <v>96.837018999999998</v>
      </c>
      <c r="Z227" s="3">
        <v>97.0126329</v>
      </c>
      <c r="AA227" s="3">
        <v>38.071770700000002</v>
      </c>
      <c r="AB227" s="3">
        <v>94.9612099</v>
      </c>
      <c r="AC227" s="3">
        <v>1.8758090999999979</v>
      </c>
      <c r="AD227" s="4">
        <v>3537721</v>
      </c>
      <c r="AE227" s="3">
        <v>13.603927499999999</v>
      </c>
      <c r="AF227" s="3">
        <v>98.630995200000001</v>
      </c>
      <c r="AG227" s="3">
        <v>36.641189600000004</v>
      </c>
      <c r="AH227" s="3">
        <v>96.837018999999998</v>
      </c>
      <c r="AI227" s="4">
        <v>4018990</v>
      </c>
      <c r="AJ227" s="3">
        <v>97.0126329</v>
      </c>
      <c r="AK227" s="3">
        <v>38.071770700000002</v>
      </c>
      <c r="AL227" s="3">
        <v>94.9612099</v>
      </c>
      <c r="AM227" s="3">
        <v>1.8758090999999979</v>
      </c>
      <c r="AN227" s="4">
        <v>3537721</v>
      </c>
      <c r="AO227" s="3">
        <v>13.603927499999999</v>
      </c>
    </row>
    <row r="228" spans="1:41" x14ac:dyDescent="0.2">
      <c r="A228" s="2" t="s">
        <v>117</v>
      </c>
      <c r="B228" s="2" t="s">
        <v>1439</v>
      </c>
      <c r="C228" s="2" t="s">
        <v>1439</v>
      </c>
      <c r="D228" s="2" t="s">
        <v>1440</v>
      </c>
      <c r="E228" s="2" t="s">
        <v>397</v>
      </c>
      <c r="F228" s="2" t="s">
        <v>2094</v>
      </c>
      <c r="G228" s="201" t="s">
        <v>2091</v>
      </c>
      <c r="H228" s="2" t="s">
        <v>1547</v>
      </c>
      <c r="I228" s="2" t="s">
        <v>1571</v>
      </c>
      <c r="J228" s="4">
        <v>0</v>
      </c>
      <c r="K228" s="4">
        <v>4030154</v>
      </c>
      <c r="L228" s="4">
        <v>120108</v>
      </c>
      <c r="M228" s="4">
        <v>4150262</v>
      </c>
      <c r="N228" s="4">
        <v>0</v>
      </c>
      <c r="O228" s="4">
        <v>0</v>
      </c>
      <c r="P228" s="4">
        <v>3922056</v>
      </c>
      <c r="Q228" s="4">
        <v>44009</v>
      </c>
      <c r="R228" s="4">
        <v>3966065</v>
      </c>
      <c r="S228" s="4">
        <v>0</v>
      </c>
      <c r="T228" s="4">
        <v>0</v>
      </c>
      <c r="U228" s="4">
        <v>0</v>
      </c>
      <c r="V228" s="4">
        <v>0</v>
      </c>
      <c r="W228" s="3">
        <v>97.31777000000001</v>
      </c>
      <c r="X228" s="3">
        <v>36.641189600000004</v>
      </c>
      <c r="Y228" s="3">
        <v>95.561798300000007</v>
      </c>
      <c r="Z228" s="3">
        <v>96.9676422</v>
      </c>
      <c r="AA228" s="3">
        <v>38.071770700000002</v>
      </c>
      <c r="AB228" s="3">
        <v>94.888003799999993</v>
      </c>
      <c r="AC228" s="3">
        <v>0.67379450000001384</v>
      </c>
      <c r="AD228" s="4">
        <v>3484371</v>
      </c>
      <c r="AE228" s="3">
        <v>13.8244177</v>
      </c>
      <c r="AF228" s="3">
        <v>97.31777000000001</v>
      </c>
      <c r="AG228" s="3">
        <v>36.641189600000004</v>
      </c>
      <c r="AH228" s="3">
        <v>95.561798300000007</v>
      </c>
      <c r="AI228" s="4">
        <v>3966065</v>
      </c>
      <c r="AJ228" s="3">
        <v>96.9676422</v>
      </c>
      <c r="AK228" s="3">
        <v>38.071770700000002</v>
      </c>
      <c r="AL228" s="3">
        <v>94.888003799999993</v>
      </c>
      <c r="AM228" s="3">
        <v>0.67379450000001384</v>
      </c>
      <c r="AN228" s="4">
        <v>3484371</v>
      </c>
      <c r="AO228" s="3">
        <v>13.8244177</v>
      </c>
    </row>
    <row r="229" spans="1:41" x14ac:dyDescent="0.2">
      <c r="A229" s="2" t="s">
        <v>118</v>
      </c>
      <c r="B229" s="2" t="s">
        <v>1439</v>
      </c>
      <c r="C229" s="2" t="s">
        <v>1439</v>
      </c>
      <c r="D229" s="2" t="s">
        <v>1440</v>
      </c>
      <c r="E229" s="2" t="s">
        <v>397</v>
      </c>
      <c r="F229" s="2" t="s">
        <v>2094</v>
      </c>
      <c r="G229" s="201" t="s">
        <v>2091</v>
      </c>
      <c r="H229" s="2" t="s">
        <v>1547</v>
      </c>
      <c r="I229" s="2" t="s">
        <v>1572</v>
      </c>
      <c r="J229" s="4">
        <v>0</v>
      </c>
      <c r="K229" s="4">
        <v>1257529</v>
      </c>
      <c r="L229" s="4">
        <v>37762</v>
      </c>
      <c r="M229" s="4">
        <v>1295291</v>
      </c>
      <c r="N229" s="4">
        <v>0</v>
      </c>
      <c r="O229" s="4">
        <v>0</v>
      </c>
      <c r="P229" s="4">
        <v>1223681</v>
      </c>
      <c r="Q229" s="4">
        <v>13836</v>
      </c>
      <c r="R229" s="4">
        <v>1237517</v>
      </c>
      <c r="S229" s="4">
        <v>0</v>
      </c>
      <c r="T229" s="4">
        <v>0</v>
      </c>
      <c r="U229" s="4">
        <v>0</v>
      </c>
      <c r="V229" s="4">
        <v>0</v>
      </c>
      <c r="W229" s="3">
        <v>97.308372200000008</v>
      </c>
      <c r="X229" s="3">
        <v>36.6400085</v>
      </c>
      <c r="Y229" s="3">
        <v>95.539689500000009</v>
      </c>
      <c r="Z229" s="3">
        <v>96.980266099999994</v>
      </c>
      <c r="AA229" s="3">
        <v>38.071690600000004</v>
      </c>
      <c r="AB229" s="3">
        <v>94.884705800000006</v>
      </c>
      <c r="AC229" s="3">
        <v>0.6549837000000025</v>
      </c>
      <c r="AD229" s="4">
        <v>1148920</v>
      </c>
      <c r="AE229" s="3">
        <v>7.7113288999999998</v>
      </c>
      <c r="AF229" s="3">
        <v>97.308372200000008</v>
      </c>
      <c r="AG229" s="3">
        <v>36.6400085</v>
      </c>
      <c r="AH229" s="3">
        <v>95.539689500000009</v>
      </c>
      <c r="AI229" s="4">
        <v>1237517</v>
      </c>
      <c r="AJ229" s="3">
        <v>96.980266099999994</v>
      </c>
      <c r="AK229" s="3">
        <v>38.071690600000004</v>
      </c>
      <c r="AL229" s="3">
        <v>94.884705800000006</v>
      </c>
      <c r="AM229" s="3">
        <v>0.6549837000000025</v>
      </c>
      <c r="AN229" s="4">
        <v>1148920</v>
      </c>
      <c r="AO229" s="3">
        <v>7.7113288999999998</v>
      </c>
    </row>
    <row r="230" spans="1:41" x14ac:dyDescent="0.2">
      <c r="A230" s="2" t="s">
        <v>119</v>
      </c>
      <c r="B230" s="2" t="s">
        <v>1439</v>
      </c>
      <c r="C230" s="2" t="s">
        <v>1439</v>
      </c>
      <c r="D230" s="2" t="s">
        <v>1440</v>
      </c>
      <c r="E230" s="2" t="s">
        <v>397</v>
      </c>
      <c r="F230" s="2" t="s">
        <v>2094</v>
      </c>
      <c r="G230" s="201" t="s">
        <v>2091</v>
      </c>
      <c r="H230" s="2" t="s">
        <v>1547</v>
      </c>
      <c r="I230" s="203" t="s">
        <v>1573</v>
      </c>
      <c r="J230" s="4">
        <v>0</v>
      </c>
      <c r="K230" s="4">
        <v>2289923</v>
      </c>
      <c r="L230" s="4">
        <v>67969</v>
      </c>
      <c r="M230" s="4">
        <v>2357892</v>
      </c>
      <c r="N230" s="4">
        <v>0</v>
      </c>
      <c r="O230" s="4">
        <v>0</v>
      </c>
      <c r="P230" s="4">
        <v>2228513</v>
      </c>
      <c r="Q230" s="4">
        <v>24905</v>
      </c>
      <c r="R230" s="4">
        <v>2253418</v>
      </c>
      <c r="S230" s="4">
        <v>0</v>
      </c>
      <c r="T230" s="4">
        <v>0</v>
      </c>
      <c r="U230" s="4">
        <v>0</v>
      </c>
      <c r="V230" s="4">
        <v>0</v>
      </c>
      <c r="W230" s="3">
        <v>97.318250399999997</v>
      </c>
      <c r="X230" s="3">
        <v>36.641704300000001</v>
      </c>
      <c r="Y230" s="3">
        <v>95.5691779</v>
      </c>
      <c r="Z230" s="3">
        <v>96.961504700000006</v>
      </c>
      <c r="AA230" s="3">
        <v>38.0719171</v>
      </c>
      <c r="AB230" s="3">
        <v>94.8856605</v>
      </c>
      <c r="AC230" s="3">
        <v>0.6835173999999995</v>
      </c>
      <c r="AD230" s="4">
        <v>1830296</v>
      </c>
      <c r="AE230" s="3">
        <v>23.1176815</v>
      </c>
      <c r="AF230" s="3">
        <v>97.318250399999997</v>
      </c>
      <c r="AG230" s="3">
        <v>36.641704300000001</v>
      </c>
      <c r="AH230" s="3">
        <v>95.5691779</v>
      </c>
      <c r="AI230" s="4">
        <v>2253418</v>
      </c>
      <c r="AJ230" s="3">
        <v>96.961504700000006</v>
      </c>
      <c r="AK230" s="3">
        <v>38.0719171</v>
      </c>
      <c r="AL230" s="3">
        <v>94.8856605</v>
      </c>
      <c r="AM230" s="3">
        <v>0.6835173999999995</v>
      </c>
      <c r="AN230" s="4">
        <v>1830296</v>
      </c>
      <c r="AO230" s="3">
        <v>23.1176815</v>
      </c>
    </row>
    <row r="231" spans="1:41" x14ac:dyDescent="0.2">
      <c r="A231" s="2" t="s">
        <v>120</v>
      </c>
      <c r="B231" s="2" t="s">
        <v>1439</v>
      </c>
      <c r="C231" s="2" t="s">
        <v>1439</v>
      </c>
      <c r="D231" s="2" t="s">
        <v>1440</v>
      </c>
      <c r="E231" s="2" t="s">
        <v>397</v>
      </c>
      <c r="F231" s="2" t="s">
        <v>2094</v>
      </c>
      <c r="G231" s="201" t="s">
        <v>2091</v>
      </c>
      <c r="H231" s="2" t="s">
        <v>1547</v>
      </c>
      <c r="I231" s="2" t="s">
        <v>1574</v>
      </c>
      <c r="J231" s="4">
        <v>0</v>
      </c>
      <c r="K231" s="4">
        <v>482702</v>
      </c>
      <c r="L231" s="4">
        <v>14377</v>
      </c>
      <c r="M231" s="4">
        <v>497079</v>
      </c>
      <c r="N231" s="4">
        <v>0</v>
      </c>
      <c r="O231" s="4">
        <v>0</v>
      </c>
      <c r="P231" s="4">
        <v>469862</v>
      </c>
      <c r="Q231" s="4">
        <v>5268</v>
      </c>
      <c r="R231" s="4">
        <v>475130</v>
      </c>
      <c r="S231" s="4">
        <v>0</v>
      </c>
      <c r="T231" s="4">
        <v>0</v>
      </c>
      <c r="U231" s="4">
        <v>0</v>
      </c>
      <c r="V231" s="4">
        <v>0</v>
      </c>
      <c r="W231" s="3">
        <v>97.339973700000002</v>
      </c>
      <c r="X231" s="3">
        <v>36.641858500000005</v>
      </c>
      <c r="Y231" s="3">
        <v>95.5844041</v>
      </c>
      <c r="Z231" s="3">
        <v>96.961178599999997</v>
      </c>
      <c r="AA231" s="3">
        <v>38.0714209</v>
      </c>
      <c r="AB231" s="3">
        <v>94.903997900000007</v>
      </c>
      <c r="AC231" s="3">
        <v>0.68040619999999308</v>
      </c>
      <c r="AD231" s="4">
        <v>505155</v>
      </c>
      <c r="AE231" s="3">
        <v>-5.9437202000000005</v>
      </c>
      <c r="AF231" s="3">
        <v>97.339973700000002</v>
      </c>
      <c r="AG231" s="3">
        <v>36.641858500000005</v>
      </c>
      <c r="AH231" s="3">
        <v>95.5844041</v>
      </c>
      <c r="AI231" s="4">
        <v>475130</v>
      </c>
      <c r="AJ231" s="3">
        <v>96.961178599999997</v>
      </c>
      <c r="AK231" s="3">
        <v>38.0714209</v>
      </c>
      <c r="AL231" s="3">
        <v>94.903997900000007</v>
      </c>
      <c r="AM231" s="3">
        <v>0.68040619999999308</v>
      </c>
      <c r="AN231" s="4">
        <v>505155</v>
      </c>
      <c r="AO231" s="3">
        <v>-5.9437202000000005</v>
      </c>
    </row>
    <row r="232" spans="1:41" x14ac:dyDescent="0.2">
      <c r="A232" s="2" t="s">
        <v>121</v>
      </c>
      <c r="B232" s="2" t="s">
        <v>1439</v>
      </c>
      <c r="C232" s="2" t="s">
        <v>1439</v>
      </c>
      <c r="D232" s="2" t="s">
        <v>1440</v>
      </c>
      <c r="E232" s="2" t="s">
        <v>397</v>
      </c>
      <c r="F232" s="2" t="s">
        <v>2094</v>
      </c>
      <c r="G232" s="201" t="s">
        <v>2091</v>
      </c>
      <c r="H232" s="2" t="s">
        <v>1547</v>
      </c>
      <c r="I232" s="2" t="s">
        <v>1575</v>
      </c>
      <c r="J232" s="4">
        <v>0</v>
      </c>
      <c r="K232" s="4">
        <v>0</v>
      </c>
      <c r="L232" s="4">
        <v>0</v>
      </c>
      <c r="M232" s="4">
        <v>0</v>
      </c>
      <c r="N232" s="4">
        <v>0</v>
      </c>
      <c r="O232" s="4">
        <v>0</v>
      </c>
      <c r="P232" s="4">
        <v>52925</v>
      </c>
      <c r="Q232" s="4">
        <v>0</v>
      </c>
      <c r="R232" s="4">
        <v>52925</v>
      </c>
      <c r="S232" s="4">
        <v>0</v>
      </c>
      <c r="T232" s="4">
        <v>0</v>
      </c>
      <c r="U232" s="4">
        <v>0</v>
      </c>
      <c r="V232" s="4">
        <v>0</v>
      </c>
      <c r="W232" s="3">
        <v>0</v>
      </c>
      <c r="X232" s="3">
        <v>0</v>
      </c>
      <c r="Y232" s="3">
        <v>0</v>
      </c>
      <c r="Z232" s="3">
        <v>100</v>
      </c>
      <c r="AA232" s="3">
        <v>0</v>
      </c>
      <c r="AB232" s="3">
        <v>100</v>
      </c>
      <c r="AC232" s="3">
        <v>-100</v>
      </c>
      <c r="AD232" s="4">
        <v>53350</v>
      </c>
      <c r="AE232" s="3">
        <v>-0.7966261</v>
      </c>
      <c r="AF232" s="3">
        <v>0</v>
      </c>
      <c r="AG232" s="3">
        <v>0</v>
      </c>
      <c r="AH232" s="3">
        <v>0</v>
      </c>
      <c r="AI232" s="4">
        <v>52925</v>
      </c>
      <c r="AJ232" s="3">
        <v>100</v>
      </c>
      <c r="AK232" s="3">
        <v>0</v>
      </c>
      <c r="AL232" s="3">
        <v>100</v>
      </c>
      <c r="AM232" s="3">
        <v>-100</v>
      </c>
      <c r="AN232" s="4">
        <v>53350</v>
      </c>
      <c r="AO232" s="3">
        <v>-0.7966261</v>
      </c>
    </row>
    <row r="233" spans="1:41" x14ac:dyDescent="0.2">
      <c r="A233" s="2" t="s">
        <v>122</v>
      </c>
      <c r="B233" s="2" t="s">
        <v>1439</v>
      </c>
      <c r="C233" s="2" t="s">
        <v>1439</v>
      </c>
      <c r="D233" s="2" t="s">
        <v>1440</v>
      </c>
      <c r="E233" s="2" t="s">
        <v>397</v>
      </c>
      <c r="F233" s="2" t="s">
        <v>2094</v>
      </c>
      <c r="G233" s="201" t="s">
        <v>2091</v>
      </c>
      <c r="H233" s="2" t="s">
        <v>1547</v>
      </c>
      <c r="I233" s="2" t="s">
        <v>1576</v>
      </c>
      <c r="J233" s="4">
        <v>0</v>
      </c>
      <c r="K233" s="4">
        <v>286772</v>
      </c>
      <c r="L233" s="4">
        <v>19474</v>
      </c>
      <c r="M233" s="4">
        <v>306246</v>
      </c>
      <c r="N233" s="4">
        <v>0</v>
      </c>
      <c r="O233" s="4">
        <v>0</v>
      </c>
      <c r="P233" s="4">
        <v>279574</v>
      </c>
      <c r="Q233" s="4">
        <v>4621</v>
      </c>
      <c r="R233" s="4">
        <v>284195</v>
      </c>
      <c r="S233" s="4">
        <v>0</v>
      </c>
      <c r="T233" s="4">
        <v>0</v>
      </c>
      <c r="U233" s="4">
        <v>0</v>
      </c>
      <c r="V233" s="4">
        <v>0</v>
      </c>
      <c r="W233" s="3">
        <v>97.489992000000001</v>
      </c>
      <c r="X233" s="3">
        <v>23.729074699999998</v>
      </c>
      <c r="Y233" s="3">
        <v>92.799579399999999</v>
      </c>
      <c r="Z233" s="3">
        <v>96.985463600000003</v>
      </c>
      <c r="AA233" s="3">
        <v>22.240961300000002</v>
      </c>
      <c r="AB233" s="3">
        <v>92.266663999999992</v>
      </c>
      <c r="AC233" s="3">
        <v>0.53291540000000737</v>
      </c>
      <c r="AD233" s="4">
        <v>277301</v>
      </c>
      <c r="AE233" s="3">
        <v>2.4861072000000002</v>
      </c>
      <c r="AF233" s="3">
        <v>97.489992000000001</v>
      </c>
      <c r="AG233" s="3">
        <v>23.729074699999998</v>
      </c>
      <c r="AH233" s="3">
        <v>92.799579399999999</v>
      </c>
      <c r="AI233" s="4">
        <v>284195</v>
      </c>
      <c r="AJ233" s="3">
        <v>96.985463600000003</v>
      </c>
      <c r="AK233" s="3">
        <v>22.240961300000002</v>
      </c>
      <c r="AL233" s="3">
        <v>92.266663999999992</v>
      </c>
      <c r="AM233" s="3">
        <v>0.53291540000000737</v>
      </c>
      <c r="AN233" s="4">
        <v>277301</v>
      </c>
      <c r="AO233" s="3">
        <v>2.4861072000000002</v>
      </c>
    </row>
    <row r="234" spans="1:41" x14ac:dyDescent="0.2">
      <c r="A234" s="2" t="s">
        <v>123</v>
      </c>
      <c r="B234" s="2" t="s">
        <v>1439</v>
      </c>
      <c r="C234" s="2" t="s">
        <v>1439</v>
      </c>
      <c r="D234" s="2" t="s">
        <v>1440</v>
      </c>
      <c r="E234" s="2" t="s">
        <v>397</v>
      </c>
      <c r="F234" s="2" t="s">
        <v>2094</v>
      </c>
      <c r="G234" s="201" t="s">
        <v>2091</v>
      </c>
      <c r="H234" s="2" t="s">
        <v>1547</v>
      </c>
      <c r="I234" s="2" t="s">
        <v>1999</v>
      </c>
      <c r="J234" s="4">
        <v>0</v>
      </c>
      <c r="K234" s="4">
        <v>8354</v>
      </c>
      <c r="L234" s="4">
        <v>0</v>
      </c>
      <c r="M234" s="4">
        <v>8354</v>
      </c>
      <c r="N234" s="4">
        <v>0</v>
      </c>
      <c r="O234" s="4">
        <v>0</v>
      </c>
      <c r="P234" s="4">
        <v>8354</v>
      </c>
      <c r="Q234" s="4">
        <v>0</v>
      </c>
      <c r="R234" s="4">
        <v>8354</v>
      </c>
      <c r="S234" s="4">
        <v>0</v>
      </c>
      <c r="T234" s="4">
        <v>0</v>
      </c>
      <c r="U234" s="4">
        <v>0</v>
      </c>
      <c r="V234" s="4">
        <v>0</v>
      </c>
      <c r="W234" s="3">
        <v>100</v>
      </c>
      <c r="X234" s="3">
        <v>0</v>
      </c>
      <c r="Y234" s="3">
        <v>100</v>
      </c>
      <c r="Z234" s="3">
        <v>100</v>
      </c>
      <c r="AA234" s="3">
        <v>0</v>
      </c>
      <c r="AB234" s="3">
        <v>100</v>
      </c>
      <c r="AC234" s="3">
        <v>0</v>
      </c>
      <c r="AD234" s="4">
        <v>9102</v>
      </c>
      <c r="AE234" s="3">
        <v>-8.2179740999999993</v>
      </c>
      <c r="AF234" s="3">
        <v>100</v>
      </c>
      <c r="AG234" s="3">
        <v>0</v>
      </c>
      <c r="AH234" s="3">
        <v>100</v>
      </c>
      <c r="AI234" s="4">
        <v>8354</v>
      </c>
      <c r="AJ234" s="3">
        <v>100</v>
      </c>
      <c r="AK234" s="3">
        <v>0</v>
      </c>
      <c r="AL234" s="3">
        <v>100</v>
      </c>
      <c r="AM234" s="3">
        <v>0</v>
      </c>
      <c r="AN234" s="4">
        <v>9102</v>
      </c>
      <c r="AO234" s="3">
        <v>-8.2179740999999993</v>
      </c>
    </row>
    <row r="235" spans="1:41" x14ac:dyDescent="0.2">
      <c r="A235" s="2" t="s">
        <v>124</v>
      </c>
      <c r="B235" s="2" t="s">
        <v>1439</v>
      </c>
      <c r="C235" s="2" t="s">
        <v>1439</v>
      </c>
      <c r="D235" s="2" t="s">
        <v>1440</v>
      </c>
      <c r="E235" s="2" t="s">
        <v>397</v>
      </c>
      <c r="F235" s="2" t="s">
        <v>2094</v>
      </c>
      <c r="G235" s="201" t="s">
        <v>2091</v>
      </c>
      <c r="H235" s="2" t="s">
        <v>1547</v>
      </c>
      <c r="I235" s="2" t="s">
        <v>2000</v>
      </c>
      <c r="J235" s="4">
        <v>0</v>
      </c>
      <c r="K235" s="4">
        <v>278418</v>
      </c>
      <c r="L235" s="4">
        <v>19474</v>
      </c>
      <c r="M235" s="4">
        <v>297892</v>
      </c>
      <c r="N235" s="4">
        <v>0</v>
      </c>
      <c r="O235" s="4">
        <v>0</v>
      </c>
      <c r="P235" s="4">
        <v>271220</v>
      </c>
      <c r="Q235" s="4">
        <v>4621</v>
      </c>
      <c r="R235" s="4">
        <v>275841</v>
      </c>
      <c r="S235" s="4">
        <v>0</v>
      </c>
      <c r="T235" s="4">
        <v>0</v>
      </c>
      <c r="U235" s="4">
        <v>0</v>
      </c>
      <c r="V235" s="4">
        <v>0</v>
      </c>
      <c r="W235" s="3">
        <v>97.414678600000002</v>
      </c>
      <c r="X235" s="3">
        <v>23.729074699999998</v>
      </c>
      <c r="Y235" s="3">
        <v>92.597652799999992</v>
      </c>
      <c r="Z235" s="3">
        <v>96.884760400000005</v>
      </c>
      <c r="AA235" s="3">
        <v>22.240961300000002</v>
      </c>
      <c r="AB235" s="3">
        <v>92.025143999999997</v>
      </c>
      <c r="AC235" s="3">
        <v>0.57250879999999427</v>
      </c>
      <c r="AD235" s="4">
        <v>268199</v>
      </c>
      <c r="AE235" s="3">
        <v>2.8493767999999999</v>
      </c>
      <c r="AF235" s="3">
        <v>97.414678600000002</v>
      </c>
      <c r="AG235" s="3">
        <v>23.729074699999998</v>
      </c>
      <c r="AH235" s="3">
        <v>92.597652799999992</v>
      </c>
      <c r="AI235" s="4">
        <v>275841</v>
      </c>
      <c r="AJ235" s="3">
        <v>96.884760400000005</v>
      </c>
      <c r="AK235" s="3">
        <v>22.240961300000002</v>
      </c>
      <c r="AL235" s="3">
        <v>92.025143999999997</v>
      </c>
      <c r="AM235" s="3">
        <v>0.57250879999999427</v>
      </c>
      <c r="AN235" s="4">
        <v>268199</v>
      </c>
      <c r="AO235" s="3">
        <v>2.8493767999999999</v>
      </c>
    </row>
    <row r="236" spans="1:41" x14ac:dyDescent="0.2">
      <c r="A236" s="2" t="s">
        <v>125</v>
      </c>
      <c r="B236" s="2" t="s">
        <v>1439</v>
      </c>
      <c r="C236" s="2" t="s">
        <v>1439</v>
      </c>
      <c r="D236" s="2" t="s">
        <v>1440</v>
      </c>
      <c r="E236" s="2" t="s">
        <v>397</v>
      </c>
      <c r="F236" s="2" t="s">
        <v>2094</v>
      </c>
      <c r="G236" s="201" t="s">
        <v>2091</v>
      </c>
      <c r="H236" s="2" t="s">
        <v>1547</v>
      </c>
      <c r="I236" s="2" t="s">
        <v>1961</v>
      </c>
      <c r="J236" s="4">
        <v>0</v>
      </c>
      <c r="K236" s="4">
        <v>265400</v>
      </c>
      <c r="L236" s="4">
        <v>0</v>
      </c>
      <c r="M236" s="4">
        <v>265400</v>
      </c>
      <c r="N236" s="4">
        <v>0</v>
      </c>
      <c r="O236" s="4">
        <v>0</v>
      </c>
      <c r="P236" s="4">
        <v>245410</v>
      </c>
      <c r="Q236" s="4">
        <v>0</v>
      </c>
      <c r="R236" s="4">
        <v>245410</v>
      </c>
      <c r="S236" s="4">
        <v>0</v>
      </c>
      <c r="T236" s="4">
        <v>0</v>
      </c>
      <c r="U236" s="4">
        <v>0</v>
      </c>
      <c r="V236" s="4">
        <v>0</v>
      </c>
      <c r="W236" s="3">
        <v>92.467972899999992</v>
      </c>
      <c r="X236" s="3">
        <v>0</v>
      </c>
      <c r="Y236" s="3">
        <v>92.467972899999992</v>
      </c>
      <c r="Z236" s="3">
        <v>92.646642499999999</v>
      </c>
      <c r="AA236" s="3">
        <v>0</v>
      </c>
      <c r="AB236" s="3">
        <v>92.646642499999999</v>
      </c>
      <c r="AC236" s="3">
        <v>-0.17866960000000631</v>
      </c>
      <c r="AD236" s="4">
        <v>248734</v>
      </c>
      <c r="AE236" s="3">
        <v>-1.3363674000000001</v>
      </c>
      <c r="AF236" s="3">
        <v>92.467972899999992</v>
      </c>
      <c r="AG236" s="3">
        <v>0</v>
      </c>
      <c r="AH236" s="3">
        <v>92.467972899999992</v>
      </c>
      <c r="AI236" s="4">
        <v>245410</v>
      </c>
      <c r="AJ236" s="3">
        <v>92.646642499999999</v>
      </c>
      <c r="AK236" s="3">
        <v>0</v>
      </c>
      <c r="AL236" s="3">
        <v>92.646642499999999</v>
      </c>
      <c r="AM236" s="3">
        <v>-0.17866960000000631</v>
      </c>
      <c r="AN236" s="4">
        <v>248734</v>
      </c>
      <c r="AO236" s="3">
        <v>-1.3363674000000001</v>
      </c>
    </row>
    <row r="237" spans="1:41" x14ac:dyDescent="0.2">
      <c r="A237" s="2" t="s">
        <v>126</v>
      </c>
      <c r="B237" s="2" t="s">
        <v>1439</v>
      </c>
      <c r="C237" s="2" t="s">
        <v>1439</v>
      </c>
      <c r="D237" s="2" t="s">
        <v>1440</v>
      </c>
      <c r="E237" s="2" t="s">
        <v>397</v>
      </c>
      <c r="F237" s="2" t="s">
        <v>2094</v>
      </c>
      <c r="G237" s="201" t="s">
        <v>2091</v>
      </c>
      <c r="H237" s="2" t="s">
        <v>1547</v>
      </c>
      <c r="I237" s="2" t="s">
        <v>1962</v>
      </c>
      <c r="J237" s="4">
        <v>0</v>
      </c>
      <c r="K237" s="4">
        <v>681</v>
      </c>
      <c r="L237" s="4">
        <v>0</v>
      </c>
      <c r="M237" s="4">
        <v>681</v>
      </c>
      <c r="N237" s="4">
        <v>0</v>
      </c>
      <c r="O237" s="4">
        <v>0</v>
      </c>
      <c r="P237" s="4">
        <v>681</v>
      </c>
      <c r="Q237" s="4">
        <v>0</v>
      </c>
      <c r="R237" s="4">
        <v>681</v>
      </c>
      <c r="S237" s="4">
        <v>0</v>
      </c>
      <c r="T237" s="4">
        <v>0</v>
      </c>
      <c r="U237" s="4">
        <v>0</v>
      </c>
      <c r="V237" s="4">
        <v>0</v>
      </c>
      <c r="W237" s="3">
        <v>100</v>
      </c>
      <c r="X237" s="3">
        <v>0</v>
      </c>
      <c r="Y237" s="3">
        <v>100</v>
      </c>
      <c r="Z237" s="3">
        <v>100</v>
      </c>
      <c r="AA237" s="3">
        <v>0</v>
      </c>
      <c r="AB237" s="3">
        <v>100</v>
      </c>
      <c r="AC237" s="3">
        <v>0</v>
      </c>
      <c r="AD237" s="4">
        <v>661</v>
      </c>
      <c r="AE237" s="3">
        <v>3.0257185999999998</v>
      </c>
      <c r="AF237" s="3">
        <v>100</v>
      </c>
      <c r="AG237" s="3">
        <v>0</v>
      </c>
      <c r="AH237" s="3">
        <v>100</v>
      </c>
      <c r="AI237" s="4">
        <v>681</v>
      </c>
      <c r="AJ237" s="3">
        <v>100</v>
      </c>
      <c r="AK237" s="3">
        <v>0</v>
      </c>
      <c r="AL237" s="3">
        <v>100</v>
      </c>
      <c r="AM237" s="3">
        <v>0</v>
      </c>
      <c r="AN237" s="4">
        <v>661</v>
      </c>
      <c r="AO237" s="3">
        <v>3.0257185999999998</v>
      </c>
    </row>
    <row r="238" spans="1:41" x14ac:dyDescent="0.2">
      <c r="A238" s="2" t="s">
        <v>1548</v>
      </c>
      <c r="B238" s="2" t="s">
        <v>1439</v>
      </c>
      <c r="C238" s="2" t="s">
        <v>1439</v>
      </c>
      <c r="D238" s="2" t="s">
        <v>1440</v>
      </c>
      <c r="E238" s="2" t="s">
        <v>397</v>
      </c>
      <c r="F238" s="2" t="s">
        <v>2094</v>
      </c>
      <c r="G238" s="201" t="s">
        <v>2091</v>
      </c>
      <c r="H238" s="2" t="s">
        <v>1547</v>
      </c>
      <c r="I238" s="2" t="s">
        <v>1963</v>
      </c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0</v>
      </c>
      <c r="U238" s="4">
        <v>0</v>
      </c>
      <c r="V238" s="4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4">
        <v>0</v>
      </c>
      <c r="AE238" s="3">
        <v>0</v>
      </c>
      <c r="AF238" s="3">
        <v>0</v>
      </c>
      <c r="AG238" s="3">
        <v>0</v>
      </c>
      <c r="AH238" s="3">
        <v>0</v>
      </c>
      <c r="AI238" s="4">
        <v>0</v>
      </c>
      <c r="AJ238" s="3">
        <v>0</v>
      </c>
      <c r="AK238" s="3">
        <v>0</v>
      </c>
      <c r="AL238" s="3">
        <v>0</v>
      </c>
      <c r="AM238" s="3">
        <v>0</v>
      </c>
      <c r="AN238" s="4">
        <v>0</v>
      </c>
      <c r="AO238" s="3">
        <v>0</v>
      </c>
    </row>
    <row r="239" spans="1:41" x14ac:dyDescent="0.2">
      <c r="A239" s="2" t="s">
        <v>1549</v>
      </c>
      <c r="B239" s="2" t="s">
        <v>1439</v>
      </c>
      <c r="C239" s="2" t="s">
        <v>1439</v>
      </c>
      <c r="D239" s="2" t="s">
        <v>1440</v>
      </c>
      <c r="E239" s="2" t="s">
        <v>397</v>
      </c>
      <c r="F239" s="2" t="s">
        <v>2094</v>
      </c>
      <c r="G239" s="201" t="s">
        <v>2091</v>
      </c>
      <c r="H239" s="2" t="s">
        <v>1547</v>
      </c>
      <c r="I239" s="2" t="s">
        <v>1964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4">
        <v>0</v>
      </c>
      <c r="AE239" s="3">
        <v>0</v>
      </c>
      <c r="AF239" s="3">
        <v>0</v>
      </c>
      <c r="AG239" s="3">
        <v>0</v>
      </c>
      <c r="AH239" s="3">
        <v>0</v>
      </c>
      <c r="AI239" s="4">
        <v>0</v>
      </c>
      <c r="AJ239" s="3">
        <v>0</v>
      </c>
      <c r="AK239" s="3">
        <v>0</v>
      </c>
      <c r="AL239" s="3">
        <v>0</v>
      </c>
      <c r="AM239" s="3">
        <v>0</v>
      </c>
      <c r="AN239" s="4">
        <v>0</v>
      </c>
      <c r="AO239" s="3">
        <v>0</v>
      </c>
    </row>
    <row r="240" spans="1:41" x14ac:dyDescent="0.2">
      <c r="A240" s="2" t="s">
        <v>1550</v>
      </c>
      <c r="B240" s="2" t="s">
        <v>1439</v>
      </c>
      <c r="C240" s="2" t="s">
        <v>1439</v>
      </c>
      <c r="D240" s="2" t="s">
        <v>1440</v>
      </c>
      <c r="E240" s="2" t="s">
        <v>397</v>
      </c>
      <c r="F240" s="2" t="s">
        <v>2094</v>
      </c>
      <c r="G240" s="201" t="s">
        <v>2091</v>
      </c>
      <c r="H240" s="2" t="s">
        <v>1547</v>
      </c>
      <c r="I240" s="2" t="s">
        <v>1965</v>
      </c>
      <c r="J240" s="4">
        <v>0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4">
        <v>0</v>
      </c>
      <c r="AE240" s="3">
        <v>0</v>
      </c>
      <c r="AF240" s="3">
        <v>0</v>
      </c>
      <c r="AG240" s="3">
        <v>0</v>
      </c>
      <c r="AH240" s="3">
        <v>0</v>
      </c>
      <c r="AI240" s="4">
        <v>0</v>
      </c>
      <c r="AJ240" s="3">
        <v>0</v>
      </c>
      <c r="AK240" s="3">
        <v>0</v>
      </c>
      <c r="AL240" s="3">
        <v>0</v>
      </c>
      <c r="AM240" s="3">
        <v>0</v>
      </c>
      <c r="AN240" s="4">
        <v>0</v>
      </c>
      <c r="AO240" s="3">
        <v>0</v>
      </c>
    </row>
    <row r="241" spans="1:41" x14ac:dyDescent="0.2">
      <c r="A241" s="2" t="s">
        <v>1551</v>
      </c>
      <c r="B241" s="2" t="s">
        <v>1439</v>
      </c>
      <c r="C241" s="2" t="s">
        <v>1439</v>
      </c>
      <c r="D241" s="2" t="s">
        <v>1440</v>
      </c>
      <c r="E241" s="2" t="s">
        <v>397</v>
      </c>
      <c r="F241" s="2" t="s">
        <v>2094</v>
      </c>
      <c r="G241" s="201" t="s">
        <v>2091</v>
      </c>
      <c r="H241" s="2" t="s">
        <v>1547</v>
      </c>
      <c r="I241" s="2" t="s">
        <v>1966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4">
        <v>0</v>
      </c>
      <c r="AE241" s="3">
        <v>0</v>
      </c>
      <c r="AF241" s="3">
        <v>0</v>
      </c>
      <c r="AG241" s="3">
        <v>0</v>
      </c>
      <c r="AH241" s="3">
        <v>0</v>
      </c>
      <c r="AI241" s="4">
        <v>0</v>
      </c>
      <c r="AJ241" s="3">
        <v>0</v>
      </c>
      <c r="AK241" s="3">
        <v>0</v>
      </c>
      <c r="AL241" s="3">
        <v>0</v>
      </c>
      <c r="AM241" s="3">
        <v>0</v>
      </c>
      <c r="AN241" s="4">
        <v>0</v>
      </c>
      <c r="AO241" s="3">
        <v>0</v>
      </c>
    </row>
    <row r="242" spans="1:41" ht="13" x14ac:dyDescent="0.2">
      <c r="A242" s="2" t="s">
        <v>1552</v>
      </c>
      <c r="B242" s="2" t="s">
        <v>1439</v>
      </c>
      <c r="C242" s="2" t="s">
        <v>1439</v>
      </c>
      <c r="D242" s="2" t="s">
        <v>1440</v>
      </c>
      <c r="E242" s="2" t="s">
        <v>397</v>
      </c>
      <c r="F242" s="2" t="s">
        <v>2094</v>
      </c>
      <c r="G242" s="201" t="s">
        <v>2091</v>
      </c>
      <c r="H242" s="2" t="s">
        <v>1547</v>
      </c>
      <c r="I242" s="2" t="s">
        <v>2001</v>
      </c>
      <c r="J242" s="4">
        <v>0</v>
      </c>
      <c r="K242" s="4">
        <v>0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4">
        <v>0</v>
      </c>
      <c r="AE242" s="3">
        <v>0</v>
      </c>
      <c r="AF242" s="3">
        <v>0</v>
      </c>
      <c r="AG242" s="3">
        <v>0</v>
      </c>
      <c r="AH242" s="3">
        <v>0</v>
      </c>
      <c r="AI242" s="4">
        <v>0</v>
      </c>
      <c r="AJ242" s="3">
        <v>0</v>
      </c>
      <c r="AK242" s="3">
        <v>0</v>
      </c>
      <c r="AL242" s="3">
        <v>0</v>
      </c>
      <c r="AM242" s="3">
        <v>0</v>
      </c>
      <c r="AN242" s="4">
        <v>0</v>
      </c>
      <c r="AO242" s="3">
        <v>0</v>
      </c>
    </row>
    <row r="243" spans="1:41" x14ac:dyDescent="0.2">
      <c r="A243" s="2" t="s">
        <v>1553</v>
      </c>
      <c r="B243" s="2" t="s">
        <v>1439</v>
      </c>
      <c r="C243" s="2" t="s">
        <v>1439</v>
      </c>
      <c r="D243" s="2" t="s">
        <v>1440</v>
      </c>
      <c r="E243" s="2" t="s">
        <v>397</v>
      </c>
      <c r="F243" s="2" t="s">
        <v>2094</v>
      </c>
      <c r="G243" s="201" t="s">
        <v>2091</v>
      </c>
      <c r="H243" s="2" t="s">
        <v>1547</v>
      </c>
      <c r="I243" s="2" t="s">
        <v>1967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4">
        <v>0</v>
      </c>
      <c r="AE243" s="3">
        <v>0</v>
      </c>
      <c r="AF243" s="3">
        <v>0</v>
      </c>
      <c r="AG243" s="3">
        <v>0</v>
      </c>
      <c r="AH243" s="3">
        <v>0</v>
      </c>
      <c r="AI243" s="4">
        <v>0</v>
      </c>
      <c r="AJ243" s="3">
        <v>0</v>
      </c>
      <c r="AK243" s="3">
        <v>0</v>
      </c>
      <c r="AL243" s="3">
        <v>0</v>
      </c>
      <c r="AM243" s="3">
        <v>0</v>
      </c>
      <c r="AN243" s="4">
        <v>0</v>
      </c>
      <c r="AO243" s="3">
        <v>0</v>
      </c>
    </row>
    <row r="244" spans="1:41" x14ac:dyDescent="0.2">
      <c r="A244" s="2" t="s">
        <v>1554</v>
      </c>
      <c r="B244" s="2" t="s">
        <v>1439</v>
      </c>
      <c r="C244" s="2" t="s">
        <v>1439</v>
      </c>
      <c r="D244" s="2" t="s">
        <v>1440</v>
      </c>
      <c r="E244" s="2" t="s">
        <v>397</v>
      </c>
      <c r="F244" s="2" t="s">
        <v>2094</v>
      </c>
      <c r="G244" s="201" t="s">
        <v>2091</v>
      </c>
      <c r="H244" s="2" t="s">
        <v>1547</v>
      </c>
      <c r="I244" s="2" t="s">
        <v>1968</v>
      </c>
      <c r="J244" s="4">
        <v>0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4">
        <v>0</v>
      </c>
      <c r="AE244" s="3">
        <v>0</v>
      </c>
      <c r="AF244" s="3">
        <v>0</v>
      </c>
      <c r="AG244" s="3">
        <v>0</v>
      </c>
      <c r="AH244" s="3">
        <v>0</v>
      </c>
      <c r="AI244" s="4">
        <v>0</v>
      </c>
      <c r="AJ244" s="3">
        <v>0</v>
      </c>
      <c r="AK244" s="3">
        <v>0</v>
      </c>
      <c r="AL244" s="3">
        <v>0</v>
      </c>
      <c r="AM244" s="3">
        <v>0</v>
      </c>
      <c r="AN244" s="4">
        <v>0</v>
      </c>
      <c r="AO244" s="3">
        <v>0</v>
      </c>
    </row>
    <row r="245" spans="1:41" x14ac:dyDescent="0.2">
      <c r="A245" s="2" t="s">
        <v>1555</v>
      </c>
      <c r="B245" s="2" t="s">
        <v>1439</v>
      </c>
      <c r="C245" s="2" t="s">
        <v>1439</v>
      </c>
      <c r="D245" s="2" t="s">
        <v>1440</v>
      </c>
      <c r="E245" s="2" t="s">
        <v>397</v>
      </c>
      <c r="F245" s="2" t="s">
        <v>2094</v>
      </c>
      <c r="G245" s="201" t="s">
        <v>2091</v>
      </c>
      <c r="H245" s="2" t="s">
        <v>1547</v>
      </c>
      <c r="I245" s="2" t="s">
        <v>1969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4">
        <v>0</v>
      </c>
      <c r="AE245" s="3">
        <v>0</v>
      </c>
      <c r="AF245" s="3">
        <v>0</v>
      </c>
      <c r="AG245" s="3">
        <v>0</v>
      </c>
      <c r="AH245" s="3">
        <v>0</v>
      </c>
      <c r="AI245" s="4">
        <v>0</v>
      </c>
      <c r="AJ245" s="3">
        <v>0</v>
      </c>
      <c r="AK245" s="3">
        <v>0</v>
      </c>
      <c r="AL245" s="3">
        <v>0</v>
      </c>
      <c r="AM245" s="3">
        <v>0</v>
      </c>
      <c r="AN245" s="4">
        <v>0</v>
      </c>
      <c r="AO245" s="3">
        <v>0</v>
      </c>
    </row>
    <row r="246" spans="1:41" x14ac:dyDescent="0.2">
      <c r="A246" s="2" t="s">
        <v>1556</v>
      </c>
      <c r="B246" s="2" t="s">
        <v>1439</v>
      </c>
      <c r="C246" s="2" t="s">
        <v>1439</v>
      </c>
      <c r="D246" s="2" t="s">
        <v>1440</v>
      </c>
      <c r="E246" s="2" t="s">
        <v>397</v>
      </c>
      <c r="F246" s="2" t="s">
        <v>2094</v>
      </c>
      <c r="G246" s="201" t="s">
        <v>2091</v>
      </c>
      <c r="H246" s="2" t="s">
        <v>1547</v>
      </c>
      <c r="I246" s="2" t="s">
        <v>1970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4">
        <v>0</v>
      </c>
      <c r="AE246" s="3">
        <v>0</v>
      </c>
      <c r="AF246" s="3">
        <v>0</v>
      </c>
      <c r="AG246" s="3">
        <v>0</v>
      </c>
      <c r="AH246" s="3">
        <v>0</v>
      </c>
      <c r="AI246" s="4">
        <v>0</v>
      </c>
      <c r="AJ246" s="3">
        <v>0</v>
      </c>
      <c r="AK246" s="3">
        <v>0</v>
      </c>
      <c r="AL246" s="3">
        <v>0</v>
      </c>
      <c r="AM246" s="3">
        <v>0</v>
      </c>
      <c r="AN246" s="4">
        <v>0</v>
      </c>
      <c r="AO246" s="3">
        <v>0</v>
      </c>
    </row>
    <row r="247" spans="1:41" x14ac:dyDescent="0.2">
      <c r="A247" s="2" t="s">
        <v>1557</v>
      </c>
      <c r="B247" s="2" t="s">
        <v>1439</v>
      </c>
      <c r="C247" s="2" t="s">
        <v>1439</v>
      </c>
      <c r="D247" s="2" t="s">
        <v>1440</v>
      </c>
      <c r="E247" s="2" t="s">
        <v>397</v>
      </c>
      <c r="F247" s="2" t="s">
        <v>2094</v>
      </c>
      <c r="G247" s="201" t="s">
        <v>2091</v>
      </c>
      <c r="H247" s="2" t="s">
        <v>1547</v>
      </c>
      <c r="I247" s="2" t="s">
        <v>1971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4">
        <v>0</v>
      </c>
      <c r="AE247" s="3">
        <v>0</v>
      </c>
      <c r="AF247" s="3">
        <v>0</v>
      </c>
      <c r="AG247" s="3">
        <v>0</v>
      </c>
      <c r="AH247" s="3">
        <v>0</v>
      </c>
      <c r="AI247" s="4">
        <v>0</v>
      </c>
      <c r="AJ247" s="3">
        <v>0</v>
      </c>
      <c r="AK247" s="3">
        <v>0</v>
      </c>
      <c r="AL247" s="3">
        <v>0</v>
      </c>
      <c r="AM247" s="3">
        <v>0</v>
      </c>
      <c r="AN247" s="4">
        <v>0</v>
      </c>
      <c r="AO247" s="3">
        <v>0</v>
      </c>
    </row>
    <row r="248" spans="1:41" x14ac:dyDescent="0.2">
      <c r="A248" s="2" t="s">
        <v>1558</v>
      </c>
      <c r="B248" s="2" t="s">
        <v>1439</v>
      </c>
      <c r="C248" s="201" t="s">
        <v>1439</v>
      </c>
      <c r="D248" s="2" t="s">
        <v>1440</v>
      </c>
      <c r="E248" s="2" t="s">
        <v>397</v>
      </c>
      <c r="F248" s="2" t="s">
        <v>2094</v>
      </c>
      <c r="G248" s="201" t="s">
        <v>2091</v>
      </c>
      <c r="H248" s="2" t="s">
        <v>1547</v>
      </c>
      <c r="I248" s="2" t="s">
        <v>1972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4">
        <v>0</v>
      </c>
      <c r="AE248" s="3">
        <v>0</v>
      </c>
      <c r="AF248" s="3">
        <v>0</v>
      </c>
      <c r="AG248" s="3">
        <v>0</v>
      </c>
      <c r="AH248" s="3">
        <v>0</v>
      </c>
      <c r="AI248" s="4">
        <v>0</v>
      </c>
      <c r="AJ248" s="3">
        <v>0</v>
      </c>
      <c r="AK248" s="3">
        <v>0</v>
      </c>
      <c r="AL248" s="3">
        <v>0</v>
      </c>
      <c r="AM248" s="3">
        <v>0</v>
      </c>
      <c r="AN248" s="4">
        <v>0</v>
      </c>
      <c r="AO248" s="3">
        <v>0</v>
      </c>
    </row>
    <row r="249" spans="1:41" x14ac:dyDescent="0.2">
      <c r="A249" s="2" t="s">
        <v>1559</v>
      </c>
      <c r="B249" s="2" t="s">
        <v>1439</v>
      </c>
      <c r="C249" s="201" t="s">
        <v>1439</v>
      </c>
      <c r="D249" s="2" t="s">
        <v>1440</v>
      </c>
      <c r="E249" s="2" t="s">
        <v>397</v>
      </c>
      <c r="F249" s="2" t="s">
        <v>2094</v>
      </c>
      <c r="G249" s="201" t="s">
        <v>2091</v>
      </c>
      <c r="H249" s="2" t="s">
        <v>1547</v>
      </c>
      <c r="I249" s="2" t="s">
        <v>1973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4">
        <v>0</v>
      </c>
      <c r="AE249" s="3">
        <v>0</v>
      </c>
      <c r="AF249" s="3">
        <v>0</v>
      </c>
      <c r="AG249" s="3">
        <v>0</v>
      </c>
      <c r="AH249" s="3">
        <v>0</v>
      </c>
      <c r="AI249" s="4">
        <v>0</v>
      </c>
      <c r="AJ249" s="3">
        <v>0</v>
      </c>
      <c r="AK249" s="3">
        <v>0</v>
      </c>
      <c r="AL249" s="3">
        <v>0</v>
      </c>
      <c r="AM249" s="3">
        <v>0</v>
      </c>
      <c r="AN249" s="4">
        <v>0</v>
      </c>
      <c r="AO249" s="3">
        <v>0</v>
      </c>
    </row>
    <row r="250" spans="1:41" x14ac:dyDescent="0.2">
      <c r="A250" s="2" t="s">
        <v>1560</v>
      </c>
      <c r="B250" s="2" t="s">
        <v>1439</v>
      </c>
      <c r="C250" s="201" t="s">
        <v>1439</v>
      </c>
      <c r="D250" s="2" t="s">
        <v>1440</v>
      </c>
      <c r="E250" s="2" t="s">
        <v>397</v>
      </c>
      <c r="F250" s="2" t="s">
        <v>2094</v>
      </c>
      <c r="G250" s="201" t="s">
        <v>2091</v>
      </c>
      <c r="H250" s="2" t="s">
        <v>1547</v>
      </c>
      <c r="I250" s="2" t="s">
        <v>1974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4">
        <v>0</v>
      </c>
      <c r="AE250" s="3">
        <v>0</v>
      </c>
      <c r="AF250" s="3">
        <v>0</v>
      </c>
      <c r="AG250" s="3">
        <v>0</v>
      </c>
      <c r="AH250" s="3">
        <v>0</v>
      </c>
      <c r="AI250" s="4">
        <v>0</v>
      </c>
      <c r="AJ250" s="3">
        <v>0</v>
      </c>
      <c r="AK250" s="3">
        <v>0</v>
      </c>
      <c r="AL250" s="3">
        <v>0</v>
      </c>
      <c r="AM250" s="3">
        <v>0</v>
      </c>
      <c r="AN250" s="4">
        <v>0</v>
      </c>
      <c r="AO250" s="3">
        <v>0</v>
      </c>
    </row>
    <row r="251" spans="1:41" x14ac:dyDescent="0.2">
      <c r="A251" s="2" t="s">
        <v>1561</v>
      </c>
      <c r="B251" s="2" t="s">
        <v>1439</v>
      </c>
      <c r="C251" s="201" t="s">
        <v>1439</v>
      </c>
      <c r="D251" s="2" t="s">
        <v>1440</v>
      </c>
      <c r="E251" s="2" t="s">
        <v>397</v>
      </c>
      <c r="F251" s="2" t="s">
        <v>2094</v>
      </c>
      <c r="G251" s="201" t="s">
        <v>2091</v>
      </c>
      <c r="H251" s="2" t="s">
        <v>1547</v>
      </c>
      <c r="I251" s="2" t="s">
        <v>1975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4">
        <v>0</v>
      </c>
      <c r="AE251" s="3">
        <v>0</v>
      </c>
      <c r="AF251" s="3">
        <v>0</v>
      </c>
      <c r="AG251" s="3">
        <v>0</v>
      </c>
      <c r="AH251" s="3">
        <v>0</v>
      </c>
      <c r="AI251" s="4">
        <v>0</v>
      </c>
      <c r="AJ251" s="3">
        <v>0</v>
      </c>
      <c r="AK251" s="3">
        <v>0</v>
      </c>
      <c r="AL251" s="3">
        <v>0</v>
      </c>
      <c r="AM251" s="3">
        <v>0</v>
      </c>
      <c r="AN251" s="4">
        <v>0</v>
      </c>
      <c r="AO251" s="3">
        <v>0</v>
      </c>
    </row>
    <row r="252" spans="1:41" x14ac:dyDescent="0.2">
      <c r="A252" s="2" t="s">
        <v>1562</v>
      </c>
      <c r="B252" s="2" t="s">
        <v>1439</v>
      </c>
      <c r="C252" s="201" t="s">
        <v>1439</v>
      </c>
      <c r="D252" s="2" t="s">
        <v>1440</v>
      </c>
      <c r="E252" s="2" t="s">
        <v>397</v>
      </c>
      <c r="F252" s="2" t="s">
        <v>2094</v>
      </c>
      <c r="G252" s="201" t="s">
        <v>2091</v>
      </c>
      <c r="H252" s="2" t="s">
        <v>1547</v>
      </c>
      <c r="I252" s="2" t="s">
        <v>1976</v>
      </c>
      <c r="J252" s="4">
        <v>0</v>
      </c>
      <c r="K252" s="4">
        <v>0</v>
      </c>
      <c r="L252" s="4">
        <v>0</v>
      </c>
      <c r="M252" s="4">
        <v>0</v>
      </c>
      <c r="N252" s="4">
        <v>0</v>
      </c>
      <c r="O252" s="4">
        <v>0</v>
      </c>
      <c r="P252" s="4">
        <v>0</v>
      </c>
      <c r="Q252" s="4">
        <v>0</v>
      </c>
      <c r="R252" s="4">
        <v>0</v>
      </c>
      <c r="S252" s="4">
        <v>0</v>
      </c>
      <c r="T252" s="4">
        <v>0</v>
      </c>
      <c r="U252" s="4">
        <v>0</v>
      </c>
      <c r="V252" s="4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4">
        <v>0</v>
      </c>
      <c r="AE252" s="3">
        <v>0</v>
      </c>
      <c r="AF252" s="3">
        <v>0</v>
      </c>
      <c r="AG252" s="3">
        <v>0</v>
      </c>
      <c r="AH252" s="3">
        <v>0</v>
      </c>
      <c r="AI252" s="4">
        <v>0</v>
      </c>
      <c r="AJ252" s="3">
        <v>0</v>
      </c>
      <c r="AK252" s="3">
        <v>0</v>
      </c>
      <c r="AL252" s="3">
        <v>0</v>
      </c>
      <c r="AM252" s="3">
        <v>0</v>
      </c>
      <c r="AN252" s="4">
        <v>0</v>
      </c>
      <c r="AO252" s="3">
        <v>0</v>
      </c>
    </row>
    <row r="253" spans="1:41" x14ac:dyDescent="0.2">
      <c r="A253" s="2" t="s">
        <v>1563</v>
      </c>
      <c r="B253" s="2" t="s">
        <v>1439</v>
      </c>
      <c r="C253" s="201" t="s">
        <v>1439</v>
      </c>
      <c r="D253" s="2" t="s">
        <v>1440</v>
      </c>
      <c r="E253" s="2" t="s">
        <v>397</v>
      </c>
      <c r="F253" s="2" t="s">
        <v>2094</v>
      </c>
      <c r="G253" s="201" t="s">
        <v>2091</v>
      </c>
      <c r="H253" s="2" t="s">
        <v>1547</v>
      </c>
      <c r="I253" s="2" t="s">
        <v>1977</v>
      </c>
      <c r="J253" s="4">
        <v>0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4">
        <v>0</v>
      </c>
      <c r="AE253" s="3">
        <v>0</v>
      </c>
      <c r="AF253" s="3">
        <v>0</v>
      </c>
      <c r="AG253" s="3">
        <v>0</v>
      </c>
      <c r="AH253" s="3">
        <v>0</v>
      </c>
      <c r="AI253" s="4">
        <v>0</v>
      </c>
      <c r="AJ253" s="3">
        <v>0</v>
      </c>
      <c r="AK253" s="3">
        <v>0</v>
      </c>
      <c r="AL253" s="3">
        <v>0</v>
      </c>
      <c r="AM253" s="3">
        <v>0</v>
      </c>
      <c r="AN253" s="4">
        <v>0</v>
      </c>
      <c r="AO253" s="3">
        <v>0</v>
      </c>
    </row>
    <row r="254" spans="1:41" x14ac:dyDescent="0.2">
      <c r="A254" s="2" t="s">
        <v>1564</v>
      </c>
      <c r="B254" s="2" t="s">
        <v>1439</v>
      </c>
      <c r="C254" s="201" t="s">
        <v>1439</v>
      </c>
      <c r="D254" s="2" t="s">
        <v>1440</v>
      </c>
      <c r="E254" s="2" t="s">
        <v>397</v>
      </c>
      <c r="F254" s="2" t="s">
        <v>2094</v>
      </c>
      <c r="G254" s="201" t="s">
        <v>2091</v>
      </c>
      <c r="H254" s="2" t="s">
        <v>1547</v>
      </c>
      <c r="I254" s="2" t="s">
        <v>1978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4">
        <v>0</v>
      </c>
      <c r="AE254" s="3">
        <v>0</v>
      </c>
      <c r="AF254" s="3">
        <v>0</v>
      </c>
      <c r="AG254" s="3">
        <v>0</v>
      </c>
      <c r="AH254" s="3">
        <v>0</v>
      </c>
      <c r="AI254" s="4">
        <v>0</v>
      </c>
      <c r="AJ254" s="3">
        <v>0</v>
      </c>
      <c r="AK254" s="3">
        <v>0</v>
      </c>
      <c r="AL254" s="3">
        <v>0</v>
      </c>
      <c r="AM254" s="3">
        <v>0</v>
      </c>
      <c r="AN254" s="4">
        <v>0</v>
      </c>
      <c r="AO254" s="3">
        <v>0</v>
      </c>
    </row>
    <row r="255" spans="1:41" x14ac:dyDescent="0.2">
      <c r="A255" s="2" t="s">
        <v>1565</v>
      </c>
      <c r="B255" s="2" t="s">
        <v>1439</v>
      </c>
      <c r="C255" s="201" t="s">
        <v>1439</v>
      </c>
      <c r="D255" s="2" t="s">
        <v>1440</v>
      </c>
      <c r="E255" s="2" t="s">
        <v>397</v>
      </c>
      <c r="F255" s="2" t="s">
        <v>2094</v>
      </c>
      <c r="G255" s="201" t="s">
        <v>2091</v>
      </c>
      <c r="H255" s="2" t="s">
        <v>1547</v>
      </c>
      <c r="I255" s="2" t="s">
        <v>1979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4">
        <v>0</v>
      </c>
      <c r="AE255" s="3">
        <v>0</v>
      </c>
      <c r="AF255" s="3">
        <v>0</v>
      </c>
      <c r="AG255" s="3">
        <v>0</v>
      </c>
      <c r="AH255" s="3">
        <v>0</v>
      </c>
      <c r="AI255" s="4">
        <v>0</v>
      </c>
      <c r="AJ255" s="3">
        <v>0</v>
      </c>
      <c r="AK255" s="3">
        <v>0</v>
      </c>
      <c r="AL255" s="3">
        <v>0</v>
      </c>
      <c r="AM255" s="3">
        <v>0</v>
      </c>
      <c r="AN255" s="4">
        <v>0</v>
      </c>
      <c r="AO255" s="3">
        <v>0</v>
      </c>
    </row>
    <row r="256" spans="1:41" x14ac:dyDescent="0.2">
      <c r="A256" s="2" t="s">
        <v>1566</v>
      </c>
      <c r="B256" s="2" t="s">
        <v>1439</v>
      </c>
      <c r="C256" s="201" t="s">
        <v>1439</v>
      </c>
      <c r="D256" s="2" t="s">
        <v>1440</v>
      </c>
      <c r="E256" s="2" t="s">
        <v>397</v>
      </c>
      <c r="F256" s="2" t="s">
        <v>2094</v>
      </c>
      <c r="G256" s="201" t="s">
        <v>2091</v>
      </c>
      <c r="H256" s="2" t="s">
        <v>1547</v>
      </c>
      <c r="I256" s="2" t="s">
        <v>1980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4">
        <v>0</v>
      </c>
      <c r="AE256" s="3">
        <v>0</v>
      </c>
      <c r="AF256" s="3">
        <v>0</v>
      </c>
      <c r="AG256" s="3">
        <v>0</v>
      </c>
      <c r="AH256" s="3">
        <v>0</v>
      </c>
      <c r="AI256" s="4">
        <v>0</v>
      </c>
      <c r="AJ256" s="3">
        <v>0</v>
      </c>
      <c r="AK256" s="3">
        <v>0</v>
      </c>
      <c r="AL256" s="3">
        <v>0</v>
      </c>
      <c r="AM256" s="3">
        <v>0</v>
      </c>
      <c r="AN256" s="4">
        <v>0</v>
      </c>
      <c r="AO256" s="3">
        <v>0</v>
      </c>
    </row>
    <row r="257" spans="1:41" x14ac:dyDescent="0.2">
      <c r="A257" s="2" t="s">
        <v>1567</v>
      </c>
      <c r="B257" s="2" t="s">
        <v>1439</v>
      </c>
      <c r="C257" s="201" t="s">
        <v>1439</v>
      </c>
      <c r="D257" s="2" t="s">
        <v>1440</v>
      </c>
      <c r="E257" s="2" t="s">
        <v>397</v>
      </c>
      <c r="F257" s="2" t="s">
        <v>2094</v>
      </c>
      <c r="G257" s="201" t="s">
        <v>2091</v>
      </c>
      <c r="H257" s="2" t="s">
        <v>1547</v>
      </c>
      <c r="I257" s="2" t="s">
        <v>1981</v>
      </c>
      <c r="J257" s="4">
        <v>0</v>
      </c>
      <c r="K257" s="4">
        <v>7485802</v>
      </c>
      <c r="L257" s="4">
        <v>250079</v>
      </c>
      <c r="M257" s="4">
        <v>7735881</v>
      </c>
      <c r="N257" s="4">
        <v>0</v>
      </c>
      <c r="O257" s="4">
        <v>0</v>
      </c>
      <c r="P257" s="4">
        <v>7219342</v>
      </c>
      <c r="Q257" s="4">
        <v>77187</v>
      </c>
      <c r="R257" s="4">
        <v>7296529</v>
      </c>
      <c r="S257" s="4">
        <v>0</v>
      </c>
      <c r="T257" s="4">
        <v>0</v>
      </c>
      <c r="U257" s="4">
        <v>0</v>
      </c>
      <c r="V257" s="4">
        <v>0</v>
      </c>
      <c r="W257" s="3">
        <v>96.440461600000006</v>
      </c>
      <c r="X257" s="3">
        <v>30.865046599999999</v>
      </c>
      <c r="Y257" s="3">
        <v>94.3205952</v>
      </c>
      <c r="Z257" s="3">
        <v>95.489177400000003</v>
      </c>
      <c r="AA257" s="3">
        <v>32.637865500000004</v>
      </c>
      <c r="AB257" s="3">
        <v>93.136125299999989</v>
      </c>
      <c r="AC257" s="3">
        <v>1.1844699000000105</v>
      </c>
      <c r="AD257" s="4">
        <v>6414827</v>
      </c>
      <c r="AE257" s="3">
        <v>13.744750999999999</v>
      </c>
      <c r="AF257" s="3">
        <v>96.440461600000006</v>
      </c>
      <c r="AG257" s="3">
        <v>30.865046599999999</v>
      </c>
      <c r="AH257" s="3">
        <v>94.3205952</v>
      </c>
      <c r="AI257" s="4">
        <v>7296529</v>
      </c>
      <c r="AJ257" s="3">
        <v>95.489177400000003</v>
      </c>
      <c r="AK257" s="3">
        <v>32.637865500000004</v>
      </c>
      <c r="AL257" s="3">
        <v>93.136125299999989</v>
      </c>
      <c r="AM257" s="3">
        <v>1.1844699000000105</v>
      </c>
      <c r="AN257" s="4">
        <v>6414827</v>
      </c>
      <c r="AO257" s="3">
        <v>13.744750999999999</v>
      </c>
    </row>
    <row r="258" spans="1:41" x14ac:dyDescent="0.2">
      <c r="A258" s="2" t="s">
        <v>1698</v>
      </c>
      <c r="B258" s="2" t="s">
        <v>1439</v>
      </c>
      <c r="C258" s="201" t="s">
        <v>1439</v>
      </c>
      <c r="D258" s="2" t="s">
        <v>1440</v>
      </c>
      <c r="E258" s="2" t="s">
        <v>397</v>
      </c>
      <c r="F258" s="2" t="s">
        <v>2094</v>
      </c>
      <c r="G258" s="201" t="s">
        <v>2091</v>
      </c>
      <c r="H258" s="2" t="s">
        <v>1547</v>
      </c>
      <c r="I258" s="2" t="s">
        <v>1982</v>
      </c>
      <c r="J258" s="4">
        <v>0</v>
      </c>
      <c r="K258" s="4">
        <v>0</v>
      </c>
      <c r="L258" s="4">
        <v>0</v>
      </c>
      <c r="M258" s="4">
        <v>0</v>
      </c>
      <c r="N258" s="4">
        <v>0</v>
      </c>
      <c r="O258" s="4">
        <v>0</v>
      </c>
      <c r="P258" s="4">
        <v>0</v>
      </c>
      <c r="Q258" s="4">
        <v>0</v>
      </c>
      <c r="R258" s="4">
        <v>0</v>
      </c>
      <c r="S258" s="4">
        <v>0</v>
      </c>
      <c r="T258" s="4">
        <v>0</v>
      </c>
      <c r="U258" s="4">
        <v>0</v>
      </c>
      <c r="V258" s="4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0</v>
      </c>
      <c r="AC258" s="3">
        <v>0</v>
      </c>
      <c r="AD258" s="4">
        <v>0</v>
      </c>
      <c r="AE258" s="3">
        <v>0</v>
      </c>
      <c r="AF258" s="3">
        <v>0</v>
      </c>
      <c r="AG258" s="3">
        <v>0</v>
      </c>
      <c r="AH258" s="3">
        <v>0</v>
      </c>
      <c r="AI258" s="4">
        <v>0</v>
      </c>
      <c r="AJ258" s="3">
        <v>0</v>
      </c>
      <c r="AK258" s="3">
        <v>0</v>
      </c>
      <c r="AL258" s="3">
        <v>0</v>
      </c>
      <c r="AM258" s="3">
        <v>0</v>
      </c>
      <c r="AN258" s="4">
        <v>0</v>
      </c>
      <c r="AO258" s="3">
        <v>0</v>
      </c>
    </row>
    <row r="259" spans="1:41" x14ac:dyDescent="0.2">
      <c r="A259" s="2" t="s">
        <v>1699</v>
      </c>
      <c r="B259" s="2" t="s">
        <v>1439</v>
      </c>
      <c r="C259" s="201" t="s">
        <v>1439</v>
      </c>
      <c r="D259" s="2" t="s">
        <v>1440</v>
      </c>
      <c r="E259" s="2" t="s">
        <v>397</v>
      </c>
      <c r="F259" s="2" t="s">
        <v>2094</v>
      </c>
      <c r="G259" s="201" t="s">
        <v>2091</v>
      </c>
      <c r="H259" s="2" t="s">
        <v>1547</v>
      </c>
      <c r="I259" s="2" t="s">
        <v>1983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  <c r="R259" s="4">
        <v>0</v>
      </c>
      <c r="S259" s="4">
        <v>0</v>
      </c>
      <c r="T259" s="4">
        <v>0</v>
      </c>
      <c r="U259" s="4">
        <v>0</v>
      </c>
      <c r="V259" s="4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4">
        <v>0</v>
      </c>
      <c r="AE259" s="3">
        <v>0</v>
      </c>
      <c r="AF259" s="3">
        <v>0</v>
      </c>
      <c r="AG259" s="3">
        <v>0</v>
      </c>
      <c r="AH259" s="3">
        <v>0</v>
      </c>
      <c r="AI259" s="4">
        <v>0</v>
      </c>
      <c r="AJ259" s="3">
        <v>0</v>
      </c>
      <c r="AK259" s="3">
        <v>0</v>
      </c>
      <c r="AL259" s="3">
        <v>0</v>
      </c>
      <c r="AM259" s="3">
        <v>0</v>
      </c>
      <c r="AN259" s="4">
        <v>0</v>
      </c>
      <c r="AO259" s="3">
        <v>0</v>
      </c>
    </row>
    <row r="260" spans="1:41" x14ac:dyDescent="0.2">
      <c r="A260" s="2" t="s">
        <v>1829</v>
      </c>
      <c r="B260" s="2" t="s">
        <v>1439</v>
      </c>
      <c r="C260" s="201" t="s">
        <v>1439</v>
      </c>
      <c r="D260" s="2" t="s">
        <v>1440</v>
      </c>
      <c r="E260" s="2" t="s">
        <v>398</v>
      </c>
      <c r="F260" s="2" t="s">
        <v>2094</v>
      </c>
      <c r="G260" s="201" t="s">
        <v>2091</v>
      </c>
      <c r="H260" s="2" t="s">
        <v>1830</v>
      </c>
      <c r="I260" s="2" t="s">
        <v>1988</v>
      </c>
      <c r="J260" s="4">
        <v>0</v>
      </c>
      <c r="K260" s="4">
        <v>18497275</v>
      </c>
      <c r="L260" s="4">
        <v>941743</v>
      </c>
      <c r="M260" s="4">
        <v>19439018</v>
      </c>
      <c r="N260" s="4">
        <v>0</v>
      </c>
      <c r="O260" s="4">
        <v>0</v>
      </c>
      <c r="P260" s="4">
        <v>17532338</v>
      </c>
      <c r="Q260" s="4">
        <v>233051</v>
      </c>
      <c r="R260" s="4">
        <v>17765389</v>
      </c>
      <c r="S260" s="4">
        <v>0</v>
      </c>
      <c r="T260" s="4">
        <v>0</v>
      </c>
      <c r="U260" s="4">
        <v>0</v>
      </c>
      <c r="V260" s="4">
        <v>0</v>
      </c>
      <c r="W260" s="3">
        <v>94.783355900000004</v>
      </c>
      <c r="X260" s="3">
        <v>24.746772700000001</v>
      </c>
      <c r="Y260" s="3">
        <v>91.390362400000001</v>
      </c>
      <c r="Z260" s="3">
        <v>95.160128299999997</v>
      </c>
      <c r="AA260" s="3">
        <v>25.893106999999997</v>
      </c>
      <c r="AB260" s="3">
        <v>91.731024900000008</v>
      </c>
      <c r="AC260" s="3">
        <v>-0.34066250000000764</v>
      </c>
      <c r="AD260" s="4">
        <v>16555198</v>
      </c>
      <c r="AE260" s="3">
        <v>7.3100364000000004</v>
      </c>
      <c r="AF260" s="3">
        <v>94.783355900000004</v>
      </c>
      <c r="AG260" s="3">
        <v>24.746772700000001</v>
      </c>
      <c r="AH260" s="3">
        <v>91.390362400000001</v>
      </c>
      <c r="AI260" s="4">
        <v>17765389</v>
      </c>
      <c r="AJ260" s="3">
        <v>95.160128299999997</v>
      </c>
      <c r="AK260" s="3">
        <v>25.893106999999997</v>
      </c>
      <c r="AL260" s="3">
        <v>91.731024900000008</v>
      </c>
      <c r="AM260" s="3">
        <v>-0.34066250000000764</v>
      </c>
      <c r="AN260" s="4">
        <v>16555198</v>
      </c>
      <c r="AO260" s="3">
        <v>7.3100364000000004</v>
      </c>
    </row>
    <row r="261" spans="1:41" x14ac:dyDescent="0.2">
      <c r="A261" s="2" t="s">
        <v>1831</v>
      </c>
      <c r="B261" s="2" t="s">
        <v>1439</v>
      </c>
      <c r="C261" s="201" t="s">
        <v>1439</v>
      </c>
      <c r="D261" s="2" t="s">
        <v>1440</v>
      </c>
      <c r="E261" s="2" t="s">
        <v>398</v>
      </c>
      <c r="F261" s="2" t="s">
        <v>2094</v>
      </c>
      <c r="G261" s="201" t="s">
        <v>2091</v>
      </c>
      <c r="H261" s="2" t="s">
        <v>1830</v>
      </c>
      <c r="I261" s="2" t="s">
        <v>1989</v>
      </c>
      <c r="J261" s="4">
        <v>0</v>
      </c>
      <c r="K261" s="4">
        <v>18497275</v>
      </c>
      <c r="L261" s="4">
        <v>941743</v>
      </c>
      <c r="M261" s="4">
        <v>19439018</v>
      </c>
      <c r="N261" s="4">
        <v>0</v>
      </c>
      <c r="O261" s="4">
        <v>0</v>
      </c>
      <c r="P261" s="4">
        <v>17532338</v>
      </c>
      <c r="Q261" s="4">
        <v>233051</v>
      </c>
      <c r="R261" s="4">
        <v>17765389</v>
      </c>
      <c r="S261" s="4">
        <v>0</v>
      </c>
      <c r="T261" s="4">
        <v>0</v>
      </c>
      <c r="U261" s="4">
        <v>0</v>
      </c>
      <c r="V261" s="4">
        <v>0</v>
      </c>
      <c r="W261" s="3">
        <v>94.783355900000004</v>
      </c>
      <c r="X261" s="3">
        <v>24.746772700000001</v>
      </c>
      <c r="Y261" s="3">
        <v>91.390362400000001</v>
      </c>
      <c r="Z261" s="3">
        <v>95.160128299999997</v>
      </c>
      <c r="AA261" s="3">
        <v>25.893106999999997</v>
      </c>
      <c r="AB261" s="3">
        <v>91.731024900000008</v>
      </c>
      <c r="AC261" s="3">
        <v>-0.34066250000000764</v>
      </c>
      <c r="AD261" s="4">
        <v>16555198</v>
      </c>
      <c r="AE261" s="3">
        <v>7.3100364000000004</v>
      </c>
      <c r="AF261" s="3">
        <v>94.783355900000004</v>
      </c>
      <c r="AG261" s="3">
        <v>24.746772700000001</v>
      </c>
      <c r="AH261" s="3">
        <v>91.390362400000001</v>
      </c>
      <c r="AI261" s="4">
        <v>17765389</v>
      </c>
      <c r="AJ261" s="3">
        <v>95.160128299999997</v>
      </c>
      <c r="AK261" s="3">
        <v>25.893106999999997</v>
      </c>
      <c r="AL261" s="3">
        <v>91.731024900000008</v>
      </c>
      <c r="AM261" s="3">
        <v>-0.34066250000000764</v>
      </c>
      <c r="AN261" s="4">
        <v>16555198</v>
      </c>
      <c r="AO261" s="3">
        <v>7.3100364000000004</v>
      </c>
    </row>
    <row r="262" spans="1:41" x14ac:dyDescent="0.2">
      <c r="A262" s="2" t="s">
        <v>1832</v>
      </c>
      <c r="B262" s="2" t="s">
        <v>1439</v>
      </c>
      <c r="C262" s="201" t="s">
        <v>1439</v>
      </c>
      <c r="D262" s="2" t="s">
        <v>1440</v>
      </c>
      <c r="E262" s="2" t="s">
        <v>398</v>
      </c>
      <c r="F262" s="2" t="s">
        <v>2094</v>
      </c>
      <c r="G262" s="201" t="s">
        <v>2091</v>
      </c>
      <c r="H262" s="2" t="s">
        <v>1830</v>
      </c>
      <c r="I262" s="2" t="s">
        <v>1990</v>
      </c>
      <c r="J262" s="4">
        <v>0</v>
      </c>
      <c r="K262" s="4">
        <v>7438968</v>
      </c>
      <c r="L262" s="4">
        <v>408405</v>
      </c>
      <c r="M262" s="4">
        <v>7847373</v>
      </c>
      <c r="N262" s="4">
        <v>0</v>
      </c>
      <c r="O262" s="4">
        <v>0</v>
      </c>
      <c r="P262" s="4">
        <v>6864824</v>
      </c>
      <c r="Q262" s="4">
        <v>88435</v>
      </c>
      <c r="R262" s="4">
        <v>6953259</v>
      </c>
      <c r="S262" s="4">
        <v>0</v>
      </c>
      <c r="T262" s="4">
        <v>0</v>
      </c>
      <c r="U262" s="4">
        <v>0</v>
      </c>
      <c r="V262" s="4">
        <v>0</v>
      </c>
      <c r="W262" s="3">
        <v>92.281940200000008</v>
      </c>
      <c r="X262" s="3">
        <v>21.653750599999999</v>
      </c>
      <c r="Y262" s="3">
        <v>88.606199799999999</v>
      </c>
      <c r="Z262" s="3">
        <v>92.904915700000004</v>
      </c>
      <c r="AA262" s="3">
        <v>24.077683099999998</v>
      </c>
      <c r="AB262" s="3">
        <v>88.800223099999997</v>
      </c>
      <c r="AC262" s="3">
        <v>-0.19402329999999779</v>
      </c>
      <c r="AD262" s="4">
        <v>6119821</v>
      </c>
      <c r="AE262" s="3">
        <v>13.618666300000001</v>
      </c>
      <c r="AF262" s="3">
        <v>92.281940200000008</v>
      </c>
      <c r="AG262" s="3">
        <v>21.653750599999999</v>
      </c>
      <c r="AH262" s="3">
        <v>88.606199799999999</v>
      </c>
      <c r="AI262" s="4">
        <v>6953259</v>
      </c>
      <c r="AJ262" s="3">
        <v>92.904915700000004</v>
      </c>
      <c r="AK262" s="3">
        <v>24.077683099999998</v>
      </c>
      <c r="AL262" s="3">
        <v>88.800223099999997</v>
      </c>
      <c r="AM262" s="3">
        <v>-0.19402329999999779</v>
      </c>
      <c r="AN262" s="4">
        <v>6119821</v>
      </c>
      <c r="AO262" s="3">
        <v>13.618666300000001</v>
      </c>
    </row>
    <row r="263" spans="1:41" x14ac:dyDescent="0.2">
      <c r="A263" s="2" t="s">
        <v>1833</v>
      </c>
      <c r="B263" s="2" t="s">
        <v>1439</v>
      </c>
      <c r="C263" s="201" t="s">
        <v>1439</v>
      </c>
      <c r="D263" s="2" t="s">
        <v>1440</v>
      </c>
      <c r="E263" s="2" t="s">
        <v>398</v>
      </c>
      <c r="F263" s="2" t="s">
        <v>2094</v>
      </c>
      <c r="G263" s="201" t="s">
        <v>2091</v>
      </c>
      <c r="H263" s="2" t="s">
        <v>1830</v>
      </c>
      <c r="I263" s="2" t="s">
        <v>1991</v>
      </c>
      <c r="J263" s="4">
        <v>0</v>
      </c>
      <c r="K263" s="4">
        <v>6716890</v>
      </c>
      <c r="L263" s="4">
        <v>396853</v>
      </c>
      <c r="M263" s="4">
        <v>7113743</v>
      </c>
      <c r="N263" s="4">
        <v>0</v>
      </c>
      <c r="O263" s="4">
        <v>0</v>
      </c>
      <c r="P263" s="4">
        <v>6200823</v>
      </c>
      <c r="Q263" s="4">
        <v>85217</v>
      </c>
      <c r="R263" s="4">
        <v>6286040</v>
      </c>
      <c r="S263" s="4">
        <v>0</v>
      </c>
      <c r="T263" s="4">
        <v>0</v>
      </c>
      <c r="U263" s="4">
        <v>0</v>
      </c>
      <c r="V263" s="4">
        <v>0</v>
      </c>
      <c r="W263" s="3">
        <v>92.316875799999991</v>
      </c>
      <c r="X263" s="3">
        <v>21.473190299999999</v>
      </c>
      <c r="Y263" s="3">
        <v>88.364732899999993</v>
      </c>
      <c r="Z263" s="3">
        <v>92.155680200000006</v>
      </c>
      <c r="AA263" s="3">
        <v>24.334711300000002</v>
      </c>
      <c r="AB263" s="3">
        <v>87.813322499999998</v>
      </c>
      <c r="AC263" s="3">
        <v>0.55141039999999464</v>
      </c>
      <c r="AD263" s="4">
        <v>5474380</v>
      </c>
      <c r="AE263" s="3">
        <v>14.8265192</v>
      </c>
      <c r="AF263" s="3">
        <v>92.316875799999991</v>
      </c>
      <c r="AG263" s="3">
        <v>21.473190299999999</v>
      </c>
      <c r="AH263" s="3">
        <v>88.364732899999993</v>
      </c>
      <c r="AI263" s="4">
        <v>6286040</v>
      </c>
      <c r="AJ263" s="3">
        <v>92.155680200000006</v>
      </c>
      <c r="AK263" s="3">
        <v>24.334711300000002</v>
      </c>
      <c r="AL263" s="3">
        <v>87.813322499999998</v>
      </c>
      <c r="AM263" s="3">
        <v>0.55141039999999464</v>
      </c>
      <c r="AN263" s="4">
        <v>5474380</v>
      </c>
      <c r="AO263" s="3">
        <v>14.8265192</v>
      </c>
    </row>
    <row r="264" spans="1:41" x14ac:dyDescent="0.2">
      <c r="A264" s="2" t="s">
        <v>1834</v>
      </c>
      <c r="B264" s="2" t="s">
        <v>1439</v>
      </c>
      <c r="C264" s="201" t="s">
        <v>1439</v>
      </c>
      <c r="D264" s="2" t="s">
        <v>1440</v>
      </c>
      <c r="E264" s="2" t="s">
        <v>398</v>
      </c>
      <c r="F264" s="2" t="s">
        <v>2094</v>
      </c>
      <c r="G264" s="201" t="s">
        <v>2091</v>
      </c>
      <c r="H264" s="2" t="s">
        <v>1830</v>
      </c>
      <c r="I264" s="2" t="s">
        <v>1992</v>
      </c>
      <c r="J264" s="4">
        <v>0</v>
      </c>
      <c r="K264" s="4">
        <v>198946</v>
      </c>
      <c r="L264" s="4">
        <v>11754</v>
      </c>
      <c r="M264" s="4">
        <v>210700</v>
      </c>
      <c r="N264" s="4">
        <v>0</v>
      </c>
      <c r="O264" s="4">
        <v>0</v>
      </c>
      <c r="P264" s="4">
        <v>183656</v>
      </c>
      <c r="Q264" s="4">
        <v>2524</v>
      </c>
      <c r="R264" s="4">
        <v>186180</v>
      </c>
      <c r="S264" s="4">
        <v>0</v>
      </c>
      <c r="T264" s="4">
        <v>0</v>
      </c>
      <c r="U264" s="4">
        <v>0</v>
      </c>
      <c r="V264" s="4">
        <v>0</v>
      </c>
      <c r="W264" s="3">
        <v>92.314497399999993</v>
      </c>
      <c r="X264" s="3">
        <v>21.4735409</v>
      </c>
      <c r="Y264" s="3">
        <v>88.362600900000004</v>
      </c>
      <c r="Z264" s="3">
        <v>92.155589599999999</v>
      </c>
      <c r="AA264" s="3">
        <v>24.333283099999999</v>
      </c>
      <c r="AB264" s="3">
        <v>87.813219000000004</v>
      </c>
      <c r="AC264" s="3">
        <v>0.5493819000000002</v>
      </c>
      <c r="AD264" s="4">
        <v>182057</v>
      </c>
      <c r="AE264" s="3">
        <v>2.2646752999999999</v>
      </c>
      <c r="AF264" s="3">
        <v>92.314497399999993</v>
      </c>
      <c r="AG264" s="3">
        <v>21.4735409</v>
      </c>
      <c r="AH264" s="3">
        <v>88.362600900000004</v>
      </c>
      <c r="AI264" s="4">
        <v>186180</v>
      </c>
      <c r="AJ264" s="3">
        <v>92.155589599999999</v>
      </c>
      <c r="AK264" s="3">
        <v>24.333283099999999</v>
      </c>
      <c r="AL264" s="3">
        <v>87.813219000000004</v>
      </c>
      <c r="AM264" s="3">
        <v>0.5493819000000002</v>
      </c>
      <c r="AN264" s="4">
        <v>182057</v>
      </c>
      <c r="AO264" s="3">
        <v>2.2646752999999999</v>
      </c>
    </row>
    <row r="265" spans="1:41" x14ac:dyDescent="0.2">
      <c r="A265" s="2" t="s">
        <v>1835</v>
      </c>
      <c r="B265" s="2" t="s">
        <v>1439</v>
      </c>
      <c r="C265" s="201" t="s">
        <v>1439</v>
      </c>
      <c r="D265" s="2" t="s">
        <v>1440</v>
      </c>
      <c r="E265" s="2" t="s">
        <v>398</v>
      </c>
      <c r="F265" s="2" t="s">
        <v>2094</v>
      </c>
      <c r="G265" s="201" t="s">
        <v>2091</v>
      </c>
      <c r="H265" s="2" t="s">
        <v>1830</v>
      </c>
      <c r="I265" s="2" t="s">
        <v>1993</v>
      </c>
      <c r="J265" s="4">
        <v>0</v>
      </c>
      <c r="K265" s="4">
        <v>6517944</v>
      </c>
      <c r="L265" s="4">
        <v>385099</v>
      </c>
      <c r="M265" s="4">
        <v>6903043</v>
      </c>
      <c r="N265" s="4">
        <v>0</v>
      </c>
      <c r="O265" s="4">
        <v>0</v>
      </c>
      <c r="P265" s="4">
        <v>6017167</v>
      </c>
      <c r="Q265" s="4">
        <v>82693</v>
      </c>
      <c r="R265" s="4">
        <v>6099860</v>
      </c>
      <c r="S265" s="4">
        <v>0</v>
      </c>
      <c r="T265" s="4">
        <v>0</v>
      </c>
      <c r="U265" s="4">
        <v>0</v>
      </c>
      <c r="V265" s="4">
        <v>0</v>
      </c>
      <c r="W265" s="3">
        <v>92.316948400000001</v>
      </c>
      <c r="X265" s="3">
        <v>21.473179600000002</v>
      </c>
      <c r="Y265" s="3">
        <v>88.364797999999993</v>
      </c>
      <c r="Z265" s="3">
        <v>92.155683300000007</v>
      </c>
      <c r="AA265" s="3">
        <v>24.3347604</v>
      </c>
      <c r="AB265" s="3">
        <v>87.813326099999998</v>
      </c>
      <c r="AC265" s="3">
        <v>0.55147189999999568</v>
      </c>
      <c r="AD265" s="4">
        <v>5292323</v>
      </c>
      <c r="AE265" s="3">
        <v>15.258649199999999</v>
      </c>
      <c r="AF265" s="3">
        <v>92.316948400000001</v>
      </c>
      <c r="AG265" s="3">
        <v>21.473179600000002</v>
      </c>
      <c r="AH265" s="3">
        <v>88.364797999999993</v>
      </c>
      <c r="AI265" s="4">
        <v>6099860</v>
      </c>
      <c r="AJ265" s="3">
        <v>92.155683300000007</v>
      </c>
      <c r="AK265" s="3">
        <v>24.3347604</v>
      </c>
      <c r="AL265" s="3">
        <v>87.813326099999998</v>
      </c>
      <c r="AM265" s="3">
        <v>0.55147189999999568</v>
      </c>
      <c r="AN265" s="4">
        <v>5292323</v>
      </c>
      <c r="AO265" s="3">
        <v>15.258649199999999</v>
      </c>
    </row>
    <row r="266" spans="1:41" x14ac:dyDescent="0.2">
      <c r="A266" s="2" t="s">
        <v>1836</v>
      </c>
      <c r="B266" s="2" t="s">
        <v>1439</v>
      </c>
      <c r="C266" s="201" t="s">
        <v>1439</v>
      </c>
      <c r="D266" s="2" t="s">
        <v>1440</v>
      </c>
      <c r="E266" s="2" t="s">
        <v>398</v>
      </c>
      <c r="F266" s="2" t="s">
        <v>2094</v>
      </c>
      <c r="G266" s="201" t="s">
        <v>2091</v>
      </c>
      <c r="H266" s="2" t="s">
        <v>1830</v>
      </c>
      <c r="I266" s="2" t="s">
        <v>1994</v>
      </c>
      <c r="J266" s="4">
        <v>0</v>
      </c>
      <c r="K266" s="4">
        <v>44276</v>
      </c>
      <c r="L266" s="4">
        <v>0</v>
      </c>
      <c r="M266" s="4">
        <v>44276</v>
      </c>
      <c r="N266" s="4">
        <v>0</v>
      </c>
      <c r="O266" s="4">
        <v>0</v>
      </c>
      <c r="P266" s="4">
        <v>44276</v>
      </c>
      <c r="Q266" s="4">
        <v>0</v>
      </c>
      <c r="R266" s="4">
        <v>44276</v>
      </c>
      <c r="S266" s="4">
        <v>0</v>
      </c>
      <c r="T266" s="4">
        <v>0</v>
      </c>
      <c r="U266" s="4">
        <v>0</v>
      </c>
      <c r="V266" s="4">
        <v>0</v>
      </c>
      <c r="W266" s="3">
        <v>100</v>
      </c>
      <c r="X266" s="3">
        <v>0</v>
      </c>
      <c r="Y266" s="3">
        <v>100</v>
      </c>
      <c r="Z266" s="3">
        <v>100</v>
      </c>
      <c r="AA266" s="3">
        <v>0</v>
      </c>
      <c r="AB266" s="3">
        <v>100</v>
      </c>
      <c r="AC266" s="3">
        <v>0</v>
      </c>
      <c r="AD266" s="4">
        <v>29618</v>
      </c>
      <c r="AE266" s="3">
        <v>49.4901749</v>
      </c>
      <c r="AF266" s="3">
        <v>100</v>
      </c>
      <c r="AG266" s="3">
        <v>0</v>
      </c>
      <c r="AH266" s="3">
        <v>100</v>
      </c>
      <c r="AI266" s="4">
        <v>44276</v>
      </c>
      <c r="AJ266" s="3">
        <v>100</v>
      </c>
      <c r="AK266" s="3">
        <v>0</v>
      </c>
      <c r="AL266" s="3">
        <v>100</v>
      </c>
      <c r="AM266" s="3">
        <v>0</v>
      </c>
      <c r="AN266" s="4">
        <v>29618</v>
      </c>
      <c r="AO266" s="3">
        <v>49.4901749</v>
      </c>
    </row>
    <row r="267" spans="1:41" x14ac:dyDescent="0.2">
      <c r="A267" s="2" t="s">
        <v>1837</v>
      </c>
      <c r="B267" s="2" t="s">
        <v>1439</v>
      </c>
      <c r="C267" s="201" t="s">
        <v>1439</v>
      </c>
      <c r="D267" s="2" t="s">
        <v>1440</v>
      </c>
      <c r="E267" s="2" t="s">
        <v>398</v>
      </c>
      <c r="F267" s="2" t="s">
        <v>2094</v>
      </c>
      <c r="G267" s="201" t="s">
        <v>2091</v>
      </c>
      <c r="H267" s="2" t="s">
        <v>1830</v>
      </c>
      <c r="I267" s="2" t="s">
        <v>1995</v>
      </c>
      <c r="J267" s="4">
        <v>0</v>
      </c>
      <c r="K267" s="4">
        <v>722078</v>
      </c>
      <c r="L267" s="4">
        <v>11552</v>
      </c>
      <c r="M267" s="4">
        <v>733630</v>
      </c>
      <c r="N267" s="4">
        <v>0</v>
      </c>
      <c r="O267" s="4">
        <v>0</v>
      </c>
      <c r="P267" s="4">
        <v>664001</v>
      </c>
      <c r="Q267" s="4">
        <v>3218</v>
      </c>
      <c r="R267" s="4">
        <v>667219</v>
      </c>
      <c r="S267" s="4">
        <v>0</v>
      </c>
      <c r="T267" s="4">
        <v>0</v>
      </c>
      <c r="U267" s="4">
        <v>0</v>
      </c>
      <c r="V267" s="4">
        <v>0</v>
      </c>
      <c r="W267" s="3">
        <v>91.956963099999996</v>
      </c>
      <c r="X267" s="3">
        <v>27.856648200000002</v>
      </c>
      <c r="Y267" s="3">
        <v>90.947616600000003</v>
      </c>
      <c r="Z267" s="3">
        <v>99.675395600000002</v>
      </c>
      <c r="AA267" s="3">
        <v>15.422256000000001</v>
      </c>
      <c r="AB267" s="3">
        <v>98.156675699999994</v>
      </c>
      <c r="AC267" s="3">
        <v>-7.2090590999999904</v>
      </c>
      <c r="AD267" s="4">
        <v>645441</v>
      </c>
      <c r="AE267" s="3">
        <v>3.3741271000000004</v>
      </c>
      <c r="AF267" s="3">
        <v>91.956963099999996</v>
      </c>
      <c r="AG267" s="3">
        <v>27.856648200000002</v>
      </c>
      <c r="AH267" s="3">
        <v>90.947616600000003</v>
      </c>
      <c r="AI267" s="4">
        <v>667219</v>
      </c>
      <c r="AJ267" s="3">
        <v>99.675395600000002</v>
      </c>
      <c r="AK267" s="3">
        <v>15.422256000000001</v>
      </c>
      <c r="AL267" s="3">
        <v>98.156675699999994</v>
      </c>
      <c r="AM267" s="3">
        <v>-7.2090590999999904</v>
      </c>
      <c r="AN267" s="4">
        <v>645441</v>
      </c>
      <c r="AO267" s="3">
        <v>3.3741271000000004</v>
      </c>
    </row>
    <row r="268" spans="1:41" x14ac:dyDescent="0.2">
      <c r="A268" s="2" t="s">
        <v>1838</v>
      </c>
      <c r="B268" s="2" t="s">
        <v>1439</v>
      </c>
      <c r="C268" s="201" t="s">
        <v>1439</v>
      </c>
      <c r="D268" s="2" t="s">
        <v>1440</v>
      </c>
      <c r="E268" s="2" t="s">
        <v>398</v>
      </c>
      <c r="F268" s="2" t="s">
        <v>2094</v>
      </c>
      <c r="G268" s="201" t="s">
        <v>2091</v>
      </c>
      <c r="H268" s="2" t="s">
        <v>1830</v>
      </c>
      <c r="I268" s="2" t="s">
        <v>1996</v>
      </c>
      <c r="J268" s="4">
        <v>0</v>
      </c>
      <c r="K268" s="4">
        <v>307272</v>
      </c>
      <c r="L268" s="4">
        <v>9792</v>
      </c>
      <c r="M268" s="4">
        <v>317064</v>
      </c>
      <c r="N268" s="4">
        <v>0</v>
      </c>
      <c r="O268" s="4">
        <v>0</v>
      </c>
      <c r="P268" s="4">
        <v>283405</v>
      </c>
      <c r="Q268" s="4">
        <v>2979</v>
      </c>
      <c r="R268" s="4">
        <v>286384</v>
      </c>
      <c r="S268" s="4">
        <v>0</v>
      </c>
      <c r="T268" s="4">
        <v>0</v>
      </c>
      <c r="U268" s="4">
        <v>0</v>
      </c>
      <c r="V268" s="4">
        <v>0</v>
      </c>
      <c r="W268" s="3">
        <v>92.232614800000007</v>
      </c>
      <c r="X268" s="3">
        <v>30.422794100000001</v>
      </c>
      <c r="Y268" s="3">
        <v>90.323720100000003</v>
      </c>
      <c r="Z268" s="3">
        <v>98.725050700000011</v>
      </c>
      <c r="AA268" s="3">
        <v>15.963629500000001</v>
      </c>
      <c r="AB268" s="3">
        <v>95.5657815</v>
      </c>
      <c r="AC268" s="3">
        <v>-5.2420613999999972</v>
      </c>
      <c r="AD268" s="4">
        <v>267071</v>
      </c>
      <c r="AE268" s="3">
        <v>7.2314104000000006</v>
      </c>
      <c r="AF268" s="3">
        <v>92.232614800000007</v>
      </c>
      <c r="AG268" s="3">
        <v>30.422794100000001</v>
      </c>
      <c r="AH268" s="3">
        <v>90.323720100000003</v>
      </c>
      <c r="AI268" s="4">
        <v>286384</v>
      </c>
      <c r="AJ268" s="3">
        <v>98.725050700000011</v>
      </c>
      <c r="AK268" s="3">
        <v>15.963629500000001</v>
      </c>
      <c r="AL268" s="3">
        <v>95.5657815</v>
      </c>
      <c r="AM268" s="3">
        <v>-5.2420613999999972</v>
      </c>
      <c r="AN268" s="4">
        <v>267071</v>
      </c>
      <c r="AO268" s="3">
        <v>7.2314104000000006</v>
      </c>
    </row>
    <row r="269" spans="1:41" x14ac:dyDescent="0.2">
      <c r="A269" s="2" t="s">
        <v>1839</v>
      </c>
      <c r="B269" s="2" t="s">
        <v>1439</v>
      </c>
      <c r="C269" s="201" t="s">
        <v>1439</v>
      </c>
      <c r="D269" s="2" t="s">
        <v>1440</v>
      </c>
      <c r="E269" s="2" t="s">
        <v>398</v>
      </c>
      <c r="F269" s="2" t="s">
        <v>2094</v>
      </c>
      <c r="G269" s="201" t="s">
        <v>2091</v>
      </c>
      <c r="H269" s="2" t="s">
        <v>1830</v>
      </c>
      <c r="I269" s="2" t="s">
        <v>1997</v>
      </c>
      <c r="J269" s="4">
        <v>0</v>
      </c>
      <c r="K269" s="4">
        <v>414806</v>
      </c>
      <c r="L269" s="4">
        <v>1760</v>
      </c>
      <c r="M269" s="4">
        <v>416566</v>
      </c>
      <c r="N269" s="4">
        <v>0</v>
      </c>
      <c r="O269" s="4">
        <v>0</v>
      </c>
      <c r="P269" s="4">
        <v>380596</v>
      </c>
      <c r="Q269" s="4">
        <v>239</v>
      </c>
      <c r="R269" s="4">
        <v>380835</v>
      </c>
      <c r="S269" s="4">
        <v>0</v>
      </c>
      <c r="T269" s="4">
        <v>0</v>
      </c>
      <c r="U269" s="4">
        <v>0</v>
      </c>
      <c r="V269" s="4">
        <v>0</v>
      </c>
      <c r="W269" s="3">
        <v>91.752771200000012</v>
      </c>
      <c r="X269" s="3">
        <v>13.579545500000002</v>
      </c>
      <c r="Y269" s="3">
        <v>91.422487700000005</v>
      </c>
      <c r="Z269" s="3">
        <v>100.353131</v>
      </c>
      <c r="AA269" s="3">
        <v>10.5485232</v>
      </c>
      <c r="AB269" s="3">
        <v>100.07167429999998</v>
      </c>
      <c r="AC269" s="3">
        <v>-8.6491865999999789</v>
      </c>
      <c r="AD269" s="4">
        <v>378370</v>
      </c>
      <c r="AE269" s="3">
        <v>0.65147869999999997</v>
      </c>
      <c r="AF269" s="3">
        <v>91.752771200000012</v>
      </c>
      <c r="AG269" s="3">
        <v>13.579545500000002</v>
      </c>
      <c r="AH269" s="3">
        <v>91.422487700000005</v>
      </c>
      <c r="AI269" s="4">
        <v>380835</v>
      </c>
      <c r="AJ269" s="3">
        <v>100.353131</v>
      </c>
      <c r="AK269" s="3">
        <v>10.5485232</v>
      </c>
      <c r="AL269" s="3">
        <v>100.07167429999998</v>
      </c>
      <c r="AM269" s="3">
        <v>-8.6491865999999789</v>
      </c>
      <c r="AN269" s="4">
        <v>378370</v>
      </c>
      <c r="AO269" s="3">
        <v>0.65147869999999997</v>
      </c>
    </row>
    <row r="270" spans="1:41" x14ac:dyDescent="0.2">
      <c r="A270" s="2" t="s">
        <v>1840</v>
      </c>
      <c r="B270" s="2" t="s">
        <v>1439</v>
      </c>
      <c r="C270" s="201" t="s">
        <v>1439</v>
      </c>
      <c r="D270" s="2" t="s">
        <v>1440</v>
      </c>
      <c r="E270" s="2" t="s">
        <v>398</v>
      </c>
      <c r="F270" s="2" t="s">
        <v>2094</v>
      </c>
      <c r="G270" s="201" t="s">
        <v>2091</v>
      </c>
      <c r="H270" s="2" t="s">
        <v>1830</v>
      </c>
      <c r="I270" s="2" t="s">
        <v>1998</v>
      </c>
      <c r="J270" s="4">
        <v>0</v>
      </c>
      <c r="K270" s="4">
        <v>9891769</v>
      </c>
      <c r="L270" s="4">
        <v>487981</v>
      </c>
      <c r="M270" s="4">
        <v>10379750</v>
      </c>
      <c r="N270" s="4">
        <v>0</v>
      </c>
      <c r="O270" s="4">
        <v>0</v>
      </c>
      <c r="P270" s="4">
        <v>9565822</v>
      </c>
      <c r="Q270" s="4">
        <v>134872</v>
      </c>
      <c r="R270" s="4">
        <v>9700694</v>
      </c>
      <c r="S270" s="4">
        <v>0</v>
      </c>
      <c r="T270" s="4">
        <v>0</v>
      </c>
      <c r="U270" s="4">
        <v>0</v>
      </c>
      <c r="V270" s="4">
        <v>0</v>
      </c>
      <c r="W270" s="3">
        <v>96.7048664</v>
      </c>
      <c r="X270" s="3">
        <v>27.638781000000002</v>
      </c>
      <c r="Y270" s="3">
        <v>93.45787709999999</v>
      </c>
      <c r="Z270" s="3">
        <v>96.769152300000002</v>
      </c>
      <c r="AA270" s="3">
        <v>28.573704900000003</v>
      </c>
      <c r="AB270" s="3">
        <v>93.759897600000002</v>
      </c>
      <c r="AC270" s="3">
        <v>-0.30202050000001179</v>
      </c>
      <c r="AD270" s="4">
        <v>9334426</v>
      </c>
      <c r="AE270" s="3">
        <v>3.9238406000000001</v>
      </c>
      <c r="AF270" s="3">
        <v>96.7048664</v>
      </c>
      <c r="AG270" s="3">
        <v>27.638781000000002</v>
      </c>
      <c r="AH270" s="3">
        <v>93.45787709999999</v>
      </c>
      <c r="AI270" s="4">
        <v>9700694</v>
      </c>
      <c r="AJ270" s="3">
        <v>96.769152300000002</v>
      </c>
      <c r="AK270" s="3">
        <v>28.573704900000003</v>
      </c>
      <c r="AL270" s="3">
        <v>93.759897600000002</v>
      </c>
      <c r="AM270" s="3">
        <v>-0.30202050000001179</v>
      </c>
      <c r="AN270" s="4">
        <v>9334426</v>
      </c>
      <c r="AO270" s="3">
        <v>3.9238406000000001</v>
      </c>
    </row>
    <row r="271" spans="1:41" x14ac:dyDescent="0.2">
      <c r="A271" s="2" t="s">
        <v>1841</v>
      </c>
      <c r="B271" s="2" t="s">
        <v>1439</v>
      </c>
      <c r="C271" s="201" t="s">
        <v>1439</v>
      </c>
      <c r="D271" s="2" t="s">
        <v>1440</v>
      </c>
      <c r="E271" s="2" t="s">
        <v>398</v>
      </c>
      <c r="F271" s="2" t="s">
        <v>2094</v>
      </c>
      <c r="G271" s="201" t="s">
        <v>2091</v>
      </c>
      <c r="H271" s="2" t="s">
        <v>1830</v>
      </c>
      <c r="I271" s="203" t="s">
        <v>1571</v>
      </c>
      <c r="J271" s="4">
        <v>0</v>
      </c>
      <c r="K271" s="4">
        <v>9736935</v>
      </c>
      <c r="L271" s="4">
        <v>487981</v>
      </c>
      <c r="M271" s="4">
        <v>10224916</v>
      </c>
      <c r="N271" s="4">
        <v>0</v>
      </c>
      <c r="O271" s="4">
        <v>0</v>
      </c>
      <c r="P271" s="4">
        <v>9410988</v>
      </c>
      <c r="Q271" s="4">
        <v>134872</v>
      </c>
      <c r="R271" s="4">
        <v>9545860</v>
      </c>
      <c r="S271" s="4">
        <v>0</v>
      </c>
      <c r="T271" s="4">
        <v>0</v>
      </c>
      <c r="U271" s="4">
        <v>0</v>
      </c>
      <c r="V271" s="4">
        <v>0</v>
      </c>
      <c r="W271" s="3">
        <v>96.652468200000001</v>
      </c>
      <c r="X271" s="3">
        <v>27.638781000000002</v>
      </c>
      <c r="Y271" s="3">
        <v>93.358811000000003</v>
      </c>
      <c r="Z271" s="3">
        <v>96.71534659999999</v>
      </c>
      <c r="AA271" s="3">
        <v>28.573704900000003</v>
      </c>
      <c r="AB271" s="3">
        <v>93.660635100000007</v>
      </c>
      <c r="AC271" s="3">
        <v>-0.30182410000000459</v>
      </c>
      <c r="AD271" s="4">
        <v>9178539</v>
      </c>
      <c r="AE271" s="3">
        <v>4.0019549999999997</v>
      </c>
      <c r="AF271" s="3">
        <v>96.652468200000001</v>
      </c>
      <c r="AG271" s="3">
        <v>27.638781000000002</v>
      </c>
      <c r="AH271" s="3">
        <v>93.358811000000003</v>
      </c>
      <c r="AI271" s="4">
        <v>9545860</v>
      </c>
      <c r="AJ271" s="3">
        <v>96.71534659999999</v>
      </c>
      <c r="AK271" s="3">
        <v>28.573704900000003</v>
      </c>
      <c r="AL271" s="3">
        <v>93.660635100000007</v>
      </c>
      <c r="AM271" s="3">
        <v>-0.30182410000000459</v>
      </c>
      <c r="AN271" s="4">
        <v>9178539</v>
      </c>
      <c r="AO271" s="3">
        <v>4.0019549999999997</v>
      </c>
    </row>
    <row r="272" spans="1:41" x14ac:dyDescent="0.2">
      <c r="A272" s="2" t="s">
        <v>1842</v>
      </c>
      <c r="B272" s="2" t="s">
        <v>1439</v>
      </c>
      <c r="C272" s="201" t="s">
        <v>1439</v>
      </c>
      <c r="D272" s="2" t="s">
        <v>1440</v>
      </c>
      <c r="E272" s="2" t="s">
        <v>398</v>
      </c>
      <c r="F272" s="2" t="s">
        <v>2094</v>
      </c>
      <c r="G272" s="201" t="s">
        <v>2091</v>
      </c>
      <c r="H272" s="2" t="s">
        <v>1830</v>
      </c>
      <c r="I272" s="2" t="s">
        <v>1572</v>
      </c>
      <c r="J272" s="4">
        <v>0</v>
      </c>
      <c r="K272" s="4">
        <v>4643545</v>
      </c>
      <c r="L272" s="4">
        <v>232719</v>
      </c>
      <c r="M272" s="4">
        <v>4876264</v>
      </c>
      <c r="N272" s="4">
        <v>0</v>
      </c>
      <c r="O272" s="4">
        <v>0</v>
      </c>
      <c r="P272" s="4">
        <v>4488110</v>
      </c>
      <c r="Q272" s="4">
        <v>64320</v>
      </c>
      <c r="R272" s="4">
        <v>4552430</v>
      </c>
      <c r="S272" s="4">
        <v>0</v>
      </c>
      <c r="T272" s="4">
        <v>0</v>
      </c>
      <c r="U272" s="4">
        <v>0</v>
      </c>
      <c r="V272" s="4">
        <v>0</v>
      </c>
      <c r="W272" s="3">
        <v>96.652665200000001</v>
      </c>
      <c r="X272" s="3">
        <v>27.638482499999999</v>
      </c>
      <c r="Y272" s="3">
        <v>93.358973199999994</v>
      </c>
      <c r="Z272" s="3">
        <v>96.715356799999995</v>
      </c>
      <c r="AA272" s="3">
        <v>28.573406800000001</v>
      </c>
      <c r="AB272" s="3">
        <v>93.660625799999991</v>
      </c>
      <c r="AC272" s="3">
        <v>-0.30165259999999705</v>
      </c>
      <c r="AD272" s="4">
        <v>4375432</v>
      </c>
      <c r="AE272" s="3">
        <v>4.0452690999999996</v>
      </c>
      <c r="AF272" s="3">
        <v>96.652665200000001</v>
      </c>
      <c r="AG272" s="3">
        <v>27.638482499999999</v>
      </c>
      <c r="AH272" s="3">
        <v>93.358973199999994</v>
      </c>
      <c r="AI272" s="4">
        <v>4552430</v>
      </c>
      <c r="AJ272" s="3">
        <v>96.715356799999995</v>
      </c>
      <c r="AK272" s="3">
        <v>28.573406800000001</v>
      </c>
      <c r="AL272" s="3">
        <v>93.660625799999991</v>
      </c>
      <c r="AM272" s="3">
        <v>-0.30165259999999705</v>
      </c>
      <c r="AN272" s="4">
        <v>4375432</v>
      </c>
      <c r="AO272" s="3">
        <v>4.0452690999999996</v>
      </c>
    </row>
    <row r="273" spans="1:41" x14ac:dyDescent="0.2">
      <c r="A273" s="2" t="s">
        <v>1843</v>
      </c>
      <c r="B273" s="2" t="s">
        <v>1439</v>
      </c>
      <c r="C273" s="201" t="s">
        <v>1439</v>
      </c>
      <c r="D273" s="2" t="s">
        <v>1440</v>
      </c>
      <c r="E273" s="2" t="s">
        <v>398</v>
      </c>
      <c r="F273" s="2" t="s">
        <v>2094</v>
      </c>
      <c r="G273" s="201" t="s">
        <v>2091</v>
      </c>
      <c r="H273" s="2" t="s">
        <v>1830</v>
      </c>
      <c r="I273" s="2" t="s">
        <v>1573</v>
      </c>
      <c r="J273" s="4">
        <v>0</v>
      </c>
      <c r="K273" s="4">
        <v>4421542</v>
      </c>
      <c r="L273" s="4">
        <v>221592</v>
      </c>
      <c r="M273" s="4">
        <v>4643134</v>
      </c>
      <c r="N273" s="4">
        <v>0</v>
      </c>
      <c r="O273" s="4">
        <v>0</v>
      </c>
      <c r="P273" s="4">
        <v>4273529</v>
      </c>
      <c r="Q273" s="4">
        <v>61246</v>
      </c>
      <c r="R273" s="4">
        <v>4334775</v>
      </c>
      <c r="S273" s="4">
        <v>0</v>
      </c>
      <c r="T273" s="4">
        <v>0</v>
      </c>
      <c r="U273" s="4">
        <v>0</v>
      </c>
      <c r="V273" s="4">
        <v>0</v>
      </c>
      <c r="W273" s="3">
        <v>96.652457400000003</v>
      </c>
      <c r="X273" s="3">
        <v>27.639084400000002</v>
      </c>
      <c r="Y273" s="3">
        <v>93.358817599999995</v>
      </c>
      <c r="Z273" s="3">
        <v>96.715394700000004</v>
      </c>
      <c r="AA273" s="3">
        <v>28.5737199</v>
      </c>
      <c r="AB273" s="3">
        <v>93.660680499999998</v>
      </c>
      <c r="AC273" s="3">
        <v>-0.30186290000000326</v>
      </c>
      <c r="AD273" s="4">
        <v>4168392</v>
      </c>
      <c r="AE273" s="3">
        <v>3.9915392000000001</v>
      </c>
      <c r="AF273" s="3">
        <v>96.652457400000003</v>
      </c>
      <c r="AG273" s="3">
        <v>27.639084400000002</v>
      </c>
      <c r="AH273" s="3">
        <v>93.358817599999995</v>
      </c>
      <c r="AI273" s="4">
        <v>4334775</v>
      </c>
      <c r="AJ273" s="3">
        <v>96.715394700000004</v>
      </c>
      <c r="AK273" s="3">
        <v>28.5737199</v>
      </c>
      <c r="AL273" s="3">
        <v>93.660680499999998</v>
      </c>
      <c r="AM273" s="3">
        <v>-0.30186290000000326</v>
      </c>
      <c r="AN273" s="4">
        <v>4168392</v>
      </c>
      <c r="AO273" s="3">
        <v>3.9915392000000001</v>
      </c>
    </row>
    <row r="274" spans="1:41" x14ac:dyDescent="0.2">
      <c r="A274" s="2" t="s">
        <v>1844</v>
      </c>
      <c r="B274" s="2" t="s">
        <v>1439</v>
      </c>
      <c r="C274" s="201" t="s">
        <v>1439</v>
      </c>
      <c r="D274" s="2" t="s">
        <v>1440</v>
      </c>
      <c r="E274" s="2" t="s">
        <v>398</v>
      </c>
      <c r="F274" s="2" t="s">
        <v>2094</v>
      </c>
      <c r="G274" s="201" t="s">
        <v>2091</v>
      </c>
      <c r="H274" s="2" t="s">
        <v>1830</v>
      </c>
      <c r="I274" s="2" t="s">
        <v>1574</v>
      </c>
      <c r="J274" s="4">
        <v>0</v>
      </c>
      <c r="K274" s="4">
        <v>671848</v>
      </c>
      <c r="L274" s="4">
        <v>33670</v>
      </c>
      <c r="M274" s="4">
        <v>705518</v>
      </c>
      <c r="N274" s="4">
        <v>0</v>
      </c>
      <c r="O274" s="4">
        <v>0</v>
      </c>
      <c r="P274" s="4">
        <v>649349</v>
      </c>
      <c r="Q274" s="4">
        <v>9306</v>
      </c>
      <c r="R274" s="4">
        <v>658655</v>
      </c>
      <c r="S274" s="4">
        <v>0</v>
      </c>
      <c r="T274" s="4">
        <v>0</v>
      </c>
      <c r="U274" s="4">
        <v>0</v>
      </c>
      <c r="V274" s="4">
        <v>0</v>
      </c>
      <c r="W274" s="3">
        <v>96.651177099999998</v>
      </c>
      <c r="X274" s="3">
        <v>27.638847599999998</v>
      </c>
      <c r="Y274" s="3">
        <v>93.357646400000007</v>
      </c>
      <c r="Z274" s="3">
        <v>96.714959700000009</v>
      </c>
      <c r="AA274" s="3">
        <v>28.575660800000001</v>
      </c>
      <c r="AB274" s="3">
        <v>93.6604016</v>
      </c>
      <c r="AC274" s="3">
        <v>-0.3027551999999929</v>
      </c>
      <c r="AD274" s="4">
        <v>634715</v>
      </c>
      <c r="AE274" s="3">
        <v>3.7717715999999997</v>
      </c>
      <c r="AF274" s="3">
        <v>96.651177099999998</v>
      </c>
      <c r="AG274" s="3">
        <v>27.638847599999998</v>
      </c>
      <c r="AH274" s="3">
        <v>93.357646400000007</v>
      </c>
      <c r="AI274" s="4">
        <v>658655</v>
      </c>
      <c r="AJ274" s="3">
        <v>96.714959700000009</v>
      </c>
      <c r="AK274" s="3">
        <v>28.575660800000001</v>
      </c>
      <c r="AL274" s="3">
        <v>93.6604016</v>
      </c>
      <c r="AM274" s="3">
        <v>-0.3027551999999929</v>
      </c>
      <c r="AN274" s="4">
        <v>634715</v>
      </c>
      <c r="AO274" s="3">
        <v>3.7717715999999997</v>
      </c>
    </row>
    <row r="275" spans="1:41" x14ac:dyDescent="0.2">
      <c r="A275" s="2" t="s">
        <v>1845</v>
      </c>
      <c r="B275" s="2" t="s">
        <v>1439</v>
      </c>
      <c r="C275" s="201" t="s">
        <v>1439</v>
      </c>
      <c r="D275" s="2" t="s">
        <v>1440</v>
      </c>
      <c r="E275" s="2" t="s">
        <v>398</v>
      </c>
      <c r="F275" s="2" t="s">
        <v>2094</v>
      </c>
      <c r="G275" s="201" t="s">
        <v>2091</v>
      </c>
      <c r="H275" s="2" t="s">
        <v>1830</v>
      </c>
      <c r="I275" s="2" t="s">
        <v>1575</v>
      </c>
      <c r="J275" s="4">
        <v>0</v>
      </c>
      <c r="K275" s="4">
        <v>154834</v>
      </c>
      <c r="L275" s="4">
        <v>0</v>
      </c>
      <c r="M275" s="4">
        <v>154834</v>
      </c>
      <c r="N275" s="4">
        <v>0</v>
      </c>
      <c r="O275" s="4">
        <v>0</v>
      </c>
      <c r="P275" s="4">
        <v>154834</v>
      </c>
      <c r="Q275" s="4">
        <v>0</v>
      </c>
      <c r="R275" s="4">
        <v>154834</v>
      </c>
      <c r="S275" s="4">
        <v>0</v>
      </c>
      <c r="T275" s="4">
        <v>0</v>
      </c>
      <c r="U275" s="4">
        <v>0</v>
      </c>
      <c r="V275" s="4">
        <v>0</v>
      </c>
      <c r="W275" s="3">
        <v>100</v>
      </c>
      <c r="X275" s="3">
        <v>0</v>
      </c>
      <c r="Y275" s="3">
        <v>100</v>
      </c>
      <c r="Z275" s="3">
        <v>100</v>
      </c>
      <c r="AA275" s="3">
        <v>0</v>
      </c>
      <c r="AB275" s="3">
        <v>100</v>
      </c>
      <c r="AC275" s="3">
        <v>0</v>
      </c>
      <c r="AD275" s="4">
        <v>155887</v>
      </c>
      <c r="AE275" s="3">
        <v>-0.67548929999999996</v>
      </c>
      <c r="AF275" s="3">
        <v>100</v>
      </c>
      <c r="AG275" s="3">
        <v>0</v>
      </c>
      <c r="AH275" s="3">
        <v>100</v>
      </c>
      <c r="AI275" s="4">
        <v>154834</v>
      </c>
      <c r="AJ275" s="3">
        <v>100</v>
      </c>
      <c r="AK275" s="3">
        <v>0</v>
      </c>
      <c r="AL275" s="3">
        <v>100</v>
      </c>
      <c r="AM275" s="3">
        <v>0</v>
      </c>
      <c r="AN275" s="4">
        <v>155887</v>
      </c>
      <c r="AO275" s="3">
        <v>-0.67548929999999996</v>
      </c>
    </row>
    <row r="276" spans="1:41" x14ac:dyDescent="0.2">
      <c r="A276" s="2" t="s">
        <v>1846</v>
      </c>
      <c r="B276" s="2" t="s">
        <v>1439</v>
      </c>
      <c r="C276" s="201" t="s">
        <v>1439</v>
      </c>
      <c r="D276" s="2" t="s">
        <v>1440</v>
      </c>
      <c r="E276" s="2" t="s">
        <v>398</v>
      </c>
      <c r="F276" s="2" t="s">
        <v>2094</v>
      </c>
      <c r="G276" s="201" t="s">
        <v>2091</v>
      </c>
      <c r="H276" s="2" t="s">
        <v>1830</v>
      </c>
      <c r="I276" s="2" t="s">
        <v>1576</v>
      </c>
      <c r="J276" s="4">
        <v>0</v>
      </c>
      <c r="K276" s="4">
        <v>562133</v>
      </c>
      <c r="L276" s="4">
        <v>45357</v>
      </c>
      <c r="M276" s="4">
        <v>607490</v>
      </c>
      <c r="N276" s="4">
        <v>0</v>
      </c>
      <c r="O276" s="4">
        <v>0</v>
      </c>
      <c r="P276" s="4">
        <v>541580</v>
      </c>
      <c r="Q276" s="4">
        <v>9744</v>
      </c>
      <c r="R276" s="4">
        <v>551324</v>
      </c>
      <c r="S276" s="4">
        <v>0</v>
      </c>
      <c r="T276" s="4">
        <v>0</v>
      </c>
      <c r="U276" s="4">
        <v>0</v>
      </c>
      <c r="V276" s="4">
        <v>0</v>
      </c>
      <c r="W276" s="3">
        <v>96.343747800000003</v>
      </c>
      <c r="X276" s="3">
        <v>21.482902299999999</v>
      </c>
      <c r="Y276" s="3">
        <v>90.754415699999996</v>
      </c>
      <c r="Z276" s="3">
        <v>96.431453700000006</v>
      </c>
      <c r="AA276" s="3">
        <v>15.890861900000001</v>
      </c>
      <c r="AB276" s="3">
        <v>90.550801299999989</v>
      </c>
      <c r="AC276" s="3">
        <v>0.20361440000000641</v>
      </c>
      <c r="AD276" s="4">
        <v>534985</v>
      </c>
      <c r="AE276" s="3">
        <v>3.0541043000000001</v>
      </c>
      <c r="AF276" s="3">
        <v>96.343747800000003</v>
      </c>
      <c r="AG276" s="3">
        <v>21.482902299999999</v>
      </c>
      <c r="AH276" s="3">
        <v>90.754415699999996</v>
      </c>
      <c r="AI276" s="4">
        <v>551324</v>
      </c>
      <c r="AJ276" s="3">
        <v>96.431453700000006</v>
      </c>
      <c r="AK276" s="3">
        <v>15.890861900000001</v>
      </c>
      <c r="AL276" s="3">
        <v>90.550801299999989</v>
      </c>
      <c r="AM276" s="3">
        <v>0.20361440000000641</v>
      </c>
      <c r="AN276" s="4">
        <v>534985</v>
      </c>
      <c r="AO276" s="3">
        <v>3.0541043000000001</v>
      </c>
    </row>
    <row r="277" spans="1:41" x14ac:dyDescent="0.2">
      <c r="A277" s="2" t="s">
        <v>1847</v>
      </c>
      <c r="B277" s="2" t="s">
        <v>1439</v>
      </c>
      <c r="C277" s="201" t="s">
        <v>1439</v>
      </c>
      <c r="D277" s="2" t="s">
        <v>1440</v>
      </c>
      <c r="E277" s="2" t="s">
        <v>398</v>
      </c>
      <c r="F277" s="2" t="s">
        <v>2094</v>
      </c>
      <c r="G277" s="201" t="s">
        <v>2091</v>
      </c>
      <c r="H277" s="2" t="s">
        <v>1830</v>
      </c>
      <c r="I277" s="2" t="s">
        <v>1999</v>
      </c>
      <c r="J277" s="4">
        <v>0</v>
      </c>
      <c r="K277" s="4">
        <v>18776</v>
      </c>
      <c r="L277" s="4">
        <v>0</v>
      </c>
      <c r="M277" s="4">
        <v>18776</v>
      </c>
      <c r="N277" s="4">
        <v>0</v>
      </c>
      <c r="O277" s="4">
        <v>0</v>
      </c>
      <c r="P277" s="4">
        <v>17245</v>
      </c>
      <c r="Q277" s="4">
        <v>0</v>
      </c>
      <c r="R277" s="4">
        <v>17245</v>
      </c>
      <c r="S277" s="4">
        <v>0</v>
      </c>
      <c r="T277" s="4">
        <v>0</v>
      </c>
      <c r="U277" s="4">
        <v>0</v>
      </c>
      <c r="V277" s="4">
        <v>0</v>
      </c>
      <c r="W277" s="3">
        <v>91.845973599999994</v>
      </c>
      <c r="X277" s="3">
        <v>0</v>
      </c>
      <c r="Y277" s="3">
        <v>91.845973599999994</v>
      </c>
      <c r="Z277" s="3">
        <v>91.244653299999996</v>
      </c>
      <c r="AA277" s="3">
        <v>0</v>
      </c>
      <c r="AB277" s="3">
        <v>91.244653299999996</v>
      </c>
      <c r="AC277" s="3">
        <v>0.60132029999999759</v>
      </c>
      <c r="AD277" s="4">
        <v>17279</v>
      </c>
      <c r="AE277" s="3">
        <v>-0.19677060000000002</v>
      </c>
      <c r="AF277" s="3">
        <v>91.845973599999994</v>
      </c>
      <c r="AG277" s="3">
        <v>0</v>
      </c>
      <c r="AH277" s="3">
        <v>91.845973599999994</v>
      </c>
      <c r="AI277" s="4">
        <v>17245</v>
      </c>
      <c r="AJ277" s="3">
        <v>91.244653299999996</v>
      </c>
      <c r="AK277" s="3">
        <v>0</v>
      </c>
      <c r="AL277" s="3">
        <v>91.244653299999996</v>
      </c>
      <c r="AM277" s="3">
        <v>0.60132029999999759</v>
      </c>
      <c r="AN277" s="4">
        <v>17279</v>
      </c>
      <c r="AO277" s="3">
        <v>-0.19677060000000002</v>
      </c>
    </row>
    <row r="278" spans="1:41" x14ac:dyDescent="0.2">
      <c r="A278" s="2" t="s">
        <v>1848</v>
      </c>
      <c r="B278" s="2" t="s">
        <v>1439</v>
      </c>
      <c r="C278" s="201" t="s">
        <v>1439</v>
      </c>
      <c r="D278" s="2" t="s">
        <v>1440</v>
      </c>
      <c r="E278" s="2" t="s">
        <v>398</v>
      </c>
      <c r="F278" s="2" t="s">
        <v>2094</v>
      </c>
      <c r="G278" s="201" t="s">
        <v>2091</v>
      </c>
      <c r="H278" s="2" t="s">
        <v>1830</v>
      </c>
      <c r="I278" s="2" t="s">
        <v>2000</v>
      </c>
      <c r="J278" s="4">
        <v>0</v>
      </c>
      <c r="K278" s="4">
        <v>543357</v>
      </c>
      <c r="L278" s="4">
        <v>45357</v>
      </c>
      <c r="M278" s="4">
        <v>588714</v>
      </c>
      <c r="N278" s="4">
        <v>0</v>
      </c>
      <c r="O278" s="4">
        <v>0</v>
      </c>
      <c r="P278" s="4">
        <v>524335</v>
      </c>
      <c r="Q278" s="4">
        <v>9744</v>
      </c>
      <c r="R278" s="4">
        <v>534079</v>
      </c>
      <c r="S278" s="4">
        <v>0</v>
      </c>
      <c r="T278" s="4">
        <v>0</v>
      </c>
      <c r="U278" s="4">
        <v>0</v>
      </c>
      <c r="V278" s="4">
        <v>0</v>
      </c>
      <c r="W278" s="3">
        <v>96.499170899999996</v>
      </c>
      <c r="X278" s="3">
        <v>21.482902299999999</v>
      </c>
      <c r="Y278" s="3">
        <v>90.719602399999999</v>
      </c>
      <c r="Z278" s="3">
        <v>96.617221799999996</v>
      </c>
      <c r="AA278" s="3">
        <v>15.890861900000001</v>
      </c>
      <c r="AB278" s="3">
        <v>90.527825100000001</v>
      </c>
      <c r="AC278" s="3">
        <v>0.19177729999999826</v>
      </c>
      <c r="AD278" s="4">
        <v>517706</v>
      </c>
      <c r="AE278" s="3">
        <v>3.1626057999999997</v>
      </c>
      <c r="AF278" s="3">
        <v>96.499170899999996</v>
      </c>
      <c r="AG278" s="3">
        <v>21.482902299999999</v>
      </c>
      <c r="AH278" s="3">
        <v>90.719602399999999</v>
      </c>
      <c r="AI278" s="4">
        <v>534079</v>
      </c>
      <c r="AJ278" s="3">
        <v>96.617221799999996</v>
      </c>
      <c r="AK278" s="3">
        <v>15.890861900000001</v>
      </c>
      <c r="AL278" s="3">
        <v>90.527825100000001</v>
      </c>
      <c r="AM278" s="3">
        <v>0.19177729999999826</v>
      </c>
      <c r="AN278" s="4">
        <v>517706</v>
      </c>
      <c r="AO278" s="3">
        <v>3.1626057999999997</v>
      </c>
    </row>
    <row r="279" spans="1:41" x14ac:dyDescent="0.2">
      <c r="A279" s="2" t="s">
        <v>1849</v>
      </c>
      <c r="B279" s="2" t="s">
        <v>1439</v>
      </c>
      <c r="C279" s="201" t="s">
        <v>1439</v>
      </c>
      <c r="D279" s="2" t="s">
        <v>1440</v>
      </c>
      <c r="E279" s="2" t="s">
        <v>398</v>
      </c>
      <c r="F279" s="2" t="s">
        <v>2094</v>
      </c>
      <c r="G279" s="201" t="s">
        <v>2091</v>
      </c>
      <c r="H279" s="2" t="s">
        <v>1830</v>
      </c>
      <c r="I279" s="2" t="s">
        <v>1961</v>
      </c>
      <c r="J279" s="4">
        <v>0</v>
      </c>
      <c r="K279" s="4">
        <v>604405</v>
      </c>
      <c r="L279" s="4">
        <v>0</v>
      </c>
      <c r="M279" s="4">
        <v>604405</v>
      </c>
      <c r="N279" s="4">
        <v>0</v>
      </c>
      <c r="O279" s="4">
        <v>0</v>
      </c>
      <c r="P279" s="4">
        <v>560112</v>
      </c>
      <c r="Q279" s="4">
        <v>0</v>
      </c>
      <c r="R279" s="4">
        <v>560112</v>
      </c>
      <c r="S279" s="4">
        <v>0</v>
      </c>
      <c r="T279" s="4">
        <v>0</v>
      </c>
      <c r="U279" s="4">
        <v>0</v>
      </c>
      <c r="V279" s="4">
        <v>0</v>
      </c>
      <c r="W279" s="3">
        <v>92.671635699999996</v>
      </c>
      <c r="X279" s="3">
        <v>0</v>
      </c>
      <c r="Y279" s="3">
        <v>92.671635699999996</v>
      </c>
      <c r="Z279" s="3">
        <v>92.874185699999998</v>
      </c>
      <c r="AA279" s="3">
        <v>0</v>
      </c>
      <c r="AB279" s="3">
        <v>92.874185699999998</v>
      </c>
      <c r="AC279" s="3">
        <v>-0.20255000000000223</v>
      </c>
      <c r="AD279" s="4">
        <v>565966</v>
      </c>
      <c r="AE279" s="3">
        <v>-1.0343378000000001</v>
      </c>
      <c r="AF279" s="3">
        <v>92.671635699999996</v>
      </c>
      <c r="AG279" s="3">
        <v>0</v>
      </c>
      <c r="AH279" s="3">
        <v>92.671635699999996</v>
      </c>
      <c r="AI279" s="4">
        <v>560112</v>
      </c>
      <c r="AJ279" s="3">
        <v>92.874185699999998</v>
      </c>
      <c r="AK279" s="3">
        <v>0</v>
      </c>
      <c r="AL279" s="3">
        <v>92.874185699999998</v>
      </c>
      <c r="AM279" s="3">
        <v>-0.20255000000000223</v>
      </c>
      <c r="AN279" s="4">
        <v>565966</v>
      </c>
      <c r="AO279" s="3">
        <v>-1.0343378000000001</v>
      </c>
    </row>
    <row r="280" spans="1:41" x14ac:dyDescent="0.2">
      <c r="A280" s="2" t="s">
        <v>1850</v>
      </c>
      <c r="B280" s="2" t="s">
        <v>1439</v>
      </c>
      <c r="C280" s="201" t="s">
        <v>1439</v>
      </c>
      <c r="D280" s="2" t="s">
        <v>1440</v>
      </c>
      <c r="E280" s="2" t="s">
        <v>398</v>
      </c>
      <c r="F280" s="2" t="s">
        <v>2094</v>
      </c>
      <c r="G280" s="201" t="s">
        <v>2091</v>
      </c>
      <c r="H280" s="2" t="s">
        <v>1830</v>
      </c>
      <c r="I280" s="2" t="s">
        <v>1962</v>
      </c>
      <c r="J280" s="4">
        <v>0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0</v>
      </c>
      <c r="AD280" s="4">
        <v>0</v>
      </c>
      <c r="AE280" s="3">
        <v>0</v>
      </c>
      <c r="AF280" s="3">
        <v>0</v>
      </c>
      <c r="AG280" s="3">
        <v>0</v>
      </c>
      <c r="AH280" s="3">
        <v>0</v>
      </c>
      <c r="AI280" s="4">
        <v>0</v>
      </c>
      <c r="AJ280" s="3">
        <v>0</v>
      </c>
      <c r="AK280" s="3">
        <v>0</v>
      </c>
      <c r="AL280" s="3">
        <v>0</v>
      </c>
      <c r="AM280" s="3">
        <v>0</v>
      </c>
      <c r="AN280" s="4">
        <v>0</v>
      </c>
      <c r="AO280" s="3">
        <v>0</v>
      </c>
    </row>
    <row r="281" spans="1:41" x14ac:dyDescent="0.2">
      <c r="A281" s="2" t="s">
        <v>1851</v>
      </c>
      <c r="B281" s="2" t="s">
        <v>1439</v>
      </c>
      <c r="C281" s="201" t="s">
        <v>1439</v>
      </c>
      <c r="D281" s="2" t="s">
        <v>1440</v>
      </c>
      <c r="E281" s="2" t="s">
        <v>398</v>
      </c>
      <c r="F281" s="2" t="s">
        <v>2094</v>
      </c>
      <c r="G281" s="201" t="s">
        <v>2091</v>
      </c>
      <c r="H281" s="2" t="s">
        <v>1830</v>
      </c>
      <c r="I281" s="2" t="s">
        <v>1963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4">
        <v>0</v>
      </c>
      <c r="AE281" s="3">
        <v>0</v>
      </c>
      <c r="AF281" s="3">
        <v>0</v>
      </c>
      <c r="AG281" s="3">
        <v>0</v>
      </c>
      <c r="AH281" s="3">
        <v>0</v>
      </c>
      <c r="AI281" s="4">
        <v>0</v>
      </c>
      <c r="AJ281" s="3">
        <v>0</v>
      </c>
      <c r="AK281" s="3">
        <v>0</v>
      </c>
      <c r="AL281" s="3">
        <v>0</v>
      </c>
      <c r="AM281" s="3">
        <v>0</v>
      </c>
      <c r="AN281" s="4">
        <v>0</v>
      </c>
      <c r="AO281" s="3">
        <v>0</v>
      </c>
    </row>
    <row r="282" spans="1:41" x14ac:dyDescent="0.2">
      <c r="A282" s="2" t="s">
        <v>1852</v>
      </c>
      <c r="B282" s="2" t="s">
        <v>1439</v>
      </c>
      <c r="C282" s="201" t="s">
        <v>1439</v>
      </c>
      <c r="D282" s="2" t="s">
        <v>1440</v>
      </c>
      <c r="E282" s="2" t="s">
        <v>398</v>
      </c>
      <c r="F282" s="2" t="s">
        <v>2094</v>
      </c>
      <c r="G282" s="201" t="s">
        <v>2091</v>
      </c>
      <c r="H282" s="2" t="s">
        <v>1830</v>
      </c>
      <c r="I282" s="2" t="s">
        <v>1964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T282" s="4">
        <v>0</v>
      </c>
      <c r="U282" s="4">
        <v>0</v>
      </c>
      <c r="V282" s="4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4">
        <v>0</v>
      </c>
      <c r="AE282" s="3">
        <v>0</v>
      </c>
      <c r="AF282" s="3">
        <v>0</v>
      </c>
      <c r="AG282" s="3">
        <v>0</v>
      </c>
      <c r="AH282" s="3">
        <v>0</v>
      </c>
      <c r="AI282" s="4">
        <v>0</v>
      </c>
      <c r="AJ282" s="3">
        <v>0</v>
      </c>
      <c r="AK282" s="3">
        <v>0</v>
      </c>
      <c r="AL282" s="3">
        <v>0</v>
      </c>
      <c r="AM282" s="3">
        <v>0</v>
      </c>
      <c r="AN282" s="4">
        <v>0</v>
      </c>
      <c r="AO282" s="3">
        <v>0</v>
      </c>
    </row>
    <row r="283" spans="1:41" x14ac:dyDescent="0.2">
      <c r="A283" s="2" t="s">
        <v>1853</v>
      </c>
      <c r="B283" s="2" t="s">
        <v>1439</v>
      </c>
      <c r="C283" s="201" t="s">
        <v>1439</v>
      </c>
      <c r="D283" s="2" t="s">
        <v>1440</v>
      </c>
      <c r="E283" s="2" t="s">
        <v>398</v>
      </c>
      <c r="F283" s="2" t="s">
        <v>2094</v>
      </c>
      <c r="G283" s="201" t="s">
        <v>2091</v>
      </c>
      <c r="H283" s="2" t="s">
        <v>1830</v>
      </c>
      <c r="I283" s="2" t="s">
        <v>1965</v>
      </c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0</v>
      </c>
      <c r="P283" s="4">
        <v>0</v>
      </c>
      <c r="Q283" s="4">
        <v>0</v>
      </c>
      <c r="R283" s="4">
        <v>0</v>
      </c>
      <c r="S283" s="4">
        <v>0</v>
      </c>
      <c r="T283" s="4">
        <v>0</v>
      </c>
      <c r="U283" s="4">
        <v>0</v>
      </c>
      <c r="V283" s="4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4">
        <v>0</v>
      </c>
      <c r="AE283" s="3">
        <v>0</v>
      </c>
      <c r="AF283" s="3">
        <v>0</v>
      </c>
      <c r="AG283" s="3">
        <v>0</v>
      </c>
      <c r="AH283" s="3">
        <v>0</v>
      </c>
      <c r="AI283" s="4">
        <v>0</v>
      </c>
      <c r="AJ283" s="3">
        <v>0</v>
      </c>
      <c r="AK283" s="3">
        <v>0</v>
      </c>
      <c r="AL283" s="3">
        <v>0</v>
      </c>
      <c r="AM283" s="3">
        <v>0</v>
      </c>
      <c r="AN283" s="4">
        <v>0</v>
      </c>
      <c r="AO283" s="3">
        <v>0</v>
      </c>
    </row>
    <row r="284" spans="1:41" x14ac:dyDescent="0.2">
      <c r="A284" s="2" t="s">
        <v>1854</v>
      </c>
      <c r="B284" s="2" t="s">
        <v>1439</v>
      </c>
      <c r="C284" s="201" t="s">
        <v>1439</v>
      </c>
      <c r="D284" s="2" t="s">
        <v>1440</v>
      </c>
      <c r="E284" s="2" t="s">
        <v>398</v>
      </c>
      <c r="F284" s="2" t="s">
        <v>2094</v>
      </c>
      <c r="G284" s="201" t="s">
        <v>2091</v>
      </c>
      <c r="H284" s="2" t="s">
        <v>1830</v>
      </c>
      <c r="I284" s="2" t="s">
        <v>1966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4">
        <v>0</v>
      </c>
      <c r="AE284" s="3">
        <v>0</v>
      </c>
      <c r="AF284" s="3">
        <v>0</v>
      </c>
      <c r="AG284" s="3">
        <v>0</v>
      </c>
      <c r="AH284" s="3">
        <v>0</v>
      </c>
      <c r="AI284" s="4">
        <v>0</v>
      </c>
      <c r="AJ284" s="3">
        <v>0</v>
      </c>
      <c r="AK284" s="3">
        <v>0</v>
      </c>
      <c r="AL284" s="3">
        <v>0</v>
      </c>
      <c r="AM284" s="3">
        <v>0</v>
      </c>
      <c r="AN284" s="4">
        <v>0</v>
      </c>
      <c r="AO284" s="3">
        <v>0</v>
      </c>
    </row>
    <row r="285" spans="1:41" ht="13" x14ac:dyDescent="0.2">
      <c r="A285" s="2" t="s">
        <v>1855</v>
      </c>
      <c r="B285" s="2" t="s">
        <v>1439</v>
      </c>
      <c r="C285" s="201" t="s">
        <v>1439</v>
      </c>
      <c r="D285" s="2" t="s">
        <v>1440</v>
      </c>
      <c r="E285" s="2" t="s">
        <v>398</v>
      </c>
      <c r="F285" s="2" t="s">
        <v>2094</v>
      </c>
      <c r="G285" s="201" t="s">
        <v>2091</v>
      </c>
      <c r="H285" s="2" t="s">
        <v>1830</v>
      </c>
      <c r="I285" s="2" t="s">
        <v>2001</v>
      </c>
      <c r="J285" s="4">
        <v>0</v>
      </c>
      <c r="K285" s="4">
        <v>0</v>
      </c>
      <c r="L285" s="4">
        <v>0</v>
      </c>
      <c r="M285" s="4">
        <v>0</v>
      </c>
      <c r="N285" s="4">
        <v>0</v>
      </c>
      <c r="O285" s="4">
        <v>0</v>
      </c>
      <c r="P285" s="4">
        <v>0</v>
      </c>
      <c r="Q285" s="4">
        <v>0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4">
        <v>0</v>
      </c>
      <c r="AE285" s="3">
        <v>0</v>
      </c>
      <c r="AF285" s="3">
        <v>0</v>
      </c>
      <c r="AG285" s="3">
        <v>0</v>
      </c>
      <c r="AH285" s="3">
        <v>0</v>
      </c>
      <c r="AI285" s="4">
        <v>0</v>
      </c>
      <c r="AJ285" s="3">
        <v>0</v>
      </c>
      <c r="AK285" s="3">
        <v>0</v>
      </c>
      <c r="AL285" s="3">
        <v>0</v>
      </c>
      <c r="AM285" s="3">
        <v>0</v>
      </c>
      <c r="AN285" s="4">
        <v>0</v>
      </c>
      <c r="AO285" s="3">
        <v>0</v>
      </c>
    </row>
    <row r="286" spans="1:41" x14ac:dyDescent="0.2">
      <c r="A286" s="2" t="s">
        <v>1856</v>
      </c>
      <c r="B286" s="2" t="s">
        <v>1439</v>
      </c>
      <c r="C286" s="201" t="s">
        <v>1439</v>
      </c>
      <c r="D286" s="2" t="s">
        <v>1440</v>
      </c>
      <c r="E286" s="2" t="s">
        <v>398</v>
      </c>
      <c r="F286" s="2" t="s">
        <v>2094</v>
      </c>
      <c r="G286" s="201" t="s">
        <v>2091</v>
      </c>
      <c r="H286" s="2" t="s">
        <v>1830</v>
      </c>
      <c r="I286" s="2" t="s">
        <v>1967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4">
        <v>0</v>
      </c>
      <c r="AE286" s="3">
        <v>0</v>
      </c>
      <c r="AF286" s="3">
        <v>0</v>
      </c>
      <c r="AG286" s="3">
        <v>0</v>
      </c>
      <c r="AH286" s="3">
        <v>0</v>
      </c>
      <c r="AI286" s="4">
        <v>0</v>
      </c>
      <c r="AJ286" s="3">
        <v>0</v>
      </c>
      <c r="AK286" s="3">
        <v>0</v>
      </c>
      <c r="AL286" s="3">
        <v>0</v>
      </c>
      <c r="AM286" s="3">
        <v>0</v>
      </c>
      <c r="AN286" s="4">
        <v>0</v>
      </c>
      <c r="AO286" s="3">
        <v>0</v>
      </c>
    </row>
    <row r="287" spans="1:41" x14ac:dyDescent="0.2">
      <c r="A287" s="2" t="s">
        <v>1857</v>
      </c>
      <c r="B287" s="2" t="s">
        <v>1439</v>
      </c>
      <c r="C287" s="201" t="s">
        <v>1439</v>
      </c>
      <c r="D287" s="2" t="s">
        <v>1440</v>
      </c>
      <c r="E287" s="2" t="s">
        <v>398</v>
      </c>
      <c r="F287" s="2" t="s">
        <v>2094</v>
      </c>
      <c r="G287" s="201" t="s">
        <v>2091</v>
      </c>
      <c r="H287" s="2" t="s">
        <v>1830</v>
      </c>
      <c r="I287" s="2" t="s">
        <v>1968</v>
      </c>
      <c r="J287" s="4">
        <v>0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0</v>
      </c>
      <c r="Q287" s="4">
        <v>0</v>
      </c>
      <c r="R287" s="4">
        <v>0</v>
      </c>
      <c r="S287" s="4">
        <v>0</v>
      </c>
      <c r="T287" s="4">
        <v>0</v>
      </c>
      <c r="U287" s="4">
        <v>0</v>
      </c>
      <c r="V287" s="4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4">
        <v>0</v>
      </c>
      <c r="AE287" s="3">
        <v>0</v>
      </c>
      <c r="AF287" s="3">
        <v>0</v>
      </c>
      <c r="AG287" s="3">
        <v>0</v>
      </c>
      <c r="AH287" s="3">
        <v>0</v>
      </c>
      <c r="AI287" s="4">
        <v>0</v>
      </c>
      <c r="AJ287" s="3">
        <v>0</v>
      </c>
      <c r="AK287" s="3">
        <v>0</v>
      </c>
      <c r="AL287" s="3">
        <v>0</v>
      </c>
      <c r="AM287" s="3">
        <v>0</v>
      </c>
      <c r="AN287" s="4">
        <v>0</v>
      </c>
      <c r="AO287" s="3">
        <v>0</v>
      </c>
    </row>
    <row r="288" spans="1:41" x14ac:dyDescent="0.2">
      <c r="A288" s="2" t="s">
        <v>1858</v>
      </c>
      <c r="B288" s="2" t="s">
        <v>1439</v>
      </c>
      <c r="C288" s="201" t="s">
        <v>1439</v>
      </c>
      <c r="D288" s="2" t="s">
        <v>1440</v>
      </c>
      <c r="E288" s="2" t="s">
        <v>398</v>
      </c>
      <c r="F288" s="2" t="s">
        <v>2094</v>
      </c>
      <c r="G288" s="201" t="s">
        <v>2091</v>
      </c>
      <c r="H288" s="2" t="s">
        <v>1830</v>
      </c>
      <c r="I288" s="2" t="s">
        <v>1969</v>
      </c>
      <c r="J288" s="4">
        <v>0</v>
      </c>
      <c r="K288" s="4">
        <v>0</v>
      </c>
      <c r="L288" s="4">
        <v>0</v>
      </c>
      <c r="M288" s="4">
        <v>0</v>
      </c>
      <c r="N288" s="4">
        <v>0</v>
      </c>
      <c r="O288" s="4">
        <v>0</v>
      </c>
      <c r="P288" s="4">
        <v>0</v>
      </c>
      <c r="Q288" s="4">
        <v>0</v>
      </c>
      <c r="R288" s="4">
        <v>0</v>
      </c>
      <c r="S288" s="4">
        <v>0</v>
      </c>
      <c r="T288" s="4">
        <v>0</v>
      </c>
      <c r="U288" s="4">
        <v>0</v>
      </c>
      <c r="V288" s="4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4">
        <v>0</v>
      </c>
      <c r="AE288" s="3">
        <v>0</v>
      </c>
      <c r="AF288" s="3">
        <v>0</v>
      </c>
      <c r="AG288" s="3">
        <v>0</v>
      </c>
      <c r="AH288" s="3">
        <v>0</v>
      </c>
      <c r="AI288" s="4">
        <v>0</v>
      </c>
      <c r="AJ288" s="3">
        <v>0</v>
      </c>
      <c r="AK288" s="3">
        <v>0</v>
      </c>
      <c r="AL288" s="3">
        <v>0</v>
      </c>
      <c r="AM288" s="3">
        <v>0</v>
      </c>
      <c r="AN288" s="4">
        <v>0</v>
      </c>
      <c r="AO288" s="3">
        <v>0</v>
      </c>
    </row>
    <row r="289" spans="1:41" x14ac:dyDescent="0.2">
      <c r="A289" s="2" t="s">
        <v>1859</v>
      </c>
      <c r="B289" s="2" t="s">
        <v>1439</v>
      </c>
      <c r="C289" s="2" t="s">
        <v>1439</v>
      </c>
      <c r="D289" s="2" t="s">
        <v>1440</v>
      </c>
      <c r="E289" s="2" t="s">
        <v>398</v>
      </c>
      <c r="F289" s="2" t="s">
        <v>2094</v>
      </c>
      <c r="G289" s="201" t="s">
        <v>2091</v>
      </c>
      <c r="H289" s="2" t="s">
        <v>1830</v>
      </c>
      <c r="I289" s="2" t="s">
        <v>1970</v>
      </c>
      <c r="J289" s="4">
        <v>0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>
        <v>0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4">
        <v>0</v>
      </c>
      <c r="AE289" s="3">
        <v>0</v>
      </c>
      <c r="AF289" s="3">
        <v>0</v>
      </c>
      <c r="AG289" s="3">
        <v>0</v>
      </c>
      <c r="AH289" s="3">
        <v>0</v>
      </c>
      <c r="AI289" s="4">
        <v>0</v>
      </c>
      <c r="AJ289" s="3">
        <v>0</v>
      </c>
      <c r="AK289" s="3">
        <v>0</v>
      </c>
      <c r="AL289" s="3">
        <v>0</v>
      </c>
      <c r="AM289" s="3">
        <v>0</v>
      </c>
      <c r="AN289" s="4">
        <v>0</v>
      </c>
      <c r="AO289" s="3">
        <v>0</v>
      </c>
    </row>
    <row r="290" spans="1:41" x14ac:dyDescent="0.2">
      <c r="A290" s="2" t="s">
        <v>1860</v>
      </c>
      <c r="B290" s="2" t="s">
        <v>1439</v>
      </c>
      <c r="C290" s="2" t="s">
        <v>1439</v>
      </c>
      <c r="D290" s="2" t="s">
        <v>1440</v>
      </c>
      <c r="E290" s="2" t="s">
        <v>398</v>
      </c>
      <c r="F290" s="2" t="s">
        <v>2094</v>
      </c>
      <c r="G290" s="201" t="s">
        <v>2091</v>
      </c>
      <c r="H290" s="2" t="s">
        <v>1830</v>
      </c>
      <c r="I290" s="2" t="s">
        <v>1971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4">
        <v>0</v>
      </c>
      <c r="AE290" s="3">
        <v>0</v>
      </c>
      <c r="AF290" s="3">
        <v>0</v>
      </c>
      <c r="AG290" s="3">
        <v>0</v>
      </c>
      <c r="AH290" s="3">
        <v>0</v>
      </c>
      <c r="AI290" s="4">
        <v>0</v>
      </c>
      <c r="AJ290" s="3">
        <v>0</v>
      </c>
      <c r="AK290" s="3">
        <v>0</v>
      </c>
      <c r="AL290" s="3">
        <v>0</v>
      </c>
      <c r="AM290" s="3">
        <v>0</v>
      </c>
      <c r="AN290" s="4">
        <v>0</v>
      </c>
      <c r="AO290" s="3">
        <v>0</v>
      </c>
    </row>
    <row r="291" spans="1:41" x14ac:dyDescent="0.2">
      <c r="A291" s="2" t="s">
        <v>1861</v>
      </c>
      <c r="B291" s="2" t="s">
        <v>1439</v>
      </c>
      <c r="C291" s="2" t="s">
        <v>1439</v>
      </c>
      <c r="D291" s="2" t="s">
        <v>1440</v>
      </c>
      <c r="E291" s="2" t="s">
        <v>398</v>
      </c>
      <c r="F291" s="2" t="s">
        <v>2094</v>
      </c>
      <c r="G291" s="201" t="s">
        <v>2091</v>
      </c>
      <c r="H291" s="2" t="s">
        <v>1830</v>
      </c>
      <c r="I291" s="2" t="s">
        <v>1972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4">
        <v>0</v>
      </c>
      <c r="AE291" s="3">
        <v>0</v>
      </c>
      <c r="AF291" s="3">
        <v>0</v>
      </c>
      <c r="AG291" s="3">
        <v>0</v>
      </c>
      <c r="AH291" s="3">
        <v>0</v>
      </c>
      <c r="AI291" s="4">
        <v>0</v>
      </c>
      <c r="AJ291" s="3">
        <v>0</v>
      </c>
      <c r="AK291" s="3">
        <v>0</v>
      </c>
      <c r="AL291" s="3">
        <v>0</v>
      </c>
      <c r="AM291" s="3">
        <v>0</v>
      </c>
      <c r="AN291" s="4">
        <v>0</v>
      </c>
      <c r="AO291" s="3">
        <v>0</v>
      </c>
    </row>
    <row r="292" spans="1:41" x14ac:dyDescent="0.2">
      <c r="A292" s="2" t="s">
        <v>1862</v>
      </c>
      <c r="B292" s="2" t="s">
        <v>1439</v>
      </c>
      <c r="C292" s="2" t="s">
        <v>1439</v>
      </c>
      <c r="D292" s="2" t="s">
        <v>1440</v>
      </c>
      <c r="E292" s="2" t="s">
        <v>398</v>
      </c>
      <c r="F292" s="2" t="s">
        <v>2094</v>
      </c>
      <c r="G292" s="201" t="s">
        <v>2091</v>
      </c>
      <c r="H292" s="2" t="s">
        <v>1830</v>
      </c>
      <c r="I292" s="2" t="s">
        <v>1973</v>
      </c>
      <c r="J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0</v>
      </c>
      <c r="U292" s="4">
        <v>0</v>
      </c>
      <c r="V292" s="4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4">
        <v>0</v>
      </c>
      <c r="AE292" s="3">
        <v>0</v>
      </c>
      <c r="AF292" s="3">
        <v>0</v>
      </c>
      <c r="AG292" s="3">
        <v>0</v>
      </c>
      <c r="AH292" s="3">
        <v>0</v>
      </c>
      <c r="AI292" s="4">
        <v>0</v>
      </c>
      <c r="AJ292" s="3">
        <v>0</v>
      </c>
      <c r="AK292" s="3">
        <v>0</v>
      </c>
      <c r="AL292" s="3">
        <v>0</v>
      </c>
      <c r="AM292" s="3">
        <v>0</v>
      </c>
      <c r="AN292" s="4">
        <v>0</v>
      </c>
      <c r="AO292" s="3">
        <v>0</v>
      </c>
    </row>
    <row r="293" spans="1:41" x14ac:dyDescent="0.2">
      <c r="A293" s="2" t="s">
        <v>1863</v>
      </c>
      <c r="B293" s="2" t="s">
        <v>1439</v>
      </c>
      <c r="C293" s="2" t="s">
        <v>1439</v>
      </c>
      <c r="D293" s="2" t="s">
        <v>1440</v>
      </c>
      <c r="E293" s="2" t="s">
        <v>398</v>
      </c>
      <c r="F293" s="2" t="s">
        <v>2094</v>
      </c>
      <c r="G293" s="201" t="s">
        <v>2091</v>
      </c>
      <c r="H293" s="2" t="s">
        <v>1830</v>
      </c>
      <c r="I293" s="2" t="s">
        <v>1974</v>
      </c>
      <c r="J293" s="4">
        <v>0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0</v>
      </c>
      <c r="S293" s="4">
        <v>0</v>
      </c>
      <c r="T293" s="4">
        <v>0</v>
      </c>
      <c r="U293" s="4">
        <v>0</v>
      </c>
      <c r="V293" s="4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4">
        <v>0</v>
      </c>
      <c r="AE293" s="3">
        <v>0</v>
      </c>
      <c r="AF293" s="3">
        <v>0</v>
      </c>
      <c r="AG293" s="3">
        <v>0</v>
      </c>
      <c r="AH293" s="3">
        <v>0</v>
      </c>
      <c r="AI293" s="4">
        <v>0</v>
      </c>
      <c r="AJ293" s="3">
        <v>0</v>
      </c>
      <c r="AK293" s="3">
        <v>0</v>
      </c>
      <c r="AL293" s="3">
        <v>0</v>
      </c>
      <c r="AM293" s="3">
        <v>0</v>
      </c>
      <c r="AN293" s="4">
        <v>0</v>
      </c>
      <c r="AO293" s="3">
        <v>0</v>
      </c>
    </row>
    <row r="294" spans="1:41" x14ac:dyDescent="0.2">
      <c r="A294" s="2" t="s">
        <v>1864</v>
      </c>
      <c r="B294" s="2" t="s">
        <v>1439</v>
      </c>
      <c r="C294" s="2" t="s">
        <v>1439</v>
      </c>
      <c r="D294" s="2" t="s">
        <v>1440</v>
      </c>
      <c r="E294" s="2" t="s">
        <v>398</v>
      </c>
      <c r="F294" s="2" t="s">
        <v>2094</v>
      </c>
      <c r="G294" s="201" t="s">
        <v>2091</v>
      </c>
      <c r="H294" s="2" t="s">
        <v>1830</v>
      </c>
      <c r="I294" s="2" t="s">
        <v>1975</v>
      </c>
      <c r="J294" s="4">
        <v>0</v>
      </c>
      <c r="K294" s="4">
        <v>0</v>
      </c>
      <c r="L294" s="4">
        <v>0</v>
      </c>
      <c r="M294" s="4">
        <v>0</v>
      </c>
      <c r="N294" s="4">
        <v>0</v>
      </c>
      <c r="O294" s="4">
        <v>0</v>
      </c>
      <c r="P294" s="4">
        <v>0</v>
      </c>
      <c r="Q294" s="4">
        <v>0</v>
      </c>
      <c r="R294" s="4">
        <v>0</v>
      </c>
      <c r="S294" s="4">
        <v>0</v>
      </c>
      <c r="T294" s="4">
        <v>0</v>
      </c>
      <c r="U294" s="4">
        <v>0</v>
      </c>
      <c r="V294" s="4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4">
        <v>0</v>
      </c>
      <c r="AE294" s="3">
        <v>0</v>
      </c>
      <c r="AF294" s="3">
        <v>0</v>
      </c>
      <c r="AG294" s="3">
        <v>0</v>
      </c>
      <c r="AH294" s="3">
        <v>0</v>
      </c>
      <c r="AI294" s="4">
        <v>0</v>
      </c>
      <c r="AJ294" s="3">
        <v>0</v>
      </c>
      <c r="AK294" s="3">
        <v>0</v>
      </c>
      <c r="AL294" s="3">
        <v>0</v>
      </c>
      <c r="AM294" s="3">
        <v>0</v>
      </c>
      <c r="AN294" s="4">
        <v>0</v>
      </c>
      <c r="AO294" s="3">
        <v>0</v>
      </c>
    </row>
    <row r="295" spans="1:41" x14ac:dyDescent="0.2">
      <c r="A295" s="2" t="s">
        <v>1865</v>
      </c>
      <c r="B295" s="2" t="s">
        <v>1439</v>
      </c>
      <c r="C295" s="2" t="s">
        <v>1439</v>
      </c>
      <c r="D295" s="2" t="s">
        <v>1440</v>
      </c>
      <c r="E295" s="2" t="s">
        <v>398</v>
      </c>
      <c r="F295" s="2" t="s">
        <v>2094</v>
      </c>
      <c r="G295" s="201" t="s">
        <v>2091</v>
      </c>
      <c r="H295" s="2" t="s">
        <v>1830</v>
      </c>
      <c r="I295" s="2" t="s">
        <v>1976</v>
      </c>
      <c r="J295" s="4">
        <v>0</v>
      </c>
      <c r="K295" s="4">
        <v>0</v>
      </c>
      <c r="L295" s="4">
        <v>0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  <c r="R295" s="4">
        <v>0</v>
      </c>
      <c r="S295" s="4">
        <v>0</v>
      </c>
      <c r="T295" s="4">
        <v>0</v>
      </c>
      <c r="U295" s="4">
        <v>0</v>
      </c>
      <c r="V295" s="4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4">
        <v>0</v>
      </c>
      <c r="AE295" s="3">
        <v>0</v>
      </c>
      <c r="AF295" s="3">
        <v>0</v>
      </c>
      <c r="AG295" s="3">
        <v>0</v>
      </c>
      <c r="AH295" s="3">
        <v>0</v>
      </c>
      <c r="AI295" s="4">
        <v>0</v>
      </c>
      <c r="AJ295" s="3">
        <v>0</v>
      </c>
      <c r="AK295" s="3">
        <v>0</v>
      </c>
      <c r="AL295" s="3">
        <v>0</v>
      </c>
      <c r="AM295" s="3">
        <v>0</v>
      </c>
      <c r="AN295" s="4">
        <v>0</v>
      </c>
      <c r="AO295" s="3">
        <v>0</v>
      </c>
    </row>
    <row r="296" spans="1:41" x14ac:dyDescent="0.2">
      <c r="A296" s="2" t="s">
        <v>1866</v>
      </c>
      <c r="B296" s="2" t="s">
        <v>1439</v>
      </c>
      <c r="C296" s="2" t="s">
        <v>1439</v>
      </c>
      <c r="D296" s="2" t="s">
        <v>1440</v>
      </c>
      <c r="E296" s="2" t="s">
        <v>398</v>
      </c>
      <c r="F296" s="2" t="s">
        <v>2094</v>
      </c>
      <c r="G296" s="201" t="s">
        <v>2091</v>
      </c>
      <c r="H296" s="2" t="s">
        <v>1830</v>
      </c>
      <c r="I296" s="2" t="s">
        <v>1977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4">
        <v>0</v>
      </c>
      <c r="AE296" s="3">
        <v>0</v>
      </c>
      <c r="AF296" s="3">
        <v>0</v>
      </c>
      <c r="AG296" s="3">
        <v>0</v>
      </c>
      <c r="AH296" s="3">
        <v>0</v>
      </c>
      <c r="AI296" s="4">
        <v>0</v>
      </c>
      <c r="AJ296" s="3">
        <v>0</v>
      </c>
      <c r="AK296" s="3">
        <v>0</v>
      </c>
      <c r="AL296" s="3">
        <v>0</v>
      </c>
      <c r="AM296" s="3">
        <v>0</v>
      </c>
      <c r="AN296" s="4">
        <v>0</v>
      </c>
      <c r="AO296" s="3">
        <v>0</v>
      </c>
    </row>
    <row r="297" spans="1:41" x14ac:dyDescent="0.2">
      <c r="A297" s="2" t="s">
        <v>1867</v>
      </c>
      <c r="B297" s="2" t="s">
        <v>1439</v>
      </c>
      <c r="C297" s="2" t="s">
        <v>1439</v>
      </c>
      <c r="D297" s="2" t="s">
        <v>1440</v>
      </c>
      <c r="E297" s="2" t="s">
        <v>398</v>
      </c>
      <c r="F297" s="2" t="s">
        <v>2094</v>
      </c>
      <c r="G297" s="201" t="s">
        <v>2091</v>
      </c>
      <c r="H297" s="2" t="s">
        <v>1830</v>
      </c>
      <c r="I297" s="2" t="s">
        <v>1978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4">
        <v>0</v>
      </c>
      <c r="AE297" s="3">
        <v>0</v>
      </c>
      <c r="AF297" s="3">
        <v>0</v>
      </c>
      <c r="AG297" s="3">
        <v>0</v>
      </c>
      <c r="AH297" s="3">
        <v>0</v>
      </c>
      <c r="AI297" s="4">
        <v>0</v>
      </c>
      <c r="AJ297" s="3">
        <v>0</v>
      </c>
      <c r="AK297" s="3">
        <v>0</v>
      </c>
      <c r="AL297" s="3">
        <v>0</v>
      </c>
      <c r="AM297" s="3">
        <v>0</v>
      </c>
      <c r="AN297" s="4">
        <v>0</v>
      </c>
      <c r="AO297" s="3">
        <v>0</v>
      </c>
    </row>
    <row r="298" spans="1:41" x14ac:dyDescent="0.2">
      <c r="A298" s="2" t="s">
        <v>1868</v>
      </c>
      <c r="B298" s="2" t="s">
        <v>1439</v>
      </c>
      <c r="C298" s="2" t="s">
        <v>1439</v>
      </c>
      <c r="D298" s="2" t="s">
        <v>1440</v>
      </c>
      <c r="E298" s="2" t="s">
        <v>398</v>
      </c>
      <c r="F298" s="2" t="s">
        <v>2094</v>
      </c>
      <c r="G298" s="201" t="s">
        <v>2091</v>
      </c>
      <c r="H298" s="2" t="s">
        <v>1830</v>
      </c>
      <c r="I298" s="2" t="s">
        <v>1979</v>
      </c>
      <c r="J298" s="4">
        <v>0</v>
      </c>
      <c r="K298" s="4">
        <v>0</v>
      </c>
      <c r="L298" s="4">
        <v>0</v>
      </c>
      <c r="M298" s="4">
        <v>0</v>
      </c>
      <c r="N298" s="4">
        <v>0</v>
      </c>
      <c r="O298" s="4">
        <v>0</v>
      </c>
      <c r="P298" s="4">
        <v>0</v>
      </c>
      <c r="Q298" s="4">
        <v>0</v>
      </c>
      <c r="R298" s="4">
        <v>0</v>
      </c>
      <c r="S298" s="4">
        <v>0</v>
      </c>
      <c r="T298" s="4">
        <v>0</v>
      </c>
      <c r="U298" s="4">
        <v>0</v>
      </c>
      <c r="V298" s="4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4">
        <v>0</v>
      </c>
      <c r="AE298" s="3">
        <v>0</v>
      </c>
      <c r="AF298" s="3">
        <v>0</v>
      </c>
      <c r="AG298" s="3">
        <v>0</v>
      </c>
      <c r="AH298" s="3">
        <v>0</v>
      </c>
      <c r="AI298" s="4">
        <v>0</v>
      </c>
      <c r="AJ298" s="3">
        <v>0</v>
      </c>
      <c r="AK298" s="3">
        <v>0</v>
      </c>
      <c r="AL298" s="3">
        <v>0</v>
      </c>
      <c r="AM298" s="3">
        <v>0</v>
      </c>
      <c r="AN298" s="4">
        <v>0</v>
      </c>
      <c r="AO298" s="3">
        <v>0</v>
      </c>
    </row>
    <row r="299" spans="1:41" x14ac:dyDescent="0.2">
      <c r="A299" s="2" t="s">
        <v>1869</v>
      </c>
      <c r="B299" s="2" t="s">
        <v>1439</v>
      </c>
      <c r="C299" s="2" t="s">
        <v>1439</v>
      </c>
      <c r="D299" s="2" t="s">
        <v>1440</v>
      </c>
      <c r="E299" s="2" t="s">
        <v>398</v>
      </c>
      <c r="F299" s="2" t="s">
        <v>2094</v>
      </c>
      <c r="G299" s="201" t="s">
        <v>2091</v>
      </c>
      <c r="H299" s="2" t="s">
        <v>1830</v>
      </c>
      <c r="I299" s="2" t="s">
        <v>1980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</v>
      </c>
      <c r="T299" s="4">
        <v>0</v>
      </c>
      <c r="U299" s="4">
        <v>0</v>
      </c>
      <c r="V299" s="4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4">
        <v>0</v>
      </c>
      <c r="AE299" s="3">
        <v>0</v>
      </c>
      <c r="AF299" s="3">
        <v>0</v>
      </c>
      <c r="AG299" s="3">
        <v>0</v>
      </c>
      <c r="AH299" s="3">
        <v>0</v>
      </c>
      <c r="AI299" s="4">
        <v>0</v>
      </c>
      <c r="AJ299" s="3">
        <v>0</v>
      </c>
      <c r="AK299" s="3">
        <v>0</v>
      </c>
      <c r="AL299" s="3">
        <v>0</v>
      </c>
      <c r="AM299" s="3">
        <v>0</v>
      </c>
      <c r="AN299" s="4">
        <v>0</v>
      </c>
      <c r="AO299" s="3">
        <v>0</v>
      </c>
    </row>
    <row r="300" spans="1:41" x14ac:dyDescent="0.2">
      <c r="A300" s="2" t="s">
        <v>1870</v>
      </c>
      <c r="B300" s="2" t="s">
        <v>1439</v>
      </c>
      <c r="C300" s="2" t="s">
        <v>1439</v>
      </c>
      <c r="D300" s="2" t="s">
        <v>1440</v>
      </c>
      <c r="E300" s="2" t="s">
        <v>398</v>
      </c>
      <c r="F300" s="2" t="s">
        <v>2094</v>
      </c>
      <c r="G300" s="201" t="s">
        <v>2091</v>
      </c>
      <c r="H300" s="2" t="s">
        <v>1830</v>
      </c>
      <c r="I300" s="2" t="s">
        <v>1981</v>
      </c>
      <c r="J300" s="4">
        <v>0</v>
      </c>
      <c r="K300" s="4">
        <v>18497275</v>
      </c>
      <c r="L300" s="4">
        <v>941743</v>
      </c>
      <c r="M300" s="4">
        <v>19439018</v>
      </c>
      <c r="N300" s="4">
        <v>0</v>
      </c>
      <c r="O300" s="4">
        <v>0</v>
      </c>
      <c r="P300" s="4">
        <v>17532338</v>
      </c>
      <c r="Q300" s="4">
        <v>233051</v>
      </c>
      <c r="R300" s="4">
        <v>17765389</v>
      </c>
      <c r="S300" s="4">
        <v>0</v>
      </c>
      <c r="T300" s="4">
        <v>0</v>
      </c>
      <c r="U300" s="4">
        <v>0</v>
      </c>
      <c r="V300" s="4">
        <v>0</v>
      </c>
      <c r="W300" s="3">
        <v>94.783355900000004</v>
      </c>
      <c r="X300" s="3">
        <v>24.746772700000001</v>
      </c>
      <c r="Y300" s="3">
        <v>91.390362400000001</v>
      </c>
      <c r="Z300" s="3">
        <v>95.160128299999997</v>
      </c>
      <c r="AA300" s="3">
        <v>25.893106999999997</v>
      </c>
      <c r="AB300" s="3">
        <v>91.731024900000008</v>
      </c>
      <c r="AC300" s="3">
        <v>-0.34066250000000764</v>
      </c>
      <c r="AD300" s="4">
        <v>16555198</v>
      </c>
      <c r="AE300" s="3">
        <v>7.3100364000000004</v>
      </c>
      <c r="AF300" s="3">
        <v>94.783355900000004</v>
      </c>
      <c r="AG300" s="3">
        <v>24.746772700000001</v>
      </c>
      <c r="AH300" s="3">
        <v>91.390362400000001</v>
      </c>
      <c r="AI300" s="4">
        <v>17765389</v>
      </c>
      <c r="AJ300" s="3">
        <v>95.160128299999997</v>
      </c>
      <c r="AK300" s="3">
        <v>25.893106999999997</v>
      </c>
      <c r="AL300" s="3">
        <v>91.731024900000008</v>
      </c>
      <c r="AM300" s="3">
        <v>-0.34066250000000764</v>
      </c>
      <c r="AN300" s="4">
        <v>16555198</v>
      </c>
      <c r="AO300" s="3">
        <v>7.3100364000000004</v>
      </c>
    </row>
    <row r="301" spans="1:41" x14ac:dyDescent="0.2">
      <c r="A301" s="2" t="s">
        <v>1871</v>
      </c>
      <c r="B301" s="2" t="s">
        <v>1439</v>
      </c>
      <c r="C301" s="2" t="s">
        <v>1439</v>
      </c>
      <c r="D301" s="2" t="s">
        <v>1440</v>
      </c>
      <c r="E301" s="2" t="s">
        <v>398</v>
      </c>
      <c r="F301" s="2" t="s">
        <v>2094</v>
      </c>
      <c r="G301" s="201" t="s">
        <v>2091</v>
      </c>
      <c r="H301" s="2" t="s">
        <v>1830</v>
      </c>
      <c r="I301" s="2" t="s">
        <v>1982</v>
      </c>
      <c r="J301" s="4">
        <v>0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</v>
      </c>
      <c r="T301" s="4">
        <v>0</v>
      </c>
      <c r="U301" s="4">
        <v>0</v>
      </c>
      <c r="V301" s="4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4">
        <v>0</v>
      </c>
      <c r="AE301" s="3">
        <v>0</v>
      </c>
      <c r="AF301" s="3">
        <v>0</v>
      </c>
      <c r="AG301" s="3">
        <v>0</v>
      </c>
      <c r="AH301" s="3">
        <v>0</v>
      </c>
      <c r="AI301" s="4">
        <v>0</v>
      </c>
      <c r="AJ301" s="3">
        <v>0</v>
      </c>
      <c r="AK301" s="3">
        <v>0</v>
      </c>
      <c r="AL301" s="3">
        <v>0</v>
      </c>
      <c r="AM301" s="3">
        <v>0</v>
      </c>
      <c r="AN301" s="4">
        <v>0</v>
      </c>
      <c r="AO301" s="3">
        <v>0</v>
      </c>
    </row>
    <row r="302" spans="1:41" x14ac:dyDescent="0.2">
      <c r="A302" s="2" t="s">
        <v>1872</v>
      </c>
      <c r="B302" s="2" t="s">
        <v>1439</v>
      </c>
      <c r="C302" s="2" t="s">
        <v>1439</v>
      </c>
      <c r="D302" s="2" t="s">
        <v>1440</v>
      </c>
      <c r="E302" s="2" t="s">
        <v>398</v>
      </c>
      <c r="F302" s="2" t="s">
        <v>2094</v>
      </c>
      <c r="G302" s="201" t="s">
        <v>2091</v>
      </c>
      <c r="H302" s="2" t="s">
        <v>1830</v>
      </c>
      <c r="I302" s="2" t="s">
        <v>1983</v>
      </c>
      <c r="J302" s="4">
        <v>0</v>
      </c>
      <c r="K302" s="4">
        <v>0</v>
      </c>
      <c r="L302" s="4">
        <v>0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v>0</v>
      </c>
      <c r="S302" s="4">
        <v>0</v>
      </c>
      <c r="T302" s="4">
        <v>0</v>
      </c>
      <c r="U302" s="4">
        <v>0</v>
      </c>
      <c r="V302" s="4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4">
        <v>0</v>
      </c>
      <c r="AE302" s="3">
        <v>0</v>
      </c>
      <c r="AF302" s="3">
        <v>0</v>
      </c>
      <c r="AG302" s="3">
        <v>0</v>
      </c>
      <c r="AH302" s="3">
        <v>0</v>
      </c>
      <c r="AI302" s="4">
        <v>0</v>
      </c>
      <c r="AJ302" s="3">
        <v>0</v>
      </c>
      <c r="AK302" s="3">
        <v>0</v>
      </c>
      <c r="AL302" s="3">
        <v>0</v>
      </c>
      <c r="AM302" s="3">
        <v>0</v>
      </c>
      <c r="AN302" s="4">
        <v>0</v>
      </c>
      <c r="AO302" s="3">
        <v>0</v>
      </c>
    </row>
    <row r="303" spans="1:41" x14ac:dyDescent="0.2">
      <c r="A303" s="2" t="s">
        <v>127</v>
      </c>
      <c r="B303" s="2" t="s">
        <v>1439</v>
      </c>
      <c r="C303" s="2" t="s">
        <v>1439</v>
      </c>
      <c r="D303" s="2" t="s">
        <v>1440</v>
      </c>
      <c r="E303" s="2" t="s">
        <v>397</v>
      </c>
      <c r="F303" s="2" t="s">
        <v>2094</v>
      </c>
      <c r="G303" s="201" t="s">
        <v>2091</v>
      </c>
      <c r="H303" s="2" t="s">
        <v>1355</v>
      </c>
      <c r="I303" s="2" t="s">
        <v>1988</v>
      </c>
      <c r="J303" s="4">
        <v>0</v>
      </c>
      <c r="K303" s="4">
        <v>8837747</v>
      </c>
      <c r="L303" s="4">
        <v>169215</v>
      </c>
      <c r="M303" s="4">
        <v>9006962</v>
      </c>
      <c r="N303" s="4">
        <v>0</v>
      </c>
      <c r="O303" s="4">
        <v>0</v>
      </c>
      <c r="P303" s="4">
        <v>8515626</v>
      </c>
      <c r="Q303" s="4">
        <v>56038</v>
      </c>
      <c r="R303" s="4">
        <v>8571664</v>
      </c>
      <c r="S303" s="4">
        <v>0</v>
      </c>
      <c r="T303" s="4">
        <v>0</v>
      </c>
      <c r="U303" s="4">
        <v>0</v>
      </c>
      <c r="V303" s="4">
        <v>0</v>
      </c>
      <c r="W303" s="3">
        <v>96.355168300000003</v>
      </c>
      <c r="X303" s="3">
        <v>33.116449500000002</v>
      </c>
      <c r="Y303" s="3">
        <v>95.1670941</v>
      </c>
      <c r="Z303" s="3">
        <v>94.646290300000004</v>
      </c>
      <c r="AA303" s="3">
        <v>36.5098968</v>
      </c>
      <c r="AB303" s="3">
        <v>93.426019400000001</v>
      </c>
      <c r="AC303" s="3">
        <v>1.7410746999999986</v>
      </c>
      <c r="AD303" s="4">
        <v>7857032</v>
      </c>
      <c r="AE303" s="3">
        <v>9.0954446999999998</v>
      </c>
      <c r="AF303" s="3">
        <v>96.355168300000003</v>
      </c>
      <c r="AG303" s="3">
        <v>33.116449500000002</v>
      </c>
      <c r="AH303" s="3">
        <v>95.1670941</v>
      </c>
      <c r="AI303" s="4">
        <v>8571664</v>
      </c>
      <c r="AJ303" s="3">
        <v>94.646290300000004</v>
      </c>
      <c r="AK303" s="3">
        <v>36.5098968</v>
      </c>
      <c r="AL303" s="3">
        <v>93.426019400000001</v>
      </c>
      <c r="AM303" s="3">
        <v>1.7410746999999986</v>
      </c>
      <c r="AN303" s="4">
        <v>7857032</v>
      </c>
      <c r="AO303" s="3">
        <v>9.0954446999999998</v>
      </c>
    </row>
    <row r="304" spans="1:41" x14ac:dyDescent="0.2">
      <c r="A304" s="2" t="s">
        <v>128</v>
      </c>
      <c r="B304" s="2" t="s">
        <v>1439</v>
      </c>
      <c r="C304" s="2" t="s">
        <v>1439</v>
      </c>
      <c r="D304" s="2" t="s">
        <v>1440</v>
      </c>
      <c r="E304" s="2" t="s">
        <v>397</v>
      </c>
      <c r="F304" s="2" t="s">
        <v>2094</v>
      </c>
      <c r="G304" s="201" t="s">
        <v>2091</v>
      </c>
      <c r="H304" s="2" t="s">
        <v>1355</v>
      </c>
      <c r="I304" s="2" t="s">
        <v>1989</v>
      </c>
      <c r="J304" s="4">
        <v>0</v>
      </c>
      <c r="K304" s="4">
        <v>8837747</v>
      </c>
      <c r="L304" s="4">
        <v>169215</v>
      </c>
      <c r="M304" s="4">
        <v>9006962</v>
      </c>
      <c r="N304" s="4">
        <v>0</v>
      </c>
      <c r="O304" s="4">
        <v>0</v>
      </c>
      <c r="P304" s="4">
        <v>8515626</v>
      </c>
      <c r="Q304" s="4">
        <v>56038</v>
      </c>
      <c r="R304" s="4">
        <v>8571664</v>
      </c>
      <c r="S304" s="4">
        <v>0</v>
      </c>
      <c r="T304" s="4">
        <v>0</v>
      </c>
      <c r="U304" s="4">
        <v>0</v>
      </c>
      <c r="V304" s="4">
        <v>0</v>
      </c>
      <c r="W304" s="3">
        <v>96.355168300000003</v>
      </c>
      <c r="X304" s="3">
        <v>33.116449500000002</v>
      </c>
      <c r="Y304" s="3">
        <v>95.1670941</v>
      </c>
      <c r="Z304" s="3">
        <v>94.646290300000004</v>
      </c>
      <c r="AA304" s="3">
        <v>36.5098968</v>
      </c>
      <c r="AB304" s="3">
        <v>93.426019400000001</v>
      </c>
      <c r="AC304" s="3">
        <v>1.7410746999999986</v>
      </c>
      <c r="AD304" s="4">
        <v>7857032</v>
      </c>
      <c r="AE304" s="3">
        <v>9.0954446999999998</v>
      </c>
      <c r="AF304" s="3">
        <v>96.355168300000003</v>
      </c>
      <c r="AG304" s="3">
        <v>33.116449500000002</v>
      </c>
      <c r="AH304" s="3">
        <v>95.1670941</v>
      </c>
      <c r="AI304" s="4">
        <v>8571664</v>
      </c>
      <c r="AJ304" s="3">
        <v>94.646290300000004</v>
      </c>
      <c r="AK304" s="3">
        <v>36.5098968</v>
      </c>
      <c r="AL304" s="3">
        <v>93.426019400000001</v>
      </c>
      <c r="AM304" s="3">
        <v>1.7410746999999986</v>
      </c>
      <c r="AN304" s="4">
        <v>7857032</v>
      </c>
      <c r="AO304" s="3">
        <v>9.0954446999999998</v>
      </c>
    </row>
    <row r="305" spans="1:41" x14ac:dyDescent="0.2">
      <c r="A305" s="2" t="s">
        <v>129</v>
      </c>
      <c r="B305" s="2" t="s">
        <v>1439</v>
      </c>
      <c r="C305" s="2" t="s">
        <v>1439</v>
      </c>
      <c r="D305" s="2" t="s">
        <v>1440</v>
      </c>
      <c r="E305" s="2" t="s">
        <v>397</v>
      </c>
      <c r="F305" s="2" t="s">
        <v>2094</v>
      </c>
      <c r="G305" s="201" t="s">
        <v>2091</v>
      </c>
      <c r="H305" s="2" t="s">
        <v>1355</v>
      </c>
      <c r="I305" s="2" t="s">
        <v>1990</v>
      </c>
      <c r="J305" s="4">
        <v>0</v>
      </c>
      <c r="K305" s="4">
        <v>3939374</v>
      </c>
      <c r="L305" s="4">
        <v>84949</v>
      </c>
      <c r="M305" s="4">
        <v>4024323</v>
      </c>
      <c r="N305" s="4">
        <v>0</v>
      </c>
      <c r="O305" s="4">
        <v>0</v>
      </c>
      <c r="P305" s="4">
        <v>3718711</v>
      </c>
      <c r="Q305" s="4">
        <v>24875</v>
      </c>
      <c r="R305" s="4">
        <v>3743586</v>
      </c>
      <c r="S305" s="4">
        <v>0</v>
      </c>
      <c r="T305" s="4">
        <v>0</v>
      </c>
      <c r="U305" s="4">
        <v>0</v>
      </c>
      <c r="V305" s="4">
        <v>0</v>
      </c>
      <c r="W305" s="3">
        <v>94.3985263</v>
      </c>
      <c r="X305" s="3">
        <v>29.282275200000001</v>
      </c>
      <c r="Y305" s="3">
        <v>93.023994299999998</v>
      </c>
      <c r="Z305" s="3">
        <v>93.842254100000005</v>
      </c>
      <c r="AA305" s="3">
        <v>31.0343296</v>
      </c>
      <c r="AB305" s="3">
        <v>92.198776299999992</v>
      </c>
      <c r="AC305" s="3">
        <v>0.82521800000000667</v>
      </c>
      <c r="AD305" s="4">
        <v>3172535</v>
      </c>
      <c r="AE305" s="3">
        <v>17.999832900000001</v>
      </c>
      <c r="AF305" s="3">
        <v>94.3985263</v>
      </c>
      <c r="AG305" s="3">
        <v>29.282275200000001</v>
      </c>
      <c r="AH305" s="3">
        <v>93.023994299999998</v>
      </c>
      <c r="AI305" s="4">
        <v>3743586</v>
      </c>
      <c r="AJ305" s="3">
        <v>93.842254100000005</v>
      </c>
      <c r="AK305" s="3">
        <v>31.0343296</v>
      </c>
      <c r="AL305" s="3">
        <v>92.198776299999992</v>
      </c>
      <c r="AM305" s="3">
        <v>0.82521800000000667</v>
      </c>
      <c r="AN305" s="4">
        <v>3172535</v>
      </c>
      <c r="AO305" s="3">
        <v>17.999832900000001</v>
      </c>
    </row>
    <row r="306" spans="1:41" x14ac:dyDescent="0.2">
      <c r="A306" s="2" t="s">
        <v>130</v>
      </c>
      <c r="B306" s="2" t="s">
        <v>1439</v>
      </c>
      <c r="C306" s="2" t="s">
        <v>1439</v>
      </c>
      <c r="D306" s="2" t="s">
        <v>1440</v>
      </c>
      <c r="E306" s="2" t="s">
        <v>397</v>
      </c>
      <c r="F306" s="2" t="s">
        <v>2094</v>
      </c>
      <c r="G306" s="201" t="s">
        <v>2091</v>
      </c>
      <c r="H306" s="2" t="s">
        <v>1355</v>
      </c>
      <c r="I306" s="2" t="s">
        <v>1991</v>
      </c>
      <c r="J306" s="4">
        <v>0</v>
      </c>
      <c r="K306" s="4">
        <v>3336843</v>
      </c>
      <c r="L306" s="4">
        <v>79135</v>
      </c>
      <c r="M306" s="4">
        <v>3415978</v>
      </c>
      <c r="N306" s="4">
        <v>0</v>
      </c>
      <c r="O306" s="4">
        <v>0</v>
      </c>
      <c r="P306" s="4">
        <v>3117492</v>
      </c>
      <c r="Q306" s="4">
        <v>23916</v>
      </c>
      <c r="R306" s="4">
        <v>3141408</v>
      </c>
      <c r="S306" s="4">
        <v>0</v>
      </c>
      <c r="T306" s="4">
        <v>0</v>
      </c>
      <c r="U306" s="4">
        <v>0</v>
      </c>
      <c r="V306" s="4">
        <v>0</v>
      </c>
      <c r="W306" s="3">
        <v>93.4263914</v>
      </c>
      <c r="X306" s="3">
        <v>30.221772899999998</v>
      </c>
      <c r="Y306" s="3">
        <v>91.962184800000003</v>
      </c>
      <c r="Z306" s="3">
        <v>92.967947500000008</v>
      </c>
      <c r="AA306" s="3">
        <v>31.111802100000002</v>
      </c>
      <c r="AB306" s="3">
        <v>91.212067599999997</v>
      </c>
      <c r="AC306" s="3">
        <v>0.75011720000000537</v>
      </c>
      <c r="AD306" s="4">
        <v>2686926</v>
      </c>
      <c r="AE306" s="3">
        <v>16.9145708</v>
      </c>
      <c r="AF306" s="3">
        <v>93.4263914</v>
      </c>
      <c r="AG306" s="3">
        <v>30.221772899999998</v>
      </c>
      <c r="AH306" s="3">
        <v>91.962184800000003</v>
      </c>
      <c r="AI306" s="4">
        <v>3141408</v>
      </c>
      <c r="AJ306" s="3">
        <v>92.967947500000008</v>
      </c>
      <c r="AK306" s="3">
        <v>31.111802100000002</v>
      </c>
      <c r="AL306" s="3">
        <v>91.212067599999997</v>
      </c>
      <c r="AM306" s="3">
        <v>0.75011720000000537</v>
      </c>
      <c r="AN306" s="4">
        <v>2686926</v>
      </c>
      <c r="AO306" s="3">
        <v>16.9145708</v>
      </c>
    </row>
    <row r="307" spans="1:41" x14ac:dyDescent="0.2">
      <c r="A307" s="2" t="s">
        <v>131</v>
      </c>
      <c r="B307" s="2" t="s">
        <v>1439</v>
      </c>
      <c r="C307" s="2" t="s">
        <v>1439</v>
      </c>
      <c r="D307" s="2" t="s">
        <v>1440</v>
      </c>
      <c r="E307" s="2" t="s">
        <v>397</v>
      </c>
      <c r="F307" s="2" t="s">
        <v>2094</v>
      </c>
      <c r="G307" s="201" t="s">
        <v>2091</v>
      </c>
      <c r="H307" s="2" t="s">
        <v>1355</v>
      </c>
      <c r="I307" s="2" t="s">
        <v>1992</v>
      </c>
      <c r="J307" s="4">
        <v>0</v>
      </c>
      <c r="K307" s="4">
        <v>96330</v>
      </c>
      <c r="L307" s="4">
        <v>2285</v>
      </c>
      <c r="M307" s="4">
        <v>98615</v>
      </c>
      <c r="N307" s="4">
        <v>0</v>
      </c>
      <c r="O307" s="4">
        <v>0</v>
      </c>
      <c r="P307" s="4">
        <v>89998</v>
      </c>
      <c r="Q307" s="4">
        <v>691</v>
      </c>
      <c r="R307" s="4">
        <v>90689</v>
      </c>
      <c r="S307" s="4">
        <v>0</v>
      </c>
      <c r="T307" s="4">
        <v>0</v>
      </c>
      <c r="U307" s="4">
        <v>0</v>
      </c>
      <c r="V307" s="4">
        <v>0</v>
      </c>
      <c r="W307" s="3">
        <v>93.426762199999999</v>
      </c>
      <c r="X307" s="3">
        <v>30.240700199999999</v>
      </c>
      <c r="Y307" s="3">
        <v>91.962683200000001</v>
      </c>
      <c r="Z307" s="3">
        <v>92.967556500000001</v>
      </c>
      <c r="AA307" s="3">
        <v>31.103234400000002</v>
      </c>
      <c r="AB307" s="3">
        <v>91.211210200000011</v>
      </c>
      <c r="AC307" s="3">
        <v>0.75147299999999007</v>
      </c>
      <c r="AD307" s="4">
        <v>72512</v>
      </c>
      <c r="AE307" s="3">
        <v>25.067574999999998</v>
      </c>
      <c r="AF307" s="3">
        <v>93.426762199999999</v>
      </c>
      <c r="AG307" s="3">
        <v>30.240700199999999</v>
      </c>
      <c r="AH307" s="3">
        <v>91.962683200000001</v>
      </c>
      <c r="AI307" s="4">
        <v>90689</v>
      </c>
      <c r="AJ307" s="3">
        <v>92.967556500000001</v>
      </c>
      <c r="AK307" s="3">
        <v>31.103234400000002</v>
      </c>
      <c r="AL307" s="3">
        <v>91.211210200000011</v>
      </c>
      <c r="AM307" s="3">
        <v>0.75147299999999007</v>
      </c>
      <c r="AN307" s="4">
        <v>72512</v>
      </c>
      <c r="AO307" s="3">
        <v>25.067574999999998</v>
      </c>
    </row>
    <row r="308" spans="1:41" x14ac:dyDescent="0.2">
      <c r="A308" s="2" t="s">
        <v>132</v>
      </c>
      <c r="B308" s="2" t="s">
        <v>1439</v>
      </c>
      <c r="C308" s="2" t="s">
        <v>1439</v>
      </c>
      <c r="D308" s="2" t="s">
        <v>1440</v>
      </c>
      <c r="E308" s="2" t="s">
        <v>397</v>
      </c>
      <c r="F308" s="2" t="s">
        <v>2094</v>
      </c>
      <c r="G308" s="201" t="s">
        <v>2091</v>
      </c>
      <c r="H308" s="2" t="s">
        <v>1355</v>
      </c>
      <c r="I308" s="2" t="s">
        <v>1993</v>
      </c>
      <c r="J308" s="4">
        <v>0</v>
      </c>
      <c r="K308" s="4">
        <v>3240513</v>
      </c>
      <c r="L308" s="4">
        <v>76850</v>
      </c>
      <c r="M308" s="4">
        <v>3317363</v>
      </c>
      <c r="N308" s="4">
        <v>0</v>
      </c>
      <c r="O308" s="4">
        <v>0</v>
      </c>
      <c r="P308" s="4">
        <v>3027494</v>
      </c>
      <c r="Q308" s="4">
        <v>23225</v>
      </c>
      <c r="R308" s="4">
        <v>3050719</v>
      </c>
      <c r="S308" s="4">
        <v>0</v>
      </c>
      <c r="T308" s="4">
        <v>0</v>
      </c>
      <c r="U308" s="4">
        <v>0</v>
      </c>
      <c r="V308" s="4">
        <v>0</v>
      </c>
      <c r="W308" s="3">
        <v>93.426380300000005</v>
      </c>
      <c r="X308" s="3">
        <v>30.2212101</v>
      </c>
      <c r="Y308" s="3">
        <v>91.96217</v>
      </c>
      <c r="Z308" s="3">
        <v>92.967958400000001</v>
      </c>
      <c r="AA308" s="3">
        <v>31.1120397</v>
      </c>
      <c r="AB308" s="3">
        <v>91.212091399999991</v>
      </c>
      <c r="AC308" s="3">
        <v>0.75007860000000903</v>
      </c>
      <c r="AD308" s="4">
        <v>2614414</v>
      </c>
      <c r="AE308" s="3">
        <v>16.688443400000001</v>
      </c>
      <c r="AF308" s="3">
        <v>93.426380300000005</v>
      </c>
      <c r="AG308" s="3">
        <v>30.2212101</v>
      </c>
      <c r="AH308" s="3">
        <v>91.96217</v>
      </c>
      <c r="AI308" s="4">
        <v>3050719</v>
      </c>
      <c r="AJ308" s="3">
        <v>92.967958400000001</v>
      </c>
      <c r="AK308" s="3">
        <v>31.1120397</v>
      </c>
      <c r="AL308" s="3">
        <v>91.212091399999991</v>
      </c>
      <c r="AM308" s="3">
        <v>0.75007860000000903</v>
      </c>
      <c r="AN308" s="4">
        <v>2614414</v>
      </c>
      <c r="AO308" s="3">
        <v>16.688443400000001</v>
      </c>
    </row>
    <row r="309" spans="1:41" x14ac:dyDescent="0.2">
      <c r="A309" s="2" t="s">
        <v>133</v>
      </c>
      <c r="B309" s="2" t="s">
        <v>1439</v>
      </c>
      <c r="C309" s="2" t="s">
        <v>1439</v>
      </c>
      <c r="D309" s="2" t="s">
        <v>1440</v>
      </c>
      <c r="E309" s="2" t="s">
        <v>397</v>
      </c>
      <c r="F309" s="2" t="s">
        <v>2094</v>
      </c>
      <c r="G309" s="201" t="s">
        <v>2091</v>
      </c>
      <c r="H309" s="2" t="s">
        <v>1355</v>
      </c>
      <c r="I309" s="2" t="s">
        <v>1994</v>
      </c>
      <c r="J309" s="4">
        <v>0</v>
      </c>
      <c r="K309" s="4">
        <v>52452</v>
      </c>
      <c r="L309" s="4">
        <v>0</v>
      </c>
      <c r="M309" s="4">
        <v>52452</v>
      </c>
      <c r="N309" s="4">
        <v>0</v>
      </c>
      <c r="O309" s="4">
        <v>0</v>
      </c>
      <c r="P309" s="4">
        <v>52452</v>
      </c>
      <c r="Q309" s="4">
        <v>0</v>
      </c>
      <c r="R309" s="4">
        <v>52452</v>
      </c>
      <c r="S309" s="4">
        <v>0</v>
      </c>
      <c r="T309" s="4">
        <v>0</v>
      </c>
      <c r="U309" s="4">
        <v>0</v>
      </c>
      <c r="V309" s="4">
        <v>0</v>
      </c>
      <c r="W309" s="3">
        <v>100</v>
      </c>
      <c r="X309" s="3">
        <v>0</v>
      </c>
      <c r="Y309" s="3">
        <v>100</v>
      </c>
      <c r="Z309" s="3">
        <v>100</v>
      </c>
      <c r="AA309" s="3">
        <v>0</v>
      </c>
      <c r="AB309" s="3">
        <v>100</v>
      </c>
      <c r="AC309" s="3">
        <v>0</v>
      </c>
      <c r="AD309" s="4">
        <v>16820</v>
      </c>
      <c r="AE309" s="3">
        <v>211.84304399999999</v>
      </c>
      <c r="AF309" s="3">
        <v>100</v>
      </c>
      <c r="AG309" s="3">
        <v>0</v>
      </c>
      <c r="AH309" s="3">
        <v>100</v>
      </c>
      <c r="AI309" s="4">
        <v>52452</v>
      </c>
      <c r="AJ309" s="3">
        <v>100</v>
      </c>
      <c r="AK309" s="3">
        <v>0</v>
      </c>
      <c r="AL309" s="3">
        <v>100</v>
      </c>
      <c r="AM309" s="3">
        <v>0</v>
      </c>
      <c r="AN309" s="4">
        <v>16820</v>
      </c>
      <c r="AO309" s="3">
        <v>211.84304399999999</v>
      </c>
    </row>
    <row r="310" spans="1:41" x14ac:dyDescent="0.2">
      <c r="A310" s="2" t="s">
        <v>134</v>
      </c>
      <c r="B310" s="2" t="s">
        <v>1439</v>
      </c>
      <c r="C310" s="2" t="s">
        <v>1439</v>
      </c>
      <c r="D310" s="2" t="s">
        <v>1440</v>
      </c>
      <c r="E310" s="2" t="s">
        <v>397</v>
      </c>
      <c r="F310" s="2" t="s">
        <v>2094</v>
      </c>
      <c r="G310" s="201" t="s">
        <v>2091</v>
      </c>
      <c r="H310" s="2" t="s">
        <v>1355</v>
      </c>
      <c r="I310" s="2" t="s">
        <v>1995</v>
      </c>
      <c r="J310" s="4">
        <v>0</v>
      </c>
      <c r="K310" s="4">
        <v>602531</v>
      </c>
      <c r="L310" s="4">
        <v>5814</v>
      </c>
      <c r="M310" s="4">
        <v>608345</v>
      </c>
      <c r="N310" s="4">
        <v>0</v>
      </c>
      <c r="O310" s="4">
        <v>0</v>
      </c>
      <c r="P310" s="4">
        <v>601219</v>
      </c>
      <c r="Q310" s="4">
        <v>959</v>
      </c>
      <c r="R310" s="4">
        <v>602178</v>
      </c>
      <c r="S310" s="4">
        <v>0</v>
      </c>
      <c r="T310" s="4">
        <v>0</v>
      </c>
      <c r="U310" s="4">
        <v>0</v>
      </c>
      <c r="V310" s="4">
        <v>0</v>
      </c>
      <c r="W310" s="3">
        <v>99.782251899999991</v>
      </c>
      <c r="X310" s="3">
        <v>16.494668000000001</v>
      </c>
      <c r="Y310" s="3">
        <v>98.986266000000001</v>
      </c>
      <c r="Z310" s="3">
        <v>98.962259100000011</v>
      </c>
      <c r="AA310" s="3">
        <v>30.024929900000004</v>
      </c>
      <c r="AB310" s="3">
        <v>98.068751899999995</v>
      </c>
      <c r="AC310" s="3">
        <v>0.91751410000000533</v>
      </c>
      <c r="AD310" s="4">
        <v>485609</v>
      </c>
      <c r="AE310" s="3">
        <v>24.0047034</v>
      </c>
      <c r="AF310" s="3">
        <v>99.782251899999991</v>
      </c>
      <c r="AG310" s="3">
        <v>16.494668000000001</v>
      </c>
      <c r="AH310" s="3">
        <v>98.986266000000001</v>
      </c>
      <c r="AI310" s="4">
        <v>602178</v>
      </c>
      <c r="AJ310" s="3">
        <v>98.962259100000011</v>
      </c>
      <c r="AK310" s="3">
        <v>30.024929900000004</v>
      </c>
      <c r="AL310" s="3">
        <v>98.068751899999995</v>
      </c>
      <c r="AM310" s="3">
        <v>0.91751410000000533</v>
      </c>
      <c r="AN310" s="4">
        <v>485609</v>
      </c>
      <c r="AO310" s="3">
        <v>24.0047034</v>
      </c>
    </row>
    <row r="311" spans="1:41" x14ac:dyDescent="0.2">
      <c r="A311" s="2" t="s">
        <v>135</v>
      </c>
      <c r="B311" s="2" t="s">
        <v>1439</v>
      </c>
      <c r="C311" s="2" t="s">
        <v>1439</v>
      </c>
      <c r="D311" s="2" t="s">
        <v>1440</v>
      </c>
      <c r="E311" s="2" t="s">
        <v>397</v>
      </c>
      <c r="F311" s="2" t="s">
        <v>2094</v>
      </c>
      <c r="G311" s="201" t="s">
        <v>2091</v>
      </c>
      <c r="H311" s="2" t="s">
        <v>1355</v>
      </c>
      <c r="I311" s="2" t="s">
        <v>1996</v>
      </c>
      <c r="J311" s="4">
        <v>0</v>
      </c>
      <c r="K311" s="4">
        <v>208080</v>
      </c>
      <c r="L311" s="4">
        <v>5742</v>
      </c>
      <c r="M311" s="4">
        <v>213822</v>
      </c>
      <c r="N311" s="4">
        <v>0</v>
      </c>
      <c r="O311" s="4">
        <v>0</v>
      </c>
      <c r="P311" s="4">
        <v>204426</v>
      </c>
      <c r="Q311" s="4">
        <v>958</v>
      </c>
      <c r="R311" s="4">
        <v>205384</v>
      </c>
      <c r="S311" s="4">
        <v>0</v>
      </c>
      <c r="T311" s="4">
        <v>0</v>
      </c>
      <c r="U311" s="4">
        <v>0</v>
      </c>
      <c r="V311" s="4">
        <v>0</v>
      </c>
      <c r="W311" s="3">
        <v>98.243944600000006</v>
      </c>
      <c r="X311" s="3">
        <v>16.684082199999999</v>
      </c>
      <c r="Y311" s="3">
        <v>96.053726900000001</v>
      </c>
      <c r="Z311" s="3">
        <v>97.828944100000001</v>
      </c>
      <c r="AA311" s="3">
        <v>29.1195278</v>
      </c>
      <c r="AB311" s="3">
        <v>95.804202599999996</v>
      </c>
      <c r="AC311" s="3">
        <v>0.24952430000000447</v>
      </c>
      <c r="AD311" s="4">
        <v>198285</v>
      </c>
      <c r="AE311" s="3">
        <v>3.5802002000000002</v>
      </c>
      <c r="AF311" s="3">
        <v>98.243944600000006</v>
      </c>
      <c r="AG311" s="3">
        <v>16.684082199999999</v>
      </c>
      <c r="AH311" s="3">
        <v>96.053726900000001</v>
      </c>
      <c r="AI311" s="4">
        <v>205384</v>
      </c>
      <c r="AJ311" s="3">
        <v>97.828944100000001</v>
      </c>
      <c r="AK311" s="3">
        <v>29.1195278</v>
      </c>
      <c r="AL311" s="3">
        <v>95.804202599999996</v>
      </c>
      <c r="AM311" s="3">
        <v>0.24952430000000447</v>
      </c>
      <c r="AN311" s="4">
        <v>198285</v>
      </c>
      <c r="AO311" s="3">
        <v>3.5802002000000002</v>
      </c>
    </row>
    <row r="312" spans="1:41" x14ac:dyDescent="0.2">
      <c r="A312" s="2" t="s">
        <v>136</v>
      </c>
      <c r="B312" s="2" t="s">
        <v>1439</v>
      </c>
      <c r="C312" s="2" t="s">
        <v>1439</v>
      </c>
      <c r="D312" s="2" t="s">
        <v>1440</v>
      </c>
      <c r="E312" s="2" t="s">
        <v>397</v>
      </c>
      <c r="F312" s="2" t="s">
        <v>2094</v>
      </c>
      <c r="G312" s="201" t="s">
        <v>2091</v>
      </c>
      <c r="H312" s="2" t="s">
        <v>1355</v>
      </c>
      <c r="I312" s="203" t="s">
        <v>1997</v>
      </c>
      <c r="J312" s="4">
        <v>0</v>
      </c>
      <c r="K312" s="4">
        <v>394451</v>
      </c>
      <c r="L312" s="4">
        <v>72</v>
      </c>
      <c r="M312" s="4">
        <v>394523</v>
      </c>
      <c r="N312" s="4">
        <v>0</v>
      </c>
      <c r="O312" s="4">
        <v>0</v>
      </c>
      <c r="P312" s="4">
        <v>396793</v>
      </c>
      <c r="Q312" s="4">
        <v>1</v>
      </c>
      <c r="R312" s="4">
        <v>396794</v>
      </c>
      <c r="S312" s="4">
        <v>0</v>
      </c>
      <c r="T312" s="4">
        <v>0</v>
      </c>
      <c r="U312" s="4">
        <v>0</v>
      </c>
      <c r="V312" s="4">
        <v>0</v>
      </c>
      <c r="W312" s="3">
        <v>100.5937366</v>
      </c>
      <c r="X312" s="3">
        <v>1.3888889</v>
      </c>
      <c r="Y312" s="3">
        <v>100.5756318</v>
      </c>
      <c r="Z312" s="3">
        <v>99.753025500000007</v>
      </c>
      <c r="AA312" s="3">
        <v>47.335423200000001</v>
      </c>
      <c r="AB312" s="3">
        <v>99.695006599999999</v>
      </c>
      <c r="AC312" s="3">
        <v>0.88062519999999722</v>
      </c>
      <c r="AD312" s="4">
        <v>287324</v>
      </c>
      <c r="AE312" s="3">
        <v>38.099845500000001</v>
      </c>
      <c r="AF312" s="3">
        <v>100.5937366</v>
      </c>
      <c r="AG312" s="3">
        <v>1.3888889</v>
      </c>
      <c r="AH312" s="3">
        <v>100.5756318</v>
      </c>
      <c r="AI312" s="4">
        <v>396794</v>
      </c>
      <c r="AJ312" s="3">
        <v>99.753025500000007</v>
      </c>
      <c r="AK312" s="3">
        <v>47.335423200000001</v>
      </c>
      <c r="AL312" s="3">
        <v>99.695006599999999</v>
      </c>
      <c r="AM312" s="3">
        <v>0.88062519999999722</v>
      </c>
      <c r="AN312" s="4">
        <v>287324</v>
      </c>
      <c r="AO312" s="3">
        <v>38.099845500000001</v>
      </c>
    </row>
    <row r="313" spans="1:41" x14ac:dyDescent="0.2">
      <c r="A313" s="2" t="s">
        <v>137</v>
      </c>
      <c r="B313" s="2" t="s">
        <v>1439</v>
      </c>
      <c r="C313" s="2" t="s">
        <v>1439</v>
      </c>
      <c r="D313" s="2" t="s">
        <v>1440</v>
      </c>
      <c r="E313" s="2" t="s">
        <v>397</v>
      </c>
      <c r="F313" s="2" t="s">
        <v>2094</v>
      </c>
      <c r="G313" s="201" t="s">
        <v>2091</v>
      </c>
      <c r="H313" s="2" t="s">
        <v>1355</v>
      </c>
      <c r="I313" s="2" t="s">
        <v>1998</v>
      </c>
      <c r="J313" s="4">
        <v>0</v>
      </c>
      <c r="K313" s="4">
        <v>4359606</v>
      </c>
      <c r="L313" s="4">
        <v>74474</v>
      </c>
      <c r="M313" s="4">
        <v>4434080</v>
      </c>
      <c r="N313" s="4">
        <v>0</v>
      </c>
      <c r="O313" s="4">
        <v>0</v>
      </c>
      <c r="P313" s="4">
        <v>4263789</v>
      </c>
      <c r="Q313" s="4">
        <v>28509</v>
      </c>
      <c r="R313" s="4">
        <v>4292298</v>
      </c>
      <c r="S313" s="4">
        <v>0</v>
      </c>
      <c r="T313" s="4">
        <v>0</v>
      </c>
      <c r="U313" s="4">
        <v>0</v>
      </c>
      <c r="V313" s="4">
        <v>0</v>
      </c>
      <c r="W313" s="3">
        <v>97.802163800000002</v>
      </c>
      <c r="X313" s="3">
        <v>38.280473700000002</v>
      </c>
      <c r="Y313" s="3">
        <v>96.802448299999995</v>
      </c>
      <c r="Z313" s="3">
        <v>94.721288400000006</v>
      </c>
      <c r="AA313" s="3">
        <v>43.888960599999997</v>
      </c>
      <c r="AB313" s="3">
        <v>93.833014199999994</v>
      </c>
      <c r="AC313" s="3">
        <v>2.9694341000000009</v>
      </c>
      <c r="AD313" s="4">
        <v>4158819</v>
      </c>
      <c r="AE313" s="3">
        <v>3.2095409999999998</v>
      </c>
      <c r="AF313" s="3">
        <v>97.802163800000002</v>
      </c>
      <c r="AG313" s="3">
        <v>38.280473700000002</v>
      </c>
      <c r="AH313" s="3">
        <v>96.802448299999995</v>
      </c>
      <c r="AI313" s="4">
        <v>4292298</v>
      </c>
      <c r="AJ313" s="3">
        <v>94.721288400000006</v>
      </c>
      <c r="AK313" s="3">
        <v>43.888960599999997</v>
      </c>
      <c r="AL313" s="3">
        <v>93.833014199999994</v>
      </c>
      <c r="AM313" s="3">
        <v>2.9694341000000009</v>
      </c>
      <c r="AN313" s="4">
        <v>4158819</v>
      </c>
      <c r="AO313" s="3">
        <v>3.2095409999999998</v>
      </c>
    </row>
    <row r="314" spans="1:41" x14ac:dyDescent="0.2">
      <c r="A314" s="2" t="s">
        <v>138</v>
      </c>
      <c r="B314" s="2" t="s">
        <v>1439</v>
      </c>
      <c r="C314" s="2" t="s">
        <v>1439</v>
      </c>
      <c r="D314" s="2" t="s">
        <v>1440</v>
      </c>
      <c r="E314" s="2" t="s">
        <v>397</v>
      </c>
      <c r="F314" s="2" t="s">
        <v>2094</v>
      </c>
      <c r="G314" s="201" t="s">
        <v>2091</v>
      </c>
      <c r="H314" s="2" t="s">
        <v>1355</v>
      </c>
      <c r="I314" s="2" t="s">
        <v>1571</v>
      </c>
      <c r="J314" s="4">
        <v>0</v>
      </c>
      <c r="K314" s="4">
        <v>4243445</v>
      </c>
      <c r="L314" s="4">
        <v>74474</v>
      </c>
      <c r="M314" s="4">
        <v>4317919</v>
      </c>
      <c r="N314" s="4">
        <v>0</v>
      </c>
      <c r="O314" s="4">
        <v>0</v>
      </c>
      <c r="P314" s="4">
        <v>4147628</v>
      </c>
      <c r="Q314" s="4">
        <v>28509</v>
      </c>
      <c r="R314" s="4">
        <v>4176137</v>
      </c>
      <c r="S314" s="4">
        <v>0</v>
      </c>
      <c r="T314" s="4">
        <v>0</v>
      </c>
      <c r="U314" s="4">
        <v>0</v>
      </c>
      <c r="V314" s="4">
        <v>0</v>
      </c>
      <c r="W314" s="3">
        <v>97.741999700000008</v>
      </c>
      <c r="X314" s="3">
        <v>38.280473700000002</v>
      </c>
      <c r="Y314" s="3">
        <v>96.716427500000009</v>
      </c>
      <c r="Z314" s="3">
        <v>94.574582699999993</v>
      </c>
      <c r="AA314" s="3">
        <v>43.888960599999997</v>
      </c>
      <c r="AB314" s="3">
        <v>93.664698400000006</v>
      </c>
      <c r="AC314" s="3">
        <v>3.0517291000000029</v>
      </c>
      <c r="AD314" s="4">
        <v>4041066</v>
      </c>
      <c r="AE314" s="3">
        <v>3.3424596000000002</v>
      </c>
      <c r="AF314" s="3">
        <v>97.741999700000008</v>
      </c>
      <c r="AG314" s="3">
        <v>38.280473700000002</v>
      </c>
      <c r="AH314" s="3">
        <v>96.716427500000009</v>
      </c>
      <c r="AI314" s="4">
        <v>4176137</v>
      </c>
      <c r="AJ314" s="3">
        <v>94.574582699999993</v>
      </c>
      <c r="AK314" s="3">
        <v>43.888960599999997</v>
      </c>
      <c r="AL314" s="3">
        <v>93.664698400000006</v>
      </c>
      <c r="AM314" s="3">
        <v>3.0517291000000029</v>
      </c>
      <c r="AN314" s="4">
        <v>4041066</v>
      </c>
      <c r="AO314" s="3">
        <v>3.3424596000000002</v>
      </c>
    </row>
    <row r="315" spans="1:41" x14ac:dyDescent="0.2">
      <c r="A315" s="2" t="s">
        <v>139</v>
      </c>
      <c r="B315" s="2" t="s">
        <v>1439</v>
      </c>
      <c r="C315" s="2" t="s">
        <v>1439</v>
      </c>
      <c r="D315" s="2" t="s">
        <v>1440</v>
      </c>
      <c r="E315" s="2" t="s">
        <v>397</v>
      </c>
      <c r="F315" s="2" t="s">
        <v>2094</v>
      </c>
      <c r="G315" s="201" t="s">
        <v>2091</v>
      </c>
      <c r="H315" s="2" t="s">
        <v>1355</v>
      </c>
      <c r="I315" s="2" t="s">
        <v>1572</v>
      </c>
      <c r="J315" s="4">
        <v>0</v>
      </c>
      <c r="K315" s="4">
        <v>1549547</v>
      </c>
      <c r="L315" s="4">
        <v>27195</v>
      </c>
      <c r="M315" s="4">
        <v>1576742</v>
      </c>
      <c r="N315" s="4">
        <v>0</v>
      </c>
      <c r="O315" s="4">
        <v>0</v>
      </c>
      <c r="P315" s="4">
        <v>1514558</v>
      </c>
      <c r="Q315" s="4">
        <v>10410</v>
      </c>
      <c r="R315" s="4">
        <v>1524968</v>
      </c>
      <c r="S315" s="4">
        <v>0</v>
      </c>
      <c r="T315" s="4">
        <v>0</v>
      </c>
      <c r="U315" s="4">
        <v>0</v>
      </c>
      <c r="V315" s="4">
        <v>0</v>
      </c>
      <c r="W315" s="3">
        <v>97.741985200000002</v>
      </c>
      <c r="X315" s="3">
        <v>38.279095400000003</v>
      </c>
      <c r="Y315" s="3">
        <v>96.716393699999998</v>
      </c>
      <c r="Z315" s="3">
        <v>94.574588199999994</v>
      </c>
      <c r="AA315" s="3">
        <v>43.888825999999995</v>
      </c>
      <c r="AB315" s="3">
        <v>93.664695499999993</v>
      </c>
      <c r="AC315" s="3">
        <v>3.0516982000000041</v>
      </c>
      <c r="AD315" s="4">
        <v>1383554</v>
      </c>
      <c r="AE315" s="3">
        <v>10.2210684</v>
      </c>
      <c r="AF315" s="3">
        <v>97.741985200000002</v>
      </c>
      <c r="AG315" s="3">
        <v>38.279095400000003</v>
      </c>
      <c r="AH315" s="3">
        <v>96.716393699999998</v>
      </c>
      <c r="AI315" s="4">
        <v>1524968</v>
      </c>
      <c r="AJ315" s="3">
        <v>94.574588199999994</v>
      </c>
      <c r="AK315" s="3">
        <v>43.888825999999995</v>
      </c>
      <c r="AL315" s="3">
        <v>93.664695499999993</v>
      </c>
      <c r="AM315" s="3">
        <v>3.0516982000000041</v>
      </c>
      <c r="AN315" s="4">
        <v>1383554</v>
      </c>
      <c r="AO315" s="3">
        <v>10.2210684</v>
      </c>
    </row>
    <row r="316" spans="1:41" x14ac:dyDescent="0.2">
      <c r="A316" s="2" t="s">
        <v>140</v>
      </c>
      <c r="B316" s="2" t="s">
        <v>1439</v>
      </c>
      <c r="C316" s="2" t="s">
        <v>1439</v>
      </c>
      <c r="D316" s="2" t="s">
        <v>1440</v>
      </c>
      <c r="E316" s="2" t="s">
        <v>397</v>
      </c>
      <c r="F316" s="2" t="s">
        <v>2094</v>
      </c>
      <c r="G316" s="201" t="s">
        <v>2091</v>
      </c>
      <c r="H316" s="2" t="s">
        <v>1355</v>
      </c>
      <c r="I316" s="2" t="s">
        <v>1573</v>
      </c>
      <c r="J316" s="4">
        <v>0</v>
      </c>
      <c r="K316" s="4">
        <v>2225807</v>
      </c>
      <c r="L316" s="4">
        <v>39064</v>
      </c>
      <c r="M316" s="4">
        <v>2264871</v>
      </c>
      <c r="N316" s="4">
        <v>0</v>
      </c>
      <c r="O316" s="4">
        <v>0</v>
      </c>
      <c r="P316" s="4">
        <v>2175548</v>
      </c>
      <c r="Q316" s="4">
        <v>14954</v>
      </c>
      <c r="R316" s="4">
        <v>2190502</v>
      </c>
      <c r="S316" s="4">
        <v>0</v>
      </c>
      <c r="T316" s="4">
        <v>0</v>
      </c>
      <c r="U316" s="4">
        <v>0</v>
      </c>
      <c r="V316" s="4">
        <v>0</v>
      </c>
      <c r="W316" s="3">
        <v>97.741987500000008</v>
      </c>
      <c r="X316" s="3">
        <v>38.280769999999997</v>
      </c>
      <c r="Y316" s="3">
        <v>96.716413400000008</v>
      </c>
      <c r="Z316" s="3">
        <v>94.574566199999992</v>
      </c>
      <c r="AA316" s="3">
        <v>43.888406199999999</v>
      </c>
      <c r="AB316" s="3">
        <v>93.664672499999995</v>
      </c>
      <c r="AC316" s="3">
        <v>3.0517409000000129</v>
      </c>
      <c r="AD316" s="4">
        <v>2221830</v>
      </c>
      <c r="AE316" s="3">
        <v>-1.4100089</v>
      </c>
      <c r="AF316" s="3">
        <v>97.741987500000008</v>
      </c>
      <c r="AG316" s="3">
        <v>38.280769999999997</v>
      </c>
      <c r="AH316" s="3">
        <v>96.716413400000008</v>
      </c>
      <c r="AI316" s="4">
        <v>2190502</v>
      </c>
      <c r="AJ316" s="3">
        <v>94.574566199999992</v>
      </c>
      <c r="AK316" s="3">
        <v>43.888406199999999</v>
      </c>
      <c r="AL316" s="3">
        <v>93.664672499999995</v>
      </c>
      <c r="AM316" s="3">
        <v>3.0517409000000129</v>
      </c>
      <c r="AN316" s="4">
        <v>2221830</v>
      </c>
      <c r="AO316" s="3">
        <v>-1.4100089</v>
      </c>
    </row>
    <row r="317" spans="1:41" x14ac:dyDescent="0.2">
      <c r="A317" s="2" t="s">
        <v>141</v>
      </c>
      <c r="B317" s="2" t="s">
        <v>1439</v>
      </c>
      <c r="C317" s="2" t="s">
        <v>1439</v>
      </c>
      <c r="D317" s="2" t="s">
        <v>1440</v>
      </c>
      <c r="E317" s="2" t="s">
        <v>397</v>
      </c>
      <c r="F317" s="2" t="s">
        <v>2094</v>
      </c>
      <c r="G317" s="201" t="s">
        <v>2091</v>
      </c>
      <c r="H317" s="2" t="s">
        <v>1355</v>
      </c>
      <c r="I317" s="2" t="s">
        <v>1574</v>
      </c>
      <c r="J317" s="4">
        <v>0</v>
      </c>
      <c r="K317" s="4">
        <v>468091</v>
      </c>
      <c r="L317" s="4">
        <v>8215</v>
      </c>
      <c r="M317" s="4">
        <v>476306</v>
      </c>
      <c r="N317" s="4">
        <v>0</v>
      </c>
      <c r="O317" s="4">
        <v>0</v>
      </c>
      <c r="P317" s="4">
        <v>457522</v>
      </c>
      <c r="Q317" s="4">
        <v>3145</v>
      </c>
      <c r="R317" s="4">
        <v>460667</v>
      </c>
      <c r="S317" s="4">
        <v>0</v>
      </c>
      <c r="T317" s="4">
        <v>0</v>
      </c>
      <c r="U317" s="4">
        <v>0</v>
      </c>
      <c r="V317" s="4">
        <v>0</v>
      </c>
      <c r="W317" s="3">
        <v>97.74210570000001</v>
      </c>
      <c r="X317" s="3">
        <v>38.283627500000001</v>
      </c>
      <c r="Y317" s="3">
        <v>96.716606600000006</v>
      </c>
      <c r="Z317" s="3">
        <v>94.574649700000009</v>
      </c>
      <c r="AA317" s="3">
        <v>43.8922156</v>
      </c>
      <c r="AB317" s="3">
        <v>93.664839299999997</v>
      </c>
      <c r="AC317" s="3">
        <v>3.0517673000000087</v>
      </c>
      <c r="AD317" s="4">
        <v>435682</v>
      </c>
      <c r="AE317" s="3">
        <v>5.7346871999999998</v>
      </c>
      <c r="AF317" s="3">
        <v>97.74210570000001</v>
      </c>
      <c r="AG317" s="3">
        <v>38.283627500000001</v>
      </c>
      <c r="AH317" s="3">
        <v>96.716606600000006</v>
      </c>
      <c r="AI317" s="4">
        <v>460667</v>
      </c>
      <c r="AJ317" s="3">
        <v>94.574649700000009</v>
      </c>
      <c r="AK317" s="3">
        <v>43.8922156</v>
      </c>
      <c r="AL317" s="3">
        <v>93.664839299999997</v>
      </c>
      <c r="AM317" s="3">
        <v>3.0517673000000087</v>
      </c>
      <c r="AN317" s="4">
        <v>435682</v>
      </c>
      <c r="AO317" s="3">
        <v>5.7346871999999998</v>
      </c>
    </row>
    <row r="318" spans="1:41" x14ac:dyDescent="0.2">
      <c r="A318" s="2" t="s">
        <v>142</v>
      </c>
      <c r="B318" s="2" t="s">
        <v>1439</v>
      </c>
      <c r="C318" s="2" t="s">
        <v>1439</v>
      </c>
      <c r="D318" s="2" t="s">
        <v>1440</v>
      </c>
      <c r="E318" s="2" t="s">
        <v>397</v>
      </c>
      <c r="F318" s="2" t="s">
        <v>2094</v>
      </c>
      <c r="G318" s="201" t="s">
        <v>2091</v>
      </c>
      <c r="H318" s="2" t="s">
        <v>1355</v>
      </c>
      <c r="I318" s="2" t="s">
        <v>1575</v>
      </c>
      <c r="J318" s="4">
        <v>0</v>
      </c>
      <c r="K318" s="4">
        <v>116161</v>
      </c>
      <c r="L318" s="4">
        <v>0</v>
      </c>
      <c r="M318" s="4">
        <v>116161</v>
      </c>
      <c r="N318" s="4">
        <v>0</v>
      </c>
      <c r="O318" s="4">
        <v>0</v>
      </c>
      <c r="P318" s="4">
        <v>116161</v>
      </c>
      <c r="Q318" s="4">
        <v>0</v>
      </c>
      <c r="R318" s="4">
        <v>116161</v>
      </c>
      <c r="S318" s="4">
        <v>0</v>
      </c>
      <c r="T318" s="4">
        <v>0</v>
      </c>
      <c r="U318" s="4">
        <v>0</v>
      </c>
      <c r="V318" s="4">
        <v>0</v>
      </c>
      <c r="W318" s="3">
        <v>100</v>
      </c>
      <c r="X318" s="3">
        <v>0</v>
      </c>
      <c r="Y318" s="3">
        <v>100</v>
      </c>
      <c r="Z318" s="3">
        <v>100</v>
      </c>
      <c r="AA318" s="3">
        <v>0</v>
      </c>
      <c r="AB318" s="3">
        <v>100</v>
      </c>
      <c r="AC318" s="3">
        <v>0</v>
      </c>
      <c r="AD318" s="4">
        <v>117753</v>
      </c>
      <c r="AE318" s="3">
        <v>-1.3519824999999999</v>
      </c>
      <c r="AF318" s="3">
        <v>100</v>
      </c>
      <c r="AG318" s="3">
        <v>0</v>
      </c>
      <c r="AH318" s="3">
        <v>100</v>
      </c>
      <c r="AI318" s="4">
        <v>116161</v>
      </c>
      <c r="AJ318" s="3">
        <v>100</v>
      </c>
      <c r="AK318" s="3">
        <v>0</v>
      </c>
      <c r="AL318" s="3">
        <v>100</v>
      </c>
      <c r="AM318" s="3">
        <v>0</v>
      </c>
      <c r="AN318" s="4">
        <v>117753</v>
      </c>
      <c r="AO318" s="3">
        <v>-1.3519824999999999</v>
      </c>
    </row>
    <row r="319" spans="1:41" x14ac:dyDescent="0.2">
      <c r="A319" s="2" t="s">
        <v>143</v>
      </c>
      <c r="B319" s="2" t="s">
        <v>1439</v>
      </c>
      <c r="C319" s="2" t="s">
        <v>1439</v>
      </c>
      <c r="D319" s="2" t="s">
        <v>1440</v>
      </c>
      <c r="E319" s="2" t="s">
        <v>397</v>
      </c>
      <c r="F319" s="2" t="s">
        <v>2094</v>
      </c>
      <c r="G319" s="201" t="s">
        <v>2091</v>
      </c>
      <c r="H319" s="2" t="s">
        <v>1355</v>
      </c>
      <c r="I319" s="2" t="s">
        <v>1576</v>
      </c>
      <c r="J319" s="4">
        <v>0</v>
      </c>
      <c r="K319" s="4">
        <v>311395</v>
      </c>
      <c r="L319" s="4">
        <v>9792</v>
      </c>
      <c r="M319" s="4">
        <v>321187</v>
      </c>
      <c r="N319" s="4">
        <v>0</v>
      </c>
      <c r="O319" s="4">
        <v>0</v>
      </c>
      <c r="P319" s="4">
        <v>305754</v>
      </c>
      <c r="Q319" s="4">
        <v>2654</v>
      </c>
      <c r="R319" s="4">
        <v>308408</v>
      </c>
      <c r="S319" s="4">
        <v>0</v>
      </c>
      <c r="T319" s="4">
        <v>0</v>
      </c>
      <c r="U319" s="4">
        <v>0</v>
      </c>
      <c r="V319" s="4">
        <v>0</v>
      </c>
      <c r="W319" s="3">
        <v>98.188474400000004</v>
      </c>
      <c r="X319" s="3">
        <v>27.103758200000001</v>
      </c>
      <c r="Y319" s="3">
        <v>96.021320899999992</v>
      </c>
      <c r="Z319" s="3">
        <v>98.454405499999993</v>
      </c>
      <c r="AA319" s="3">
        <v>27.820214799999999</v>
      </c>
      <c r="AB319" s="3">
        <v>96.363606599999997</v>
      </c>
      <c r="AC319" s="3">
        <v>-0.34228570000000502</v>
      </c>
      <c r="AD319" s="4">
        <v>294068</v>
      </c>
      <c r="AE319" s="3">
        <v>4.8764231000000002</v>
      </c>
      <c r="AF319" s="3">
        <v>98.188474400000004</v>
      </c>
      <c r="AG319" s="3">
        <v>27.103758200000001</v>
      </c>
      <c r="AH319" s="3">
        <v>96.021320899999992</v>
      </c>
      <c r="AI319" s="4">
        <v>308408</v>
      </c>
      <c r="AJ319" s="3">
        <v>98.454405499999993</v>
      </c>
      <c r="AK319" s="3">
        <v>27.820214799999999</v>
      </c>
      <c r="AL319" s="3">
        <v>96.363606599999997</v>
      </c>
      <c r="AM319" s="3">
        <v>-0.34228570000000502</v>
      </c>
      <c r="AN319" s="4">
        <v>294068</v>
      </c>
      <c r="AO319" s="3">
        <v>4.8764231000000002</v>
      </c>
    </row>
    <row r="320" spans="1:41" x14ac:dyDescent="0.2">
      <c r="A320" s="2" t="s">
        <v>144</v>
      </c>
      <c r="B320" s="2" t="s">
        <v>1439</v>
      </c>
      <c r="C320" s="2" t="s">
        <v>1439</v>
      </c>
      <c r="D320" s="2" t="s">
        <v>1440</v>
      </c>
      <c r="E320" s="2" t="s">
        <v>397</v>
      </c>
      <c r="F320" s="2" t="s">
        <v>2094</v>
      </c>
      <c r="G320" s="201" t="s">
        <v>2091</v>
      </c>
      <c r="H320" s="2" t="s">
        <v>1355</v>
      </c>
      <c r="I320" s="2" t="s">
        <v>1999</v>
      </c>
      <c r="J320" s="4">
        <v>0</v>
      </c>
      <c r="K320" s="4">
        <v>21694</v>
      </c>
      <c r="L320" s="4">
        <v>0</v>
      </c>
      <c r="M320" s="4">
        <v>21694</v>
      </c>
      <c r="N320" s="4">
        <v>0</v>
      </c>
      <c r="O320" s="4">
        <v>0</v>
      </c>
      <c r="P320" s="4">
        <v>20515</v>
      </c>
      <c r="Q320" s="4">
        <v>0</v>
      </c>
      <c r="R320" s="4">
        <v>20515</v>
      </c>
      <c r="S320" s="4">
        <v>0</v>
      </c>
      <c r="T320" s="4">
        <v>0</v>
      </c>
      <c r="U320" s="4">
        <v>0</v>
      </c>
      <c r="V320" s="4">
        <v>0</v>
      </c>
      <c r="W320" s="3">
        <v>94.5653176</v>
      </c>
      <c r="X320" s="3">
        <v>0</v>
      </c>
      <c r="Y320" s="3">
        <v>94.5653176</v>
      </c>
      <c r="Z320" s="3">
        <v>100</v>
      </c>
      <c r="AA320" s="3">
        <v>0</v>
      </c>
      <c r="AB320" s="3">
        <v>100</v>
      </c>
      <c r="AC320" s="3">
        <v>-5.4346823999999998</v>
      </c>
      <c r="AD320" s="4">
        <v>15302</v>
      </c>
      <c r="AE320" s="3">
        <v>34.067442199999995</v>
      </c>
      <c r="AF320" s="3">
        <v>94.5653176</v>
      </c>
      <c r="AG320" s="3">
        <v>0</v>
      </c>
      <c r="AH320" s="3">
        <v>94.5653176</v>
      </c>
      <c r="AI320" s="4">
        <v>20515</v>
      </c>
      <c r="AJ320" s="3">
        <v>100</v>
      </c>
      <c r="AK320" s="3">
        <v>0</v>
      </c>
      <c r="AL320" s="3">
        <v>100</v>
      </c>
      <c r="AM320" s="3">
        <v>-5.4346823999999998</v>
      </c>
      <c r="AN320" s="4">
        <v>15302</v>
      </c>
      <c r="AO320" s="3">
        <v>34.067442199999995</v>
      </c>
    </row>
    <row r="321" spans="1:41" x14ac:dyDescent="0.2">
      <c r="A321" s="2" t="s">
        <v>145</v>
      </c>
      <c r="B321" s="2" t="s">
        <v>1439</v>
      </c>
      <c r="C321" s="2" t="s">
        <v>1439</v>
      </c>
      <c r="D321" s="2" t="s">
        <v>1440</v>
      </c>
      <c r="E321" s="2" t="s">
        <v>397</v>
      </c>
      <c r="F321" s="2" t="s">
        <v>2094</v>
      </c>
      <c r="G321" s="201" t="s">
        <v>2091</v>
      </c>
      <c r="H321" s="2" t="s">
        <v>1355</v>
      </c>
      <c r="I321" s="2" t="s">
        <v>2000</v>
      </c>
      <c r="J321" s="4">
        <v>0</v>
      </c>
      <c r="K321" s="4">
        <v>289701</v>
      </c>
      <c r="L321" s="4">
        <v>9792</v>
      </c>
      <c r="M321" s="4">
        <v>299493</v>
      </c>
      <c r="N321" s="4">
        <v>0</v>
      </c>
      <c r="O321" s="4">
        <v>0</v>
      </c>
      <c r="P321" s="4">
        <v>285239</v>
      </c>
      <c r="Q321" s="4">
        <v>2654</v>
      </c>
      <c r="R321" s="4">
        <v>287893</v>
      </c>
      <c r="S321" s="4">
        <v>0</v>
      </c>
      <c r="T321" s="4">
        <v>0</v>
      </c>
      <c r="U321" s="4">
        <v>0</v>
      </c>
      <c r="V321" s="4">
        <v>0</v>
      </c>
      <c r="W321" s="3">
        <v>98.459791300000006</v>
      </c>
      <c r="X321" s="3">
        <v>27.103758200000001</v>
      </c>
      <c r="Y321" s="3">
        <v>96.1267876</v>
      </c>
      <c r="Z321" s="3">
        <v>98.370188400000004</v>
      </c>
      <c r="AA321" s="3">
        <v>27.820214799999999</v>
      </c>
      <c r="AB321" s="3">
        <v>96.1716397</v>
      </c>
      <c r="AC321" s="3">
        <v>-4.485209999999995E-2</v>
      </c>
      <c r="AD321" s="4">
        <v>278766</v>
      </c>
      <c r="AE321" s="3">
        <v>3.2740722</v>
      </c>
      <c r="AF321" s="3">
        <v>98.459791300000006</v>
      </c>
      <c r="AG321" s="3">
        <v>27.103758200000001</v>
      </c>
      <c r="AH321" s="3">
        <v>96.1267876</v>
      </c>
      <c r="AI321" s="4">
        <v>287893</v>
      </c>
      <c r="AJ321" s="3">
        <v>98.370188400000004</v>
      </c>
      <c r="AK321" s="3">
        <v>27.820214799999999</v>
      </c>
      <c r="AL321" s="3">
        <v>96.1716397</v>
      </c>
      <c r="AM321" s="3">
        <v>-4.485209999999995E-2</v>
      </c>
      <c r="AN321" s="4">
        <v>278766</v>
      </c>
      <c r="AO321" s="3">
        <v>3.2740722</v>
      </c>
    </row>
    <row r="322" spans="1:41" x14ac:dyDescent="0.2">
      <c r="A322" s="2" t="s">
        <v>146</v>
      </c>
      <c r="B322" s="2" t="s">
        <v>1439</v>
      </c>
      <c r="C322" s="2" t="s">
        <v>1439</v>
      </c>
      <c r="D322" s="2" t="s">
        <v>1440</v>
      </c>
      <c r="E322" s="2" t="s">
        <v>397</v>
      </c>
      <c r="F322" s="2" t="s">
        <v>2094</v>
      </c>
      <c r="G322" s="201" t="s">
        <v>2091</v>
      </c>
      <c r="H322" s="2" t="s">
        <v>1355</v>
      </c>
      <c r="I322" s="2" t="s">
        <v>1961</v>
      </c>
      <c r="J322" s="4">
        <v>0</v>
      </c>
      <c r="K322" s="4">
        <v>227372</v>
      </c>
      <c r="L322" s="4">
        <v>0</v>
      </c>
      <c r="M322" s="4">
        <v>227372</v>
      </c>
      <c r="N322" s="4">
        <v>0</v>
      </c>
      <c r="O322" s="4">
        <v>0</v>
      </c>
      <c r="P322" s="4">
        <v>227372</v>
      </c>
      <c r="Q322" s="4">
        <v>0</v>
      </c>
      <c r="R322" s="4">
        <v>227372</v>
      </c>
      <c r="S322" s="4">
        <v>0</v>
      </c>
      <c r="T322" s="4">
        <v>0</v>
      </c>
      <c r="U322" s="4">
        <v>0</v>
      </c>
      <c r="V322" s="4">
        <v>0</v>
      </c>
      <c r="W322" s="3">
        <v>100</v>
      </c>
      <c r="X322" s="3">
        <v>0</v>
      </c>
      <c r="Y322" s="3">
        <v>100</v>
      </c>
      <c r="Z322" s="3">
        <v>100</v>
      </c>
      <c r="AA322" s="3">
        <v>0</v>
      </c>
      <c r="AB322" s="3">
        <v>100</v>
      </c>
      <c r="AC322" s="3">
        <v>0</v>
      </c>
      <c r="AD322" s="4">
        <v>231610</v>
      </c>
      <c r="AE322" s="3">
        <v>-1.8298001000000002</v>
      </c>
      <c r="AF322" s="3">
        <v>100</v>
      </c>
      <c r="AG322" s="3">
        <v>0</v>
      </c>
      <c r="AH322" s="3">
        <v>100</v>
      </c>
      <c r="AI322" s="4">
        <v>227372</v>
      </c>
      <c r="AJ322" s="3">
        <v>100</v>
      </c>
      <c r="AK322" s="3">
        <v>0</v>
      </c>
      <c r="AL322" s="3">
        <v>100</v>
      </c>
      <c r="AM322" s="3">
        <v>0</v>
      </c>
      <c r="AN322" s="4">
        <v>231610</v>
      </c>
      <c r="AO322" s="3">
        <v>-1.8298001000000002</v>
      </c>
    </row>
    <row r="323" spans="1:41" x14ac:dyDescent="0.2">
      <c r="A323" s="2" t="s">
        <v>147</v>
      </c>
      <c r="B323" s="2" t="s">
        <v>1439</v>
      </c>
      <c r="C323" s="2" t="s">
        <v>1439</v>
      </c>
      <c r="D323" s="2" t="s">
        <v>1440</v>
      </c>
      <c r="E323" s="2" t="s">
        <v>397</v>
      </c>
      <c r="F323" s="2" t="s">
        <v>2094</v>
      </c>
      <c r="G323" s="201" t="s">
        <v>2091</v>
      </c>
      <c r="H323" s="2" t="s">
        <v>1355</v>
      </c>
      <c r="I323" s="2" t="s">
        <v>1962</v>
      </c>
      <c r="J323" s="4">
        <v>0</v>
      </c>
      <c r="K323" s="4">
        <v>0</v>
      </c>
      <c r="L323" s="4">
        <v>0</v>
      </c>
      <c r="M323" s="4">
        <v>0</v>
      </c>
      <c r="N323" s="4">
        <v>0</v>
      </c>
      <c r="O323" s="4">
        <v>0</v>
      </c>
      <c r="P323" s="4">
        <v>0</v>
      </c>
      <c r="Q323" s="4">
        <v>0</v>
      </c>
      <c r="R323" s="4">
        <v>0</v>
      </c>
      <c r="S323" s="4">
        <v>0</v>
      </c>
      <c r="T323" s="4">
        <v>0</v>
      </c>
      <c r="U323" s="4">
        <v>0</v>
      </c>
      <c r="V323" s="4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4">
        <v>0</v>
      </c>
      <c r="AE323" s="3">
        <v>0</v>
      </c>
      <c r="AF323" s="3">
        <v>0</v>
      </c>
      <c r="AG323" s="3">
        <v>0</v>
      </c>
      <c r="AH323" s="3">
        <v>0</v>
      </c>
      <c r="AI323" s="4">
        <v>0</v>
      </c>
      <c r="AJ323" s="3">
        <v>0</v>
      </c>
      <c r="AK323" s="3">
        <v>0</v>
      </c>
      <c r="AL323" s="3">
        <v>0</v>
      </c>
      <c r="AM323" s="3">
        <v>0</v>
      </c>
      <c r="AN323" s="4">
        <v>0</v>
      </c>
      <c r="AO323" s="3">
        <v>0</v>
      </c>
    </row>
    <row r="324" spans="1:41" x14ac:dyDescent="0.2">
      <c r="A324" s="2" t="s">
        <v>1356</v>
      </c>
      <c r="B324" s="2" t="s">
        <v>1439</v>
      </c>
      <c r="C324" s="2" t="s">
        <v>1439</v>
      </c>
      <c r="D324" s="2" t="s">
        <v>1440</v>
      </c>
      <c r="E324" s="2" t="s">
        <v>397</v>
      </c>
      <c r="F324" s="2" t="s">
        <v>2094</v>
      </c>
      <c r="G324" s="201" t="s">
        <v>2091</v>
      </c>
      <c r="H324" s="2" t="s">
        <v>1355</v>
      </c>
      <c r="I324" s="2" t="s">
        <v>1963</v>
      </c>
      <c r="J324" s="4">
        <v>0</v>
      </c>
      <c r="K324" s="4">
        <v>0</v>
      </c>
      <c r="L324" s="4">
        <v>0</v>
      </c>
      <c r="M324" s="4">
        <v>0</v>
      </c>
      <c r="N324" s="4">
        <v>0</v>
      </c>
      <c r="O324" s="4">
        <v>0</v>
      </c>
      <c r="P324" s="4">
        <v>0</v>
      </c>
      <c r="Q324" s="4">
        <v>0</v>
      </c>
      <c r="R324" s="4">
        <v>0</v>
      </c>
      <c r="S324" s="4">
        <v>0</v>
      </c>
      <c r="T324" s="4">
        <v>0</v>
      </c>
      <c r="U324" s="4">
        <v>0</v>
      </c>
      <c r="V324" s="4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4">
        <v>0</v>
      </c>
      <c r="AE324" s="3">
        <v>0</v>
      </c>
      <c r="AF324" s="3">
        <v>0</v>
      </c>
      <c r="AG324" s="3">
        <v>0</v>
      </c>
      <c r="AH324" s="3">
        <v>0</v>
      </c>
      <c r="AI324" s="4">
        <v>0</v>
      </c>
      <c r="AJ324" s="3">
        <v>0</v>
      </c>
      <c r="AK324" s="3">
        <v>0</v>
      </c>
      <c r="AL324" s="3">
        <v>0</v>
      </c>
      <c r="AM324" s="3">
        <v>0</v>
      </c>
      <c r="AN324" s="4">
        <v>0</v>
      </c>
      <c r="AO324" s="3">
        <v>0</v>
      </c>
    </row>
    <row r="325" spans="1:41" x14ac:dyDescent="0.2">
      <c r="A325" s="2" t="s">
        <v>1357</v>
      </c>
      <c r="B325" s="2" t="s">
        <v>1439</v>
      </c>
      <c r="C325" s="2" t="s">
        <v>1439</v>
      </c>
      <c r="D325" s="2" t="s">
        <v>1440</v>
      </c>
      <c r="E325" s="2" t="s">
        <v>397</v>
      </c>
      <c r="F325" s="2" t="s">
        <v>2094</v>
      </c>
      <c r="G325" s="201" t="s">
        <v>2091</v>
      </c>
      <c r="H325" s="2" t="s">
        <v>1355</v>
      </c>
      <c r="I325" s="2" t="s">
        <v>1964</v>
      </c>
      <c r="J325" s="4">
        <v>0</v>
      </c>
      <c r="K325" s="4">
        <v>0</v>
      </c>
      <c r="L325" s="4">
        <v>0</v>
      </c>
      <c r="M325" s="4">
        <v>0</v>
      </c>
      <c r="N325" s="4">
        <v>0</v>
      </c>
      <c r="O325" s="4">
        <v>0</v>
      </c>
      <c r="P325" s="4">
        <v>0</v>
      </c>
      <c r="Q325" s="4">
        <v>0</v>
      </c>
      <c r="R325" s="4">
        <v>0</v>
      </c>
      <c r="S325" s="4">
        <v>0</v>
      </c>
      <c r="T325" s="4">
        <v>0</v>
      </c>
      <c r="U325" s="4">
        <v>0</v>
      </c>
      <c r="V325" s="4">
        <v>0</v>
      </c>
      <c r="W325" s="3">
        <v>0</v>
      </c>
      <c r="X325" s="3">
        <v>0</v>
      </c>
      <c r="Y325" s="3">
        <v>0</v>
      </c>
      <c r="Z325" s="3">
        <v>0</v>
      </c>
      <c r="AA325" s="3">
        <v>0</v>
      </c>
      <c r="AB325" s="3">
        <v>0</v>
      </c>
      <c r="AC325" s="3">
        <v>0</v>
      </c>
      <c r="AD325" s="4">
        <v>0</v>
      </c>
      <c r="AE325" s="3">
        <v>0</v>
      </c>
      <c r="AF325" s="3">
        <v>0</v>
      </c>
      <c r="AG325" s="3">
        <v>0</v>
      </c>
      <c r="AH325" s="3">
        <v>0</v>
      </c>
      <c r="AI325" s="4">
        <v>0</v>
      </c>
      <c r="AJ325" s="3">
        <v>0</v>
      </c>
      <c r="AK325" s="3">
        <v>0</v>
      </c>
      <c r="AL325" s="3">
        <v>0</v>
      </c>
      <c r="AM325" s="3">
        <v>0</v>
      </c>
      <c r="AN325" s="4">
        <v>0</v>
      </c>
      <c r="AO325" s="3">
        <v>0</v>
      </c>
    </row>
    <row r="326" spans="1:41" x14ac:dyDescent="0.2">
      <c r="A326" s="2" t="s">
        <v>1358</v>
      </c>
      <c r="B326" s="2" t="s">
        <v>1439</v>
      </c>
      <c r="C326" s="2" t="s">
        <v>1439</v>
      </c>
      <c r="D326" s="2" t="s">
        <v>1440</v>
      </c>
      <c r="E326" s="2" t="s">
        <v>397</v>
      </c>
      <c r="F326" s="2" t="s">
        <v>2094</v>
      </c>
      <c r="G326" s="201" t="s">
        <v>2091</v>
      </c>
      <c r="H326" s="2" t="s">
        <v>1355</v>
      </c>
      <c r="I326" s="2" t="s">
        <v>1965</v>
      </c>
      <c r="J326" s="4">
        <v>0</v>
      </c>
      <c r="K326" s="4">
        <v>0</v>
      </c>
      <c r="L326" s="4">
        <v>0</v>
      </c>
      <c r="M326" s="4">
        <v>0</v>
      </c>
      <c r="N326" s="4">
        <v>0</v>
      </c>
      <c r="O326" s="4">
        <v>0</v>
      </c>
      <c r="P326" s="4">
        <v>0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4">
        <v>0</v>
      </c>
      <c r="AE326" s="3">
        <v>0</v>
      </c>
      <c r="AF326" s="3">
        <v>0</v>
      </c>
      <c r="AG326" s="3">
        <v>0</v>
      </c>
      <c r="AH326" s="3">
        <v>0</v>
      </c>
      <c r="AI326" s="4">
        <v>0</v>
      </c>
      <c r="AJ326" s="3">
        <v>0</v>
      </c>
      <c r="AK326" s="3">
        <v>0</v>
      </c>
      <c r="AL326" s="3">
        <v>0</v>
      </c>
      <c r="AM326" s="3">
        <v>0</v>
      </c>
      <c r="AN326" s="4">
        <v>0</v>
      </c>
      <c r="AO326" s="3">
        <v>0</v>
      </c>
    </row>
    <row r="327" spans="1:41" x14ac:dyDescent="0.2">
      <c r="A327" s="2" t="s">
        <v>1359</v>
      </c>
      <c r="B327" s="2" t="s">
        <v>1439</v>
      </c>
      <c r="C327" s="2" t="s">
        <v>1439</v>
      </c>
      <c r="D327" s="2" t="s">
        <v>1440</v>
      </c>
      <c r="E327" s="2" t="s">
        <v>397</v>
      </c>
      <c r="F327" s="2" t="s">
        <v>2094</v>
      </c>
      <c r="G327" s="201" t="s">
        <v>2091</v>
      </c>
      <c r="H327" s="2" t="s">
        <v>1355</v>
      </c>
      <c r="I327" s="2" t="s">
        <v>1966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4">
        <v>0</v>
      </c>
      <c r="AE327" s="3">
        <v>0</v>
      </c>
      <c r="AF327" s="3">
        <v>0</v>
      </c>
      <c r="AG327" s="3">
        <v>0</v>
      </c>
      <c r="AH327" s="3">
        <v>0</v>
      </c>
      <c r="AI327" s="4">
        <v>0</v>
      </c>
      <c r="AJ327" s="3">
        <v>0</v>
      </c>
      <c r="AK327" s="3">
        <v>0</v>
      </c>
      <c r="AL327" s="3">
        <v>0</v>
      </c>
      <c r="AM327" s="3">
        <v>0</v>
      </c>
      <c r="AN327" s="4">
        <v>0</v>
      </c>
      <c r="AO327" s="3">
        <v>0</v>
      </c>
    </row>
    <row r="328" spans="1:41" ht="13" x14ac:dyDescent="0.2">
      <c r="A328" s="2" t="s">
        <v>1360</v>
      </c>
      <c r="B328" s="2" t="s">
        <v>1439</v>
      </c>
      <c r="C328" s="2" t="s">
        <v>1439</v>
      </c>
      <c r="D328" s="2" t="s">
        <v>1440</v>
      </c>
      <c r="E328" s="2" t="s">
        <v>397</v>
      </c>
      <c r="F328" s="2" t="s">
        <v>2094</v>
      </c>
      <c r="G328" s="201" t="s">
        <v>2091</v>
      </c>
      <c r="H328" s="2" t="s">
        <v>1355</v>
      </c>
      <c r="I328" s="2" t="s">
        <v>2001</v>
      </c>
      <c r="J328" s="4">
        <v>0</v>
      </c>
      <c r="K328" s="4">
        <v>0</v>
      </c>
      <c r="L328" s="4">
        <v>0</v>
      </c>
      <c r="M328" s="4">
        <v>0</v>
      </c>
      <c r="N328" s="4">
        <v>0</v>
      </c>
      <c r="O328" s="4">
        <v>0</v>
      </c>
      <c r="P328" s="4">
        <v>0</v>
      </c>
      <c r="Q328" s="4">
        <v>0</v>
      </c>
      <c r="R328" s="4">
        <v>0</v>
      </c>
      <c r="S328" s="4">
        <v>0</v>
      </c>
      <c r="T328" s="4">
        <v>0</v>
      </c>
      <c r="U328" s="4">
        <v>0</v>
      </c>
      <c r="V328" s="4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4">
        <v>0</v>
      </c>
      <c r="AE328" s="3">
        <v>0</v>
      </c>
      <c r="AF328" s="3">
        <v>0</v>
      </c>
      <c r="AG328" s="3">
        <v>0</v>
      </c>
      <c r="AH328" s="3">
        <v>0</v>
      </c>
      <c r="AI328" s="4">
        <v>0</v>
      </c>
      <c r="AJ328" s="3">
        <v>0</v>
      </c>
      <c r="AK328" s="3">
        <v>0</v>
      </c>
      <c r="AL328" s="3">
        <v>0</v>
      </c>
      <c r="AM328" s="3">
        <v>0</v>
      </c>
      <c r="AN328" s="4">
        <v>0</v>
      </c>
      <c r="AO328" s="3">
        <v>0</v>
      </c>
    </row>
    <row r="329" spans="1:41" x14ac:dyDescent="0.2">
      <c r="A329" s="2" t="s">
        <v>1361</v>
      </c>
      <c r="B329" s="2" t="s">
        <v>1439</v>
      </c>
      <c r="C329" s="2" t="s">
        <v>1439</v>
      </c>
      <c r="D329" s="2" t="s">
        <v>1440</v>
      </c>
      <c r="E329" s="2" t="s">
        <v>397</v>
      </c>
      <c r="F329" s="2" t="s">
        <v>2094</v>
      </c>
      <c r="G329" s="201" t="s">
        <v>2091</v>
      </c>
      <c r="H329" s="2" t="s">
        <v>1355</v>
      </c>
      <c r="I329" s="2" t="s">
        <v>1967</v>
      </c>
      <c r="J329" s="4">
        <v>0</v>
      </c>
      <c r="K329" s="4">
        <v>94403</v>
      </c>
      <c r="L329" s="4">
        <v>0</v>
      </c>
      <c r="M329" s="4">
        <v>94403</v>
      </c>
      <c r="N329" s="4">
        <v>0</v>
      </c>
      <c r="O329" s="4">
        <v>0</v>
      </c>
      <c r="P329" s="4">
        <v>94403</v>
      </c>
      <c r="Q329" s="4">
        <v>0</v>
      </c>
      <c r="R329" s="4">
        <v>94403</v>
      </c>
      <c r="S329" s="4">
        <v>0</v>
      </c>
      <c r="T329" s="4">
        <v>0</v>
      </c>
      <c r="U329" s="4">
        <v>0</v>
      </c>
      <c r="V329" s="4">
        <v>0</v>
      </c>
      <c r="W329" s="3">
        <v>100</v>
      </c>
      <c r="X329" s="3">
        <v>0</v>
      </c>
      <c r="Y329" s="3">
        <v>100</v>
      </c>
      <c r="Z329" s="3">
        <v>100.0026192</v>
      </c>
      <c r="AA329" s="3">
        <v>0</v>
      </c>
      <c r="AB329" s="3">
        <v>100.0026192</v>
      </c>
      <c r="AC329" s="3">
        <v>-2.6191999999980453E-3</v>
      </c>
      <c r="AD329" s="4">
        <v>38181</v>
      </c>
      <c r="AE329" s="3">
        <v>147.25125059999999</v>
      </c>
      <c r="AF329" s="3">
        <v>100</v>
      </c>
      <c r="AG329" s="3">
        <v>0</v>
      </c>
      <c r="AH329" s="3">
        <v>100</v>
      </c>
      <c r="AI329" s="4">
        <v>94403</v>
      </c>
      <c r="AJ329" s="3">
        <v>100.0026192</v>
      </c>
      <c r="AK329" s="3">
        <v>0</v>
      </c>
      <c r="AL329" s="3">
        <v>100.0026192</v>
      </c>
      <c r="AM329" s="3">
        <v>-2.6191999999980453E-3</v>
      </c>
      <c r="AN329" s="4">
        <v>38181</v>
      </c>
      <c r="AO329" s="3">
        <v>147.25125059999999</v>
      </c>
    </row>
    <row r="330" spans="1:41" x14ac:dyDescent="0.2">
      <c r="A330" s="2" t="s">
        <v>1362</v>
      </c>
      <c r="B330" s="2" t="s">
        <v>1439</v>
      </c>
      <c r="C330" s="201" t="s">
        <v>1439</v>
      </c>
      <c r="D330" s="2" t="s">
        <v>1440</v>
      </c>
      <c r="E330" s="2" t="s">
        <v>397</v>
      </c>
      <c r="F330" s="2" t="s">
        <v>2094</v>
      </c>
      <c r="G330" s="201" t="s">
        <v>2091</v>
      </c>
      <c r="H330" s="2" t="s">
        <v>1355</v>
      </c>
      <c r="I330" s="2" t="s">
        <v>1968</v>
      </c>
      <c r="J330" s="4">
        <v>0</v>
      </c>
      <c r="K330" s="4">
        <v>94403</v>
      </c>
      <c r="L330" s="4">
        <v>0</v>
      </c>
      <c r="M330" s="4">
        <v>94403</v>
      </c>
      <c r="N330" s="4">
        <v>0</v>
      </c>
      <c r="O330" s="4">
        <v>0</v>
      </c>
      <c r="P330" s="4">
        <v>94403</v>
      </c>
      <c r="Q330" s="4">
        <v>0</v>
      </c>
      <c r="R330" s="4">
        <v>94403</v>
      </c>
      <c r="S330" s="4">
        <v>0</v>
      </c>
      <c r="T330" s="4">
        <v>0</v>
      </c>
      <c r="U330" s="4">
        <v>0</v>
      </c>
      <c r="V330" s="4">
        <v>0</v>
      </c>
      <c r="W330" s="3">
        <v>100</v>
      </c>
      <c r="X330" s="3">
        <v>0</v>
      </c>
      <c r="Y330" s="3">
        <v>100</v>
      </c>
      <c r="Z330" s="3">
        <v>100.0026192</v>
      </c>
      <c r="AA330" s="3">
        <v>0</v>
      </c>
      <c r="AB330" s="3">
        <v>100.0026192</v>
      </c>
      <c r="AC330" s="3">
        <v>-2.6191999999980453E-3</v>
      </c>
      <c r="AD330" s="4">
        <v>38181</v>
      </c>
      <c r="AE330" s="3">
        <v>147.25125059999999</v>
      </c>
      <c r="AF330" s="3">
        <v>100</v>
      </c>
      <c r="AG330" s="3">
        <v>0</v>
      </c>
      <c r="AH330" s="3">
        <v>100</v>
      </c>
      <c r="AI330" s="4">
        <v>94403</v>
      </c>
      <c r="AJ330" s="3">
        <v>100.0026192</v>
      </c>
      <c r="AK330" s="3">
        <v>0</v>
      </c>
      <c r="AL330" s="3">
        <v>100.0026192</v>
      </c>
      <c r="AM330" s="3">
        <v>-2.6191999999980453E-3</v>
      </c>
      <c r="AN330" s="4">
        <v>38181</v>
      </c>
      <c r="AO330" s="3">
        <v>147.25125059999999</v>
      </c>
    </row>
    <row r="331" spans="1:41" x14ac:dyDescent="0.2">
      <c r="A331" s="2" t="s">
        <v>1363</v>
      </c>
      <c r="B331" s="2" t="s">
        <v>1439</v>
      </c>
      <c r="C331" s="201" t="s">
        <v>1439</v>
      </c>
      <c r="D331" s="2" t="s">
        <v>1440</v>
      </c>
      <c r="E331" s="2" t="s">
        <v>397</v>
      </c>
      <c r="F331" s="2" t="s">
        <v>2094</v>
      </c>
      <c r="G331" s="201" t="s">
        <v>2091</v>
      </c>
      <c r="H331" s="2" t="s">
        <v>1355</v>
      </c>
      <c r="I331" s="2" t="s">
        <v>1969</v>
      </c>
      <c r="J331" s="4">
        <v>0</v>
      </c>
      <c r="K331" s="4">
        <v>94403</v>
      </c>
      <c r="L331" s="4">
        <v>0</v>
      </c>
      <c r="M331" s="4">
        <v>94403</v>
      </c>
      <c r="N331" s="4">
        <v>0</v>
      </c>
      <c r="O331" s="4">
        <v>0</v>
      </c>
      <c r="P331" s="4">
        <v>94403</v>
      </c>
      <c r="Q331" s="4">
        <v>0</v>
      </c>
      <c r="R331" s="4">
        <v>94403</v>
      </c>
      <c r="S331" s="4">
        <v>0</v>
      </c>
      <c r="T331" s="4">
        <v>0</v>
      </c>
      <c r="U331" s="4">
        <v>0</v>
      </c>
      <c r="V331" s="4">
        <v>0</v>
      </c>
      <c r="W331" s="3">
        <v>100</v>
      </c>
      <c r="X331" s="3">
        <v>0</v>
      </c>
      <c r="Y331" s="3">
        <v>100</v>
      </c>
      <c r="Z331" s="3">
        <v>100.0026192</v>
      </c>
      <c r="AA331" s="3">
        <v>0</v>
      </c>
      <c r="AB331" s="3">
        <v>100.0026192</v>
      </c>
      <c r="AC331" s="3">
        <v>-2.6191999999980453E-3</v>
      </c>
      <c r="AD331" s="4">
        <v>38181</v>
      </c>
      <c r="AE331" s="3">
        <v>147.25125059999999</v>
      </c>
      <c r="AF331" s="3">
        <v>100</v>
      </c>
      <c r="AG331" s="3">
        <v>0</v>
      </c>
      <c r="AH331" s="3">
        <v>100</v>
      </c>
      <c r="AI331" s="4">
        <v>94403</v>
      </c>
      <c r="AJ331" s="3">
        <v>100.0026192</v>
      </c>
      <c r="AK331" s="3">
        <v>0</v>
      </c>
      <c r="AL331" s="3">
        <v>100.0026192</v>
      </c>
      <c r="AM331" s="3">
        <v>-2.6191999999980453E-3</v>
      </c>
      <c r="AN331" s="4">
        <v>38181</v>
      </c>
      <c r="AO331" s="3">
        <v>147.25125059999999</v>
      </c>
    </row>
    <row r="332" spans="1:41" x14ac:dyDescent="0.2">
      <c r="A332" s="2" t="s">
        <v>1364</v>
      </c>
      <c r="B332" s="2" t="s">
        <v>1439</v>
      </c>
      <c r="C332" s="201" t="s">
        <v>1439</v>
      </c>
      <c r="D332" s="2" t="s">
        <v>1440</v>
      </c>
      <c r="E332" s="2" t="s">
        <v>397</v>
      </c>
      <c r="F332" s="2" t="s">
        <v>2094</v>
      </c>
      <c r="G332" s="201" t="s">
        <v>2091</v>
      </c>
      <c r="H332" s="2" t="s">
        <v>1355</v>
      </c>
      <c r="I332" s="2" t="s">
        <v>1970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4">
        <v>0</v>
      </c>
      <c r="AE332" s="3">
        <v>0</v>
      </c>
      <c r="AF332" s="3">
        <v>0</v>
      </c>
      <c r="AG332" s="3">
        <v>0</v>
      </c>
      <c r="AH332" s="3">
        <v>0</v>
      </c>
      <c r="AI332" s="4">
        <v>0</v>
      </c>
      <c r="AJ332" s="3">
        <v>0</v>
      </c>
      <c r="AK332" s="3">
        <v>0</v>
      </c>
      <c r="AL332" s="3">
        <v>0</v>
      </c>
      <c r="AM332" s="3">
        <v>0</v>
      </c>
      <c r="AN332" s="4">
        <v>0</v>
      </c>
      <c r="AO332" s="3">
        <v>0</v>
      </c>
    </row>
    <row r="333" spans="1:41" x14ac:dyDescent="0.2">
      <c r="A333" s="2" t="s">
        <v>1365</v>
      </c>
      <c r="B333" s="2" t="s">
        <v>1439</v>
      </c>
      <c r="C333" s="201" t="s">
        <v>1439</v>
      </c>
      <c r="D333" s="2" t="s">
        <v>1440</v>
      </c>
      <c r="E333" s="2" t="s">
        <v>397</v>
      </c>
      <c r="F333" s="2" t="s">
        <v>2094</v>
      </c>
      <c r="G333" s="201" t="s">
        <v>2091</v>
      </c>
      <c r="H333" s="2" t="s">
        <v>1355</v>
      </c>
      <c r="I333" s="2" t="s">
        <v>1971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4">
        <v>0</v>
      </c>
      <c r="AE333" s="3">
        <v>0</v>
      </c>
      <c r="AF333" s="3">
        <v>0</v>
      </c>
      <c r="AG333" s="3">
        <v>0</v>
      </c>
      <c r="AH333" s="3">
        <v>0</v>
      </c>
      <c r="AI333" s="4">
        <v>0</v>
      </c>
      <c r="AJ333" s="3">
        <v>0</v>
      </c>
      <c r="AK333" s="3">
        <v>0</v>
      </c>
      <c r="AL333" s="3">
        <v>0</v>
      </c>
      <c r="AM333" s="3">
        <v>0</v>
      </c>
      <c r="AN333" s="4">
        <v>0</v>
      </c>
      <c r="AO333" s="3">
        <v>0</v>
      </c>
    </row>
    <row r="334" spans="1:41" x14ac:dyDescent="0.2">
      <c r="A334" s="2" t="s">
        <v>1366</v>
      </c>
      <c r="B334" s="2" t="s">
        <v>1439</v>
      </c>
      <c r="C334" s="201" t="s">
        <v>1439</v>
      </c>
      <c r="D334" s="2" t="s">
        <v>1440</v>
      </c>
      <c r="E334" s="2" t="s">
        <v>397</v>
      </c>
      <c r="F334" s="2" t="s">
        <v>2094</v>
      </c>
      <c r="G334" s="201" t="s">
        <v>2091</v>
      </c>
      <c r="H334" s="2" t="s">
        <v>1355</v>
      </c>
      <c r="I334" s="2" t="s">
        <v>1972</v>
      </c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0</v>
      </c>
      <c r="S334" s="4">
        <v>0</v>
      </c>
      <c r="T334" s="4">
        <v>0</v>
      </c>
      <c r="U334" s="4">
        <v>0</v>
      </c>
      <c r="V334" s="4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0</v>
      </c>
      <c r="AC334" s="3">
        <v>0</v>
      </c>
      <c r="AD334" s="4">
        <v>0</v>
      </c>
      <c r="AE334" s="3">
        <v>0</v>
      </c>
      <c r="AF334" s="3">
        <v>0</v>
      </c>
      <c r="AG334" s="3">
        <v>0</v>
      </c>
      <c r="AH334" s="3">
        <v>0</v>
      </c>
      <c r="AI334" s="4">
        <v>0</v>
      </c>
      <c r="AJ334" s="3">
        <v>0</v>
      </c>
      <c r="AK334" s="3">
        <v>0</v>
      </c>
      <c r="AL334" s="3">
        <v>0</v>
      </c>
      <c r="AM334" s="3">
        <v>0</v>
      </c>
      <c r="AN334" s="4">
        <v>0</v>
      </c>
      <c r="AO334" s="3">
        <v>0</v>
      </c>
    </row>
    <row r="335" spans="1:41" x14ac:dyDescent="0.2">
      <c r="A335" s="2" t="s">
        <v>1367</v>
      </c>
      <c r="B335" s="2" t="s">
        <v>1439</v>
      </c>
      <c r="C335" s="201" t="s">
        <v>1439</v>
      </c>
      <c r="D335" s="2" t="s">
        <v>1440</v>
      </c>
      <c r="E335" s="2" t="s">
        <v>397</v>
      </c>
      <c r="F335" s="2" t="s">
        <v>2094</v>
      </c>
      <c r="G335" s="201" t="s">
        <v>2091</v>
      </c>
      <c r="H335" s="2" t="s">
        <v>1355</v>
      </c>
      <c r="I335" s="2" t="s">
        <v>1973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  <c r="V335" s="4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0</v>
      </c>
      <c r="AC335" s="3">
        <v>0</v>
      </c>
      <c r="AD335" s="4">
        <v>0</v>
      </c>
      <c r="AE335" s="3">
        <v>0</v>
      </c>
      <c r="AF335" s="3">
        <v>0</v>
      </c>
      <c r="AG335" s="3">
        <v>0</v>
      </c>
      <c r="AH335" s="3">
        <v>0</v>
      </c>
      <c r="AI335" s="4">
        <v>0</v>
      </c>
      <c r="AJ335" s="3">
        <v>0</v>
      </c>
      <c r="AK335" s="3">
        <v>0</v>
      </c>
      <c r="AL335" s="3">
        <v>0</v>
      </c>
      <c r="AM335" s="3">
        <v>0</v>
      </c>
      <c r="AN335" s="4">
        <v>0</v>
      </c>
      <c r="AO335" s="3">
        <v>0</v>
      </c>
    </row>
    <row r="336" spans="1:41" x14ac:dyDescent="0.2">
      <c r="A336" s="2" t="s">
        <v>1368</v>
      </c>
      <c r="B336" s="2" t="s">
        <v>1439</v>
      </c>
      <c r="C336" s="201" t="s">
        <v>1439</v>
      </c>
      <c r="D336" s="2" t="s">
        <v>1440</v>
      </c>
      <c r="E336" s="2" t="s">
        <v>397</v>
      </c>
      <c r="F336" s="2" t="s">
        <v>2094</v>
      </c>
      <c r="G336" s="201" t="s">
        <v>2091</v>
      </c>
      <c r="H336" s="2" t="s">
        <v>1355</v>
      </c>
      <c r="I336" s="2" t="s">
        <v>1974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0</v>
      </c>
      <c r="S336" s="4">
        <v>0</v>
      </c>
      <c r="T336" s="4">
        <v>0</v>
      </c>
      <c r="U336" s="4">
        <v>0</v>
      </c>
      <c r="V336" s="4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0</v>
      </c>
      <c r="AC336" s="3">
        <v>0</v>
      </c>
      <c r="AD336" s="4">
        <v>0</v>
      </c>
      <c r="AE336" s="3">
        <v>0</v>
      </c>
      <c r="AF336" s="3">
        <v>0</v>
      </c>
      <c r="AG336" s="3">
        <v>0</v>
      </c>
      <c r="AH336" s="3">
        <v>0</v>
      </c>
      <c r="AI336" s="4">
        <v>0</v>
      </c>
      <c r="AJ336" s="3">
        <v>0</v>
      </c>
      <c r="AK336" s="3">
        <v>0</v>
      </c>
      <c r="AL336" s="3">
        <v>0</v>
      </c>
      <c r="AM336" s="3">
        <v>0</v>
      </c>
      <c r="AN336" s="4">
        <v>0</v>
      </c>
      <c r="AO336" s="3">
        <v>0</v>
      </c>
    </row>
    <row r="337" spans="1:41" x14ac:dyDescent="0.2">
      <c r="A337" s="2" t="s">
        <v>1369</v>
      </c>
      <c r="B337" s="2" t="s">
        <v>1439</v>
      </c>
      <c r="C337" s="201" t="s">
        <v>1439</v>
      </c>
      <c r="D337" s="2" t="s">
        <v>1440</v>
      </c>
      <c r="E337" s="2" t="s">
        <v>397</v>
      </c>
      <c r="F337" s="2" t="s">
        <v>2094</v>
      </c>
      <c r="G337" s="201" t="s">
        <v>2091</v>
      </c>
      <c r="H337" s="2" t="s">
        <v>1355</v>
      </c>
      <c r="I337" s="2" t="s">
        <v>1975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  <c r="R337" s="4">
        <v>0</v>
      </c>
      <c r="S337" s="4">
        <v>0</v>
      </c>
      <c r="T337" s="4">
        <v>0</v>
      </c>
      <c r="U337" s="4">
        <v>0</v>
      </c>
      <c r="V337" s="4">
        <v>0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4">
        <v>0</v>
      </c>
      <c r="AE337" s="3">
        <v>0</v>
      </c>
      <c r="AF337" s="3">
        <v>0</v>
      </c>
      <c r="AG337" s="3">
        <v>0</v>
      </c>
      <c r="AH337" s="3">
        <v>0</v>
      </c>
      <c r="AI337" s="4">
        <v>0</v>
      </c>
      <c r="AJ337" s="3">
        <v>0</v>
      </c>
      <c r="AK337" s="3">
        <v>0</v>
      </c>
      <c r="AL337" s="3">
        <v>0</v>
      </c>
      <c r="AM337" s="3">
        <v>0</v>
      </c>
      <c r="AN337" s="4">
        <v>0</v>
      </c>
      <c r="AO337" s="3">
        <v>0</v>
      </c>
    </row>
    <row r="338" spans="1:41" x14ac:dyDescent="0.2">
      <c r="A338" s="2" t="s">
        <v>1370</v>
      </c>
      <c r="B338" s="2" t="s">
        <v>1439</v>
      </c>
      <c r="C338" s="201" t="s">
        <v>1439</v>
      </c>
      <c r="D338" s="2" t="s">
        <v>1440</v>
      </c>
      <c r="E338" s="2" t="s">
        <v>397</v>
      </c>
      <c r="F338" s="2" t="s">
        <v>2094</v>
      </c>
      <c r="G338" s="201" t="s">
        <v>2091</v>
      </c>
      <c r="H338" s="2" t="s">
        <v>1355</v>
      </c>
      <c r="I338" s="2" t="s">
        <v>1976</v>
      </c>
      <c r="J338" s="4">
        <v>0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4">
        <v>0</v>
      </c>
      <c r="AE338" s="3">
        <v>0</v>
      </c>
      <c r="AF338" s="3">
        <v>0</v>
      </c>
      <c r="AG338" s="3">
        <v>0</v>
      </c>
      <c r="AH338" s="3">
        <v>0</v>
      </c>
      <c r="AI338" s="4">
        <v>0</v>
      </c>
      <c r="AJ338" s="3">
        <v>0</v>
      </c>
      <c r="AK338" s="3">
        <v>0</v>
      </c>
      <c r="AL338" s="3">
        <v>0</v>
      </c>
      <c r="AM338" s="3">
        <v>0</v>
      </c>
      <c r="AN338" s="4">
        <v>0</v>
      </c>
      <c r="AO338" s="3">
        <v>0</v>
      </c>
    </row>
    <row r="339" spans="1:41" x14ac:dyDescent="0.2">
      <c r="A339" s="2" t="s">
        <v>1371</v>
      </c>
      <c r="B339" s="2" t="s">
        <v>1439</v>
      </c>
      <c r="C339" s="201" t="s">
        <v>1439</v>
      </c>
      <c r="D339" s="2" t="s">
        <v>1440</v>
      </c>
      <c r="E339" s="2" t="s">
        <v>397</v>
      </c>
      <c r="F339" s="2" t="s">
        <v>2094</v>
      </c>
      <c r="G339" s="201" t="s">
        <v>2091</v>
      </c>
      <c r="H339" s="2" t="s">
        <v>1355</v>
      </c>
      <c r="I339" s="2" t="s">
        <v>1977</v>
      </c>
      <c r="J339" s="4">
        <v>0</v>
      </c>
      <c r="K339" s="4">
        <v>0</v>
      </c>
      <c r="L339" s="4">
        <v>0</v>
      </c>
      <c r="M339" s="4">
        <v>0</v>
      </c>
      <c r="N339" s="4">
        <v>0</v>
      </c>
      <c r="O339" s="4">
        <v>0</v>
      </c>
      <c r="P339" s="4">
        <v>0</v>
      </c>
      <c r="Q339" s="4">
        <v>0</v>
      </c>
      <c r="R339" s="4">
        <v>0</v>
      </c>
      <c r="S339" s="4">
        <v>0</v>
      </c>
      <c r="T339" s="4">
        <v>0</v>
      </c>
      <c r="U339" s="4">
        <v>0</v>
      </c>
      <c r="V339" s="4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4">
        <v>0</v>
      </c>
      <c r="AE339" s="3">
        <v>0</v>
      </c>
      <c r="AF339" s="3">
        <v>0</v>
      </c>
      <c r="AG339" s="3">
        <v>0</v>
      </c>
      <c r="AH339" s="3">
        <v>0</v>
      </c>
      <c r="AI339" s="4">
        <v>0</v>
      </c>
      <c r="AJ339" s="3">
        <v>0</v>
      </c>
      <c r="AK339" s="3">
        <v>0</v>
      </c>
      <c r="AL339" s="3">
        <v>0</v>
      </c>
      <c r="AM339" s="3">
        <v>0</v>
      </c>
      <c r="AN339" s="4">
        <v>0</v>
      </c>
      <c r="AO339" s="3">
        <v>0</v>
      </c>
    </row>
    <row r="340" spans="1:41" x14ac:dyDescent="0.2">
      <c r="A340" s="2" t="s">
        <v>1372</v>
      </c>
      <c r="B340" s="2" t="s">
        <v>1439</v>
      </c>
      <c r="C340" s="201" t="s">
        <v>1439</v>
      </c>
      <c r="D340" s="2" t="s">
        <v>1440</v>
      </c>
      <c r="E340" s="2" t="s">
        <v>397</v>
      </c>
      <c r="F340" s="2" t="s">
        <v>2094</v>
      </c>
      <c r="G340" s="201" t="s">
        <v>2091</v>
      </c>
      <c r="H340" s="2" t="s">
        <v>1355</v>
      </c>
      <c r="I340" s="2" t="s">
        <v>1978</v>
      </c>
      <c r="J340" s="4">
        <v>0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4">
        <v>0</v>
      </c>
      <c r="S340" s="4">
        <v>0</v>
      </c>
      <c r="T340" s="4">
        <v>0</v>
      </c>
      <c r="U340" s="4">
        <v>0</v>
      </c>
      <c r="V340" s="4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4">
        <v>0</v>
      </c>
      <c r="AE340" s="3">
        <v>0</v>
      </c>
      <c r="AF340" s="3">
        <v>0</v>
      </c>
      <c r="AG340" s="3">
        <v>0</v>
      </c>
      <c r="AH340" s="3">
        <v>0</v>
      </c>
      <c r="AI340" s="4">
        <v>0</v>
      </c>
      <c r="AJ340" s="3">
        <v>0</v>
      </c>
      <c r="AK340" s="3">
        <v>0</v>
      </c>
      <c r="AL340" s="3">
        <v>0</v>
      </c>
      <c r="AM340" s="3">
        <v>0</v>
      </c>
      <c r="AN340" s="4">
        <v>0</v>
      </c>
      <c r="AO340" s="3">
        <v>0</v>
      </c>
    </row>
    <row r="341" spans="1:41" x14ac:dyDescent="0.2">
      <c r="A341" s="2" t="s">
        <v>1373</v>
      </c>
      <c r="B341" s="2" t="s">
        <v>1439</v>
      </c>
      <c r="C341" s="201" t="s">
        <v>1439</v>
      </c>
      <c r="D341" s="2" t="s">
        <v>1440</v>
      </c>
      <c r="E341" s="2" t="s">
        <v>397</v>
      </c>
      <c r="F341" s="2" t="s">
        <v>2094</v>
      </c>
      <c r="G341" s="201" t="s">
        <v>2091</v>
      </c>
      <c r="H341" s="2" t="s">
        <v>1355</v>
      </c>
      <c r="I341" s="2" t="s">
        <v>1979</v>
      </c>
      <c r="J341" s="4">
        <v>0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0</v>
      </c>
      <c r="U341" s="4">
        <v>0</v>
      </c>
      <c r="V341" s="4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4">
        <v>0</v>
      </c>
      <c r="AE341" s="3">
        <v>0</v>
      </c>
      <c r="AF341" s="3">
        <v>0</v>
      </c>
      <c r="AG341" s="3">
        <v>0</v>
      </c>
      <c r="AH341" s="3">
        <v>0</v>
      </c>
      <c r="AI341" s="4">
        <v>0</v>
      </c>
      <c r="AJ341" s="3">
        <v>0</v>
      </c>
      <c r="AK341" s="3">
        <v>0</v>
      </c>
      <c r="AL341" s="3">
        <v>0</v>
      </c>
      <c r="AM341" s="3">
        <v>0</v>
      </c>
      <c r="AN341" s="4">
        <v>0</v>
      </c>
      <c r="AO341" s="3">
        <v>0</v>
      </c>
    </row>
    <row r="342" spans="1:41" x14ac:dyDescent="0.2">
      <c r="A342" s="2" t="s">
        <v>1374</v>
      </c>
      <c r="B342" s="2" t="s">
        <v>1439</v>
      </c>
      <c r="C342" s="201" t="s">
        <v>1439</v>
      </c>
      <c r="D342" s="2" t="s">
        <v>1440</v>
      </c>
      <c r="E342" s="2" t="s">
        <v>397</v>
      </c>
      <c r="F342" s="2" t="s">
        <v>2094</v>
      </c>
      <c r="G342" s="201" t="s">
        <v>2091</v>
      </c>
      <c r="H342" s="2" t="s">
        <v>1355</v>
      </c>
      <c r="I342" s="2" t="s">
        <v>1980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0</v>
      </c>
      <c r="S342" s="4">
        <v>0</v>
      </c>
      <c r="T342" s="4">
        <v>0</v>
      </c>
      <c r="U342" s="4">
        <v>0</v>
      </c>
      <c r="V342" s="4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4">
        <v>0</v>
      </c>
      <c r="AE342" s="3">
        <v>0</v>
      </c>
      <c r="AF342" s="3">
        <v>0</v>
      </c>
      <c r="AG342" s="3">
        <v>0</v>
      </c>
      <c r="AH342" s="3">
        <v>0</v>
      </c>
      <c r="AI342" s="4">
        <v>0</v>
      </c>
      <c r="AJ342" s="3">
        <v>0</v>
      </c>
      <c r="AK342" s="3">
        <v>0</v>
      </c>
      <c r="AL342" s="3">
        <v>0</v>
      </c>
      <c r="AM342" s="3">
        <v>0</v>
      </c>
      <c r="AN342" s="4">
        <v>0</v>
      </c>
      <c r="AO342" s="3">
        <v>0</v>
      </c>
    </row>
    <row r="343" spans="1:41" x14ac:dyDescent="0.2">
      <c r="A343" s="2" t="s">
        <v>1375</v>
      </c>
      <c r="B343" s="2" t="s">
        <v>1439</v>
      </c>
      <c r="C343" s="201" t="s">
        <v>1439</v>
      </c>
      <c r="D343" s="2" t="s">
        <v>1440</v>
      </c>
      <c r="E343" s="2" t="s">
        <v>397</v>
      </c>
      <c r="F343" s="2" t="s">
        <v>2094</v>
      </c>
      <c r="G343" s="201" t="s">
        <v>2091</v>
      </c>
      <c r="H343" s="2" t="s">
        <v>1355</v>
      </c>
      <c r="I343" s="2" t="s">
        <v>1981</v>
      </c>
      <c r="J343" s="4">
        <v>0</v>
      </c>
      <c r="K343" s="4">
        <v>8932150</v>
      </c>
      <c r="L343" s="4">
        <v>169215</v>
      </c>
      <c r="M343" s="4">
        <v>9101365</v>
      </c>
      <c r="N343" s="4">
        <v>0</v>
      </c>
      <c r="O343" s="4">
        <v>0</v>
      </c>
      <c r="P343" s="4">
        <v>8610029</v>
      </c>
      <c r="Q343" s="4">
        <v>56038</v>
      </c>
      <c r="R343" s="4">
        <v>8666067</v>
      </c>
      <c r="S343" s="4">
        <v>0</v>
      </c>
      <c r="T343" s="4">
        <v>0</v>
      </c>
      <c r="U343" s="4">
        <v>0</v>
      </c>
      <c r="V343" s="4">
        <v>0</v>
      </c>
      <c r="W343" s="3">
        <v>96.393690200000009</v>
      </c>
      <c r="X343" s="3">
        <v>33.116449500000002</v>
      </c>
      <c r="Y343" s="3">
        <v>95.217222899999996</v>
      </c>
      <c r="Z343" s="3">
        <v>94.671014099999994</v>
      </c>
      <c r="AA343" s="3">
        <v>36.5098968</v>
      </c>
      <c r="AB343" s="3">
        <v>93.455741500000002</v>
      </c>
      <c r="AC343" s="3">
        <v>1.7614813999999939</v>
      </c>
      <c r="AD343" s="4">
        <v>7895213</v>
      </c>
      <c r="AE343" s="3">
        <v>9.7635617999999997</v>
      </c>
      <c r="AF343" s="3">
        <v>96.393690200000009</v>
      </c>
      <c r="AG343" s="3">
        <v>33.116449500000002</v>
      </c>
      <c r="AH343" s="3">
        <v>95.217222899999996</v>
      </c>
      <c r="AI343" s="4">
        <v>8666067</v>
      </c>
      <c r="AJ343" s="3">
        <v>94.671014099999994</v>
      </c>
      <c r="AK343" s="3">
        <v>36.5098968</v>
      </c>
      <c r="AL343" s="3">
        <v>93.455741500000002</v>
      </c>
      <c r="AM343" s="3">
        <v>1.7614813999999939</v>
      </c>
      <c r="AN343" s="4">
        <v>7895213</v>
      </c>
      <c r="AO343" s="3">
        <v>9.7635617999999997</v>
      </c>
    </row>
    <row r="344" spans="1:41" x14ac:dyDescent="0.2">
      <c r="A344" s="2" t="s">
        <v>1700</v>
      </c>
      <c r="B344" s="2" t="s">
        <v>1439</v>
      </c>
      <c r="C344" s="201" t="s">
        <v>1439</v>
      </c>
      <c r="D344" s="2" t="s">
        <v>1440</v>
      </c>
      <c r="E344" s="2" t="s">
        <v>397</v>
      </c>
      <c r="F344" s="2" t="s">
        <v>2094</v>
      </c>
      <c r="G344" s="201" t="s">
        <v>2091</v>
      </c>
      <c r="H344" s="2" t="s">
        <v>1355</v>
      </c>
      <c r="I344" s="2" t="s">
        <v>1982</v>
      </c>
      <c r="J344" s="4">
        <v>0</v>
      </c>
      <c r="K344" s="4">
        <v>0</v>
      </c>
      <c r="L344" s="4">
        <v>0</v>
      </c>
      <c r="M344" s="4">
        <v>0</v>
      </c>
      <c r="N344" s="4">
        <v>0</v>
      </c>
      <c r="O344" s="4">
        <v>0</v>
      </c>
      <c r="P344" s="4">
        <v>0</v>
      </c>
      <c r="Q344" s="4">
        <v>0</v>
      </c>
      <c r="R344" s="4">
        <v>0</v>
      </c>
      <c r="S344" s="4">
        <v>0</v>
      </c>
      <c r="T344" s="4">
        <v>0</v>
      </c>
      <c r="U344" s="4">
        <v>0</v>
      </c>
      <c r="V344" s="4">
        <v>0</v>
      </c>
      <c r="W344" s="3"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4">
        <v>0</v>
      </c>
      <c r="AE344" s="3">
        <v>0</v>
      </c>
      <c r="AF344" s="3">
        <v>0</v>
      </c>
      <c r="AG344" s="3">
        <v>0</v>
      </c>
      <c r="AH344" s="3">
        <v>0</v>
      </c>
      <c r="AI344" s="4">
        <v>0</v>
      </c>
      <c r="AJ344" s="3">
        <v>0</v>
      </c>
      <c r="AK344" s="3">
        <v>0</v>
      </c>
      <c r="AL344" s="3">
        <v>0</v>
      </c>
      <c r="AM344" s="3">
        <v>0</v>
      </c>
      <c r="AN344" s="4">
        <v>0</v>
      </c>
      <c r="AO344" s="3">
        <v>0</v>
      </c>
    </row>
    <row r="345" spans="1:41" x14ac:dyDescent="0.2">
      <c r="A345" s="2" t="s">
        <v>1701</v>
      </c>
      <c r="B345" s="2" t="s">
        <v>1439</v>
      </c>
      <c r="C345" s="201" t="s">
        <v>1439</v>
      </c>
      <c r="D345" s="2" t="s">
        <v>1440</v>
      </c>
      <c r="E345" s="2" t="s">
        <v>397</v>
      </c>
      <c r="F345" s="2" t="s">
        <v>2094</v>
      </c>
      <c r="G345" s="201" t="s">
        <v>2091</v>
      </c>
      <c r="H345" s="2" t="s">
        <v>1355</v>
      </c>
      <c r="I345" s="2" t="s">
        <v>1983</v>
      </c>
      <c r="J345" s="4">
        <v>0</v>
      </c>
      <c r="K345" s="4">
        <v>0</v>
      </c>
      <c r="L345" s="4">
        <v>0</v>
      </c>
      <c r="M345" s="4">
        <v>0</v>
      </c>
      <c r="N345" s="4">
        <v>0</v>
      </c>
      <c r="O345" s="4">
        <v>0</v>
      </c>
      <c r="P345" s="4">
        <v>0</v>
      </c>
      <c r="Q345" s="4">
        <v>0</v>
      </c>
      <c r="R345" s="4">
        <v>0</v>
      </c>
      <c r="S345" s="4">
        <v>0</v>
      </c>
      <c r="T345" s="4">
        <v>0</v>
      </c>
      <c r="U345" s="4">
        <v>0</v>
      </c>
      <c r="V345" s="4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4">
        <v>0</v>
      </c>
      <c r="AE345" s="3">
        <v>0</v>
      </c>
      <c r="AF345" s="3">
        <v>0</v>
      </c>
      <c r="AG345" s="3">
        <v>0</v>
      </c>
      <c r="AH345" s="3">
        <v>0</v>
      </c>
      <c r="AI345" s="4">
        <v>0</v>
      </c>
      <c r="AJ345" s="3">
        <v>0</v>
      </c>
      <c r="AK345" s="3">
        <v>0</v>
      </c>
      <c r="AL345" s="3">
        <v>0</v>
      </c>
      <c r="AM345" s="3">
        <v>0</v>
      </c>
      <c r="AN345" s="4">
        <v>0</v>
      </c>
      <c r="AO345" s="3">
        <v>0</v>
      </c>
    </row>
    <row r="346" spans="1:41" x14ac:dyDescent="0.2">
      <c r="A346" s="2" t="s">
        <v>148</v>
      </c>
      <c r="B346" s="2" t="s">
        <v>1439</v>
      </c>
      <c r="C346" s="201" t="s">
        <v>1439</v>
      </c>
      <c r="D346" s="2" t="s">
        <v>1440</v>
      </c>
      <c r="E346" s="2" t="s">
        <v>398</v>
      </c>
      <c r="F346" s="2" t="s">
        <v>2094</v>
      </c>
      <c r="G346" s="201" t="s">
        <v>2091</v>
      </c>
      <c r="H346" s="2" t="s">
        <v>1376</v>
      </c>
      <c r="I346" s="2" t="s">
        <v>1988</v>
      </c>
      <c r="J346" s="4">
        <v>0</v>
      </c>
      <c r="K346" s="4">
        <v>14823785</v>
      </c>
      <c r="L346" s="4">
        <v>340198</v>
      </c>
      <c r="M346" s="4">
        <v>15163983</v>
      </c>
      <c r="N346" s="4">
        <v>0</v>
      </c>
      <c r="O346" s="4">
        <v>0</v>
      </c>
      <c r="P346" s="4">
        <v>14188034</v>
      </c>
      <c r="Q346" s="4">
        <v>124884</v>
      </c>
      <c r="R346" s="4">
        <v>14312918</v>
      </c>
      <c r="S346" s="4">
        <v>0</v>
      </c>
      <c r="T346" s="4">
        <v>0</v>
      </c>
      <c r="U346" s="4">
        <v>20474</v>
      </c>
      <c r="V346" s="4">
        <v>20474</v>
      </c>
      <c r="W346" s="3">
        <v>95.711277500000008</v>
      </c>
      <c r="X346" s="3">
        <v>36.709210499999998</v>
      </c>
      <c r="Y346" s="3">
        <v>94.387589300000002</v>
      </c>
      <c r="Z346" s="3">
        <v>96.023351099999999</v>
      </c>
      <c r="AA346" s="3">
        <v>42.0393069</v>
      </c>
      <c r="AB346" s="3">
        <v>94.636911099999992</v>
      </c>
      <c r="AC346" s="3">
        <v>-0.24932179999998993</v>
      </c>
      <c r="AD346" s="4">
        <v>13432025</v>
      </c>
      <c r="AE346" s="3">
        <v>6.5581548999999999</v>
      </c>
      <c r="AF346" s="3">
        <v>95.711277500000008</v>
      </c>
      <c r="AG346" s="3">
        <v>39.059939200000002</v>
      </c>
      <c r="AH346" s="3">
        <v>94.515201199999993</v>
      </c>
      <c r="AI346" s="4">
        <v>14292444</v>
      </c>
      <c r="AJ346" s="3">
        <v>96.023351099999999</v>
      </c>
      <c r="AK346" s="3">
        <v>44.038785400000002</v>
      </c>
      <c r="AL346" s="3">
        <v>94.74739129999999</v>
      </c>
      <c r="AM346" s="3">
        <v>-0.23219009999999685</v>
      </c>
      <c r="AN346" s="4">
        <v>13415475</v>
      </c>
      <c r="AO346" s="3">
        <v>6.5369954999999997</v>
      </c>
    </row>
    <row r="347" spans="1:41" x14ac:dyDescent="0.2">
      <c r="A347" s="2" t="s">
        <v>149</v>
      </c>
      <c r="B347" s="2" t="s">
        <v>1439</v>
      </c>
      <c r="C347" s="201" t="s">
        <v>1439</v>
      </c>
      <c r="D347" s="2" t="s">
        <v>1440</v>
      </c>
      <c r="E347" s="2" t="s">
        <v>398</v>
      </c>
      <c r="F347" s="2" t="s">
        <v>2094</v>
      </c>
      <c r="G347" s="201" t="s">
        <v>2091</v>
      </c>
      <c r="H347" s="2" t="s">
        <v>1376</v>
      </c>
      <c r="I347" s="2" t="s">
        <v>1989</v>
      </c>
      <c r="J347" s="4">
        <v>0</v>
      </c>
      <c r="K347" s="4">
        <v>14823785</v>
      </c>
      <c r="L347" s="4">
        <v>340198</v>
      </c>
      <c r="M347" s="4">
        <v>15163983</v>
      </c>
      <c r="N347" s="4">
        <v>0</v>
      </c>
      <c r="O347" s="4">
        <v>0</v>
      </c>
      <c r="P347" s="4">
        <v>14188034</v>
      </c>
      <c r="Q347" s="4">
        <v>124884</v>
      </c>
      <c r="R347" s="4">
        <v>14312918</v>
      </c>
      <c r="S347" s="4">
        <v>0</v>
      </c>
      <c r="T347" s="4">
        <v>0</v>
      </c>
      <c r="U347" s="4">
        <v>20474</v>
      </c>
      <c r="V347" s="4">
        <v>20474</v>
      </c>
      <c r="W347" s="3">
        <v>95.711277500000008</v>
      </c>
      <c r="X347" s="3">
        <v>36.709210499999998</v>
      </c>
      <c r="Y347" s="3">
        <v>94.387589300000002</v>
      </c>
      <c r="Z347" s="3">
        <v>96.023351099999999</v>
      </c>
      <c r="AA347" s="3">
        <v>42.0393069</v>
      </c>
      <c r="AB347" s="3">
        <v>94.636911099999992</v>
      </c>
      <c r="AC347" s="3">
        <v>-0.24932179999998993</v>
      </c>
      <c r="AD347" s="4">
        <v>13432025</v>
      </c>
      <c r="AE347" s="3">
        <v>6.5581548999999999</v>
      </c>
      <c r="AF347" s="3">
        <v>95.711277500000008</v>
      </c>
      <c r="AG347" s="3">
        <v>39.059939200000002</v>
      </c>
      <c r="AH347" s="3">
        <v>94.515201199999993</v>
      </c>
      <c r="AI347" s="4">
        <v>14292444</v>
      </c>
      <c r="AJ347" s="3">
        <v>96.023351099999999</v>
      </c>
      <c r="AK347" s="3">
        <v>44.038785400000002</v>
      </c>
      <c r="AL347" s="3">
        <v>94.74739129999999</v>
      </c>
      <c r="AM347" s="3">
        <v>-0.23219009999999685</v>
      </c>
      <c r="AN347" s="4">
        <v>13415475</v>
      </c>
      <c r="AO347" s="3">
        <v>6.5369954999999997</v>
      </c>
    </row>
    <row r="348" spans="1:41" x14ac:dyDescent="0.2">
      <c r="A348" s="2" t="s">
        <v>150</v>
      </c>
      <c r="B348" s="2" t="s">
        <v>1439</v>
      </c>
      <c r="C348" s="201" t="s">
        <v>1439</v>
      </c>
      <c r="D348" s="2" t="s">
        <v>1440</v>
      </c>
      <c r="E348" s="2" t="s">
        <v>398</v>
      </c>
      <c r="F348" s="2" t="s">
        <v>2094</v>
      </c>
      <c r="G348" s="201" t="s">
        <v>2091</v>
      </c>
      <c r="H348" s="2" t="s">
        <v>1376</v>
      </c>
      <c r="I348" s="2" t="s">
        <v>1990</v>
      </c>
      <c r="J348" s="4">
        <v>0</v>
      </c>
      <c r="K348" s="4">
        <v>5719974</v>
      </c>
      <c r="L348" s="4">
        <v>181507</v>
      </c>
      <c r="M348" s="4">
        <v>5901481</v>
      </c>
      <c r="N348" s="4">
        <v>0</v>
      </c>
      <c r="O348" s="4">
        <v>0</v>
      </c>
      <c r="P348" s="4">
        <v>5346740</v>
      </c>
      <c r="Q348" s="4">
        <v>57191</v>
      </c>
      <c r="R348" s="4">
        <v>5403931</v>
      </c>
      <c r="S348" s="4">
        <v>0</v>
      </c>
      <c r="T348" s="4">
        <v>0</v>
      </c>
      <c r="U348" s="4">
        <v>13178</v>
      </c>
      <c r="V348" s="4">
        <v>13178</v>
      </c>
      <c r="W348" s="3">
        <v>93.47490040000001</v>
      </c>
      <c r="X348" s="3">
        <v>31.508977599999998</v>
      </c>
      <c r="Y348" s="3">
        <v>91.569065500000008</v>
      </c>
      <c r="Z348" s="3">
        <v>93.433573299999992</v>
      </c>
      <c r="AA348" s="3">
        <v>36.0931304</v>
      </c>
      <c r="AB348" s="3">
        <v>91.228627700000004</v>
      </c>
      <c r="AC348" s="3">
        <v>0.34043780000000368</v>
      </c>
      <c r="AD348" s="4">
        <v>4636331</v>
      </c>
      <c r="AE348" s="3">
        <v>16.556195000000002</v>
      </c>
      <c r="AF348" s="3">
        <v>93.47490040000001</v>
      </c>
      <c r="AG348" s="3">
        <v>33.975726099999996</v>
      </c>
      <c r="AH348" s="3">
        <v>91.773996699999998</v>
      </c>
      <c r="AI348" s="4">
        <v>5390753</v>
      </c>
      <c r="AJ348" s="3">
        <v>93.433573299999992</v>
      </c>
      <c r="AK348" s="3">
        <v>37.9783981</v>
      </c>
      <c r="AL348" s="3">
        <v>91.40310310000001</v>
      </c>
      <c r="AM348" s="3">
        <v>0.37089359999998806</v>
      </c>
      <c r="AN348" s="4">
        <v>4626630</v>
      </c>
      <c r="AO348" s="3">
        <v>16.515757700000002</v>
      </c>
    </row>
    <row r="349" spans="1:41" x14ac:dyDescent="0.2">
      <c r="A349" s="2" t="s">
        <v>151</v>
      </c>
      <c r="B349" s="2" t="s">
        <v>1439</v>
      </c>
      <c r="C349" s="201" t="s">
        <v>1439</v>
      </c>
      <c r="D349" s="2" t="s">
        <v>1440</v>
      </c>
      <c r="E349" s="2" t="s">
        <v>398</v>
      </c>
      <c r="F349" s="2" t="s">
        <v>2094</v>
      </c>
      <c r="G349" s="201" t="s">
        <v>2091</v>
      </c>
      <c r="H349" s="2" t="s">
        <v>1376</v>
      </c>
      <c r="I349" s="2" t="s">
        <v>1991</v>
      </c>
      <c r="J349" s="4">
        <v>0</v>
      </c>
      <c r="K349" s="4">
        <v>5066207</v>
      </c>
      <c r="L349" s="4">
        <v>169213</v>
      </c>
      <c r="M349" s="4">
        <v>5235420</v>
      </c>
      <c r="N349" s="4">
        <v>0</v>
      </c>
      <c r="O349" s="4">
        <v>0</v>
      </c>
      <c r="P349" s="4">
        <v>4691909</v>
      </c>
      <c r="Q349" s="4">
        <v>55599</v>
      </c>
      <c r="R349" s="4">
        <v>4747508</v>
      </c>
      <c r="S349" s="4">
        <v>0</v>
      </c>
      <c r="T349" s="4">
        <v>0</v>
      </c>
      <c r="U349" s="4">
        <v>7720</v>
      </c>
      <c r="V349" s="4">
        <v>7720</v>
      </c>
      <c r="W349" s="3">
        <v>92.611869200000001</v>
      </c>
      <c r="X349" s="3">
        <v>32.857404600000002</v>
      </c>
      <c r="Y349" s="3">
        <v>90.680556699999997</v>
      </c>
      <c r="Z349" s="3">
        <v>92.492575200000005</v>
      </c>
      <c r="AA349" s="3">
        <v>37.6855276</v>
      </c>
      <c r="AB349" s="3">
        <v>90.221224700000008</v>
      </c>
      <c r="AC349" s="3">
        <v>0.45933199999998919</v>
      </c>
      <c r="AD349" s="4">
        <v>4008686</v>
      </c>
      <c r="AE349" s="3">
        <v>18.4305281</v>
      </c>
      <c r="AF349" s="3">
        <v>92.611869200000001</v>
      </c>
      <c r="AG349" s="3">
        <v>34.4281176</v>
      </c>
      <c r="AH349" s="3">
        <v>90.814469099999997</v>
      </c>
      <c r="AI349" s="4">
        <v>4739788</v>
      </c>
      <c r="AJ349" s="3">
        <v>92.492575200000005</v>
      </c>
      <c r="AK349" s="3">
        <v>39.661755100000001</v>
      </c>
      <c r="AL349" s="3">
        <v>90.407913899999997</v>
      </c>
      <c r="AM349" s="3">
        <v>0.40655519999999967</v>
      </c>
      <c r="AN349" s="4">
        <v>3999511</v>
      </c>
      <c r="AO349" s="3">
        <v>18.509187699999998</v>
      </c>
    </row>
    <row r="350" spans="1:41" x14ac:dyDescent="0.2">
      <c r="A350" s="2" t="s">
        <v>152</v>
      </c>
      <c r="B350" s="2" t="s">
        <v>1439</v>
      </c>
      <c r="C350" s="201" t="s">
        <v>1439</v>
      </c>
      <c r="D350" s="2" t="s">
        <v>1440</v>
      </c>
      <c r="E350" s="2" t="s">
        <v>398</v>
      </c>
      <c r="F350" s="2" t="s">
        <v>2094</v>
      </c>
      <c r="G350" s="201" t="s">
        <v>2091</v>
      </c>
      <c r="H350" s="2" t="s">
        <v>1376</v>
      </c>
      <c r="I350" s="2" t="s">
        <v>1992</v>
      </c>
      <c r="J350" s="4">
        <v>0</v>
      </c>
      <c r="K350" s="4">
        <v>202648</v>
      </c>
      <c r="L350" s="4">
        <v>6768</v>
      </c>
      <c r="M350" s="4">
        <v>209416</v>
      </c>
      <c r="N350" s="4">
        <v>0</v>
      </c>
      <c r="O350" s="4">
        <v>0</v>
      </c>
      <c r="P350" s="4">
        <v>187677</v>
      </c>
      <c r="Q350" s="4">
        <v>2224</v>
      </c>
      <c r="R350" s="4">
        <v>189901</v>
      </c>
      <c r="S350" s="4">
        <v>0</v>
      </c>
      <c r="T350" s="4">
        <v>0</v>
      </c>
      <c r="U350" s="4">
        <v>309</v>
      </c>
      <c r="V350" s="4">
        <v>309</v>
      </c>
      <c r="W350" s="3">
        <v>92.612313</v>
      </c>
      <c r="X350" s="3">
        <v>32.860520100000002</v>
      </c>
      <c r="Y350" s="3">
        <v>90.681227800000002</v>
      </c>
      <c r="Z350" s="3">
        <v>92.493000199999997</v>
      </c>
      <c r="AA350" s="3">
        <v>37.691785500000002</v>
      </c>
      <c r="AB350" s="3">
        <v>90.222027199999999</v>
      </c>
      <c r="AC350" s="3">
        <v>0.45920060000000262</v>
      </c>
      <c r="AD350" s="4">
        <v>160348</v>
      </c>
      <c r="AE350" s="3">
        <v>18.430538599999998</v>
      </c>
      <c r="AF350" s="3">
        <v>92.612313</v>
      </c>
      <c r="AG350" s="3">
        <v>34.432574700000004</v>
      </c>
      <c r="AH350" s="3">
        <v>90.815228599999998</v>
      </c>
      <c r="AI350" s="4">
        <v>189592</v>
      </c>
      <c r="AJ350" s="3">
        <v>92.493000199999997</v>
      </c>
      <c r="AK350" s="3">
        <v>39.668476699999999</v>
      </c>
      <c r="AL350" s="3">
        <v>90.408719000000005</v>
      </c>
      <c r="AM350" s="3">
        <v>0.40650959999999259</v>
      </c>
      <c r="AN350" s="4">
        <v>159981</v>
      </c>
      <c r="AO350" s="3">
        <v>18.509073000000001</v>
      </c>
    </row>
    <row r="351" spans="1:41" x14ac:dyDescent="0.2">
      <c r="A351" s="2" t="s">
        <v>153</v>
      </c>
      <c r="B351" s="2" t="s">
        <v>1439</v>
      </c>
      <c r="C351" s="201" t="s">
        <v>1439</v>
      </c>
      <c r="D351" s="2" t="s">
        <v>1440</v>
      </c>
      <c r="E351" s="2" t="s">
        <v>398</v>
      </c>
      <c r="F351" s="2" t="s">
        <v>2094</v>
      </c>
      <c r="G351" s="201" t="s">
        <v>2091</v>
      </c>
      <c r="H351" s="2" t="s">
        <v>1376</v>
      </c>
      <c r="I351" s="2" t="s">
        <v>1993</v>
      </c>
      <c r="J351" s="4">
        <v>0</v>
      </c>
      <c r="K351" s="4">
        <v>4863559</v>
      </c>
      <c r="L351" s="4">
        <v>162445</v>
      </c>
      <c r="M351" s="4">
        <v>5026004</v>
      </c>
      <c r="N351" s="4">
        <v>0</v>
      </c>
      <c r="O351" s="4">
        <v>0</v>
      </c>
      <c r="P351" s="4">
        <v>4504232</v>
      </c>
      <c r="Q351" s="4">
        <v>53375</v>
      </c>
      <c r="R351" s="4">
        <v>4557607</v>
      </c>
      <c r="S351" s="4">
        <v>0</v>
      </c>
      <c r="T351" s="4">
        <v>0</v>
      </c>
      <c r="U351" s="4">
        <v>7411</v>
      </c>
      <c r="V351" s="4">
        <v>7411</v>
      </c>
      <c r="W351" s="3">
        <v>92.611850699999991</v>
      </c>
      <c r="X351" s="3">
        <v>32.857274799999999</v>
      </c>
      <c r="Y351" s="3">
        <v>90.680528699999996</v>
      </c>
      <c r="Z351" s="3">
        <v>92.492557500000004</v>
      </c>
      <c r="AA351" s="3">
        <v>37.685266899999995</v>
      </c>
      <c r="AB351" s="3">
        <v>90.221191300000001</v>
      </c>
      <c r="AC351" s="3">
        <v>0.45933739999999545</v>
      </c>
      <c r="AD351" s="4">
        <v>3848338</v>
      </c>
      <c r="AE351" s="3">
        <v>18.430527699999999</v>
      </c>
      <c r="AF351" s="3">
        <v>92.611850699999991</v>
      </c>
      <c r="AG351" s="3">
        <v>34.427931899999997</v>
      </c>
      <c r="AH351" s="3">
        <v>90.814437400000003</v>
      </c>
      <c r="AI351" s="4">
        <v>4550196</v>
      </c>
      <c r="AJ351" s="3">
        <v>92.492557500000004</v>
      </c>
      <c r="AK351" s="3">
        <v>39.661475099999997</v>
      </c>
      <c r="AL351" s="3">
        <v>90.407880399999996</v>
      </c>
      <c r="AM351" s="3">
        <v>0.4065570000000065</v>
      </c>
      <c r="AN351" s="4">
        <v>3839530</v>
      </c>
      <c r="AO351" s="3">
        <v>18.509192499999997</v>
      </c>
    </row>
    <row r="352" spans="1:41" x14ac:dyDescent="0.2">
      <c r="A352" s="2" t="s">
        <v>154</v>
      </c>
      <c r="B352" s="2" t="s">
        <v>1439</v>
      </c>
      <c r="C352" s="201" t="s">
        <v>1439</v>
      </c>
      <c r="D352" s="2" t="s">
        <v>1440</v>
      </c>
      <c r="E352" s="2" t="s">
        <v>398</v>
      </c>
      <c r="F352" s="2" t="s">
        <v>2094</v>
      </c>
      <c r="G352" s="201" t="s">
        <v>2091</v>
      </c>
      <c r="H352" s="2" t="s">
        <v>1376</v>
      </c>
      <c r="I352" s="2" t="s">
        <v>1994</v>
      </c>
      <c r="J352" s="4">
        <v>0</v>
      </c>
      <c r="K352" s="4">
        <v>29692</v>
      </c>
      <c r="L352" s="4">
        <v>0</v>
      </c>
      <c r="M352" s="4">
        <v>29692</v>
      </c>
      <c r="N352" s="4">
        <v>0</v>
      </c>
      <c r="O352" s="4">
        <v>0</v>
      </c>
      <c r="P352" s="4">
        <v>29692</v>
      </c>
      <c r="Q352" s="4">
        <v>0</v>
      </c>
      <c r="R352" s="4">
        <v>29692</v>
      </c>
      <c r="S352" s="4">
        <v>0</v>
      </c>
      <c r="T352" s="4">
        <v>0</v>
      </c>
      <c r="U352" s="4">
        <v>0</v>
      </c>
      <c r="V352" s="4">
        <v>0</v>
      </c>
      <c r="W352" s="3">
        <v>100</v>
      </c>
      <c r="X352" s="3">
        <v>0</v>
      </c>
      <c r="Y352" s="3">
        <v>100</v>
      </c>
      <c r="Z352" s="3">
        <v>100</v>
      </c>
      <c r="AA352" s="3">
        <v>0</v>
      </c>
      <c r="AB352" s="3">
        <v>100</v>
      </c>
      <c r="AC352" s="3">
        <v>0</v>
      </c>
      <c r="AD352" s="4">
        <v>30447</v>
      </c>
      <c r="AE352" s="3">
        <v>-2.4797188999999999</v>
      </c>
      <c r="AF352" s="3">
        <v>100</v>
      </c>
      <c r="AG352" s="3">
        <v>0</v>
      </c>
      <c r="AH352" s="3">
        <v>100</v>
      </c>
      <c r="AI352" s="4">
        <v>29692</v>
      </c>
      <c r="AJ352" s="3">
        <v>100</v>
      </c>
      <c r="AK352" s="3">
        <v>0</v>
      </c>
      <c r="AL352" s="3">
        <v>100</v>
      </c>
      <c r="AM352" s="3">
        <v>0</v>
      </c>
      <c r="AN352" s="4">
        <v>30447</v>
      </c>
      <c r="AO352" s="3">
        <v>-2.4797188999999999</v>
      </c>
    </row>
    <row r="353" spans="1:41" x14ac:dyDescent="0.2">
      <c r="A353" s="2" t="s">
        <v>155</v>
      </c>
      <c r="B353" s="2" t="s">
        <v>1439</v>
      </c>
      <c r="C353" s="201" t="s">
        <v>1439</v>
      </c>
      <c r="D353" s="2" t="s">
        <v>1440</v>
      </c>
      <c r="E353" s="2" t="s">
        <v>398</v>
      </c>
      <c r="F353" s="2" t="s">
        <v>2094</v>
      </c>
      <c r="G353" s="201" t="s">
        <v>2091</v>
      </c>
      <c r="H353" s="2" t="s">
        <v>1376</v>
      </c>
      <c r="I353" s="203" t="s">
        <v>1995</v>
      </c>
      <c r="J353" s="4">
        <v>0</v>
      </c>
      <c r="K353" s="4">
        <v>653767</v>
      </c>
      <c r="L353" s="4">
        <v>12294</v>
      </c>
      <c r="M353" s="4">
        <v>666061</v>
      </c>
      <c r="N353" s="4">
        <v>0</v>
      </c>
      <c r="O353" s="4">
        <v>0</v>
      </c>
      <c r="P353" s="4">
        <v>654831</v>
      </c>
      <c r="Q353" s="4">
        <v>1592</v>
      </c>
      <c r="R353" s="4">
        <v>656423</v>
      </c>
      <c r="S353" s="4">
        <v>0</v>
      </c>
      <c r="T353" s="4">
        <v>0</v>
      </c>
      <c r="U353" s="4">
        <v>5458</v>
      </c>
      <c r="V353" s="4">
        <v>5458</v>
      </c>
      <c r="W353" s="3">
        <v>100.1627491</v>
      </c>
      <c r="X353" s="3">
        <v>12.949406199999999</v>
      </c>
      <c r="Y353" s="3">
        <v>98.552985399999997</v>
      </c>
      <c r="Z353" s="3">
        <v>99.819004200000009</v>
      </c>
      <c r="AA353" s="3">
        <v>10.116938300000001</v>
      </c>
      <c r="AB353" s="3">
        <v>98.234227099999998</v>
      </c>
      <c r="AC353" s="3">
        <v>0.31875829999999894</v>
      </c>
      <c r="AD353" s="4">
        <v>627645</v>
      </c>
      <c r="AE353" s="3">
        <v>4.5850759999999999</v>
      </c>
      <c r="AF353" s="3">
        <v>100.1627491</v>
      </c>
      <c r="AG353" s="3">
        <v>23.288472800000001</v>
      </c>
      <c r="AH353" s="3">
        <v>99.367244799999995</v>
      </c>
      <c r="AI353" s="4">
        <v>650965</v>
      </c>
      <c r="AJ353" s="3">
        <v>99.819004200000009</v>
      </c>
      <c r="AK353" s="3">
        <v>10.6114105</v>
      </c>
      <c r="AL353" s="3">
        <v>98.315165500000006</v>
      </c>
      <c r="AM353" s="3">
        <v>1.0520792999999884</v>
      </c>
      <c r="AN353" s="4">
        <v>627119</v>
      </c>
      <c r="AO353" s="3">
        <v>3.8024680999999996</v>
      </c>
    </row>
    <row r="354" spans="1:41" x14ac:dyDescent="0.2">
      <c r="A354" s="2" t="s">
        <v>156</v>
      </c>
      <c r="B354" s="2" t="s">
        <v>1439</v>
      </c>
      <c r="C354" s="201" t="s">
        <v>1439</v>
      </c>
      <c r="D354" s="2" t="s">
        <v>1440</v>
      </c>
      <c r="E354" s="2" t="s">
        <v>398</v>
      </c>
      <c r="F354" s="2" t="s">
        <v>2094</v>
      </c>
      <c r="G354" s="201" t="s">
        <v>2091</v>
      </c>
      <c r="H354" s="2" t="s">
        <v>1376</v>
      </c>
      <c r="I354" s="2" t="s">
        <v>1996</v>
      </c>
      <c r="J354" s="4">
        <v>0</v>
      </c>
      <c r="K354" s="4">
        <v>249945</v>
      </c>
      <c r="L354" s="4">
        <v>4844</v>
      </c>
      <c r="M354" s="4">
        <v>254789</v>
      </c>
      <c r="N354" s="4">
        <v>0</v>
      </c>
      <c r="O354" s="4">
        <v>0</v>
      </c>
      <c r="P354" s="4">
        <v>250146</v>
      </c>
      <c r="Q354" s="4">
        <v>627</v>
      </c>
      <c r="R354" s="4">
        <v>250773</v>
      </c>
      <c r="S354" s="4">
        <v>0</v>
      </c>
      <c r="T354" s="4">
        <v>0</v>
      </c>
      <c r="U354" s="4">
        <v>2150</v>
      </c>
      <c r="V354" s="4">
        <v>2150</v>
      </c>
      <c r="W354" s="3">
        <v>100.0804177</v>
      </c>
      <c r="X354" s="3">
        <v>12.9438481</v>
      </c>
      <c r="Y354" s="3">
        <v>98.423793799999999</v>
      </c>
      <c r="Z354" s="3">
        <v>99.888962100000001</v>
      </c>
      <c r="AA354" s="3">
        <v>10.1155483</v>
      </c>
      <c r="AB354" s="3">
        <v>98.123168300000003</v>
      </c>
      <c r="AC354" s="3">
        <v>0.30062549999999533</v>
      </c>
      <c r="AD354" s="4">
        <v>246088</v>
      </c>
      <c r="AE354" s="3">
        <v>1.9037905000000002</v>
      </c>
      <c r="AF354" s="3">
        <v>100.0804177</v>
      </c>
      <c r="AG354" s="3">
        <v>23.273942099999999</v>
      </c>
      <c r="AH354" s="3">
        <v>99.261396700000006</v>
      </c>
      <c r="AI354" s="4">
        <v>248623</v>
      </c>
      <c r="AJ354" s="3">
        <v>99.888962100000001</v>
      </c>
      <c r="AK354" s="3">
        <v>10.610248799999999</v>
      </c>
      <c r="AL354" s="3">
        <v>98.213238099999998</v>
      </c>
      <c r="AM354" s="3">
        <v>1.0481586000000078</v>
      </c>
      <c r="AN354" s="4">
        <v>245858</v>
      </c>
      <c r="AO354" s="3">
        <v>1.1246328999999999</v>
      </c>
    </row>
    <row r="355" spans="1:41" x14ac:dyDescent="0.2">
      <c r="A355" s="2" t="s">
        <v>157</v>
      </c>
      <c r="B355" s="2" t="s">
        <v>1439</v>
      </c>
      <c r="C355" s="201" t="s">
        <v>1439</v>
      </c>
      <c r="D355" s="2" t="s">
        <v>1440</v>
      </c>
      <c r="E355" s="2" t="s">
        <v>398</v>
      </c>
      <c r="F355" s="2" t="s">
        <v>2094</v>
      </c>
      <c r="G355" s="201" t="s">
        <v>2091</v>
      </c>
      <c r="H355" s="2" t="s">
        <v>1376</v>
      </c>
      <c r="I355" s="2" t="s">
        <v>1997</v>
      </c>
      <c r="J355" s="4">
        <v>0</v>
      </c>
      <c r="K355" s="4">
        <v>403822</v>
      </c>
      <c r="L355" s="4">
        <v>7450</v>
      </c>
      <c r="M355" s="4">
        <v>411272</v>
      </c>
      <c r="N355" s="4">
        <v>0</v>
      </c>
      <c r="O355" s="4">
        <v>0</v>
      </c>
      <c r="P355" s="4">
        <v>404685</v>
      </c>
      <c r="Q355" s="4">
        <v>965</v>
      </c>
      <c r="R355" s="4">
        <v>405650</v>
      </c>
      <c r="S355" s="4">
        <v>0</v>
      </c>
      <c r="T355" s="4">
        <v>0</v>
      </c>
      <c r="U355" s="4">
        <v>3308</v>
      </c>
      <c r="V355" s="4">
        <v>3308</v>
      </c>
      <c r="W355" s="3">
        <v>100.213708</v>
      </c>
      <c r="X355" s="3">
        <v>12.953020100000002</v>
      </c>
      <c r="Y355" s="3">
        <v>98.633021499999998</v>
      </c>
      <c r="Z355" s="3">
        <v>99.773951800000006</v>
      </c>
      <c r="AA355" s="3">
        <v>10.1180173</v>
      </c>
      <c r="AB355" s="3">
        <v>98.3059887</v>
      </c>
      <c r="AC355" s="3">
        <v>0.32703279999999779</v>
      </c>
      <c r="AD355" s="4">
        <v>381557</v>
      </c>
      <c r="AE355" s="3">
        <v>6.3143908</v>
      </c>
      <c r="AF355" s="3">
        <v>100.213708</v>
      </c>
      <c r="AG355" s="3">
        <v>23.297923700000002</v>
      </c>
      <c r="AH355" s="3">
        <v>99.432793100000012</v>
      </c>
      <c r="AI355" s="4">
        <v>402342</v>
      </c>
      <c r="AJ355" s="3">
        <v>99.773951800000006</v>
      </c>
      <c r="AK355" s="3">
        <v>10.612312299999999</v>
      </c>
      <c r="AL355" s="3">
        <v>98.381016700000004</v>
      </c>
      <c r="AM355" s="3">
        <v>1.0517764000000085</v>
      </c>
      <c r="AN355" s="4">
        <v>381261</v>
      </c>
      <c r="AO355" s="3">
        <v>5.5292830999999998</v>
      </c>
    </row>
    <row r="356" spans="1:41" x14ac:dyDescent="0.2">
      <c r="A356" s="2" t="s">
        <v>158</v>
      </c>
      <c r="B356" s="2" t="s">
        <v>1439</v>
      </c>
      <c r="C356" s="201" t="s">
        <v>1439</v>
      </c>
      <c r="D356" s="2" t="s">
        <v>1440</v>
      </c>
      <c r="E356" s="2" t="s">
        <v>398</v>
      </c>
      <c r="F356" s="2" t="s">
        <v>2094</v>
      </c>
      <c r="G356" s="201" t="s">
        <v>2091</v>
      </c>
      <c r="H356" s="2" t="s">
        <v>1376</v>
      </c>
      <c r="I356" s="2" t="s">
        <v>1998</v>
      </c>
      <c r="J356" s="4">
        <v>0</v>
      </c>
      <c r="K356" s="4">
        <v>8030790</v>
      </c>
      <c r="L356" s="4">
        <v>128819</v>
      </c>
      <c r="M356" s="4">
        <v>8159609</v>
      </c>
      <c r="N356" s="4">
        <v>0</v>
      </c>
      <c r="O356" s="4">
        <v>0</v>
      </c>
      <c r="P356" s="4">
        <v>7821580</v>
      </c>
      <c r="Q356" s="4">
        <v>60080</v>
      </c>
      <c r="R356" s="4">
        <v>7881660</v>
      </c>
      <c r="S356" s="4">
        <v>0</v>
      </c>
      <c r="T356" s="4">
        <v>0</v>
      </c>
      <c r="U356" s="4">
        <v>4632</v>
      </c>
      <c r="V356" s="4">
        <v>4632</v>
      </c>
      <c r="W356" s="3">
        <v>97.394901399999995</v>
      </c>
      <c r="X356" s="3">
        <v>46.639082700000003</v>
      </c>
      <c r="Y356" s="3">
        <v>96.593598999999998</v>
      </c>
      <c r="Z356" s="3">
        <v>97.749645100000009</v>
      </c>
      <c r="AA356" s="3">
        <v>53.501483000000007</v>
      </c>
      <c r="AB356" s="3">
        <v>96.998670399999995</v>
      </c>
      <c r="AC356" s="3">
        <v>-0.40507139999999708</v>
      </c>
      <c r="AD356" s="4">
        <v>7765376</v>
      </c>
      <c r="AE356" s="3">
        <v>1.4974677000000001</v>
      </c>
      <c r="AF356" s="3">
        <v>97.394901399999995</v>
      </c>
      <c r="AG356" s="3">
        <v>48.3786548</v>
      </c>
      <c r="AH356" s="3">
        <v>96.64846390000001</v>
      </c>
      <c r="AI356" s="4">
        <v>7877028</v>
      </c>
      <c r="AJ356" s="3">
        <v>97.749645100000009</v>
      </c>
      <c r="AK356" s="3">
        <v>54.784909000000006</v>
      </c>
      <c r="AL356" s="3">
        <v>97.037251900000001</v>
      </c>
      <c r="AM356" s="3">
        <v>-0.38878799999999103</v>
      </c>
      <c r="AN356" s="4">
        <v>7762193</v>
      </c>
      <c r="AO356" s="3">
        <v>1.4794144</v>
      </c>
    </row>
    <row r="357" spans="1:41" x14ac:dyDescent="0.2">
      <c r="A357" s="2" t="s">
        <v>159</v>
      </c>
      <c r="B357" s="2" t="s">
        <v>1439</v>
      </c>
      <c r="C357" s="201" t="s">
        <v>1439</v>
      </c>
      <c r="D357" s="2" t="s">
        <v>1440</v>
      </c>
      <c r="E357" s="2" t="s">
        <v>398</v>
      </c>
      <c r="F357" s="2" t="s">
        <v>2094</v>
      </c>
      <c r="G357" s="201" t="s">
        <v>2091</v>
      </c>
      <c r="H357" s="2" t="s">
        <v>1376</v>
      </c>
      <c r="I357" s="2" t="s">
        <v>1571</v>
      </c>
      <c r="J357" s="4">
        <v>0</v>
      </c>
      <c r="K357" s="4">
        <v>7730605</v>
      </c>
      <c r="L357" s="4">
        <v>128819</v>
      </c>
      <c r="M357" s="4">
        <v>7859424</v>
      </c>
      <c r="N357" s="4">
        <v>0</v>
      </c>
      <c r="O357" s="4">
        <v>0</v>
      </c>
      <c r="P357" s="4">
        <v>7521395</v>
      </c>
      <c r="Q357" s="4">
        <v>60080</v>
      </c>
      <c r="R357" s="4">
        <v>7581475</v>
      </c>
      <c r="S357" s="4">
        <v>0</v>
      </c>
      <c r="T357" s="4">
        <v>0</v>
      </c>
      <c r="U357" s="4">
        <v>4632</v>
      </c>
      <c r="V357" s="4">
        <v>4632</v>
      </c>
      <c r="W357" s="3">
        <v>97.293743499999991</v>
      </c>
      <c r="X357" s="3">
        <v>46.639082700000003</v>
      </c>
      <c r="Y357" s="3">
        <v>96.463494000000011</v>
      </c>
      <c r="Z357" s="3">
        <v>97.661295499999994</v>
      </c>
      <c r="AA357" s="3">
        <v>53.501483000000007</v>
      </c>
      <c r="AB357" s="3">
        <v>96.882914299999996</v>
      </c>
      <c r="AC357" s="3">
        <v>-0.41942029999998454</v>
      </c>
      <c r="AD357" s="4">
        <v>7468078</v>
      </c>
      <c r="AE357" s="3">
        <v>1.5184228</v>
      </c>
      <c r="AF357" s="3">
        <v>97.293743499999991</v>
      </c>
      <c r="AG357" s="3">
        <v>48.3786548</v>
      </c>
      <c r="AH357" s="3">
        <v>96.520378899999997</v>
      </c>
      <c r="AI357" s="4">
        <v>7576843</v>
      </c>
      <c r="AJ357" s="3">
        <v>97.661295499999994</v>
      </c>
      <c r="AK357" s="3">
        <v>54.784909000000006</v>
      </c>
      <c r="AL357" s="3">
        <v>96.9229366</v>
      </c>
      <c r="AM357" s="3">
        <v>-0.40255770000000268</v>
      </c>
      <c r="AN357" s="4">
        <v>7464895</v>
      </c>
      <c r="AO357" s="3">
        <v>1.4996594000000001</v>
      </c>
    </row>
    <row r="358" spans="1:41" x14ac:dyDescent="0.2">
      <c r="A358" s="2" t="s">
        <v>160</v>
      </c>
      <c r="B358" s="2" t="s">
        <v>1439</v>
      </c>
      <c r="C358" s="201" t="s">
        <v>1439</v>
      </c>
      <c r="D358" s="2" t="s">
        <v>1440</v>
      </c>
      <c r="E358" s="2" t="s">
        <v>398</v>
      </c>
      <c r="F358" s="2" t="s">
        <v>2094</v>
      </c>
      <c r="G358" s="201" t="s">
        <v>2091</v>
      </c>
      <c r="H358" s="2" t="s">
        <v>1376</v>
      </c>
      <c r="I358" s="2" t="s">
        <v>1572</v>
      </c>
      <c r="J358" s="4">
        <v>0</v>
      </c>
      <c r="K358" s="4">
        <v>2568553</v>
      </c>
      <c r="L358" s="4">
        <v>42510</v>
      </c>
      <c r="M358" s="4">
        <v>2611063</v>
      </c>
      <c r="N358" s="4">
        <v>0</v>
      </c>
      <c r="O358" s="4">
        <v>0</v>
      </c>
      <c r="P358" s="4">
        <v>2497103</v>
      </c>
      <c r="Q358" s="4">
        <v>19826</v>
      </c>
      <c r="R358" s="4">
        <v>2516929</v>
      </c>
      <c r="S358" s="4">
        <v>0</v>
      </c>
      <c r="T358" s="4">
        <v>0</v>
      </c>
      <c r="U358" s="4">
        <v>1529</v>
      </c>
      <c r="V358" s="4">
        <v>1529</v>
      </c>
      <c r="W358" s="3">
        <v>97.2182782</v>
      </c>
      <c r="X358" s="3">
        <v>46.638438000000001</v>
      </c>
      <c r="Y358" s="3">
        <v>96.394801700000002</v>
      </c>
      <c r="Z358" s="3">
        <v>97.669555599999995</v>
      </c>
      <c r="AA358" s="3">
        <v>53.501602900000002</v>
      </c>
      <c r="AB358" s="3">
        <v>96.900238400000006</v>
      </c>
      <c r="AC358" s="3">
        <v>-0.50543670000000418</v>
      </c>
      <c r="AD358" s="4">
        <v>2464175</v>
      </c>
      <c r="AE358" s="3">
        <v>2.1408382000000001</v>
      </c>
      <c r="AF358" s="3">
        <v>97.2182782</v>
      </c>
      <c r="AG358" s="3">
        <v>48.378516900000001</v>
      </c>
      <c r="AH358" s="3">
        <v>96.4512821</v>
      </c>
      <c r="AI358" s="4">
        <v>2515400</v>
      </c>
      <c r="AJ358" s="3">
        <v>97.669555599999995</v>
      </c>
      <c r="AK358" s="3">
        <v>54.785463300000004</v>
      </c>
      <c r="AL358" s="3">
        <v>96.939807200000004</v>
      </c>
      <c r="AM358" s="3">
        <v>-0.48852510000000393</v>
      </c>
      <c r="AN358" s="4">
        <v>2463137</v>
      </c>
      <c r="AO358" s="3">
        <v>2.1218064999999999</v>
      </c>
    </row>
    <row r="359" spans="1:41" x14ac:dyDescent="0.2">
      <c r="A359" s="2" t="s">
        <v>161</v>
      </c>
      <c r="B359" s="2" t="s">
        <v>1439</v>
      </c>
      <c r="C359" s="201" t="s">
        <v>1439</v>
      </c>
      <c r="D359" s="2" t="s">
        <v>1440</v>
      </c>
      <c r="E359" s="2" t="s">
        <v>398</v>
      </c>
      <c r="F359" s="2" t="s">
        <v>2094</v>
      </c>
      <c r="G359" s="201" t="s">
        <v>2091</v>
      </c>
      <c r="H359" s="2" t="s">
        <v>1376</v>
      </c>
      <c r="I359" s="2" t="s">
        <v>1573</v>
      </c>
      <c r="J359" s="4">
        <v>0</v>
      </c>
      <c r="K359" s="4">
        <v>3767466</v>
      </c>
      <c r="L359" s="4">
        <v>62220</v>
      </c>
      <c r="M359" s="4">
        <v>3829686</v>
      </c>
      <c r="N359" s="4">
        <v>0</v>
      </c>
      <c r="O359" s="4">
        <v>0</v>
      </c>
      <c r="P359" s="4">
        <v>3670441</v>
      </c>
      <c r="Q359" s="4">
        <v>29019</v>
      </c>
      <c r="R359" s="4">
        <v>3699460</v>
      </c>
      <c r="S359" s="4">
        <v>0</v>
      </c>
      <c r="T359" s="4">
        <v>0</v>
      </c>
      <c r="U359" s="4">
        <v>2237</v>
      </c>
      <c r="V359" s="4">
        <v>2237</v>
      </c>
      <c r="W359" s="3">
        <v>97.424661599999993</v>
      </c>
      <c r="X359" s="3">
        <v>46.639344300000005</v>
      </c>
      <c r="Y359" s="3">
        <v>96.599564599999994</v>
      </c>
      <c r="Z359" s="3">
        <v>97.724708500000006</v>
      </c>
      <c r="AA359" s="3">
        <v>53.501244299999996</v>
      </c>
      <c r="AB359" s="3">
        <v>96.936778000000004</v>
      </c>
      <c r="AC359" s="3">
        <v>-0.33721340000001021</v>
      </c>
      <c r="AD359" s="4">
        <v>3607445</v>
      </c>
      <c r="AE359" s="3">
        <v>2.5506972000000001</v>
      </c>
      <c r="AF359" s="3">
        <v>97.424661599999993</v>
      </c>
      <c r="AG359" s="3">
        <v>48.378707300000002</v>
      </c>
      <c r="AH359" s="3">
        <v>96.656023399999995</v>
      </c>
      <c r="AI359" s="4">
        <v>3697223</v>
      </c>
      <c r="AJ359" s="3">
        <v>97.724708500000006</v>
      </c>
      <c r="AK359" s="3">
        <v>54.784408200000001</v>
      </c>
      <c r="AL359" s="3">
        <v>96.977247700000007</v>
      </c>
      <c r="AM359" s="3">
        <v>-0.32122430000001145</v>
      </c>
      <c r="AN359" s="4">
        <v>3605892</v>
      </c>
      <c r="AO359" s="3">
        <v>2.5328268</v>
      </c>
    </row>
    <row r="360" spans="1:41" x14ac:dyDescent="0.2">
      <c r="A360" s="2" t="s">
        <v>162</v>
      </c>
      <c r="B360" s="2" t="s">
        <v>1439</v>
      </c>
      <c r="C360" s="201" t="s">
        <v>1439</v>
      </c>
      <c r="D360" s="2" t="s">
        <v>1440</v>
      </c>
      <c r="E360" s="2" t="s">
        <v>398</v>
      </c>
      <c r="F360" s="2" t="s">
        <v>2094</v>
      </c>
      <c r="G360" s="201" t="s">
        <v>2091</v>
      </c>
      <c r="H360" s="2" t="s">
        <v>1376</v>
      </c>
      <c r="I360" s="2" t="s">
        <v>1574</v>
      </c>
      <c r="J360" s="4">
        <v>0</v>
      </c>
      <c r="K360" s="4">
        <v>1394586</v>
      </c>
      <c r="L360" s="4">
        <v>24089</v>
      </c>
      <c r="M360" s="4">
        <v>1418675</v>
      </c>
      <c r="N360" s="4">
        <v>0</v>
      </c>
      <c r="O360" s="4">
        <v>0</v>
      </c>
      <c r="P360" s="4">
        <v>1353851</v>
      </c>
      <c r="Q360" s="4">
        <v>11235</v>
      </c>
      <c r="R360" s="4">
        <v>1365086</v>
      </c>
      <c r="S360" s="4">
        <v>0</v>
      </c>
      <c r="T360" s="4">
        <v>0</v>
      </c>
      <c r="U360" s="4">
        <v>866</v>
      </c>
      <c r="V360" s="4">
        <v>866</v>
      </c>
      <c r="W360" s="3">
        <v>97.079061499999995</v>
      </c>
      <c r="X360" s="3">
        <v>46.639544999999998</v>
      </c>
      <c r="Y360" s="3">
        <v>96.222602100000003</v>
      </c>
      <c r="Z360" s="3">
        <v>97.483362600000007</v>
      </c>
      <c r="AA360" s="3">
        <v>53.501899299999998</v>
      </c>
      <c r="AB360" s="3">
        <v>96.713578600000005</v>
      </c>
      <c r="AC360" s="3">
        <v>-0.49097650000000215</v>
      </c>
      <c r="AD360" s="4">
        <v>1396458</v>
      </c>
      <c r="AE360" s="3">
        <v>-2.2465408999999998</v>
      </c>
      <c r="AF360" s="3">
        <v>97.079061499999995</v>
      </c>
      <c r="AG360" s="3">
        <v>48.378762399999999</v>
      </c>
      <c r="AH360" s="3">
        <v>96.281374999999997</v>
      </c>
      <c r="AI360" s="4">
        <v>1364220</v>
      </c>
      <c r="AJ360" s="3">
        <v>97.483362600000007</v>
      </c>
      <c r="AK360" s="3">
        <v>54.785251199999998</v>
      </c>
      <c r="AL360" s="3">
        <v>96.753247200000004</v>
      </c>
      <c r="AM360" s="3">
        <v>-0.47187220000000707</v>
      </c>
      <c r="AN360" s="4">
        <v>1395866</v>
      </c>
      <c r="AO360" s="3">
        <v>-2.2671231000000001</v>
      </c>
    </row>
    <row r="361" spans="1:41" x14ac:dyDescent="0.2">
      <c r="A361" s="2" t="s">
        <v>163</v>
      </c>
      <c r="B361" s="2" t="s">
        <v>1439</v>
      </c>
      <c r="C361" s="201" t="s">
        <v>1439</v>
      </c>
      <c r="D361" s="2" t="s">
        <v>1440</v>
      </c>
      <c r="E361" s="2" t="s">
        <v>398</v>
      </c>
      <c r="F361" s="2" t="s">
        <v>2094</v>
      </c>
      <c r="G361" s="201" t="s">
        <v>2091</v>
      </c>
      <c r="H361" s="2" t="s">
        <v>1376</v>
      </c>
      <c r="I361" s="2" t="s">
        <v>1575</v>
      </c>
      <c r="J361" s="4">
        <v>0</v>
      </c>
      <c r="K361" s="4">
        <v>300185</v>
      </c>
      <c r="L361" s="4">
        <v>0</v>
      </c>
      <c r="M361" s="4">
        <v>300185</v>
      </c>
      <c r="N361" s="4">
        <v>0</v>
      </c>
      <c r="O361" s="4">
        <v>0</v>
      </c>
      <c r="P361" s="4">
        <v>300185</v>
      </c>
      <c r="Q361" s="4">
        <v>0</v>
      </c>
      <c r="R361" s="4">
        <v>300185</v>
      </c>
      <c r="S361" s="4">
        <v>0</v>
      </c>
      <c r="T361" s="4">
        <v>0</v>
      </c>
      <c r="U361" s="4">
        <v>0</v>
      </c>
      <c r="V361" s="4">
        <v>0</v>
      </c>
      <c r="W361" s="3">
        <v>100</v>
      </c>
      <c r="X361" s="3">
        <v>0</v>
      </c>
      <c r="Y361" s="3">
        <v>100</v>
      </c>
      <c r="Z361" s="3">
        <v>100</v>
      </c>
      <c r="AA361" s="3">
        <v>0</v>
      </c>
      <c r="AB361" s="3">
        <v>100</v>
      </c>
      <c r="AC361" s="3">
        <v>0</v>
      </c>
      <c r="AD361" s="4">
        <v>297298</v>
      </c>
      <c r="AE361" s="3">
        <v>0.97107949999999998</v>
      </c>
      <c r="AF361" s="3">
        <v>100</v>
      </c>
      <c r="AG361" s="3">
        <v>0</v>
      </c>
      <c r="AH361" s="3">
        <v>100</v>
      </c>
      <c r="AI361" s="4">
        <v>300185</v>
      </c>
      <c r="AJ361" s="3">
        <v>100</v>
      </c>
      <c r="AK361" s="3">
        <v>0</v>
      </c>
      <c r="AL361" s="3">
        <v>100</v>
      </c>
      <c r="AM361" s="3">
        <v>0</v>
      </c>
      <c r="AN361" s="4">
        <v>297298</v>
      </c>
      <c r="AO361" s="3">
        <v>0.97107949999999998</v>
      </c>
    </row>
    <row r="362" spans="1:41" x14ac:dyDescent="0.2">
      <c r="A362" s="2" t="s">
        <v>164</v>
      </c>
      <c r="B362" s="2" t="s">
        <v>1439</v>
      </c>
      <c r="C362" s="201" t="s">
        <v>1439</v>
      </c>
      <c r="D362" s="2" t="s">
        <v>1440</v>
      </c>
      <c r="E362" s="2" t="s">
        <v>398</v>
      </c>
      <c r="F362" s="2" t="s">
        <v>2094</v>
      </c>
      <c r="G362" s="201" t="s">
        <v>2091</v>
      </c>
      <c r="H362" s="2" t="s">
        <v>1376</v>
      </c>
      <c r="I362" s="2" t="s">
        <v>1576</v>
      </c>
      <c r="J362" s="4">
        <v>0</v>
      </c>
      <c r="K362" s="4">
        <v>560304</v>
      </c>
      <c r="L362" s="4">
        <v>29872</v>
      </c>
      <c r="M362" s="4">
        <v>590176</v>
      </c>
      <c r="N362" s="4">
        <v>0</v>
      </c>
      <c r="O362" s="4">
        <v>0</v>
      </c>
      <c r="P362" s="4">
        <v>545794</v>
      </c>
      <c r="Q362" s="4">
        <v>7613</v>
      </c>
      <c r="R362" s="4">
        <v>553407</v>
      </c>
      <c r="S362" s="4">
        <v>0</v>
      </c>
      <c r="T362" s="4">
        <v>0</v>
      </c>
      <c r="U362" s="4">
        <v>2664</v>
      </c>
      <c r="V362" s="4">
        <v>2664</v>
      </c>
      <c r="W362" s="3">
        <v>97.410334399999996</v>
      </c>
      <c r="X362" s="3">
        <v>25.4854044</v>
      </c>
      <c r="Y362" s="3">
        <v>93.769824599999993</v>
      </c>
      <c r="Z362" s="3">
        <v>97.456130299999998</v>
      </c>
      <c r="AA362" s="3">
        <v>30.1384708</v>
      </c>
      <c r="AB362" s="3">
        <v>93.620116199999998</v>
      </c>
      <c r="AC362" s="3">
        <v>0.14970839999999441</v>
      </c>
      <c r="AD362" s="4">
        <v>545780</v>
      </c>
      <c r="AE362" s="3">
        <v>1.3974495</v>
      </c>
      <c r="AF362" s="3">
        <v>97.410334399999996</v>
      </c>
      <c r="AG362" s="3">
        <v>27.980740999999998</v>
      </c>
      <c r="AH362" s="3">
        <v>94.195012199999994</v>
      </c>
      <c r="AI362" s="4">
        <v>550743</v>
      </c>
      <c r="AJ362" s="3">
        <v>97.456130299999998</v>
      </c>
      <c r="AK362" s="3">
        <v>33.876970999999998</v>
      </c>
      <c r="AL362" s="3">
        <v>94.212567800000002</v>
      </c>
      <c r="AM362" s="3">
        <v>-1.7555600000008553E-2</v>
      </c>
      <c r="AN362" s="4">
        <v>542114</v>
      </c>
      <c r="AO362" s="3">
        <v>1.5917316000000001</v>
      </c>
    </row>
    <row r="363" spans="1:41" x14ac:dyDescent="0.2">
      <c r="A363" s="2" t="s">
        <v>165</v>
      </c>
      <c r="B363" s="2" t="s">
        <v>1439</v>
      </c>
      <c r="C363" s="201" t="s">
        <v>1439</v>
      </c>
      <c r="D363" s="2" t="s">
        <v>1440</v>
      </c>
      <c r="E363" s="2" t="s">
        <v>398</v>
      </c>
      <c r="F363" s="2" t="s">
        <v>2094</v>
      </c>
      <c r="G363" s="201" t="s">
        <v>2091</v>
      </c>
      <c r="H363" s="2" t="s">
        <v>1376</v>
      </c>
      <c r="I363" s="2" t="s">
        <v>1999</v>
      </c>
      <c r="J363" s="4">
        <v>0</v>
      </c>
      <c r="K363" s="4">
        <v>16722</v>
      </c>
      <c r="L363" s="4">
        <v>0</v>
      </c>
      <c r="M363" s="4">
        <v>16722</v>
      </c>
      <c r="N363" s="4">
        <v>0</v>
      </c>
      <c r="O363" s="4">
        <v>0</v>
      </c>
      <c r="P363" s="4">
        <v>14745</v>
      </c>
      <c r="Q363" s="4">
        <v>0</v>
      </c>
      <c r="R363" s="4">
        <v>14745</v>
      </c>
      <c r="S363" s="4">
        <v>0</v>
      </c>
      <c r="T363" s="4">
        <v>0</v>
      </c>
      <c r="U363" s="4">
        <v>0</v>
      </c>
      <c r="V363" s="4">
        <v>0</v>
      </c>
      <c r="W363" s="3">
        <v>88.177251499999997</v>
      </c>
      <c r="X363" s="3">
        <v>0</v>
      </c>
      <c r="Y363" s="3">
        <v>88.177251499999997</v>
      </c>
      <c r="Z363" s="3">
        <v>88.918399600000001</v>
      </c>
      <c r="AA363" s="3">
        <v>0</v>
      </c>
      <c r="AB363" s="3">
        <v>88.918399600000001</v>
      </c>
      <c r="AC363" s="3">
        <v>-0.74114810000000375</v>
      </c>
      <c r="AD363" s="4">
        <v>15735</v>
      </c>
      <c r="AE363" s="3">
        <v>-6.2917063999999998</v>
      </c>
      <c r="AF363" s="3">
        <v>88.177251499999997</v>
      </c>
      <c r="AG363" s="3">
        <v>0</v>
      </c>
      <c r="AH363" s="3">
        <v>88.177251499999997</v>
      </c>
      <c r="AI363" s="4">
        <v>14745</v>
      </c>
      <c r="AJ363" s="3">
        <v>88.918399600000001</v>
      </c>
      <c r="AK363" s="3">
        <v>0</v>
      </c>
      <c r="AL363" s="3">
        <v>88.918399600000001</v>
      </c>
      <c r="AM363" s="3">
        <v>-0.74114810000000375</v>
      </c>
      <c r="AN363" s="4">
        <v>15735</v>
      </c>
      <c r="AO363" s="3">
        <v>-6.2917063999999998</v>
      </c>
    </row>
    <row r="364" spans="1:41" x14ac:dyDescent="0.2">
      <c r="A364" s="2" t="s">
        <v>166</v>
      </c>
      <c r="B364" s="2" t="s">
        <v>1439</v>
      </c>
      <c r="C364" s="201" t="s">
        <v>1439</v>
      </c>
      <c r="D364" s="2" t="s">
        <v>1440</v>
      </c>
      <c r="E364" s="2" t="s">
        <v>398</v>
      </c>
      <c r="F364" s="2" t="s">
        <v>2094</v>
      </c>
      <c r="G364" s="201" t="s">
        <v>2091</v>
      </c>
      <c r="H364" s="2" t="s">
        <v>1376</v>
      </c>
      <c r="I364" s="2" t="s">
        <v>2000</v>
      </c>
      <c r="J364" s="4">
        <v>0</v>
      </c>
      <c r="K364" s="4">
        <v>543582</v>
      </c>
      <c r="L364" s="4">
        <v>29872</v>
      </c>
      <c r="M364" s="4">
        <v>573454</v>
      </c>
      <c r="N364" s="4">
        <v>0</v>
      </c>
      <c r="O364" s="4">
        <v>0</v>
      </c>
      <c r="P364" s="4">
        <v>531049</v>
      </c>
      <c r="Q364" s="4">
        <v>7613</v>
      </c>
      <c r="R364" s="4">
        <v>538662</v>
      </c>
      <c r="S364" s="4">
        <v>0</v>
      </c>
      <c r="T364" s="4">
        <v>0</v>
      </c>
      <c r="U364" s="4">
        <v>2664</v>
      </c>
      <c r="V364" s="4">
        <v>2664</v>
      </c>
      <c r="W364" s="3">
        <v>97.694368099999991</v>
      </c>
      <c r="X364" s="3">
        <v>25.4854044</v>
      </c>
      <c r="Y364" s="3">
        <v>93.932904800000003</v>
      </c>
      <c r="Z364" s="3">
        <v>97.740091800000002</v>
      </c>
      <c r="AA364" s="3">
        <v>30.1384708</v>
      </c>
      <c r="AB364" s="3">
        <v>93.767303499999997</v>
      </c>
      <c r="AC364" s="3">
        <v>0.16560130000000584</v>
      </c>
      <c r="AD364" s="4">
        <v>530045</v>
      </c>
      <c r="AE364" s="3">
        <v>1.6257110000000001</v>
      </c>
      <c r="AF364" s="3">
        <v>97.694368099999991</v>
      </c>
      <c r="AG364" s="3">
        <v>27.980740999999998</v>
      </c>
      <c r="AH364" s="3">
        <v>94.3713099</v>
      </c>
      <c r="AI364" s="4">
        <v>535998</v>
      </c>
      <c r="AJ364" s="3">
        <v>97.740091800000002</v>
      </c>
      <c r="AK364" s="3">
        <v>33.876970999999998</v>
      </c>
      <c r="AL364" s="3">
        <v>94.379383599999997</v>
      </c>
      <c r="AM364" s="3">
        <v>-8.0736999999970749E-3</v>
      </c>
      <c r="AN364" s="4">
        <v>526379</v>
      </c>
      <c r="AO364" s="3">
        <v>1.8273904999999999</v>
      </c>
    </row>
    <row r="365" spans="1:41" x14ac:dyDescent="0.2">
      <c r="A365" s="2" t="s">
        <v>167</v>
      </c>
      <c r="B365" s="2" t="s">
        <v>1439</v>
      </c>
      <c r="C365" s="201" t="s">
        <v>1439</v>
      </c>
      <c r="D365" s="2" t="s">
        <v>1440</v>
      </c>
      <c r="E365" s="2" t="s">
        <v>398</v>
      </c>
      <c r="F365" s="2" t="s">
        <v>2094</v>
      </c>
      <c r="G365" s="201" t="s">
        <v>2091</v>
      </c>
      <c r="H365" s="2" t="s">
        <v>1376</v>
      </c>
      <c r="I365" s="2" t="s">
        <v>1961</v>
      </c>
      <c r="J365" s="4">
        <v>0</v>
      </c>
      <c r="K365" s="4">
        <v>512717</v>
      </c>
      <c r="L365" s="4">
        <v>0</v>
      </c>
      <c r="M365" s="4">
        <v>512717</v>
      </c>
      <c r="N365" s="4">
        <v>0</v>
      </c>
      <c r="O365" s="4">
        <v>0</v>
      </c>
      <c r="P365" s="4">
        <v>473920</v>
      </c>
      <c r="Q365" s="4">
        <v>0</v>
      </c>
      <c r="R365" s="4">
        <v>473920</v>
      </c>
      <c r="S365" s="4">
        <v>0</v>
      </c>
      <c r="T365" s="4">
        <v>0</v>
      </c>
      <c r="U365" s="4">
        <v>0</v>
      </c>
      <c r="V365" s="4">
        <v>0</v>
      </c>
      <c r="W365" s="3">
        <v>92.433057599999998</v>
      </c>
      <c r="X365" s="3">
        <v>0</v>
      </c>
      <c r="Y365" s="3">
        <v>92.433057599999998</v>
      </c>
      <c r="Z365" s="3">
        <v>92.735610399999999</v>
      </c>
      <c r="AA365" s="3">
        <v>0</v>
      </c>
      <c r="AB365" s="3">
        <v>92.735610399999999</v>
      </c>
      <c r="AC365" s="3">
        <v>-0.30255280000000084</v>
      </c>
      <c r="AD365" s="4">
        <v>484538</v>
      </c>
      <c r="AE365" s="3">
        <v>-2.1913657999999998</v>
      </c>
      <c r="AF365" s="3">
        <v>92.433057599999998</v>
      </c>
      <c r="AG365" s="3">
        <v>0</v>
      </c>
      <c r="AH365" s="3">
        <v>92.433057599999998</v>
      </c>
      <c r="AI365" s="4">
        <v>473920</v>
      </c>
      <c r="AJ365" s="3">
        <v>92.735610399999999</v>
      </c>
      <c r="AK365" s="3">
        <v>0</v>
      </c>
      <c r="AL365" s="3">
        <v>92.735610399999999</v>
      </c>
      <c r="AM365" s="3">
        <v>-0.30255280000000084</v>
      </c>
      <c r="AN365" s="4">
        <v>484538</v>
      </c>
      <c r="AO365" s="3">
        <v>-2.1913657999999998</v>
      </c>
    </row>
    <row r="366" spans="1:41" x14ac:dyDescent="0.2">
      <c r="A366" s="2" t="s">
        <v>168</v>
      </c>
      <c r="B366" s="2" t="s">
        <v>1439</v>
      </c>
      <c r="C366" s="201" t="s">
        <v>1439</v>
      </c>
      <c r="D366" s="2" t="s">
        <v>1440</v>
      </c>
      <c r="E366" s="2" t="s">
        <v>398</v>
      </c>
      <c r="F366" s="2" t="s">
        <v>2094</v>
      </c>
      <c r="G366" s="201" t="s">
        <v>2091</v>
      </c>
      <c r="H366" s="2" t="s">
        <v>1376</v>
      </c>
      <c r="I366" s="2" t="s">
        <v>1962</v>
      </c>
      <c r="J366" s="4">
        <v>0</v>
      </c>
      <c r="K366" s="4">
        <v>0</v>
      </c>
      <c r="L366" s="4">
        <v>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3">
        <v>0</v>
      </c>
      <c r="AC366" s="3">
        <v>0</v>
      </c>
      <c r="AD366" s="4">
        <v>0</v>
      </c>
      <c r="AE366" s="3">
        <v>0</v>
      </c>
      <c r="AF366" s="3">
        <v>0</v>
      </c>
      <c r="AG366" s="3">
        <v>0</v>
      </c>
      <c r="AH366" s="3">
        <v>0</v>
      </c>
      <c r="AI366" s="4">
        <v>0</v>
      </c>
      <c r="AJ366" s="3">
        <v>0</v>
      </c>
      <c r="AK366" s="3">
        <v>0</v>
      </c>
      <c r="AL366" s="3">
        <v>0</v>
      </c>
      <c r="AM366" s="3">
        <v>0</v>
      </c>
      <c r="AN366" s="4">
        <v>0</v>
      </c>
      <c r="AO366" s="3">
        <v>0</v>
      </c>
    </row>
    <row r="367" spans="1:41" x14ac:dyDescent="0.2">
      <c r="A367" s="2" t="s">
        <v>1377</v>
      </c>
      <c r="B367" s="2" t="s">
        <v>1439</v>
      </c>
      <c r="C367" s="201" t="s">
        <v>1439</v>
      </c>
      <c r="D367" s="2" t="s">
        <v>1440</v>
      </c>
      <c r="E367" s="2" t="s">
        <v>398</v>
      </c>
      <c r="F367" s="2" t="s">
        <v>2094</v>
      </c>
      <c r="G367" s="201" t="s">
        <v>2091</v>
      </c>
      <c r="H367" s="2" t="s">
        <v>1376</v>
      </c>
      <c r="I367" s="2" t="s">
        <v>1963</v>
      </c>
      <c r="J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3">
        <v>0</v>
      </c>
      <c r="X367" s="3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4">
        <v>0</v>
      </c>
      <c r="AE367" s="3">
        <v>0</v>
      </c>
      <c r="AF367" s="3">
        <v>0</v>
      </c>
      <c r="AG367" s="3">
        <v>0</v>
      </c>
      <c r="AH367" s="3">
        <v>0</v>
      </c>
      <c r="AI367" s="4">
        <v>0</v>
      </c>
      <c r="AJ367" s="3">
        <v>0</v>
      </c>
      <c r="AK367" s="3">
        <v>0</v>
      </c>
      <c r="AL367" s="3">
        <v>0</v>
      </c>
      <c r="AM367" s="3">
        <v>0</v>
      </c>
      <c r="AN367" s="4">
        <v>0</v>
      </c>
      <c r="AO367" s="3">
        <v>0</v>
      </c>
    </row>
    <row r="368" spans="1:41" x14ac:dyDescent="0.2">
      <c r="A368" s="2" t="s">
        <v>1378</v>
      </c>
      <c r="B368" s="2" t="s">
        <v>1439</v>
      </c>
      <c r="C368" s="201" t="s">
        <v>1439</v>
      </c>
      <c r="D368" s="2" t="s">
        <v>1440</v>
      </c>
      <c r="E368" s="2" t="s">
        <v>398</v>
      </c>
      <c r="F368" s="2" t="s">
        <v>2094</v>
      </c>
      <c r="G368" s="201" t="s">
        <v>2091</v>
      </c>
      <c r="H368" s="2" t="s">
        <v>1376</v>
      </c>
      <c r="I368" s="2" t="s">
        <v>1964</v>
      </c>
      <c r="J368" s="4">
        <v>0</v>
      </c>
      <c r="K368" s="4">
        <v>0</v>
      </c>
      <c r="L368" s="4">
        <v>0</v>
      </c>
      <c r="M368" s="4">
        <v>0</v>
      </c>
      <c r="N368" s="4">
        <v>0</v>
      </c>
      <c r="O368" s="4">
        <v>0</v>
      </c>
      <c r="P368" s="4">
        <v>0</v>
      </c>
      <c r="Q368" s="4">
        <v>0</v>
      </c>
      <c r="R368" s="4">
        <v>0</v>
      </c>
      <c r="S368" s="4">
        <v>0</v>
      </c>
      <c r="T368" s="4">
        <v>0</v>
      </c>
      <c r="U368" s="4">
        <v>0</v>
      </c>
      <c r="V368" s="4">
        <v>0</v>
      </c>
      <c r="W368" s="3">
        <v>0</v>
      </c>
      <c r="X368" s="3">
        <v>0</v>
      </c>
      <c r="Y368" s="3">
        <v>0</v>
      </c>
      <c r="Z368" s="3">
        <v>0</v>
      </c>
      <c r="AA368" s="3">
        <v>0</v>
      </c>
      <c r="AB368" s="3">
        <v>0</v>
      </c>
      <c r="AC368" s="3">
        <v>0</v>
      </c>
      <c r="AD368" s="4">
        <v>0</v>
      </c>
      <c r="AE368" s="3">
        <v>0</v>
      </c>
      <c r="AF368" s="3">
        <v>0</v>
      </c>
      <c r="AG368" s="3">
        <v>0</v>
      </c>
      <c r="AH368" s="3">
        <v>0</v>
      </c>
      <c r="AI368" s="4">
        <v>0</v>
      </c>
      <c r="AJ368" s="3">
        <v>0</v>
      </c>
      <c r="AK368" s="3">
        <v>0</v>
      </c>
      <c r="AL368" s="3">
        <v>0</v>
      </c>
      <c r="AM368" s="3">
        <v>0</v>
      </c>
      <c r="AN368" s="4">
        <v>0</v>
      </c>
      <c r="AO368" s="3">
        <v>0</v>
      </c>
    </row>
    <row r="369" spans="1:41" x14ac:dyDescent="0.2">
      <c r="A369" s="2" t="s">
        <v>1379</v>
      </c>
      <c r="B369" s="2" t="s">
        <v>1439</v>
      </c>
      <c r="C369" s="201" t="s">
        <v>1439</v>
      </c>
      <c r="D369" s="2" t="s">
        <v>1440</v>
      </c>
      <c r="E369" s="2" t="s">
        <v>398</v>
      </c>
      <c r="F369" s="2" t="s">
        <v>2094</v>
      </c>
      <c r="G369" s="201" t="s">
        <v>2091</v>
      </c>
      <c r="H369" s="2" t="s">
        <v>1376</v>
      </c>
      <c r="I369" s="2" t="s">
        <v>1965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4">
        <v>0</v>
      </c>
      <c r="AE369" s="3">
        <v>0</v>
      </c>
      <c r="AF369" s="3">
        <v>0</v>
      </c>
      <c r="AG369" s="3">
        <v>0</v>
      </c>
      <c r="AH369" s="3">
        <v>0</v>
      </c>
      <c r="AI369" s="4">
        <v>0</v>
      </c>
      <c r="AJ369" s="3">
        <v>0</v>
      </c>
      <c r="AK369" s="3">
        <v>0</v>
      </c>
      <c r="AL369" s="3">
        <v>0</v>
      </c>
      <c r="AM369" s="3">
        <v>0</v>
      </c>
      <c r="AN369" s="4">
        <v>0</v>
      </c>
      <c r="AO369" s="3">
        <v>0</v>
      </c>
    </row>
    <row r="370" spans="1:41" x14ac:dyDescent="0.2">
      <c r="A370" s="2" t="s">
        <v>1380</v>
      </c>
      <c r="B370" s="2" t="s">
        <v>1439</v>
      </c>
      <c r="C370" s="201" t="s">
        <v>1439</v>
      </c>
      <c r="D370" s="2" t="s">
        <v>1440</v>
      </c>
      <c r="E370" s="2" t="s">
        <v>398</v>
      </c>
      <c r="F370" s="2" t="s">
        <v>2094</v>
      </c>
      <c r="G370" s="201" t="s">
        <v>2091</v>
      </c>
      <c r="H370" s="2" t="s">
        <v>1376</v>
      </c>
      <c r="I370" s="2" t="s">
        <v>1966</v>
      </c>
      <c r="J370" s="4">
        <v>0</v>
      </c>
      <c r="K370" s="4">
        <v>0</v>
      </c>
      <c r="L370" s="4">
        <v>0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0</v>
      </c>
      <c r="AB370" s="3">
        <v>0</v>
      </c>
      <c r="AC370" s="3">
        <v>0</v>
      </c>
      <c r="AD370" s="4">
        <v>0</v>
      </c>
      <c r="AE370" s="3">
        <v>0</v>
      </c>
      <c r="AF370" s="3">
        <v>0</v>
      </c>
      <c r="AG370" s="3">
        <v>0</v>
      </c>
      <c r="AH370" s="3">
        <v>0</v>
      </c>
      <c r="AI370" s="4">
        <v>0</v>
      </c>
      <c r="AJ370" s="3">
        <v>0</v>
      </c>
      <c r="AK370" s="3">
        <v>0</v>
      </c>
      <c r="AL370" s="3">
        <v>0</v>
      </c>
      <c r="AM370" s="3">
        <v>0</v>
      </c>
      <c r="AN370" s="4">
        <v>0</v>
      </c>
      <c r="AO370" s="3">
        <v>0</v>
      </c>
    </row>
    <row r="371" spans="1:41" ht="13" x14ac:dyDescent="0.2">
      <c r="A371" s="2" t="s">
        <v>1381</v>
      </c>
      <c r="B371" s="2" t="s">
        <v>1439</v>
      </c>
      <c r="C371" s="2" t="s">
        <v>1439</v>
      </c>
      <c r="D371" s="2" t="s">
        <v>1440</v>
      </c>
      <c r="E371" s="2" t="s">
        <v>398</v>
      </c>
      <c r="F371" s="2" t="s">
        <v>2094</v>
      </c>
      <c r="G371" s="201" t="s">
        <v>2091</v>
      </c>
      <c r="H371" s="2" t="s">
        <v>1376</v>
      </c>
      <c r="I371" s="2" t="s">
        <v>2001</v>
      </c>
      <c r="J371" s="4">
        <v>0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3">
        <v>0</v>
      </c>
      <c r="X371" s="3">
        <v>0</v>
      </c>
      <c r="Y371" s="3">
        <v>0</v>
      </c>
      <c r="Z371" s="3">
        <v>0</v>
      </c>
      <c r="AA371" s="3">
        <v>0</v>
      </c>
      <c r="AB371" s="3">
        <v>0</v>
      </c>
      <c r="AC371" s="3">
        <v>0</v>
      </c>
      <c r="AD371" s="4">
        <v>0</v>
      </c>
      <c r="AE371" s="3">
        <v>0</v>
      </c>
      <c r="AF371" s="3">
        <v>0</v>
      </c>
      <c r="AG371" s="3">
        <v>0</v>
      </c>
      <c r="AH371" s="3">
        <v>0</v>
      </c>
      <c r="AI371" s="4">
        <v>0</v>
      </c>
      <c r="AJ371" s="3">
        <v>0</v>
      </c>
      <c r="AK371" s="3">
        <v>0</v>
      </c>
      <c r="AL371" s="3">
        <v>0</v>
      </c>
      <c r="AM371" s="3">
        <v>0</v>
      </c>
      <c r="AN371" s="4">
        <v>0</v>
      </c>
      <c r="AO371" s="3">
        <v>0</v>
      </c>
    </row>
    <row r="372" spans="1:41" x14ac:dyDescent="0.2">
      <c r="A372" s="2" t="s">
        <v>1382</v>
      </c>
      <c r="B372" s="2" t="s">
        <v>1439</v>
      </c>
      <c r="C372" s="2" t="s">
        <v>1439</v>
      </c>
      <c r="D372" s="2" t="s">
        <v>1440</v>
      </c>
      <c r="E372" s="2" t="s">
        <v>398</v>
      </c>
      <c r="F372" s="2" t="s">
        <v>2094</v>
      </c>
      <c r="G372" s="201" t="s">
        <v>2091</v>
      </c>
      <c r="H372" s="2" t="s">
        <v>1376</v>
      </c>
      <c r="I372" s="2" t="s">
        <v>1967</v>
      </c>
      <c r="J372" s="4">
        <v>0</v>
      </c>
      <c r="K372" s="4">
        <v>3492</v>
      </c>
      <c r="L372" s="4">
        <v>0</v>
      </c>
      <c r="M372" s="4">
        <v>3492</v>
      </c>
      <c r="N372" s="4">
        <v>0</v>
      </c>
      <c r="O372" s="4">
        <v>0</v>
      </c>
      <c r="P372" s="4">
        <v>3100</v>
      </c>
      <c r="Q372" s="4">
        <v>0</v>
      </c>
      <c r="R372" s="4">
        <v>3100</v>
      </c>
      <c r="S372" s="4">
        <v>0</v>
      </c>
      <c r="T372" s="4">
        <v>0</v>
      </c>
      <c r="U372" s="4">
        <v>0</v>
      </c>
      <c r="V372" s="4">
        <v>0</v>
      </c>
      <c r="W372" s="3">
        <v>88.774341399999997</v>
      </c>
      <c r="X372" s="3">
        <v>0</v>
      </c>
      <c r="Y372" s="3">
        <v>88.774341399999997</v>
      </c>
      <c r="Z372" s="3">
        <v>87.581093600000003</v>
      </c>
      <c r="AA372" s="3">
        <v>0</v>
      </c>
      <c r="AB372" s="3">
        <v>87.581093600000003</v>
      </c>
      <c r="AC372" s="3">
        <v>1.1932477999999946</v>
      </c>
      <c r="AD372" s="4">
        <v>2835</v>
      </c>
      <c r="AE372" s="3">
        <v>9.3474427000000002</v>
      </c>
      <c r="AF372" s="3">
        <v>88.774341399999997</v>
      </c>
      <c r="AG372" s="3">
        <v>0</v>
      </c>
      <c r="AH372" s="3">
        <v>88.774341399999997</v>
      </c>
      <c r="AI372" s="4">
        <v>3100</v>
      </c>
      <c r="AJ372" s="3">
        <v>87.581093600000003</v>
      </c>
      <c r="AK372" s="3">
        <v>0</v>
      </c>
      <c r="AL372" s="3">
        <v>87.581093600000003</v>
      </c>
      <c r="AM372" s="3">
        <v>1.1932477999999946</v>
      </c>
      <c r="AN372" s="4">
        <v>2835</v>
      </c>
      <c r="AO372" s="3">
        <v>9.3474427000000002</v>
      </c>
    </row>
    <row r="373" spans="1:41" x14ac:dyDescent="0.2">
      <c r="A373" s="2" t="s">
        <v>1383</v>
      </c>
      <c r="B373" s="2" t="s">
        <v>1439</v>
      </c>
      <c r="C373" s="2" t="s">
        <v>1439</v>
      </c>
      <c r="D373" s="2" t="s">
        <v>1440</v>
      </c>
      <c r="E373" s="2" t="s">
        <v>398</v>
      </c>
      <c r="F373" s="2" t="s">
        <v>2094</v>
      </c>
      <c r="G373" s="201" t="s">
        <v>2091</v>
      </c>
      <c r="H373" s="2" t="s">
        <v>1376</v>
      </c>
      <c r="I373" s="2" t="s">
        <v>1968</v>
      </c>
      <c r="J373" s="4">
        <v>0</v>
      </c>
      <c r="K373" s="4">
        <v>3492</v>
      </c>
      <c r="L373" s="4">
        <v>0</v>
      </c>
      <c r="M373" s="4">
        <v>3492</v>
      </c>
      <c r="N373" s="4">
        <v>0</v>
      </c>
      <c r="O373" s="4">
        <v>0</v>
      </c>
      <c r="P373" s="4">
        <v>3100</v>
      </c>
      <c r="Q373" s="4">
        <v>0</v>
      </c>
      <c r="R373" s="4">
        <v>3100</v>
      </c>
      <c r="S373" s="4">
        <v>0</v>
      </c>
      <c r="T373" s="4">
        <v>0</v>
      </c>
      <c r="U373" s="4">
        <v>0</v>
      </c>
      <c r="V373" s="4">
        <v>0</v>
      </c>
      <c r="W373" s="3">
        <v>88.774341399999997</v>
      </c>
      <c r="X373" s="3">
        <v>0</v>
      </c>
      <c r="Y373" s="3">
        <v>88.774341399999997</v>
      </c>
      <c r="Z373" s="3">
        <v>87.581093600000003</v>
      </c>
      <c r="AA373" s="3">
        <v>0</v>
      </c>
      <c r="AB373" s="3">
        <v>87.581093600000003</v>
      </c>
      <c r="AC373" s="3">
        <v>1.1932477999999946</v>
      </c>
      <c r="AD373" s="4">
        <v>2835</v>
      </c>
      <c r="AE373" s="3">
        <v>9.3474427000000002</v>
      </c>
      <c r="AF373" s="3">
        <v>88.774341399999997</v>
      </c>
      <c r="AG373" s="3">
        <v>0</v>
      </c>
      <c r="AH373" s="3">
        <v>88.774341399999997</v>
      </c>
      <c r="AI373" s="4">
        <v>3100</v>
      </c>
      <c r="AJ373" s="3">
        <v>87.581093600000003</v>
      </c>
      <c r="AK373" s="3">
        <v>0</v>
      </c>
      <c r="AL373" s="3">
        <v>87.581093600000003</v>
      </c>
      <c r="AM373" s="3">
        <v>1.1932477999999946</v>
      </c>
      <c r="AN373" s="4">
        <v>2835</v>
      </c>
      <c r="AO373" s="3">
        <v>9.3474427000000002</v>
      </c>
    </row>
    <row r="374" spans="1:41" x14ac:dyDescent="0.2">
      <c r="A374" s="2" t="s">
        <v>1384</v>
      </c>
      <c r="B374" s="2" t="s">
        <v>1439</v>
      </c>
      <c r="C374" s="2" t="s">
        <v>1439</v>
      </c>
      <c r="D374" s="2" t="s">
        <v>1440</v>
      </c>
      <c r="E374" s="2" t="s">
        <v>398</v>
      </c>
      <c r="F374" s="2" t="s">
        <v>2094</v>
      </c>
      <c r="G374" s="201" t="s">
        <v>2091</v>
      </c>
      <c r="H374" s="2" t="s">
        <v>1376</v>
      </c>
      <c r="I374" s="2" t="s">
        <v>1969</v>
      </c>
      <c r="J374" s="4">
        <v>0</v>
      </c>
      <c r="K374" s="4">
        <v>3492</v>
      </c>
      <c r="L374" s="4">
        <v>0</v>
      </c>
      <c r="M374" s="4">
        <v>3492</v>
      </c>
      <c r="N374" s="4">
        <v>0</v>
      </c>
      <c r="O374" s="4">
        <v>0</v>
      </c>
      <c r="P374" s="4">
        <v>3100</v>
      </c>
      <c r="Q374" s="4">
        <v>0</v>
      </c>
      <c r="R374" s="4">
        <v>3100</v>
      </c>
      <c r="S374" s="4">
        <v>0</v>
      </c>
      <c r="T374" s="4">
        <v>0</v>
      </c>
      <c r="U374" s="4">
        <v>0</v>
      </c>
      <c r="V374" s="4">
        <v>0</v>
      </c>
      <c r="W374" s="3">
        <v>88.774341399999997</v>
      </c>
      <c r="X374" s="3">
        <v>0</v>
      </c>
      <c r="Y374" s="3">
        <v>88.774341399999997</v>
      </c>
      <c r="Z374" s="3">
        <v>87.581093600000003</v>
      </c>
      <c r="AA374" s="3">
        <v>0</v>
      </c>
      <c r="AB374" s="3">
        <v>87.581093600000003</v>
      </c>
      <c r="AC374" s="3">
        <v>1.1932477999999946</v>
      </c>
      <c r="AD374" s="4">
        <v>2835</v>
      </c>
      <c r="AE374" s="3">
        <v>9.3474427000000002</v>
      </c>
      <c r="AF374" s="3">
        <v>88.774341399999997</v>
      </c>
      <c r="AG374" s="3">
        <v>0</v>
      </c>
      <c r="AH374" s="3">
        <v>88.774341399999997</v>
      </c>
      <c r="AI374" s="4">
        <v>3100</v>
      </c>
      <c r="AJ374" s="3">
        <v>87.581093600000003</v>
      </c>
      <c r="AK374" s="3">
        <v>0</v>
      </c>
      <c r="AL374" s="3">
        <v>87.581093600000003</v>
      </c>
      <c r="AM374" s="3">
        <v>1.1932477999999946</v>
      </c>
      <c r="AN374" s="4">
        <v>2835</v>
      </c>
      <c r="AO374" s="3">
        <v>9.3474427000000002</v>
      </c>
    </row>
    <row r="375" spans="1:41" x14ac:dyDescent="0.2">
      <c r="A375" s="2" t="s">
        <v>1385</v>
      </c>
      <c r="B375" s="2" t="s">
        <v>1439</v>
      </c>
      <c r="C375" s="2" t="s">
        <v>1439</v>
      </c>
      <c r="D375" s="2" t="s">
        <v>1440</v>
      </c>
      <c r="E375" s="2" t="s">
        <v>398</v>
      </c>
      <c r="F375" s="2" t="s">
        <v>2094</v>
      </c>
      <c r="G375" s="201" t="s">
        <v>2091</v>
      </c>
      <c r="H375" s="2" t="s">
        <v>1376</v>
      </c>
      <c r="I375" s="2" t="s">
        <v>1970</v>
      </c>
      <c r="J375" s="4">
        <v>0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0</v>
      </c>
      <c r="Q375" s="4">
        <v>0</v>
      </c>
      <c r="R375" s="4">
        <v>0</v>
      </c>
      <c r="S375" s="4">
        <v>0</v>
      </c>
      <c r="T375" s="4">
        <v>0</v>
      </c>
      <c r="U375" s="4">
        <v>0</v>
      </c>
      <c r="V375" s="4">
        <v>0</v>
      </c>
      <c r="W375" s="3">
        <v>0</v>
      </c>
      <c r="X375" s="3">
        <v>0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4">
        <v>0</v>
      </c>
      <c r="AE375" s="3">
        <v>0</v>
      </c>
      <c r="AF375" s="3">
        <v>0</v>
      </c>
      <c r="AG375" s="3">
        <v>0</v>
      </c>
      <c r="AH375" s="3">
        <v>0</v>
      </c>
      <c r="AI375" s="4">
        <v>0</v>
      </c>
      <c r="AJ375" s="3">
        <v>0</v>
      </c>
      <c r="AK375" s="3">
        <v>0</v>
      </c>
      <c r="AL375" s="3">
        <v>0</v>
      </c>
      <c r="AM375" s="3">
        <v>0</v>
      </c>
      <c r="AN375" s="4">
        <v>0</v>
      </c>
      <c r="AO375" s="3">
        <v>0</v>
      </c>
    </row>
    <row r="376" spans="1:41" x14ac:dyDescent="0.2">
      <c r="A376" s="2" t="s">
        <v>1386</v>
      </c>
      <c r="B376" s="2" t="s">
        <v>1439</v>
      </c>
      <c r="C376" s="2" t="s">
        <v>1439</v>
      </c>
      <c r="D376" s="2" t="s">
        <v>1440</v>
      </c>
      <c r="E376" s="2" t="s">
        <v>398</v>
      </c>
      <c r="F376" s="2" t="s">
        <v>2094</v>
      </c>
      <c r="G376" s="201" t="s">
        <v>2091</v>
      </c>
      <c r="H376" s="2" t="s">
        <v>1376</v>
      </c>
      <c r="I376" s="2" t="s">
        <v>1971</v>
      </c>
      <c r="J376" s="4">
        <v>0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  <c r="R376" s="4">
        <v>0</v>
      </c>
      <c r="S376" s="4">
        <v>0</v>
      </c>
      <c r="T376" s="4">
        <v>0</v>
      </c>
      <c r="U376" s="4">
        <v>0</v>
      </c>
      <c r="V376" s="4">
        <v>0</v>
      </c>
      <c r="W376" s="3">
        <v>0</v>
      </c>
      <c r="X376" s="3">
        <v>0</v>
      </c>
      <c r="Y376" s="3">
        <v>0</v>
      </c>
      <c r="Z376" s="3">
        <v>0</v>
      </c>
      <c r="AA376" s="3">
        <v>0</v>
      </c>
      <c r="AB376" s="3">
        <v>0</v>
      </c>
      <c r="AC376" s="3">
        <v>0</v>
      </c>
      <c r="AD376" s="4">
        <v>0</v>
      </c>
      <c r="AE376" s="3">
        <v>0</v>
      </c>
      <c r="AF376" s="3">
        <v>0</v>
      </c>
      <c r="AG376" s="3">
        <v>0</v>
      </c>
      <c r="AH376" s="3">
        <v>0</v>
      </c>
      <c r="AI376" s="4">
        <v>0</v>
      </c>
      <c r="AJ376" s="3">
        <v>0</v>
      </c>
      <c r="AK376" s="3">
        <v>0</v>
      </c>
      <c r="AL376" s="3">
        <v>0</v>
      </c>
      <c r="AM376" s="3">
        <v>0</v>
      </c>
      <c r="AN376" s="4">
        <v>0</v>
      </c>
      <c r="AO376" s="3">
        <v>0</v>
      </c>
    </row>
    <row r="377" spans="1:41" x14ac:dyDescent="0.2">
      <c r="A377" s="2" t="s">
        <v>1387</v>
      </c>
      <c r="B377" s="2" t="s">
        <v>1439</v>
      </c>
      <c r="C377" s="2" t="s">
        <v>1439</v>
      </c>
      <c r="D377" s="2" t="s">
        <v>1440</v>
      </c>
      <c r="E377" s="2" t="s">
        <v>398</v>
      </c>
      <c r="F377" s="2" t="s">
        <v>2094</v>
      </c>
      <c r="G377" s="201" t="s">
        <v>2091</v>
      </c>
      <c r="H377" s="2" t="s">
        <v>1376</v>
      </c>
      <c r="I377" s="2" t="s">
        <v>1972</v>
      </c>
      <c r="J377" s="4">
        <v>0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  <c r="R377" s="4">
        <v>0</v>
      </c>
      <c r="S377" s="4">
        <v>0</v>
      </c>
      <c r="T377" s="4">
        <v>0</v>
      </c>
      <c r="U377" s="4">
        <v>0</v>
      </c>
      <c r="V377" s="4">
        <v>0</v>
      </c>
      <c r="W377" s="3"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4">
        <v>0</v>
      </c>
      <c r="AE377" s="3">
        <v>0</v>
      </c>
      <c r="AF377" s="3">
        <v>0</v>
      </c>
      <c r="AG377" s="3">
        <v>0</v>
      </c>
      <c r="AH377" s="3">
        <v>0</v>
      </c>
      <c r="AI377" s="4">
        <v>0</v>
      </c>
      <c r="AJ377" s="3">
        <v>0</v>
      </c>
      <c r="AK377" s="3">
        <v>0</v>
      </c>
      <c r="AL377" s="3">
        <v>0</v>
      </c>
      <c r="AM377" s="3">
        <v>0</v>
      </c>
      <c r="AN377" s="4">
        <v>0</v>
      </c>
      <c r="AO377" s="3">
        <v>0</v>
      </c>
    </row>
    <row r="378" spans="1:41" x14ac:dyDescent="0.2">
      <c r="A378" s="2" t="s">
        <v>1388</v>
      </c>
      <c r="B378" s="2" t="s">
        <v>1439</v>
      </c>
      <c r="C378" s="2" t="s">
        <v>1439</v>
      </c>
      <c r="D378" s="2" t="s">
        <v>1440</v>
      </c>
      <c r="E378" s="2" t="s">
        <v>398</v>
      </c>
      <c r="F378" s="2" t="s">
        <v>2094</v>
      </c>
      <c r="G378" s="201" t="s">
        <v>2091</v>
      </c>
      <c r="H378" s="2" t="s">
        <v>1376</v>
      </c>
      <c r="I378" s="2" t="s">
        <v>1973</v>
      </c>
      <c r="J378" s="4">
        <v>0</v>
      </c>
      <c r="K378" s="4">
        <v>0</v>
      </c>
      <c r="L378" s="4">
        <v>0</v>
      </c>
      <c r="M378" s="4">
        <v>0</v>
      </c>
      <c r="N378" s="4">
        <v>0</v>
      </c>
      <c r="O378" s="4">
        <v>0</v>
      </c>
      <c r="P378" s="4">
        <v>0</v>
      </c>
      <c r="Q378" s="4">
        <v>0</v>
      </c>
      <c r="R378" s="4">
        <v>0</v>
      </c>
      <c r="S378" s="4">
        <v>0</v>
      </c>
      <c r="T378" s="4">
        <v>0</v>
      </c>
      <c r="U378" s="4">
        <v>0</v>
      </c>
      <c r="V378" s="4">
        <v>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C378" s="3">
        <v>0</v>
      </c>
      <c r="AD378" s="4">
        <v>0</v>
      </c>
      <c r="AE378" s="3">
        <v>0</v>
      </c>
      <c r="AF378" s="3">
        <v>0</v>
      </c>
      <c r="AG378" s="3">
        <v>0</v>
      </c>
      <c r="AH378" s="3">
        <v>0</v>
      </c>
      <c r="AI378" s="4">
        <v>0</v>
      </c>
      <c r="AJ378" s="3">
        <v>0</v>
      </c>
      <c r="AK378" s="3">
        <v>0</v>
      </c>
      <c r="AL378" s="3">
        <v>0</v>
      </c>
      <c r="AM378" s="3">
        <v>0</v>
      </c>
      <c r="AN378" s="4">
        <v>0</v>
      </c>
      <c r="AO378" s="3">
        <v>0</v>
      </c>
    </row>
    <row r="379" spans="1:41" x14ac:dyDescent="0.2">
      <c r="A379" s="2" t="s">
        <v>1389</v>
      </c>
      <c r="B379" s="2" t="s">
        <v>1439</v>
      </c>
      <c r="C379" s="2" t="s">
        <v>1439</v>
      </c>
      <c r="D379" s="2" t="s">
        <v>1440</v>
      </c>
      <c r="E379" s="2" t="s">
        <v>398</v>
      </c>
      <c r="F379" s="2" t="s">
        <v>2094</v>
      </c>
      <c r="G379" s="201" t="s">
        <v>2091</v>
      </c>
      <c r="H379" s="2" t="s">
        <v>1376</v>
      </c>
      <c r="I379" s="2" t="s">
        <v>1974</v>
      </c>
      <c r="J379" s="4">
        <v>0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3">
        <v>0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4">
        <v>0</v>
      </c>
      <c r="AE379" s="3">
        <v>0</v>
      </c>
      <c r="AF379" s="3">
        <v>0</v>
      </c>
      <c r="AG379" s="3">
        <v>0</v>
      </c>
      <c r="AH379" s="3">
        <v>0</v>
      </c>
      <c r="AI379" s="4">
        <v>0</v>
      </c>
      <c r="AJ379" s="3">
        <v>0</v>
      </c>
      <c r="AK379" s="3">
        <v>0</v>
      </c>
      <c r="AL379" s="3">
        <v>0</v>
      </c>
      <c r="AM379" s="3">
        <v>0</v>
      </c>
      <c r="AN379" s="4">
        <v>0</v>
      </c>
      <c r="AO379" s="3">
        <v>0</v>
      </c>
    </row>
    <row r="380" spans="1:41" x14ac:dyDescent="0.2">
      <c r="A380" s="2" t="s">
        <v>1390</v>
      </c>
      <c r="B380" s="2" t="s">
        <v>1439</v>
      </c>
      <c r="C380" s="2" t="s">
        <v>1439</v>
      </c>
      <c r="D380" s="2" t="s">
        <v>1440</v>
      </c>
      <c r="E380" s="2" t="s">
        <v>398</v>
      </c>
      <c r="F380" s="2" t="s">
        <v>2094</v>
      </c>
      <c r="G380" s="201" t="s">
        <v>2091</v>
      </c>
      <c r="H380" s="2" t="s">
        <v>1376</v>
      </c>
      <c r="I380" s="2" t="s">
        <v>1975</v>
      </c>
      <c r="J380" s="4">
        <v>0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4">
        <v>0</v>
      </c>
      <c r="AE380" s="3">
        <v>0</v>
      </c>
      <c r="AF380" s="3">
        <v>0</v>
      </c>
      <c r="AG380" s="3">
        <v>0</v>
      </c>
      <c r="AH380" s="3">
        <v>0</v>
      </c>
      <c r="AI380" s="4">
        <v>0</v>
      </c>
      <c r="AJ380" s="3">
        <v>0</v>
      </c>
      <c r="AK380" s="3">
        <v>0</v>
      </c>
      <c r="AL380" s="3">
        <v>0</v>
      </c>
      <c r="AM380" s="3">
        <v>0</v>
      </c>
      <c r="AN380" s="4">
        <v>0</v>
      </c>
      <c r="AO380" s="3">
        <v>0</v>
      </c>
    </row>
    <row r="381" spans="1:41" x14ac:dyDescent="0.2">
      <c r="A381" s="2" t="s">
        <v>1391</v>
      </c>
      <c r="B381" s="2" t="s">
        <v>1439</v>
      </c>
      <c r="C381" s="2" t="s">
        <v>1439</v>
      </c>
      <c r="D381" s="2" t="s">
        <v>1440</v>
      </c>
      <c r="E381" s="2" t="s">
        <v>398</v>
      </c>
      <c r="F381" s="2" t="s">
        <v>2094</v>
      </c>
      <c r="G381" s="201" t="s">
        <v>2091</v>
      </c>
      <c r="H381" s="2" t="s">
        <v>1376</v>
      </c>
      <c r="I381" s="2" t="s">
        <v>1976</v>
      </c>
      <c r="J381" s="4">
        <v>0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4">
        <v>0</v>
      </c>
      <c r="AE381" s="3">
        <v>0</v>
      </c>
      <c r="AF381" s="3">
        <v>0</v>
      </c>
      <c r="AG381" s="3">
        <v>0</v>
      </c>
      <c r="AH381" s="3">
        <v>0</v>
      </c>
      <c r="AI381" s="4">
        <v>0</v>
      </c>
      <c r="AJ381" s="3">
        <v>0</v>
      </c>
      <c r="AK381" s="3">
        <v>0</v>
      </c>
      <c r="AL381" s="3">
        <v>0</v>
      </c>
      <c r="AM381" s="3">
        <v>0</v>
      </c>
      <c r="AN381" s="4">
        <v>0</v>
      </c>
      <c r="AO381" s="3">
        <v>0</v>
      </c>
    </row>
    <row r="382" spans="1:41" x14ac:dyDescent="0.2">
      <c r="A382" s="2" t="s">
        <v>1392</v>
      </c>
      <c r="B382" s="2" t="s">
        <v>1439</v>
      </c>
      <c r="C382" s="2" t="s">
        <v>1439</v>
      </c>
      <c r="D382" s="2" t="s">
        <v>1440</v>
      </c>
      <c r="E382" s="2" t="s">
        <v>398</v>
      </c>
      <c r="F382" s="2" t="s">
        <v>2094</v>
      </c>
      <c r="G382" s="201" t="s">
        <v>2091</v>
      </c>
      <c r="H382" s="2" t="s">
        <v>1376</v>
      </c>
      <c r="I382" s="2" t="s">
        <v>1977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0</v>
      </c>
      <c r="S382" s="4">
        <v>0</v>
      </c>
      <c r="T382" s="4">
        <v>0</v>
      </c>
      <c r="U382" s="4">
        <v>0</v>
      </c>
      <c r="V382" s="4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4">
        <v>0</v>
      </c>
      <c r="AE382" s="3">
        <v>0</v>
      </c>
      <c r="AF382" s="3">
        <v>0</v>
      </c>
      <c r="AG382" s="3">
        <v>0</v>
      </c>
      <c r="AH382" s="3">
        <v>0</v>
      </c>
      <c r="AI382" s="4">
        <v>0</v>
      </c>
      <c r="AJ382" s="3">
        <v>0</v>
      </c>
      <c r="AK382" s="3">
        <v>0</v>
      </c>
      <c r="AL382" s="3">
        <v>0</v>
      </c>
      <c r="AM382" s="3">
        <v>0</v>
      </c>
      <c r="AN382" s="4">
        <v>0</v>
      </c>
      <c r="AO382" s="3">
        <v>0</v>
      </c>
    </row>
    <row r="383" spans="1:41" x14ac:dyDescent="0.2">
      <c r="A383" s="2" t="s">
        <v>1393</v>
      </c>
      <c r="B383" s="2" t="s">
        <v>1439</v>
      </c>
      <c r="C383" s="2" t="s">
        <v>1439</v>
      </c>
      <c r="D383" s="2" t="s">
        <v>1440</v>
      </c>
      <c r="E383" s="2" t="s">
        <v>398</v>
      </c>
      <c r="F383" s="2" t="s">
        <v>2094</v>
      </c>
      <c r="G383" s="201" t="s">
        <v>2091</v>
      </c>
      <c r="H383" s="2" t="s">
        <v>1376</v>
      </c>
      <c r="I383" s="2" t="s">
        <v>1978</v>
      </c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4">
        <v>0</v>
      </c>
      <c r="AE383" s="3">
        <v>0</v>
      </c>
      <c r="AF383" s="3">
        <v>0</v>
      </c>
      <c r="AG383" s="3">
        <v>0</v>
      </c>
      <c r="AH383" s="3">
        <v>0</v>
      </c>
      <c r="AI383" s="4">
        <v>0</v>
      </c>
      <c r="AJ383" s="3">
        <v>0</v>
      </c>
      <c r="AK383" s="3">
        <v>0</v>
      </c>
      <c r="AL383" s="3">
        <v>0</v>
      </c>
      <c r="AM383" s="3">
        <v>0</v>
      </c>
      <c r="AN383" s="4">
        <v>0</v>
      </c>
      <c r="AO383" s="3">
        <v>0</v>
      </c>
    </row>
    <row r="384" spans="1:41" x14ac:dyDescent="0.2">
      <c r="A384" s="2" t="s">
        <v>1394</v>
      </c>
      <c r="B384" s="2" t="s">
        <v>1439</v>
      </c>
      <c r="C384" s="2" t="s">
        <v>1439</v>
      </c>
      <c r="D384" s="2" t="s">
        <v>1440</v>
      </c>
      <c r="E384" s="2" t="s">
        <v>398</v>
      </c>
      <c r="F384" s="2" t="s">
        <v>2094</v>
      </c>
      <c r="G384" s="201" t="s">
        <v>2091</v>
      </c>
      <c r="H384" s="2" t="s">
        <v>1376</v>
      </c>
      <c r="I384" s="2" t="s">
        <v>1979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4">
        <v>0</v>
      </c>
      <c r="AE384" s="3">
        <v>0</v>
      </c>
      <c r="AF384" s="3">
        <v>0</v>
      </c>
      <c r="AG384" s="3">
        <v>0</v>
      </c>
      <c r="AH384" s="3">
        <v>0</v>
      </c>
      <c r="AI384" s="4">
        <v>0</v>
      </c>
      <c r="AJ384" s="3">
        <v>0</v>
      </c>
      <c r="AK384" s="3">
        <v>0</v>
      </c>
      <c r="AL384" s="3">
        <v>0</v>
      </c>
      <c r="AM384" s="3">
        <v>0</v>
      </c>
      <c r="AN384" s="4">
        <v>0</v>
      </c>
      <c r="AO384" s="3">
        <v>0</v>
      </c>
    </row>
    <row r="385" spans="1:41" x14ac:dyDescent="0.2">
      <c r="A385" s="2" t="s">
        <v>1395</v>
      </c>
      <c r="B385" s="2" t="s">
        <v>1439</v>
      </c>
      <c r="C385" s="2" t="s">
        <v>1439</v>
      </c>
      <c r="D385" s="2" t="s">
        <v>1440</v>
      </c>
      <c r="E385" s="2" t="s">
        <v>398</v>
      </c>
      <c r="F385" s="2" t="s">
        <v>2094</v>
      </c>
      <c r="G385" s="201" t="s">
        <v>2091</v>
      </c>
      <c r="H385" s="2" t="s">
        <v>1376</v>
      </c>
      <c r="I385" s="2" t="s">
        <v>1980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4">
        <v>0</v>
      </c>
      <c r="AE385" s="3">
        <v>0</v>
      </c>
      <c r="AF385" s="3">
        <v>0</v>
      </c>
      <c r="AG385" s="3">
        <v>0</v>
      </c>
      <c r="AH385" s="3">
        <v>0</v>
      </c>
      <c r="AI385" s="4">
        <v>0</v>
      </c>
      <c r="AJ385" s="3">
        <v>0</v>
      </c>
      <c r="AK385" s="3">
        <v>0</v>
      </c>
      <c r="AL385" s="3">
        <v>0</v>
      </c>
      <c r="AM385" s="3">
        <v>0</v>
      </c>
      <c r="AN385" s="4">
        <v>0</v>
      </c>
      <c r="AO385" s="3">
        <v>0</v>
      </c>
    </row>
    <row r="386" spans="1:41" x14ac:dyDescent="0.2">
      <c r="A386" s="2" t="s">
        <v>1396</v>
      </c>
      <c r="B386" s="2" t="s">
        <v>1439</v>
      </c>
      <c r="C386" s="2" t="s">
        <v>1439</v>
      </c>
      <c r="D386" s="2" t="s">
        <v>1440</v>
      </c>
      <c r="E386" s="2" t="s">
        <v>398</v>
      </c>
      <c r="F386" s="2" t="s">
        <v>2094</v>
      </c>
      <c r="G386" s="201" t="s">
        <v>2091</v>
      </c>
      <c r="H386" s="2" t="s">
        <v>1376</v>
      </c>
      <c r="I386" s="2" t="s">
        <v>1981</v>
      </c>
      <c r="J386" s="4">
        <v>0</v>
      </c>
      <c r="K386" s="4">
        <v>14827277</v>
      </c>
      <c r="L386" s="4">
        <v>340198</v>
      </c>
      <c r="M386" s="4">
        <v>15167475</v>
      </c>
      <c r="N386" s="4">
        <v>0</v>
      </c>
      <c r="O386" s="4">
        <v>0</v>
      </c>
      <c r="P386" s="4">
        <v>14191134</v>
      </c>
      <c r="Q386" s="4">
        <v>124884</v>
      </c>
      <c r="R386" s="4">
        <v>14316018</v>
      </c>
      <c r="S386" s="4">
        <v>0</v>
      </c>
      <c r="T386" s="4">
        <v>0</v>
      </c>
      <c r="U386" s="4">
        <v>20474</v>
      </c>
      <c r="V386" s="4">
        <v>20474</v>
      </c>
      <c r="W386" s="3">
        <v>95.709643799999995</v>
      </c>
      <c r="X386" s="3">
        <v>36.709210499999998</v>
      </c>
      <c r="Y386" s="3">
        <v>94.386296999999999</v>
      </c>
      <c r="Z386" s="3">
        <v>96.021375499999991</v>
      </c>
      <c r="AA386" s="3">
        <v>42.0393069</v>
      </c>
      <c r="AB386" s="3">
        <v>94.635302300000006</v>
      </c>
      <c r="AC386" s="3">
        <v>-0.24900530000000742</v>
      </c>
      <c r="AD386" s="4">
        <v>13434860</v>
      </c>
      <c r="AE386" s="3">
        <v>6.5587434</v>
      </c>
      <c r="AF386" s="3">
        <v>95.709643799999995</v>
      </c>
      <c r="AG386" s="3">
        <v>39.059939200000002</v>
      </c>
      <c r="AH386" s="3">
        <v>94.513877700000009</v>
      </c>
      <c r="AI386" s="4">
        <v>14295544</v>
      </c>
      <c r="AJ386" s="3">
        <v>96.021375499999991</v>
      </c>
      <c r="AK386" s="3">
        <v>44.038785400000002</v>
      </c>
      <c r="AL386" s="3">
        <v>94.745755399999993</v>
      </c>
      <c r="AM386" s="3">
        <v>-0.23187769999998409</v>
      </c>
      <c r="AN386" s="4">
        <v>13418310</v>
      </c>
      <c r="AO386" s="3">
        <v>6.5375893000000005</v>
      </c>
    </row>
    <row r="387" spans="1:41" x14ac:dyDescent="0.2">
      <c r="A387" s="2" t="s">
        <v>1702</v>
      </c>
      <c r="B387" s="2" t="s">
        <v>1439</v>
      </c>
      <c r="C387" s="2" t="s">
        <v>1439</v>
      </c>
      <c r="D387" s="2" t="s">
        <v>1440</v>
      </c>
      <c r="E387" s="2" t="s">
        <v>398</v>
      </c>
      <c r="F387" s="2" t="s">
        <v>2094</v>
      </c>
      <c r="G387" s="201" t="s">
        <v>2091</v>
      </c>
      <c r="H387" s="2" t="s">
        <v>1376</v>
      </c>
      <c r="I387" s="2" t="s">
        <v>1982</v>
      </c>
      <c r="J387" s="4">
        <v>0</v>
      </c>
      <c r="K387" s="4">
        <v>0</v>
      </c>
      <c r="L387" s="4">
        <v>0</v>
      </c>
      <c r="M387" s="4">
        <v>0</v>
      </c>
      <c r="N387" s="4">
        <v>0</v>
      </c>
      <c r="O387" s="4">
        <v>0</v>
      </c>
      <c r="P387" s="4">
        <v>0</v>
      </c>
      <c r="Q387" s="4">
        <v>0</v>
      </c>
      <c r="R387" s="4">
        <v>0</v>
      </c>
      <c r="S387" s="4">
        <v>0</v>
      </c>
      <c r="T387" s="4">
        <v>0</v>
      </c>
      <c r="U387" s="4">
        <v>0</v>
      </c>
      <c r="V387" s="4">
        <v>0</v>
      </c>
      <c r="W387" s="3">
        <v>0</v>
      </c>
      <c r="X387" s="3">
        <v>0</v>
      </c>
      <c r="Y387" s="3">
        <v>0</v>
      </c>
      <c r="Z387" s="3">
        <v>0</v>
      </c>
      <c r="AA387" s="3">
        <v>0</v>
      </c>
      <c r="AB387" s="3">
        <v>0</v>
      </c>
      <c r="AC387" s="3">
        <v>0</v>
      </c>
      <c r="AD387" s="4">
        <v>0</v>
      </c>
      <c r="AE387" s="3">
        <v>0</v>
      </c>
      <c r="AF387" s="3">
        <v>0</v>
      </c>
      <c r="AG387" s="3">
        <v>0</v>
      </c>
      <c r="AH387" s="3">
        <v>0</v>
      </c>
      <c r="AI387" s="4">
        <v>0</v>
      </c>
      <c r="AJ387" s="3">
        <v>0</v>
      </c>
      <c r="AK387" s="3">
        <v>0</v>
      </c>
      <c r="AL387" s="3">
        <v>0</v>
      </c>
      <c r="AM387" s="3">
        <v>0</v>
      </c>
      <c r="AN387" s="4">
        <v>0</v>
      </c>
      <c r="AO387" s="3">
        <v>0</v>
      </c>
    </row>
    <row r="388" spans="1:41" x14ac:dyDescent="0.2">
      <c r="A388" s="2" t="s">
        <v>1703</v>
      </c>
      <c r="B388" s="2" t="s">
        <v>1439</v>
      </c>
      <c r="C388" s="2" t="s">
        <v>1439</v>
      </c>
      <c r="D388" s="2" t="s">
        <v>1440</v>
      </c>
      <c r="E388" s="2" t="s">
        <v>398</v>
      </c>
      <c r="F388" s="2" t="s">
        <v>2094</v>
      </c>
      <c r="G388" s="201" t="s">
        <v>2091</v>
      </c>
      <c r="H388" s="2" t="s">
        <v>1376</v>
      </c>
      <c r="I388" s="2" t="s">
        <v>1983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T388" s="4">
        <v>0</v>
      </c>
      <c r="U388" s="4">
        <v>0</v>
      </c>
      <c r="V388" s="4">
        <v>0</v>
      </c>
      <c r="W388" s="3">
        <v>0</v>
      </c>
      <c r="X388" s="3">
        <v>0</v>
      </c>
      <c r="Y388" s="3">
        <v>0</v>
      </c>
      <c r="Z388" s="3">
        <v>0</v>
      </c>
      <c r="AA388" s="3">
        <v>0</v>
      </c>
      <c r="AB388" s="3">
        <v>0</v>
      </c>
      <c r="AC388" s="3">
        <v>0</v>
      </c>
      <c r="AD388" s="4">
        <v>0</v>
      </c>
      <c r="AE388" s="3">
        <v>0</v>
      </c>
      <c r="AF388" s="3">
        <v>0</v>
      </c>
      <c r="AG388" s="3">
        <v>0</v>
      </c>
      <c r="AH388" s="3">
        <v>0</v>
      </c>
      <c r="AI388" s="4">
        <v>0</v>
      </c>
      <c r="AJ388" s="3">
        <v>0</v>
      </c>
      <c r="AK388" s="3">
        <v>0</v>
      </c>
      <c r="AL388" s="3">
        <v>0</v>
      </c>
      <c r="AM388" s="3">
        <v>0</v>
      </c>
      <c r="AN388" s="4">
        <v>0</v>
      </c>
      <c r="AO388" s="3">
        <v>0</v>
      </c>
    </row>
    <row r="389" spans="1:41" x14ac:dyDescent="0.2">
      <c r="A389" s="2" t="s">
        <v>169</v>
      </c>
      <c r="B389" s="2" t="s">
        <v>1439</v>
      </c>
      <c r="C389" s="2" t="s">
        <v>1439</v>
      </c>
      <c r="D389" s="2" t="s">
        <v>1483</v>
      </c>
      <c r="E389" s="2" t="s">
        <v>400</v>
      </c>
      <c r="F389" s="2" t="s">
        <v>2094</v>
      </c>
      <c r="G389" s="201" t="s">
        <v>2091</v>
      </c>
      <c r="H389" s="2" t="s">
        <v>1397</v>
      </c>
      <c r="I389" s="2" t="s">
        <v>1988</v>
      </c>
      <c r="J389" s="4">
        <v>0</v>
      </c>
      <c r="K389" s="4">
        <v>8215315</v>
      </c>
      <c r="L389" s="4">
        <v>159178</v>
      </c>
      <c r="M389" s="4">
        <v>8374493</v>
      </c>
      <c r="N389" s="4">
        <v>0</v>
      </c>
      <c r="O389" s="4">
        <v>0</v>
      </c>
      <c r="P389" s="4">
        <v>7887128</v>
      </c>
      <c r="Q389" s="4">
        <v>52007</v>
      </c>
      <c r="R389" s="4">
        <v>7939135</v>
      </c>
      <c r="S389" s="4">
        <v>0</v>
      </c>
      <c r="T389" s="4">
        <v>0</v>
      </c>
      <c r="U389" s="4">
        <v>0</v>
      </c>
      <c r="V389" s="4">
        <v>0</v>
      </c>
      <c r="W389" s="3">
        <v>96.005180599999989</v>
      </c>
      <c r="X389" s="3">
        <v>32.672228599999997</v>
      </c>
      <c r="Y389" s="3">
        <v>94.801380800000004</v>
      </c>
      <c r="Z389" s="3">
        <v>95.050284099999999</v>
      </c>
      <c r="AA389" s="3">
        <v>26.520108999999998</v>
      </c>
      <c r="AB389" s="3">
        <v>93.770241799999994</v>
      </c>
      <c r="AC389" s="3">
        <v>1.0311390000000102</v>
      </c>
      <c r="AD389" s="4">
        <v>7149995</v>
      </c>
      <c r="AE389" s="3">
        <v>11.0369308</v>
      </c>
      <c r="AF389" s="3">
        <v>96.005180599999989</v>
      </c>
      <c r="AG389" s="3">
        <v>32.672228599999997</v>
      </c>
      <c r="AH389" s="3">
        <v>94.801380800000004</v>
      </c>
      <c r="AI389" s="4">
        <v>7939135</v>
      </c>
      <c r="AJ389" s="3">
        <v>95.050284099999999</v>
      </c>
      <c r="AK389" s="3">
        <v>26.520108999999998</v>
      </c>
      <c r="AL389" s="3">
        <v>93.770241799999994</v>
      </c>
      <c r="AM389" s="3">
        <v>1.0311390000000102</v>
      </c>
      <c r="AN389" s="4">
        <v>7149995</v>
      </c>
      <c r="AO389" s="3">
        <v>11.0369308</v>
      </c>
    </row>
    <row r="390" spans="1:41" x14ac:dyDescent="0.2">
      <c r="A390" s="2" t="s">
        <v>170</v>
      </c>
      <c r="B390" s="2" t="s">
        <v>1439</v>
      </c>
      <c r="C390" s="2" t="s">
        <v>1439</v>
      </c>
      <c r="D390" s="2" t="s">
        <v>1483</v>
      </c>
      <c r="E390" s="2" t="s">
        <v>400</v>
      </c>
      <c r="F390" s="2" t="s">
        <v>2094</v>
      </c>
      <c r="G390" s="201" t="s">
        <v>2091</v>
      </c>
      <c r="H390" s="2" t="s">
        <v>1397</v>
      </c>
      <c r="I390" s="2" t="s">
        <v>1989</v>
      </c>
      <c r="J390" s="4">
        <v>0</v>
      </c>
      <c r="K390" s="4">
        <v>8215315</v>
      </c>
      <c r="L390" s="4">
        <v>159178</v>
      </c>
      <c r="M390" s="4">
        <v>8374493</v>
      </c>
      <c r="N390" s="4">
        <v>0</v>
      </c>
      <c r="O390" s="4">
        <v>0</v>
      </c>
      <c r="P390" s="4">
        <v>7887128</v>
      </c>
      <c r="Q390" s="4">
        <v>52007</v>
      </c>
      <c r="R390" s="4">
        <v>7939135</v>
      </c>
      <c r="S390" s="4">
        <v>0</v>
      </c>
      <c r="T390" s="4">
        <v>0</v>
      </c>
      <c r="U390" s="4">
        <v>0</v>
      </c>
      <c r="V390" s="4">
        <v>0</v>
      </c>
      <c r="W390" s="3">
        <v>96.005180599999989</v>
      </c>
      <c r="X390" s="3">
        <v>32.672228599999997</v>
      </c>
      <c r="Y390" s="3">
        <v>94.801380800000004</v>
      </c>
      <c r="Z390" s="3">
        <v>95.050284099999999</v>
      </c>
      <c r="AA390" s="3">
        <v>26.520108999999998</v>
      </c>
      <c r="AB390" s="3">
        <v>93.770241799999994</v>
      </c>
      <c r="AC390" s="3">
        <v>1.0311390000000102</v>
      </c>
      <c r="AD390" s="4">
        <v>7149995</v>
      </c>
      <c r="AE390" s="3">
        <v>11.0369308</v>
      </c>
      <c r="AF390" s="3">
        <v>96.005180599999989</v>
      </c>
      <c r="AG390" s="3">
        <v>32.672228599999997</v>
      </c>
      <c r="AH390" s="3">
        <v>94.801380800000004</v>
      </c>
      <c r="AI390" s="4">
        <v>7939135</v>
      </c>
      <c r="AJ390" s="3">
        <v>95.050284099999999</v>
      </c>
      <c r="AK390" s="3">
        <v>26.520108999999998</v>
      </c>
      <c r="AL390" s="3">
        <v>93.770241799999994</v>
      </c>
      <c r="AM390" s="3">
        <v>1.0311390000000102</v>
      </c>
      <c r="AN390" s="4">
        <v>7149995</v>
      </c>
      <c r="AO390" s="3">
        <v>11.0369308</v>
      </c>
    </row>
    <row r="391" spans="1:41" x14ac:dyDescent="0.2">
      <c r="A391" s="2" t="s">
        <v>171</v>
      </c>
      <c r="B391" s="2" t="s">
        <v>1439</v>
      </c>
      <c r="C391" s="2" t="s">
        <v>1439</v>
      </c>
      <c r="D391" s="2" t="s">
        <v>1483</v>
      </c>
      <c r="E391" s="2" t="s">
        <v>400</v>
      </c>
      <c r="F391" s="2" t="s">
        <v>2094</v>
      </c>
      <c r="G391" s="201" t="s">
        <v>2091</v>
      </c>
      <c r="H391" s="2" t="s">
        <v>1397</v>
      </c>
      <c r="I391" s="2" t="s">
        <v>1990</v>
      </c>
      <c r="J391" s="4">
        <v>0</v>
      </c>
      <c r="K391" s="4">
        <v>3216569</v>
      </c>
      <c r="L391" s="4">
        <v>75869</v>
      </c>
      <c r="M391" s="4">
        <v>3292438</v>
      </c>
      <c r="N391" s="4">
        <v>0</v>
      </c>
      <c r="O391" s="4">
        <v>0</v>
      </c>
      <c r="P391" s="4">
        <v>3024589</v>
      </c>
      <c r="Q391" s="4">
        <v>25827</v>
      </c>
      <c r="R391" s="4">
        <v>3050416</v>
      </c>
      <c r="S391" s="4">
        <v>0</v>
      </c>
      <c r="T391" s="4">
        <v>0</v>
      </c>
      <c r="U391" s="4">
        <v>0</v>
      </c>
      <c r="V391" s="4">
        <v>0</v>
      </c>
      <c r="W391" s="3">
        <v>94.031528600000001</v>
      </c>
      <c r="X391" s="3">
        <v>34.041571699999999</v>
      </c>
      <c r="Y391" s="3">
        <v>92.649155400000012</v>
      </c>
      <c r="Z391" s="3">
        <v>94.434861900000001</v>
      </c>
      <c r="AA391" s="3">
        <v>23.535640099999998</v>
      </c>
      <c r="AB391" s="3">
        <v>92.606797700000001</v>
      </c>
      <c r="AC391" s="3">
        <v>4.2357700000010823E-2</v>
      </c>
      <c r="AD391" s="4">
        <v>2645854</v>
      </c>
      <c r="AE391" s="3">
        <v>15.2904128</v>
      </c>
      <c r="AF391" s="3">
        <v>94.031528600000001</v>
      </c>
      <c r="AG391" s="3">
        <v>34.041571699999999</v>
      </c>
      <c r="AH391" s="3">
        <v>92.649155400000012</v>
      </c>
      <c r="AI391" s="4">
        <v>3050416</v>
      </c>
      <c r="AJ391" s="3">
        <v>94.434861900000001</v>
      </c>
      <c r="AK391" s="3">
        <v>23.535640099999998</v>
      </c>
      <c r="AL391" s="3">
        <v>92.606797700000001</v>
      </c>
      <c r="AM391" s="3">
        <v>4.2357700000010823E-2</v>
      </c>
      <c r="AN391" s="4">
        <v>2645854</v>
      </c>
      <c r="AO391" s="3">
        <v>15.2904128</v>
      </c>
    </row>
    <row r="392" spans="1:41" x14ac:dyDescent="0.2">
      <c r="A392" s="2" t="s">
        <v>172</v>
      </c>
      <c r="B392" s="2" t="s">
        <v>1439</v>
      </c>
      <c r="C392" s="2" t="s">
        <v>1439</v>
      </c>
      <c r="D392" s="2" t="s">
        <v>1483</v>
      </c>
      <c r="E392" s="2" t="s">
        <v>400</v>
      </c>
      <c r="F392" s="2" t="s">
        <v>2094</v>
      </c>
      <c r="G392" s="201" t="s">
        <v>2091</v>
      </c>
      <c r="H392" s="2" t="s">
        <v>1397</v>
      </c>
      <c r="I392" s="2" t="s">
        <v>1991</v>
      </c>
      <c r="J392" s="4">
        <v>0</v>
      </c>
      <c r="K392" s="4">
        <v>2746707</v>
      </c>
      <c r="L392" s="4">
        <v>72938</v>
      </c>
      <c r="M392" s="4">
        <v>2819645</v>
      </c>
      <c r="N392" s="4">
        <v>0</v>
      </c>
      <c r="O392" s="4">
        <v>0</v>
      </c>
      <c r="P392" s="4">
        <v>2566128</v>
      </c>
      <c r="Q392" s="4">
        <v>23558</v>
      </c>
      <c r="R392" s="4">
        <v>2589686</v>
      </c>
      <c r="S392" s="4">
        <v>0</v>
      </c>
      <c r="T392" s="4">
        <v>0</v>
      </c>
      <c r="U392" s="4">
        <v>0</v>
      </c>
      <c r="V392" s="4">
        <v>0</v>
      </c>
      <c r="W392" s="3">
        <v>93.425618400000005</v>
      </c>
      <c r="X392" s="3">
        <v>32.298664600000002</v>
      </c>
      <c r="Y392" s="3">
        <v>91.844398900000002</v>
      </c>
      <c r="Z392" s="3">
        <v>93.584615800000009</v>
      </c>
      <c r="AA392" s="3">
        <v>23.5520636</v>
      </c>
      <c r="AB392" s="3">
        <v>91.519211200000001</v>
      </c>
      <c r="AC392" s="3">
        <v>0.32518770000000075</v>
      </c>
      <c r="AD392" s="4">
        <v>2199969</v>
      </c>
      <c r="AE392" s="3">
        <v>17.714658700000001</v>
      </c>
      <c r="AF392" s="3">
        <v>93.425618400000005</v>
      </c>
      <c r="AG392" s="3">
        <v>32.298664600000002</v>
      </c>
      <c r="AH392" s="3">
        <v>91.844398900000002</v>
      </c>
      <c r="AI392" s="4">
        <v>2589686</v>
      </c>
      <c r="AJ392" s="3">
        <v>93.584615800000009</v>
      </c>
      <c r="AK392" s="3">
        <v>23.5520636</v>
      </c>
      <c r="AL392" s="3">
        <v>91.519211200000001</v>
      </c>
      <c r="AM392" s="3">
        <v>0.32518770000000075</v>
      </c>
      <c r="AN392" s="4">
        <v>2199969</v>
      </c>
      <c r="AO392" s="3">
        <v>17.714658700000001</v>
      </c>
    </row>
    <row r="393" spans="1:41" x14ac:dyDescent="0.2">
      <c r="A393" s="2" t="s">
        <v>173</v>
      </c>
      <c r="B393" s="2" t="s">
        <v>1439</v>
      </c>
      <c r="C393" s="2" t="s">
        <v>1439</v>
      </c>
      <c r="D393" s="2" t="s">
        <v>1483</v>
      </c>
      <c r="E393" s="2" t="s">
        <v>400</v>
      </c>
      <c r="F393" s="2" t="s">
        <v>2094</v>
      </c>
      <c r="G393" s="201" t="s">
        <v>2091</v>
      </c>
      <c r="H393" s="2" t="s">
        <v>1397</v>
      </c>
      <c r="I393" s="2" t="s">
        <v>1992</v>
      </c>
      <c r="J393" s="4">
        <v>0</v>
      </c>
      <c r="K393" s="4">
        <v>81393</v>
      </c>
      <c r="L393" s="4">
        <v>2161</v>
      </c>
      <c r="M393" s="4">
        <v>83554</v>
      </c>
      <c r="N393" s="4">
        <v>0</v>
      </c>
      <c r="O393" s="4">
        <v>0</v>
      </c>
      <c r="P393" s="4">
        <v>76042</v>
      </c>
      <c r="Q393" s="4">
        <v>698</v>
      </c>
      <c r="R393" s="4">
        <v>76740</v>
      </c>
      <c r="S393" s="4">
        <v>0</v>
      </c>
      <c r="T393" s="4">
        <v>0</v>
      </c>
      <c r="U393" s="4">
        <v>0</v>
      </c>
      <c r="V393" s="4">
        <v>0</v>
      </c>
      <c r="W393" s="3">
        <v>93.425724600000009</v>
      </c>
      <c r="X393" s="3">
        <v>32.299861200000002</v>
      </c>
      <c r="Y393" s="3">
        <v>91.844795000000005</v>
      </c>
      <c r="Z393" s="3">
        <v>93.584920000000011</v>
      </c>
      <c r="AA393" s="3">
        <v>23.546633199999999</v>
      </c>
      <c r="AB393" s="3">
        <v>91.519151300000004</v>
      </c>
      <c r="AC393" s="3">
        <v>0.32564370000000054</v>
      </c>
      <c r="AD393" s="4">
        <v>74190</v>
      </c>
      <c r="AE393" s="3">
        <v>3.4371209</v>
      </c>
      <c r="AF393" s="3">
        <v>93.425724600000009</v>
      </c>
      <c r="AG393" s="3">
        <v>32.299861200000002</v>
      </c>
      <c r="AH393" s="3">
        <v>91.844795000000005</v>
      </c>
      <c r="AI393" s="4">
        <v>76740</v>
      </c>
      <c r="AJ393" s="3">
        <v>93.584920000000011</v>
      </c>
      <c r="AK393" s="3">
        <v>23.546633199999999</v>
      </c>
      <c r="AL393" s="3">
        <v>91.519151300000004</v>
      </c>
      <c r="AM393" s="3">
        <v>0.32564370000000054</v>
      </c>
      <c r="AN393" s="4">
        <v>74190</v>
      </c>
      <c r="AO393" s="3">
        <v>3.4371209</v>
      </c>
    </row>
    <row r="394" spans="1:41" x14ac:dyDescent="0.2">
      <c r="A394" s="2" t="s">
        <v>174</v>
      </c>
      <c r="B394" s="2" t="s">
        <v>1439</v>
      </c>
      <c r="C394" s="2" t="s">
        <v>1439</v>
      </c>
      <c r="D394" s="2" t="s">
        <v>1483</v>
      </c>
      <c r="E394" s="2" t="s">
        <v>400</v>
      </c>
      <c r="F394" s="2" t="s">
        <v>2094</v>
      </c>
      <c r="G394" s="201" t="s">
        <v>2091</v>
      </c>
      <c r="H394" s="2" t="s">
        <v>1397</v>
      </c>
      <c r="I394" s="203" t="s">
        <v>1993</v>
      </c>
      <c r="J394" s="4">
        <v>0</v>
      </c>
      <c r="K394" s="4">
        <v>2665314</v>
      </c>
      <c r="L394" s="4">
        <v>70777</v>
      </c>
      <c r="M394" s="4">
        <v>2736091</v>
      </c>
      <c r="N394" s="4">
        <v>0</v>
      </c>
      <c r="O394" s="4">
        <v>0</v>
      </c>
      <c r="P394" s="4">
        <v>2490086</v>
      </c>
      <c r="Q394" s="4">
        <v>22860</v>
      </c>
      <c r="R394" s="4">
        <v>2512946</v>
      </c>
      <c r="S394" s="4">
        <v>0</v>
      </c>
      <c r="T394" s="4">
        <v>0</v>
      </c>
      <c r="U394" s="4">
        <v>0</v>
      </c>
      <c r="V394" s="4">
        <v>0</v>
      </c>
      <c r="W394" s="3">
        <v>93.425615100000002</v>
      </c>
      <c r="X394" s="3">
        <v>32.298628100000002</v>
      </c>
      <c r="Y394" s="3">
        <v>91.844386799999995</v>
      </c>
      <c r="Z394" s="3">
        <v>93.584605199999999</v>
      </c>
      <c r="AA394" s="3">
        <v>23.552253199999999</v>
      </c>
      <c r="AB394" s="3">
        <v>91.519213300000004</v>
      </c>
      <c r="AC394" s="3">
        <v>0.32517349999999112</v>
      </c>
      <c r="AD394" s="4">
        <v>2125779</v>
      </c>
      <c r="AE394" s="3">
        <v>18.212946899999999</v>
      </c>
      <c r="AF394" s="3">
        <v>93.425615100000002</v>
      </c>
      <c r="AG394" s="3">
        <v>32.298628100000002</v>
      </c>
      <c r="AH394" s="3">
        <v>91.844386799999995</v>
      </c>
      <c r="AI394" s="4">
        <v>2512946</v>
      </c>
      <c r="AJ394" s="3">
        <v>93.584605199999999</v>
      </c>
      <c r="AK394" s="3">
        <v>23.552253199999999</v>
      </c>
      <c r="AL394" s="3">
        <v>91.519213300000004</v>
      </c>
      <c r="AM394" s="3">
        <v>0.32517349999999112</v>
      </c>
      <c r="AN394" s="4">
        <v>2125779</v>
      </c>
      <c r="AO394" s="3">
        <v>18.212946899999999</v>
      </c>
    </row>
    <row r="395" spans="1:41" x14ac:dyDescent="0.2">
      <c r="A395" s="2" t="s">
        <v>175</v>
      </c>
      <c r="B395" s="2" t="s">
        <v>1439</v>
      </c>
      <c r="C395" s="2" t="s">
        <v>1439</v>
      </c>
      <c r="D395" s="2" t="s">
        <v>1483</v>
      </c>
      <c r="E395" s="2" t="s">
        <v>400</v>
      </c>
      <c r="F395" s="2" t="s">
        <v>2094</v>
      </c>
      <c r="G395" s="201" t="s">
        <v>2091</v>
      </c>
      <c r="H395" s="2" t="s">
        <v>1397</v>
      </c>
      <c r="I395" s="2" t="s">
        <v>1994</v>
      </c>
      <c r="J395" s="4">
        <v>0</v>
      </c>
      <c r="K395" s="4">
        <v>14251</v>
      </c>
      <c r="L395" s="4">
        <v>0</v>
      </c>
      <c r="M395" s="4">
        <v>14251</v>
      </c>
      <c r="N395" s="4">
        <v>0</v>
      </c>
      <c r="O395" s="4">
        <v>0</v>
      </c>
      <c r="P395" s="4">
        <v>14251</v>
      </c>
      <c r="Q395" s="4">
        <v>0</v>
      </c>
      <c r="R395" s="4">
        <v>14251</v>
      </c>
      <c r="S395" s="4">
        <v>0</v>
      </c>
      <c r="T395" s="4">
        <v>0</v>
      </c>
      <c r="U395" s="4">
        <v>0</v>
      </c>
      <c r="V395" s="4">
        <v>0</v>
      </c>
      <c r="W395" s="3">
        <v>100</v>
      </c>
      <c r="X395" s="3">
        <v>0</v>
      </c>
      <c r="Y395" s="3">
        <v>100</v>
      </c>
      <c r="Z395" s="3">
        <v>100</v>
      </c>
      <c r="AA395" s="3">
        <v>0</v>
      </c>
      <c r="AB395" s="3">
        <v>100</v>
      </c>
      <c r="AC395" s="3">
        <v>0</v>
      </c>
      <c r="AD395" s="4">
        <v>11770</v>
      </c>
      <c r="AE395" s="3">
        <v>21.079014400000002</v>
      </c>
      <c r="AF395" s="3">
        <v>100</v>
      </c>
      <c r="AG395" s="3">
        <v>0</v>
      </c>
      <c r="AH395" s="3">
        <v>100</v>
      </c>
      <c r="AI395" s="4">
        <v>14251</v>
      </c>
      <c r="AJ395" s="3">
        <v>100</v>
      </c>
      <c r="AK395" s="3">
        <v>0</v>
      </c>
      <c r="AL395" s="3">
        <v>100</v>
      </c>
      <c r="AM395" s="3">
        <v>0</v>
      </c>
      <c r="AN395" s="4">
        <v>11770</v>
      </c>
      <c r="AO395" s="3">
        <v>21.079014400000002</v>
      </c>
    </row>
    <row r="396" spans="1:41" x14ac:dyDescent="0.2">
      <c r="A396" s="2" t="s">
        <v>176</v>
      </c>
      <c r="B396" s="2" t="s">
        <v>1439</v>
      </c>
      <c r="C396" s="2" t="s">
        <v>1439</v>
      </c>
      <c r="D396" s="2" t="s">
        <v>1483</v>
      </c>
      <c r="E396" s="2" t="s">
        <v>400</v>
      </c>
      <c r="F396" s="2" t="s">
        <v>2094</v>
      </c>
      <c r="G396" s="201" t="s">
        <v>2091</v>
      </c>
      <c r="H396" s="2" t="s">
        <v>1397</v>
      </c>
      <c r="I396" s="2" t="s">
        <v>1995</v>
      </c>
      <c r="J396" s="4">
        <v>0</v>
      </c>
      <c r="K396" s="4">
        <v>469862</v>
      </c>
      <c r="L396" s="4">
        <v>2931</v>
      </c>
      <c r="M396" s="4">
        <v>472793</v>
      </c>
      <c r="N396" s="4">
        <v>0</v>
      </c>
      <c r="O396" s="4">
        <v>0</v>
      </c>
      <c r="P396" s="4">
        <v>458461</v>
      </c>
      <c r="Q396" s="4">
        <v>2269</v>
      </c>
      <c r="R396" s="4">
        <v>460730</v>
      </c>
      <c r="S396" s="4">
        <v>0</v>
      </c>
      <c r="T396" s="4">
        <v>0</v>
      </c>
      <c r="U396" s="4">
        <v>0</v>
      </c>
      <c r="V396" s="4">
        <v>0</v>
      </c>
      <c r="W396" s="3">
        <v>97.573542899999993</v>
      </c>
      <c r="X396" s="3">
        <v>77.413851899999997</v>
      </c>
      <c r="Y396" s="3">
        <v>97.448566299999996</v>
      </c>
      <c r="Z396" s="3">
        <v>98.83812309999999</v>
      </c>
      <c r="AA396" s="3">
        <v>23.115759099999998</v>
      </c>
      <c r="AB396" s="3">
        <v>98.37485190000001</v>
      </c>
      <c r="AC396" s="3">
        <v>-0.92628560000001414</v>
      </c>
      <c r="AD396" s="4">
        <v>445885</v>
      </c>
      <c r="AE396" s="3">
        <v>3.3293337999999997</v>
      </c>
      <c r="AF396" s="3">
        <v>97.573542899999993</v>
      </c>
      <c r="AG396" s="3">
        <v>77.413851899999997</v>
      </c>
      <c r="AH396" s="3">
        <v>97.448566299999996</v>
      </c>
      <c r="AI396" s="4">
        <v>460730</v>
      </c>
      <c r="AJ396" s="3">
        <v>98.83812309999999</v>
      </c>
      <c r="AK396" s="3">
        <v>23.115759099999998</v>
      </c>
      <c r="AL396" s="3">
        <v>98.37485190000001</v>
      </c>
      <c r="AM396" s="3">
        <v>-0.92628560000001414</v>
      </c>
      <c r="AN396" s="4">
        <v>445885</v>
      </c>
      <c r="AO396" s="3">
        <v>3.3293337999999997</v>
      </c>
    </row>
    <row r="397" spans="1:41" x14ac:dyDescent="0.2">
      <c r="A397" s="2" t="s">
        <v>177</v>
      </c>
      <c r="B397" s="2" t="s">
        <v>1439</v>
      </c>
      <c r="C397" s="2" t="s">
        <v>1439</v>
      </c>
      <c r="D397" s="2" t="s">
        <v>1483</v>
      </c>
      <c r="E397" s="2" t="s">
        <v>400</v>
      </c>
      <c r="F397" s="2" t="s">
        <v>2094</v>
      </c>
      <c r="G397" s="201" t="s">
        <v>2091</v>
      </c>
      <c r="H397" s="2" t="s">
        <v>1397</v>
      </c>
      <c r="I397" s="2" t="s">
        <v>1996</v>
      </c>
      <c r="J397" s="4">
        <v>0</v>
      </c>
      <c r="K397" s="4">
        <v>269028</v>
      </c>
      <c r="L397" s="4">
        <v>1678</v>
      </c>
      <c r="M397" s="4">
        <v>270706</v>
      </c>
      <c r="N397" s="4">
        <v>0</v>
      </c>
      <c r="O397" s="4">
        <v>0</v>
      </c>
      <c r="P397" s="4">
        <v>262500</v>
      </c>
      <c r="Q397" s="4">
        <v>1299</v>
      </c>
      <c r="R397" s="4">
        <v>263799</v>
      </c>
      <c r="S397" s="4">
        <v>0</v>
      </c>
      <c r="T397" s="4">
        <v>0</v>
      </c>
      <c r="U397" s="4">
        <v>0</v>
      </c>
      <c r="V397" s="4">
        <v>0</v>
      </c>
      <c r="W397" s="3">
        <v>97.573486799999998</v>
      </c>
      <c r="X397" s="3">
        <v>77.4135876</v>
      </c>
      <c r="Y397" s="3">
        <v>97.448523499999993</v>
      </c>
      <c r="Z397" s="3">
        <v>98.838027999999994</v>
      </c>
      <c r="AA397" s="3">
        <v>23.135271800000002</v>
      </c>
      <c r="AB397" s="3">
        <v>98.374992800000001</v>
      </c>
      <c r="AC397" s="3">
        <v>-0.92646930000000793</v>
      </c>
      <c r="AD397" s="4">
        <v>254442</v>
      </c>
      <c r="AE397" s="3">
        <v>3.6774589000000004</v>
      </c>
      <c r="AF397" s="3">
        <v>97.573486799999998</v>
      </c>
      <c r="AG397" s="3">
        <v>77.4135876</v>
      </c>
      <c r="AH397" s="3">
        <v>97.448523499999993</v>
      </c>
      <c r="AI397" s="4">
        <v>263799</v>
      </c>
      <c r="AJ397" s="3">
        <v>98.838027999999994</v>
      </c>
      <c r="AK397" s="3">
        <v>23.135271800000002</v>
      </c>
      <c r="AL397" s="3">
        <v>98.374992800000001</v>
      </c>
      <c r="AM397" s="3">
        <v>-0.92646930000000793</v>
      </c>
      <c r="AN397" s="4">
        <v>254442</v>
      </c>
      <c r="AO397" s="3">
        <v>3.6774589000000004</v>
      </c>
    </row>
    <row r="398" spans="1:41" x14ac:dyDescent="0.2">
      <c r="A398" s="2" t="s">
        <v>178</v>
      </c>
      <c r="B398" s="2" t="s">
        <v>1439</v>
      </c>
      <c r="C398" s="2" t="s">
        <v>1439</v>
      </c>
      <c r="D398" s="2" t="s">
        <v>1483</v>
      </c>
      <c r="E398" s="2" t="s">
        <v>400</v>
      </c>
      <c r="F398" s="2" t="s">
        <v>2094</v>
      </c>
      <c r="G398" s="201" t="s">
        <v>2091</v>
      </c>
      <c r="H398" s="2" t="s">
        <v>1397</v>
      </c>
      <c r="I398" s="2" t="s">
        <v>1997</v>
      </c>
      <c r="J398" s="4">
        <v>0</v>
      </c>
      <c r="K398" s="4">
        <v>200834</v>
      </c>
      <c r="L398" s="4">
        <v>1253</v>
      </c>
      <c r="M398" s="4">
        <v>202087</v>
      </c>
      <c r="N398" s="4">
        <v>0</v>
      </c>
      <c r="O398" s="4">
        <v>0</v>
      </c>
      <c r="P398" s="4">
        <v>195961</v>
      </c>
      <c r="Q398" s="4">
        <v>970</v>
      </c>
      <c r="R398" s="4">
        <v>196931</v>
      </c>
      <c r="S398" s="4">
        <v>0</v>
      </c>
      <c r="T398" s="4">
        <v>0</v>
      </c>
      <c r="U398" s="4">
        <v>0</v>
      </c>
      <c r="V398" s="4">
        <v>0</v>
      </c>
      <c r="W398" s="3">
        <v>97.573617999999996</v>
      </c>
      <c r="X398" s="3">
        <v>77.414205899999999</v>
      </c>
      <c r="Y398" s="3">
        <v>97.448623599999991</v>
      </c>
      <c r="Z398" s="3">
        <v>98.838249399999995</v>
      </c>
      <c r="AA398" s="3">
        <v>23.089840500000001</v>
      </c>
      <c r="AB398" s="3">
        <v>98.374664699999997</v>
      </c>
      <c r="AC398" s="3">
        <v>-0.92604110000000617</v>
      </c>
      <c r="AD398" s="4">
        <v>191443</v>
      </c>
      <c r="AE398" s="3">
        <v>2.8666496000000001</v>
      </c>
      <c r="AF398" s="3">
        <v>97.573617999999996</v>
      </c>
      <c r="AG398" s="3">
        <v>77.414205899999999</v>
      </c>
      <c r="AH398" s="3">
        <v>97.448623599999991</v>
      </c>
      <c r="AI398" s="4">
        <v>196931</v>
      </c>
      <c r="AJ398" s="3">
        <v>98.838249399999995</v>
      </c>
      <c r="AK398" s="3">
        <v>23.089840500000001</v>
      </c>
      <c r="AL398" s="3">
        <v>98.374664699999997</v>
      </c>
      <c r="AM398" s="3">
        <v>-0.92604110000000617</v>
      </c>
      <c r="AN398" s="4">
        <v>191443</v>
      </c>
      <c r="AO398" s="3">
        <v>2.8666496000000001</v>
      </c>
    </row>
    <row r="399" spans="1:41" x14ac:dyDescent="0.2">
      <c r="A399" s="2" t="s">
        <v>179</v>
      </c>
      <c r="B399" s="2" t="s">
        <v>1439</v>
      </c>
      <c r="C399" s="2" t="s">
        <v>1439</v>
      </c>
      <c r="D399" s="2" t="s">
        <v>1483</v>
      </c>
      <c r="E399" s="2" t="s">
        <v>400</v>
      </c>
      <c r="F399" s="2" t="s">
        <v>2094</v>
      </c>
      <c r="G399" s="201" t="s">
        <v>2091</v>
      </c>
      <c r="H399" s="2" t="s">
        <v>1397</v>
      </c>
      <c r="I399" s="2" t="s">
        <v>1998</v>
      </c>
      <c r="J399" s="4">
        <v>0</v>
      </c>
      <c r="K399" s="4">
        <v>4120388</v>
      </c>
      <c r="L399" s="4">
        <v>67335</v>
      </c>
      <c r="M399" s="4">
        <v>4187723</v>
      </c>
      <c r="N399" s="4">
        <v>0</v>
      </c>
      <c r="O399" s="4">
        <v>0</v>
      </c>
      <c r="P399" s="4">
        <v>4032759</v>
      </c>
      <c r="Q399" s="4">
        <v>23268</v>
      </c>
      <c r="R399" s="4">
        <v>4056027</v>
      </c>
      <c r="S399" s="4">
        <v>0</v>
      </c>
      <c r="T399" s="4">
        <v>0</v>
      </c>
      <c r="U399" s="4">
        <v>0</v>
      </c>
      <c r="V399" s="4">
        <v>0</v>
      </c>
      <c r="W399" s="3">
        <v>97.873282799999998</v>
      </c>
      <c r="X399" s="3">
        <v>34.555580300000003</v>
      </c>
      <c r="Y399" s="3">
        <v>96.855188400000003</v>
      </c>
      <c r="Z399" s="3">
        <v>97.992715500000003</v>
      </c>
      <c r="AA399" s="3">
        <v>33.531365299999997</v>
      </c>
      <c r="AB399" s="3">
        <v>97.096282400000007</v>
      </c>
      <c r="AC399" s="3">
        <v>-0.24109400000000392</v>
      </c>
      <c r="AD399" s="4">
        <v>3784281</v>
      </c>
      <c r="AE399" s="3">
        <v>7.1809149000000003</v>
      </c>
      <c r="AF399" s="3">
        <v>97.873282799999998</v>
      </c>
      <c r="AG399" s="3">
        <v>34.555580300000003</v>
      </c>
      <c r="AH399" s="3">
        <v>96.855188400000003</v>
      </c>
      <c r="AI399" s="4">
        <v>4056027</v>
      </c>
      <c r="AJ399" s="3">
        <v>97.992715500000003</v>
      </c>
      <c r="AK399" s="3">
        <v>33.531365299999997</v>
      </c>
      <c r="AL399" s="3">
        <v>97.096282400000007</v>
      </c>
      <c r="AM399" s="3">
        <v>-0.24109400000000392</v>
      </c>
      <c r="AN399" s="4">
        <v>3784281</v>
      </c>
      <c r="AO399" s="3">
        <v>7.1809149000000003</v>
      </c>
    </row>
    <row r="400" spans="1:41" x14ac:dyDescent="0.2">
      <c r="A400" s="2" t="s">
        <v>180</v>
      </c>
      <c r="B400" s="2" t="s">
        <v>1439</v>
      </c>
      <c r="C400" s="2" t="s">
        <v>1439</v>
      </c>
      <c r="D400" s="2" t="s">
        <v>1483</v>
      </c>
      <c r="E400" s="2" t="s">
        <v>400</v>
      </c>
      <c r="F400" s="2" t="s">
        <v>2094</v>
      </c>
      <c r="G400" s="201" t="s">
        <v>2091</v>
      </c>
      <c r="H400" s="2" t="s">
        <v>1397</v>
      </c>
      <c r="I400" s="2" t="s">
        <v>1571</v>
      </c>
      <c r="J400" s="4">
        <v>0</v>
      </c>
      <c r="K400" s="4">
        <v>3969343</v>
      </c>
      <c r="L400" s="4">
        <v>67335</v>
      </c>
      <c r="M400" s="4">
        <v>4036678</v>
      </c>
      <c r="N400" s="4">
        <v>0</v>
      </c>
      <c r="O400" s="4">
        <v>0</v>
      </c>
      <c r="P400" s="4">
        <v>3881714</v>
      </c>
      <c r="Q400" s="4">
        <v>23268</v>
      </c>
      <c r="R400" s="4">
        <v>3904982</v>
      </c>
      <c r="S400" s="4">
        <v>0</v>
      </c>
      <c r="T400" s="4">
        <v>0</v>
      </c>
      <c r="U400" s="4">
        <v>0</v>
      </c>
      <c r="V400" s="4">
        <v>0</v>
      </c>
      <c r="W400" s="3">
        <v>97.792355099999995</v>
      </c>
      <c r="X400" s="3">
        <v>34.555580300000003</v>
      </c>
      <c r="Y400" s="3">
        <v>96.737515399999992</v>
      </c>
      <c r="Z400" s="3">
        <v>97.917371399999993</v>
      </c>
      <c r="AA400" s="3">
        <v>33.531365299999997</v>
      </c>
      <c r="AB400" s="3">
        <v>96.988862099999992</v>
      </c>
      <c r="AC400" s="3">
        <v>-0.25134669999999915</v>
      </c>
      <c r="AD400" s="4">
        <v>3645242</v>
      </c>
      <c r="AE400" s="3">
        <v>7.1254529</v>
      </c>
      <c r="AF400" s="3">
        <v>97.792355099999995</v>
      </c>
      <c r="AG400" s="3">
        <v>34.555580300000003</v>
      </c>
      <c r="AH400" s="3">
        <v>96.737515399999992</v>
      </c>
      <c r="AI400" s="4">
        <v>3904982</v>
      </c>
      <c r="AJ400" s="3">
        <v>97.917371399999993</v>
      </c>
      <c r="AK400" s="3">
        <v>33.531365299999997</v>
      </c>
      <c r="AL400" s="3">
        <v>96.988862099999992</v>
      </c>
      <c r="AM400" s="3">
        <v>-0.25134669999999915</v>
      </c>
      <c r="AN400" s="4">
        <v>3645242</v>
      </c>
      <c r="AO400" s="3">
        <v>7.1254529</v>
      </c>
    </row>
    <row r="401" spans="1:41" x14ac:dyDescent="0.2">
      <c r="A401" s="2" t="s">
        <v>181</v>
      </c>
      <c r="B401" s="2" t="s">
        <v>1439</v>
      </c>
      <c r="C401" s="2" t="s">
        <v>1439</v>
      </c>
      <c r="D401" s="2" t="s">
        <v>1483</v>
      </c>
      <c r="E401" s="2" t="s">
        <v>400</v>
      </c>
      <c r="F401" s="2" t="s">
        <v>2094</v>
      </c>
      <c r="G401" s="201" t="s">
        <v>2091</v>
      </c>
      <c r="H401" s="2" t="s">
        <v>1397</v>
      </c>
      <c r="I401" s="2" t="s">
        <v>1572</v>
      </c>
      <c r="J401" s="4">
        <v>0</v>
      </c>
      <c r="K401" s="4">
        <v>846779</v>
      </c>
      <c r="L401" s="4">
        <v>14365</v>
      </c>
      <c r="M401" s="4">
        <v>861144</v>
      </c>
      <c r="N401" s="4">
        <v>0</v>
      </c>
      <c r="O401" s="4">
        <v>0</v>
      </c>
      <c r="P401" s="4">
        <v>828086</v>
      </c>
      <c r="Q401" s="4">
        <v>4964</v>
      </c>
      <c r="R401" s="4">
        <v>833050</v>
      </c>
      <c r="S401" s="4">
        <v>0</v>
      </c>
      <c r="T401" s="4">
        <v>0</v>
      </c>
      <c r="U401" s="4">
        <v>0</v>
      </c>
      <c r="V401" s="4">
        <v>0</v>
      </c>
      <c r="W401" s="3">
        <v>97.792458199999999</v>
      </c>
      <c r="X401" s="3">
        <v>34.556213</v>
      </c>
      <c r="Y401" s="3">
        <v>96.737595600000006</v>
      </c>
      <c r="Z401" s="3">
        <v>97.9173428</v>
      </c>
      <c r="AA401" s="3">
        <v>33.530486199999999</v>
      </c>
      <c r="AB401" s="3">
        <v>96.988856999999996</v>
      </c>
      <c r="AC401" s="3">
        <v>-0.25126139999998998</v>
      </c>
      <c r="AD401" s="4">
        <v>773265</v>
      </c>
      <c r="AE401" s="3">
        <v>7.7315021000000002</v>
      </c>
      <c r="AF401" s="3">
        <v>97.792458199999999</v>
      </c>
      <c r="AG401" s="3">
        <v>34.556213</v>
      </c>
      <c r="AH401" s="3">
        <v>96.737595600000006</v>
      </c>
      <c r="AI401" s="4">
        <v>833050</v>
      </c>
      <c r="AJ401" s="3">
        <v>97.9173428</v>
      </c>
      <c r="AK401" s="3">
        <v>33.530486199999999</v>
      </c>
      <c r="AL401" s="3">
        <v>96.988856999999996</v>
      </c>
      <c r="AM401" s="3">
        <v>-0.25126139999998998</v>
      </c>
      <c r="AN401" s="4">
        <v>773265</v>
      </c>
      <c r="AO401" s="3">
        <v>7.7315021000000002</v>
      </c>
    </row>
    <row r="402" spans="1:41" x14ac:dyDescent="0.2">
      <c r="A402" s="2" t="s">
        <v>182</v>
      </c>
      <c r="B402" s="2" t="s">
        <v>1439</v>
      </c>
      <c r="C402" s="2" t="s">
        <v>1439</v>
      </c>
      <c r="D402" s="2" t="s">
        <v>1483</v>
      </c>
      <c r="E402" s="2" t="s">
        <v>400</v>
      </c>
      <c r="F402" s="2" t="s">
        <v>2094</v>
      </c>
      <c r="G402" s="201" t="s">
        <v>2091</v>
      </c>
      <c r="H402" s="2" t="s">
        <v>1397</v>
      </c>
      <c r="I402" s="2" t="s">
        <v>1573</v>
      </c>
      <c r="J402" s="4">
        <v>0</v>
      </c>
      <c r="K402" s="4">
        <v>2123139</v>
      </c>
      <c r="L402" s="4">
        <v>36016</v>
      </c>
      <c r="M402" s="4">
        <v>2159155</v>
      </c>
      <c r="N402" s="4">
        <v>0</v>
      </c>
      <c r="O402" s="4">
        <v>0</v>
      </c>
      <c r="P402" s="4">
        <v>2076267</v>
      </c>
      <c r="Q402" s="4">
        <v>12446</v>
      </c>
      <c r="R402" s="4">
        <v>2088713</v>
      </c>
      <c r="S402" s="4">
        <v>0</v>
      </c>
      <c r="T402" s="4">
        <v>0</v>
      </c>
      <c r="U402" s="4">
        <v>0</v>
      </c>
      <c r="V402" s="4">
        <v>0</v>
      </c>
      <c r="W402" s="3">
        <v>97.792325399999996</v>
      </c>
      <c r="X402" s="3">
        <v>34.5568636</v>
      </c>
      <c r="Y402" s="3">
        <v>96.737520000000004</v>
      </c>
      <c r="Z402" s="3">
        <v>97.917360500000001</v>
      </c>
      <c r="AA402" s="3">
        <v>33.531289700000002</v>
      </c>
      <c r="AB402" s="3">
        <v>96.988838700000002</v>
      </c>
      <c r="AC402" s="3">
        <v>-0.25131869999999878</v>
      </c>
      <c r="AD402" s="4">
        <v>1959192</v>
      </c>
      <c r="AE402" s="3">
        <v>6.6109396</v>
      </c>
      <c r="AF402" s="3">
        <v>97.792325399999996</v>
      </c>
      <c r="AG402" s="3">
        <v>34.5568636</v>
      </c>
      <c r="AH402" s="3">
        <v>96.737520000000004</v>
      </c>
      <c r="AI402" s="4">
        <v>2088713</v>
      </c>
      <c r="AJ402" s="3">
        <v>97.917360500000001</v>
      </c>
      <c r="AK402" s="3">
        <v>33.531289700000002</v>
      </c>
      <c r="AL402" s="3">
        <v>96.988838700000002</v>
      </c>
      <c r="AM402" s="3">
        <v>-0.25131869999999878</v>
      </c>
      <c r="AN402" s="4">
        <v>1959192</v>
      </c>
      <c r="AO402" s="3">
        <v>6.6109396</v>
      </c>
    </row>
    <row r="403" spans="1:41" x14ac:dyDescent="0.2">
      <c r="A403" s="2" t="s">
        <v>183</v>
      </c>
      <c r="B403" s="2" t="s">
        <v>1439</v>
      </c>
      <c r="C403" s="2" t="s">
        <v>1439</v>
      </c>
      <c r="D403" s="2" t="s">
        <v>1483</v>
      </c>
      <c r="E403" s="2" t="s">
        <v>400</v>
      </c>
      <c r="F403" s="2" t="s">
        <v>2094</v>
      </c>
      <c r="G403" s="201" t="s">
        <v>2091</v>
      </c>
      <c r="H403" s="2" t="s">
        <v>1397</v>
      </c>
      <c r="I403" s="2" t="s">
        <v>1574</v>
      </c>
      <c r="J403" s="4">
        <v>0</v>
      </c>
      <c r="K403" s="4">
        <v>999425</v>
      </c>
      <c r="L403" s="4">
        <v>16954</v>
      </c>
      <c r="M403" s="4">
        <v>1016379</v>
      </c>
      <c r="N403" s="4">
        <v>0</v>
      </c>
      <c r="O403" s="4">
        <v>0</v>
      </c>
      <c r="P403" s="4">
        <v>977361</v>
      </c>
      <c r="Q403" s="4">
        <v>5858</v>
      </c>
      <c r="R403" s="4">
        <v>983219</v>
      </c>
      <c r="S403" s="4">
        <v>0</v>
      </c>
      <c r="T403" s="4">
        <v>0</v>
      </c>
      <c r="U403" s="4">
        <v>0</v>
      </c>
      <c r="V403" s="4">
        <v>0</v>
      </c>
      <c r="W403" s="3">
        <v>97.7923306</v>
      </c>
      <c r="X403" s="3">
        <v>34.552318</v>
      </c>
      <c r="Y403" s="3">
        <v>96.737437499999999</v>
      </c>
      <c r="Z403" s="3">
        <v>97.917419100000004</v>
      </c>
      <c r="AA403" s="3">
        <v>33.532272300000002</v>
      </c>
      <c r="AB403" s="3">
        <v>96.988916400000008</v>
      </c>
      <c r="AC403" s="3">
        <v>-0.25147890000000928</v>
      </c>
      <c r="AD403" s="4">
        <v>912785</v>
      </c>
      <c r="AE403" s="3">
        <v>7.7163844999999993</v>
      </c>
      <c r="AF403" s="3">
        <v>97.7923306</v>
      </c>
      <c r="AG403" s="3">
        <v>34.552318</v>
      </c>
      <c r="AH403" s="3">
        <v>96.737437499999999</v>
      </c>
      <c r="AI403" s="4">
        <v>983219</v>
      </c>
      <c r="AJ403" s="3">
        <v>97.917419100000004</v>
      </c>
      <c r="AK403" s="3">
        <v>33.532272300000002</v>
      </c>
      <c r="AL403" s="3">
        <v>96.988916400000008</v>
      </c>
      <c r="AM403" s="3">
        <v>-0.25147890000000928</v>
      </c>
      <c r="AN403" s="4">
        <v>912785</v>
      </c>
      <c r="AO403" s="3">
        <v>7.7163844999999993</v>
      </c>
    </row>
    <row r="404" spans="1:41" x14ac:dyDescent="0.2">
      <c r="A404" s="2" t="s">
        <v>184</v>
      </c>
      <c r="B404" s="2" t="s">
        <v>1439</v>
      </c>
      <c r="C404" s="2" t="s">
        <v>1439</v>
      </c>
      <c r="D404" s="2" t="s">
        <v>1483</v>
      </c>
      <c r="E404" s="2" t="s">
        <v>400</v>
      </c>
      <c r="F404" s="2" t="s">
        <v>2094</v>
      </c>
      <c r="G404" s="201" t="s">
        <v>2091</v>
      </c>
      <c r="H404" s="2" t="s">
        <v>1397</v>
      </c>
      <c r="I404" s="2" t="s">
        <v>1575</v>
      </c>
      <c r="J404" s="4">
        <v>0</v>
      </c>
      <c r="K404" s="4">
        <v>151045</v>
      </c>
      <c r="L404" s="4">
        <v>0</v>
      </c>
      <c r="M404" s="4">
        <v>151045</v>
      </c>
      <c r="N404" s="4">
        <v>0</v>
      </c>
      <c r="O404" s="4">
        <v>0</v>
      </c>
      <c r="P404" s="4">
        <v>151045</v>
      </c>
      <c r="Q404" s="4">
        <v>0</v>
      </c>
      <c r="R404" s="4">
        <v>151045</v>
      </c>
      <c r="S404" s="4">
        <v>0</v>
      </c>
      <c r="T404" s="4">
        <v>0</v>
      </c>
      <c r="U404" s="4">
        <v>0</v>
      </c>
      <c r="V404" s="4">
        <v>0</v>
      </c>
      <c r="W404" s="3">
        <v>100</v>
      </c>
      <c r="X404" s="3">
        <v>0</v>
      </c>
      <c r="Y404" s="3">
        <v>100</v>
      </c>
      <c r="Z404" s="3">
        <v>100</v>
      </c>
      <c r="AA404" s="3">
        <v>0</v>
      </c>
      <c r="AB404" s="3">
        <v>100</v>
      </c>
      <c r="AC404" s="3">
        <v>0</v>
      </c>
      <c r="AD404" s="4">
        <v>139039</v>
      </c>
      <c r="AE404" s="3">
        <v>8.6349872999999988</v>
      </c>
      <c r="AF404" s="3">
        <v>100</v>
      </c>
      <c r="AG404" s="3">
        <v>0</v>
      </c>
      <c r="AH404" s="3">
        <v>100</v>
      </c>
      <c r="AI404" s="4">
        <v>151045</v>
      </c>
      <c r="AJ404" s="3">
        <v>100</v>
      </c>
      <c r="AK404" s="3">
        <v>0</v>
      </c>
      <c r="AL404" s="3">
        <v>100</v>
      </c>
      <c r="AM404" s="3">
        <v>0</v>
      </c>
      <c r="AN404" s="4">
        <v>139039</v>
      </c>
      <c r="AO404" s="3">
        <v>8.6349872999999988</v>
      </c>
    </row>
    <row r="405" spans="1:41" x14ac:dyDescent="0.2">
      <c r="A405" s="2" t="s">
        <v>185</v>
      </c>
      <c r="B405" s="2" t="s">
        <v>1439</v>
      </c>
      <c r="C405" s="2" t="s">
        <v>1439</v>
      </c>
      <c r="D405" s="2" t="s">
        <v>1483</v>
      </c>
      <c r="E405" s="2" t="s">
        <v>400</v>
      </c>
      <c r="F405" s="2" t="s">
        <v>2094</v>
      </c>
      <c r="G405" s="201" t="s">
        <v>2091</v>
      </c>
      <c r="H405" s="2" t="s">
        <v>1397</v>
      </c>
      <c r="I405" s="2" t="s">
        <v>1576</v>
      </c>
      <c r="J405" s="4">
        <v>0</v>
      </c>
      <c r="K405" s="4">
        <v>321552</v>
      </c>
      <c r="L405" s="4">
        <v>15974</v>
      </c>
      <c r="M405" s="4">
        <v>337526</v>
      </c>
      <c r="N405" s="4">
        <v>0</v>
      </c>
      <c r="O405" s="4">
        <v>0</v>
      </c>
      <c r="P405" s="4">
        <v>314801</v>
      </c>
      <c r="Q405" s="4">
        <v>2912</v>
      </c>
      <c r="R405" s="4">
        <v>317713</v>
      </c>
      <c r="S405" s="4">
        <v>0</v>
      </c>
      <c r="T405" s="4">
        <v>0</v>
      </c>
      <c r="U405" s="4">
        <v>0</v>
      </c>
      <c r="V405" s="4">
        <v>0</v>
      </c>
      <c r="W405" s="3">
        <v>97.900495100000001</v>
      </c>
      <c r="X405" s="3">
        <v>18.229623100000001</v>
      </c>
      <c r="Y405" s="3">
        <v>94.129933699999995</v>
      </c>
      <c r="Z405" s="3">
        <v>97.801854000000006</v>
      </c>
      <c r="AA405" s="3">
        <v>15.5183073</v>
      </c>
      <c r="AB405" s="3">
        <v>94.111666700000001</v>
      </c>
      <c r="AC405" s="3">
        <v>1.8266999999994482E-2</v>
      </c>
      <c r="AD405" s="4">
        <v>305478</v>
      </c>
      <c r="AE405" s="3">
        <v>4.0051984000000003</v>
      </c>
      <c r="AF405" s="3">
        <v>97.900495100000001</v>
      </c>
      <c r="AG405" s="3">
        <v>18.229623100000001</v>
      </c>
      <c r="AH405" s="3">
        <v>94.129933699999995</v>
      </c>
      <c r="AI405" s="4">
        <v>317713</v>
      </c>
      <c r="AJ405" s="3">
        <v>97.801854000000006</v>
      </c>
      <c r="AK405" s="3">
        <v>15.5183073</v>
      </c>
      <c r="AL405" s="3">
        <v>94.111666700000001</v>
      </c>
      <c r="AM405" s="3">
        <v>1.8266999999994482E-2</v>
      </c>
      <c r="AN405" s="4">
        <v>305478</v>
      </c>
      <c r="AO405" s="3">
        <v>4.0051984000000003</v>
      </c>
    </row>
    <row r="406" spans="1:41" x14ac:dyDescent="0.2">
      <c r="A406" s="2" t="s">
        <v>186</v>
      </c>
      <c r="B406" s="2" t="s">
        <v>1439</v>
      </c>
      <c r="C406" s="2" t="s">
        <v>1439</v>
      </c>
      <c r="D406" s="2" t="s">
        <v>1483</v>
      </c>
      <c r="E406" s="2" t="s">
        <v>400</v>
      </c>
      <c r="F406" s="2" t="s">
        <v>2094</v>
      </c>
      <c r="G406" s="201" t="s">
        <v>2091</v>
      </c>
      <c r="H406" s="2" t="s">
        <v>1397</v>
      </c>
      <c r="I406" s="2" t="s">
        <v>1999</v>
      </c>
      <c r="J406" s="4">
        <v>0</v>
      </c>
      <c r="K406" s="4">
        <v>8152</v>
      </c>
      <c r="L406" s="4">
        <v>0</v>
      </c>
      <c r="M406" s="4">
        <v>8152</v>
      </c>
      <c r="N406" s="4">
        <v>0</v>
      </c>
      <c r="O406" s="4">
        <v>0</v>
      </c>
      <c r="P406" s="4">
        <v>8152</v>
      </c>
      <c r="Q406" s="4">
        <v>0</v>
      </c>
      <c r="R406" s="4">
        <v>8152</v>
      </c>
      <c r="S406" s="4">
        <v>0</v>
      </c>
      <c r="T406" s="4">
        <v>0</v>
      </c>
      <c r="U406" s="4">
        <v>0</v>
      </c>
      <c r="V406" s="4">
        <v>0</v>
      </c>
      <c r="W406" s="3">
        <v>100</v>
      </c>
      <c r="X406" s="3">
        <v>0</v>
      </c>
      <c r="Y406" s="3">
        <v>100</v>
      </c>
      <c r="Z406" s="3">
        <v>100</v>
      </c>
      <c r="AA406" s="3">
        <v>0</v>
      </c>
      <c r="AB406" s="3">
        <v>100</v>
      </c>
      <c r="AC406" s="3">
        <v>0</v>
      </c>
      <c r="AD406" s="4">
        <v>6585</v>
      </c>
      <c r="AE406" s="3">
        <v>23.796507200000001</v>
      </c>
      <c r="AF406" s="3">
        <v>100</v>
      </c>
      <c r="AG406" s="3">
        <v>0</v>
      </c>
      <c r="AH406" s="3">
        <v>100</v>
      </c>
      <c r="AI406" s="4">
        <v>8152</v>
      </c>
      <c r="AJ406" s="3">
        <v>100</v>
      </c>
      <c r="AK406" s="3">
        <v>0</v>
      </c>
      <c r="AL406" s="3">
        <v>100</v>
      </c>
      <c r="AM406" s="3">
        <v>0</v>
      </c>
      <c r="AN406" s="4">
        <v>6585</v>
      </c>
      <c r="AO406" s="3">
        <v>23.796507200000001</v>
      </c>
    </row>
    <row r="407" spans="1:41" x14ac:dyDescent="0.2">
      <c r="A407" s="2" t="s">
        <v>187</v>
      </c>
      <c r="B407" s="2" t="s">
        <v>1439</v>
      </c>
      <c r="C407" s="2" t="s">
        <v>1439</v>
      </c>
      <c r="D407" s="2" t="s">
        <v>1483</v>
      </c>
      <c r="E407" s="2" t="s">
        <v>400</v>
      </c>
      <c r="F407" s="2" t="s">
        <v>2094</v>
      </c>
      <c r="G407" s="201" t="s">
        <v>2091</v>
      </c>
      <c r="H407" s="2" t="s">
        <v>1397</v>
      </c>
      <c r="I407" s="2" t="s">
        <v>2000</v>
      </c>
      <c r="J407" s="4">
        <v>0</v>
      </c>
      <c r="K407" s="4">
        <v>313400</v>
      </c>
      <c r="L407" s="4">
        <v>15974</v>
      </c>
      <c r="M407" s="4">
        <v>329374</v>
      </c>
      <c r="N407" s="4">
        <v>0</v>
      </c>
      <c r="O407" s="4">
        <v>0</v>
      </c>
      <c r="P407" s="4">
        <v>306649</v>
      </c>
      <c r="Q407" s="4">
        <v>2912</v>
      </c>
      <c r="R407" s="4">
        <v>309561</v>
      </c>
      <c r="S407" s="4">
        <v>0</v>
      </c>
      <c r="T407" s="4">
        <v>0</v>
      </c>
      <c r="U407" s="4">
        <v>0</v>
      </c>
      <c r="V407" s="4">
        <v>0</v>
      </c>
      <c r="W407" s="3">
        <v>97.84588389999999</v>
      </c>
      <c r="X407" s="3">
        <v>18.229623100000001</v>
      </c>
      <c r="Y407" s="3">
        <v>93.984649700000006</v>
      </c>
      <c r="Z407" s="3">
        <v>97.754153099999996</v>
      </c>
      <c r="AA407" s="3">
        <v>15.5183073</v>
      </c>
      <c r="AB407" s="3">
        <v>93.989736000000008</v>
      </c>
      <c r="AC407" s="3">
        <v>-5.0863000000020975E-3</v>
      </c>
      <c r="AD407" s="4">
        <v>298893</v>
      </c>
      <c r="AE407" s="3">
        <v>3.5691701999999998</v>
      </c>
      <c r="AF407" s="3">
        <v>97.84588389999999</v>
      </c>
      <c r="AG407" s="3">
        <v>18.229623100000001</v>
      </c>
      <c r="AH407" s="3">
        <v>93.984649700000006</v>
      </c>
      <c r="AI407" s="4">
        <v>309561</v>
      </c>
      <c r="AJ407" s="3">
        <v>97.754153099999996</v>
      </c>
      <c r="AK407" s="3">
        <v>15.5183073</v>
      </c>
      <c r="AL407" s="3">
        <v>93.989736000000008</v>
      </c>
      <c r="AM407" s="3">
        <v>-5.0863000000020975E-3</v>
      </c>
      <c r="AN407" s="4">
        <v>298893</v>
      </c>
      <c r="AO407" s="3">
        <v>3.5691701999999998</v>
      </c>
    </row>
    <row r="408" spans="1:41" x14ac:dyDescent="0.2">
      <c r="A408" s="2" t="s">
        <v>188</v>
      </c>
      <c r="B408" s="2" t="s">
        <v>1439</v>
      </c>
      <c r="C408" s="2" t="s">
        <v>1439</v>
      </c>
      <c r="D408" s="2" t="s">
        <v>1483</v>
      </c>
      <c r="E408" s="2" t="s">
        <v>400</v>
      </c>
      <c r="F408" s="2" t="s">
        <v>2094</v>
      </c>
      <c r="G408" s="201" t="s">
        <v>2091</v>
      </c>
      <c r="H408" s="2" t="s">
        <v>1397</v>
      </c>
      <c r="I408" s="2" t="s">
        <v>1961</v>
      </c>
      <c r="J408" s="4">
        <v>0</v>
      </c>
      <c r="K408" s="4">
        <v>556306</v>
      </c>
      <c r="L408" s="4">
        <v>0</v>
      </c>
      <c r="M408" s="4">
        <v>556306</v>
      </c>
      <c r="N408" s="4">
        <v>0</v>
      </c>
      <c r="O408" s="4">
        <v>0</v>
      </c>
      <c r="P408" s="4">
        <v>514526</v>
      </c>
      <c r="Q408" s="4">
        <v>0</v>
      </c>
      <c r="R408" s="4">
        <v>514526</v>
      </c>
      <c r="S408" s="4">
        <v>0</v>
      </c>
      <c r="T408" s="4">
        <v>0</v>
      </c>
      <c r="U408" s="4">
        <v>0</v>
      </c>
      <c r="V408" s="4">
        <v>0</v>
      </c>
      <c r="W408" s="3">
        <v>92.489744900000005</v>
      </c>
      <c r="X408" s="3">
        <v>0</v>
      </c>
      <c r="Y408" s="3">
        <v>92.489744900000005</v>
      </c>
      <c r="Z408" s="3">
        <v>75.896091499999997</v>
      </c>
      <c r="AA408" s="3">
        <v>0</v>
      </c>
      <c r="AB408" s="3">
        <v>75.896091499999997</v>
      </c>
      <c r="AC408" s="3">
        <v>16.593653400000008</v>
      </c>
      <c r="AD408" s="4">
        <v>413998</v>
      </c>
      <c r="AE408" s="3">
        <v>24.2822429</v>
      </c>
      <c r="AF408" s="3">
        <v>92.489744900000005</v>
      </c>
      <c r="AG408" s="3">
        <v>0</v>
      </c>
      <c r="AH408" s="3">
        <v>92.489744900000005</v>
      </c>
      <c r="AI408" s="4">
        <v>514526</v>
      </c>
      <c r="AJ408" s="3">
        <v>75.896091499999997</v>
      </c>
      <c r="AK408" s="3">
        <v>0</v>
      </c>
      <c r="AL408" s="3">
        <v>75.896091499999997</v>
      </c>
      <c r="AM408" s="3">
        <v>16.593653400000008</v>
      </c>
      <c r="AN408" s="4">
        <v>413998</v>
      </c>
      <c r="AO408" s="3">
        <v>24.2822429</v>
      </c>
    </row>
    <row r="409" spans="1:41" x14ac:dyDescent="0.2">
      <c r="A409" s="2" t="s">
        <v>189</v>
      </c>
      <c r="B409" s="2" t="s">
        <v>1439</v>
      </c>
      <c r="C409" s="2" t="s">
        <v>1439</v>
      </c>
      <c r="D409" s="2" t="s">
        <v>1483</v>
      </c>
      <c r="E409" s="2" t="s">
        <v>400</v>
      </c>
      <c r="F409" s="2" t="s">
        <v>2094</v>
      </c>
      <c r="G409" s="201" t="s">
        <v>2091</v>
      </c>
      <c r="H409" s="2" t="s">
        <v>1397</v>
      </c>
      <c r="I409" s="2" t="s">
        <v>1962</v>
      </c>
      <c r="J409" s="4">
        <v>0</v>
      </c>
      <c r="K409" s="4">
        <v>500</v>
      </c>
      <c r="L409" s="4">
        <v>0</v>
      </c>
      <c r="M409" s="4">
        <v>500</v>
      </c>
      <c r="N409" s="4">
        <v>0</v>
      </c>
      <c r="O409" s="4">
        <v>0</v>
      </c>
      <c r="P409" s="4">
        <v>453</v>
      </c>
      <c r="Q409" s="4">
        <v>0</v>
      </c>
      <c r="R409" s="4">
        <v>453</v>
      </c>
      <c r="S409" s="4">
        <v>0</v>
      </c>
      <c r="T409" s="4">
        <v>0</v>
      </c>
      <c r="U409" s="4">
        <v>0</v>
      </c>
      <c r="V409" s="4">
        <v>0</v>
      </c>
      <c r="W409" s="3">
        <v>90.600000000000009</v>
      </c>
      <c r="X409" s="3">
        <v>0</v>
      </c>
      <c r="Y409" s="3">
        <v>90.600000000000009</v>
      </c>
      <c r="Z409" s="3">
        <v>94.117647099999999</v>
      </c>
      <c r="AA409" s="3">
        <v>0</v>
      </c>
      <c r="AB409" s="3">
        <v>94.117647099999999</v>
      </c>
      <c r="AC409" s="3">
        <v>-3.5176470999999907</v>
      </c>
      <c r="AD409" s="4">
        <v>384</v>
      </c>
      <c r="AE409" s="3">
        <v>17.96875</v>
      </c>
      <c r="AF409" s="3">
        <v>90.600000000000009</v>
      </c>
      <c r="AG409" s="3">
        <v>0</v>
      </c>
      <c r="AH409" s="3">
        <v>90.600000000000009</v>
      </c>
      <c r="AI409" s="4">
        <v>453</v>
      </c>
      <c r="AJ409" s="3">
        <v>94.117647099999999</v>
      </c>
      <c r="AK409" s="3">
        <v>0</v>
      </c>
      <c r="AL409" s="3">
        <v>94.117647099999999</v>
      </c>
      <c r="AM409" s="3">
        <v>-3.5176470999999907</v>
      </c>
      <c r="AN409" s="4">
        <v>384</v>
      </c>
      <c r="AO409" s="3">
        <v>17.96875</v>
      </c>
    </row>
    <row r="410" spans="1:41" x14ac:dyDescent="0.2">
      <c r="A410" s="2" t="s">
        <v>1398</v>
      </c>
      <c r="B410" s="2" t="s">
        <v>1439</v>
      </c>
      <c r="C410" s="2" t="s">
        <v>1439</v>
      </c>
      <c r="D410" s="2" t="s">
        <v>1483</v>
      </c>
      <c r="E410" s="2" t="s">
        <v>400</v>
      </c>
      <c r="F410" s="2" t="s">
        <v>2094</v>
      </c>
      <c r="G410" s="201" t="s">
        <v>2091</v>
      </c>
      <c r="H410" s="2" t="s">
        <v>1397</v>
      </c>
      <c r="I410" s="2" t="s">
        <v>1963</v>
      </c>
      <c r="J410" s="4">
        <v>0</v>
      </c>
      <c r="K410" s="4">
        <v>0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3">
        <v>0</v>
      </c>
      <c r="X410" s="3">
        <v>0</v>
      </c>
      <c r="Y410" s="3">
        <v>0</v>
      </c>
      <c r="Z410" s="3">
        <v>0</v>
      </c>
      <c r="AA410" s="3">
        <v>0</v>
      </c>
      <c r="AB410" s="3">
        <v>0</v>
      </c>
      <c r="AC410" s="3">
        <v>0</v>
      </c>
      <c r="AD410" s="4">
        <v>0</v>
      </c>
      <c r="AE410" s="3">
        <v>0</v>
      </c>
      <c r="AF410" s="3">
        <v>0</v>
      </c>
      <c r="AG410" s="3">
        <v>0</v>
      </c>
      <c r="AH410" s="3">
        <v>0</v>
      </c>
      <c r="AI410" s="4">
        <v>0</v>
      </c>
      <c r="AJ410" s="3">
        <v>0</v>
      </c>
      <c r="AK410" s="3">
        <v>0</v>
      </c>
      <c r="AL410" s="3">
        <v>0</v>
      </c>
      <c r="AM410" s="3">
        <v>0</v>
      </c>
      <c r="AN410" s="4">
        <v>0</v>
      </c>
      <c r="AO410" s="3">
        <v>0</v>
      </c>
    </row>
    <row r="411" spans="1:41" x14ac:dyDescent="0.2">
      <c r="A411" s="2" t="s">
        <v>1399</v>
      </c>
      <c r="B411" s="2" t="s">
        <v>1439</v>
      </c>
      <c r="C411" s="2" t="s">
        <v>1439</v>
      </c>
      <c r="D411" s="2" t="s">
        <v>1483</v>
      </c>
      <c r="E411" s="2" t="s">
        <v>400</v>
      </c>
      <c r="F411" s="2" t="s">
        <v>2094</v>
      </c>
      <c r="G411" s="201" t="s">
        <v>2091</v>
      </c>
      <c r="H411" s="2" t="s">
        <v>1397</v>
      </c>
      <c r="I411" s="2" t="s">
        <v>1964</v>
      </c>
      <c r="J411" s="4">
        <v>0</v>
      </c>
      <c r="K411" s="4">
        <v>0</v>
      </c>
      <c r="L411" s="4">
        <v>0</v>
      </c>
      <c r="M411" s="4">
        <v>0</v>
      </c>
      <c r="N411" s="4">
        <v>0</v>
      </c>
      <c r="O411" s="4">
        <v>0</v>
      </c>
      <c r="P411" s="4">
        <v>0</v>
      </c>
      <c r="Q411" s="4">
        <v>0</v>
      </c>
      <c r="R411" s="4">
        <v>0</v>
      </c>
      <c r="S411" s="4">
        <v>0</v>
      </c>
      <c r="T411" s="4">
        <v>0</v>
      </c>
      <c r="U411" s="4">
        <v>0</v>
      </c>
      <c r="V411" s="4">
        <v>0</v>
      </c>
      <c r="W411" s="3">
        <v>0</v>
      </c>
      <c r="X411" s="3">
        <v>0</v>
      </c>
      <c r="Y411" s="3">
        <v>0</v>
      </c>
      <c r="Z411" s="3">
        <v>0</v>
      </c>
      <c r="AA411" s="3">
        <v>0</v>
      </c>
      <c r="AB411" s="3">
        <v>0</v>
      </c>
      <c r="AC411" s="3">
        <v>0</v>
      </c>
      <c r="AD411" s="4">
        <v>0</v>
      </c>
      <c r="AE411" s="3">
        <v>0</v>
      </c>
      <c r="AF411" s="3">
        <v>0</v>
      </c>
      <c r="AG411" s="3">
        <v>0</v>
      </c>
      <c r="AH411" s="3">
        <v>0</v>
      </c>
      <c r="AI411" s="4">
        <v>0</v>
      </c>
      <c r="AJ411" s="3">
        <v>0</v>
      </c>
      <c r="AK411" s="3">
        <v>0</v>
      </c>
      <c r="AL411" s="3">
        <v>0</v>
      </c>
      <c r="AM411" s="3">
        <v>0</v>
      </c>
      <c r="AN411" s="4">
        <v>0</v>
      </c>
      <c r="AO411" s="3">
        <v>0</v>
      </c>
    </row>
    <row r="412" spans="1:41" x14ac:dyDescent="0.2">
      <c r="A412" s="2" t="s">
        <v>1400</v>
      </c>
      <c r="B412" s="2" t="s">
        <v>1439</v>
      </c>
      <c r="C412" s="2" t="s">
        <v>1439</v>
      </c>
      <c r="D412" s="2" t="s">
        <v>1483</v>
      </c>
      <c r="E412" s="2" t="s">
        <v>400</v>
      </c>
      <c r="F412" s="2" t="s">
        <v>2094</v>
      </c>
      <c r="G412" s="201" t="s">
        <v>2091</v>
      </c>
      <c r="H412" s="2" t="s">
        <v>1397</v>
      </c>
      <c r="I412" s="2" t="s">
        <v>1965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4">
        <v>0</v>
      </c>
      <c r="S412" s="4">
        <v>0</v>
      </c>
      <c r="T412" s="4">
        <v>0</v>
      </c>
      <c r="U412" s="4">
        <v>0</v>
      </c>
      <c r="V412" s="4">
        <v>0</v>
      </c>
      <c r="W412" s="3">
        <v>0</v>
      </c>
      <c r="X412" s="3">
        <v>0</v>
      </c>
      <c r="Y412" s="3">
        <v>0</v>
      </c>
      <c r="Z412" s="3">
        <v>0</v>
      </c>
      <c r="AA412" s="3">
        <v>0</v>
      </c>
      <c r="AB412" s="3">
        <v>0</v>
      </c>
      <c r="AC412" s="3">
        <v>0</v>
      </c>
      <c r="AD412" s="4">
        <v>0</v>
      </c>
      <c r="AE412" s="3">
        <v>0</v>
      </c>
      <c r="AF412" s="3">
        <v>0</v>
      </c>
      <c r="AG412" s="3">
        <v>0</v>
      </c>
      <c r="AH412" s="3">
        <v>0</v>
      </c>
      <c r="AI412" s="4">
        <v>0</v>
      </c>
      <c r="AJ412" s="3">
        <v>0</v>
      </c>
      <c r="AK412" s="3">
        <v>0</v>
      </c>
      <c r="AL412" s="3">
        <v>0</v>
      </c>
      <c r="AM412" s="3">
        <v>0</v>
      </c>
      <c r="AN412" s="4">
        <v>0</v>
      </c>
      <c r="AO412" s="3">
        <v>0</v>
      </c>
    </row>
    <row r="413" spans="1:41" x14ac:dyDescent="0.2">
      <c r="A413" s="2" t="s">
        <v>1401</v>
      </c>
      <c r="B413" s="2" t="s">
        <v>1439</v>
      </c>
      <c r="C413" s="2" t="s">
        <v>1439</v>
      </c>
      <c r="D413" s="2" t="s">
        <v>1483</v>
      </c>
      <c r="E413" s="2" t="s">
        <v>400</v>
      </c>
      <c r="F413" s="2" t="s">
        <v>2094</v>
      </c>
      <c r="G413" s="201" t="s">
        <v>2091</v>
      </c>
      <c r="H413" s="2" t="s">
        <v>1397</v>
      </c>
      <c r="I413" s="2" t="s">
        <v>1966</v>
      </c>
      <c r="J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0</v>
      </c>
      <c r="S413" s="4">
        <v>0</v>
      </c>
      <c r="T413" s="4">
        <v>0</v>
      </c>
      <c r="U413" s="4">
        <v>0</v>
      </c>
      <c r="V413" s="4">
        <v>0</v>
      </c>
      <c r="W413" s="3">
        <v>0</v>
      </c>
      <c r="X413" s="3">
        <v>0</v>
      </c>
      <c r="Y413" s="3">
        <v>0</v>
      </c>
      <c r="Z413" s="3">
        <v>0</v>
      </c>
      <c r="AA413" s="3">
        <v>0</v>
      </c>
      <c r="AB413" s="3">
        <v>0</v>
      </c>
      <c r="AC413" s="3">
        <v>0</v>
      </c>
      <c r="AD413" s="4">
        <v>0</v>
      </c>
      <c r="AE413" s="3">
        <v>0</v>
      </c>
      <c r="AF413" s="3">
        <v>0</v>
      </c>
      <c r="AG413" s="3">
        <v>0</v>
      </c>
      <c r="AH413" s="3">
        <v>0</v>
      </c>
      <c r="AI413" s="4">
        <v>0</v>
      </c>
      <c r="AJ413" s="3">
        <v>0</v>
      </c>
      <c r="AK413" s="3">
        <v>0</v>
      </c>
      <c r="AL413" s="3">
        <v>0</v>
      </c>
      <c r="AM413" s="3">
        <v>0</v>
      </c>
      <c r="AN413" s="4">
        <v>0</v>
      </c>
      <c r="AO413" s="3">
        <v>0</v>
      </c>
    </row>
    <row r="414" spans="1:41" ht="13" x14ac:dyDescent="0.2">
      <c r="A414" s="2" t="s">
        <v>1402</v>
      </c>
      <c r="B414" s="2" t="s">
        <v>1439</v>
      </c>
      <c r="C414" s="2" t="s">
        <v>1439</v>
      </c>
      <c r="D414" s="2" t="s">
        <v>1483</v>
      </c>
      <c r="E414" s="2" t="s">
        <v>400</v>
      </c>
      <c r="F414" s="2" t="s">
        <v>2094</v>
      </c>
      <c r="G414" s="201" t="s">
        <v>2091</v>
      </c>
      <c r="H414" s="2" t="s">
        <v>1397</v>
      </c>
      <c r="I414" s="2" t="s">
        <v>2001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  <c r="S414" s="4">
        <v>0</v>
      </c>
      <c r="T414" s="4">
        <v>0</v>
      </c>
      <c r="U414" s="4">
        <v>0</v>
      </c>
      <c r="V414" s="4">
        <v>0</v>
      </c>
      <c r="W414" s="3">
        <v>0</v>
      </c>
      <c r="X414" s="3">
        <v>0</v>
      </c>
      <c r="Y414" s="3">
        <v>0</v>
      </c>
      <c r="Z414" s="3">
        <v>0</v>
      </c>
      <c r="AA414" s="3">
        <v>0</v>
      </c>
      <c r="AB414" s="3">
        <v>0</v>
      </c>
      <c r="AC414" s="3">
        <v>0</v>
      </c>
      <c r="AD414" s="4">
        <v>0</v>
      </c>
      <c r="AE414" s="3">
        <v>0</v>
      </c>
      <c r="AF414" s="3">
        <v>0</v>
      </c>
      <c r="AG414" s="3">
        <v>0</v>
      </c>
      <c r="AH414" s="3">
        <v>0</v>
      </c>
      <c r="AI414" s="4">
        <v>0</v>
      </c>
      <c r="AJ414" s="3">
        <v>0</v>
      </c>
      <c r="AK414" s="3">
        <v>0</v>
      </c>
      <c r="AL414" s="3">
        <v>0</v>
      </c>
      <c r="AM414" s="3">
        <v>0</v>
      </c>
      <c r="AN414" s="4">
        <v>0</v>
      </c>
      <c r="AO414" s="3">
        <v>0</v>
      </c>
    </row>
    <row r="415" spans="1:41" ht="11.25" customHeight="1" x14ac:dyDescent="0.2">
      <c r="A415" s="2" t="s">
        <v>1403</v>
      </c>
      <c r="B415" s="2" t="s">
        <v>1439</v>
      </c>
      <c r="C415" s="2" t="s">
        <v>1439</v>
      </c>
      <c r="D415" s="2" t="s">
        <v>1483</v>
      </c>
      <c r="E415" s="2" t="s">
        <v>400</v>
      </c>
      <c r="F415" s="2" t="s">
        <v>2094</v>
      </c>
      <c r="G415" s="201" t="s">
        <v>2091</v>
      </c>
      <c r="H415" s="2" t="s">
        <v>1397</v>
      </c>
      <c r="I415" s="2" t="s">
        <v>1967</v>
      </c>
      <c r="J415" s="4">
        <v>0</v>
      </c>
      <c r="K415" s="4">
        <v>14410</v>
      </c>
      <c r="L415" s="4">
        <v>0</v>
      </c>
      <c r="M415" s="4">
        <v>14410</v>
      </c>
      <c r="N415" s="4">
        <v>0</v>
      </c>
      <c r="O415" s="4">
        <v>0</v>
      </c>
      <c r="P415" s="4">
        <v>14410</v>
      </c>
      <c r="Q415" s="4">
        <v>0</v>
      </c>
      <c r="R415" s="4">
        <v>14410</v>
      </c>
      <c r="S415" s="4">
        <v>0</v>
      </c>
      <c r="T415" s="4">
        <v>0</v>
      </c>
      <c r="U415" s="4">
        <v>0</v>
      </c>
      <c r="V415" s="4">
        <v>0</v>
      </c>
      <c r="W415" s="3">
        <v>100</v>
      </c>
      <c r="X415" s="3">
        <v>0</v>
      </c>
      <c r="Y415" s="3">
        <v>100</v>
      </c>
      <c r="Z415" s="3">
        <v>100</v>
      </c>
      <c r="AA415" s="3">
        <v>0</v>
      </c>
      <c r="AB415" s="3">
        <v>100</v>
      </c>
      <c r="AC415" s="3">
        <v>0</v>
      </c>
      <c r="AD415" s="4">
        <v>14012</v>
      </c>
      <c r="AE415" s="3">
        <v>2.8404225000000003</v>
      </c>
      <c r="AF415" s="3">
        <v>100</v>
      </c>
      <c r="AG415" s="3">
        <v>0</v>
      </c>
      <c r="AH415" s="3">
        <v>100</v>
      </c>
      <c r="AI415" s="4">
        <v>14410</v>
      </c>
      <c r="AJ415" s="3">
        <v>100</v>
      </c>
      <c r="AK415" s="3">
        <v>0</v>
      </c>
      <c r="AL415" s="3">
        <v>100</v>
      </c>
      <c r="AM415" s="3">
        <v>0</v>
      </c>
      <c r="AN415" s="4">
        <v>14012</v>
      </c>
      <c r="AO415" s="3">
        <v>2.8404225000000003</v>
      </c>
    </row>
    <row r="416" spans="1:41" x14ac:dyDescent="0.2">
      <c r="A416" s="2" t="s">
        <v>1404</v>
      </c>
      <c r="B416" s="2" t="s">
        <v>1439</v>
      </c>
      <c r="C416" s="2" t="s">
        <v>1439</v>
      </c>
      <c r="D416" s="2" t="s">
        <v>1483</v>
      </c>
      <c r="E416" s="2" t="s">
        <v>400</v>
      </c>
      <c r="F416" s="2" t="s">
        <v>2094</v>
      </c>
      <c r="G416" s="201" t="s">
        <v>2091</v>
      </c>
      <c r="H416" s="2" t="s">
        <v>1397</v>
      </c>
      <c r="I416" s="2" t="s">
        <v>1968</v>
      </c>
      <c r="J416" s="4">
        <v>0</v>
      </c>
      <c r="K416" s="4">
        <v>14410</v>
      </c>
      <c r="L416" s="4">
        <v>0</v>
      </c>
      <c r="M416" s="4">
        <v>14410</v>
      </c>
      <c r="N416" s="4">
        <v>0</v>
      </c>
      <c r="O416" s="4">
        <v>0</v>
      </c>
      <c r="P416" s="4">
        <v>14410</v>
      </c>
      <c r="Q416" s="4">
        <v>0</v>
      </c>
      <c r="R416" s="4">
        <v>14410</v>
      </c>
      <c r="S416" s="4">
        <v>0</v>
      </c>
      <c r="T416" s="4">
        <v>0</v>
      </c>
      <c r="U416" s="4">
        <v>0</v>
      </c>
      <c r="V416" s="4">
        <v>0</v>
      </c>
      <c r="W416" s="3">
        <v>100</v>
      </c>
      <c r="X416" s="3">
        <v>0</v>
      </c>
      <c r="Y416" s="3">
        <v>100</v>
      </c>
      <c r="Z416" s="3">
        <v>100</v>
      </c>
      <c r="AA416" s="3">
        <v>0</v>
      </c>
      <c r="AB416" s="3">
        <v>100</v>
      </c>
      <c r="AC416" s="3">
        <v>0</v>
      </c>
      <c r="AD416" s="4">
        <v>14012</v>
      </c>
      <c r="AE416" s="3">
        <v>2.8404225000000003</v>
      </c>
      <c r="AF416" s="3">
        <v>100</v>
      </c>
      <c r="AG416" s="3">
        <v>0</v>
      </c>
      <c r="AH416" s="3">
        <v>100</v>
      </c>
      <c r="AI416" s="4">
        <v>14410</v>
      </c>
      <c r="AJ416" s="3">
        <v>100</v>
      </c>
      <c r="AK416" s="3">
        <v>0</v>
      </c>
      <c r="AL416" s="3">
        <v>100</v>
      </c>
      <c r="AM416" s="3">
        <v>0</v>
      </c>
      <c r="AN416" s="4">
        <v>14012</v>
      </c>
      <c r="AO416" s="3">
        <v>2.8404225000000003</v>
      </c>
    </row>
    <row r="417" spans="1:41" x14ac:dyDescent="0.2">
      <c r="A417" s="2" t="s">
        <v>1405</v>
      </c>
      <c r="B417" s="2" t="s">
        <v>1439</v>
      </c>
      <c r="C417" s="2" t="s">
        <v>1439</v>
      </c>
      <c r="D417" s="2" t="s">
        <v>1483</v>
      </c>
      <c r="E417" s="2" t="s">
        <v>400</v>
      </c>
      <c r="F417" s="2" t="s">
        <v>2094</v>
      </c>
      <c r="G417" s="201" t="s">
        <v>2091</v>
      </c>
      <c r="H417" s="2" t="s">
        <v>1397</v>
      </c>
      <c r="I417" s="2" t="s">
        <v>1969</v>
      </c>
      <c r="J417" s="4">
        <v>0</v>
      </c>
      <c r="K417" s="4">
        <v>14410</v>
      </c>
      <c r="L417" s="4">
        <v>0</v>
      </c>
      <c r="M417" s="4">
        <v>14410</v>
      </c>
      <c r="N417" s="4">
        <v>0</v>
      </c>
      <c r="O417" s="4">
        <v>0</v>
      </c>
      <c r="P417" s="4">
        <v>14410</v>
      </c>
      <c r="Q417" s="4">
        <v>0</v>
      </c>
      <c r="R417" s="4">
        <v>14410</v>
      </c>
      <c r="S417" s="4">
        <v>0</v>
      </c>
      <c r="T417" s="4">
        <v>0</v>
      </c>
      <c r="U417" s="4">
        <v>0</v>
      </c>
      <c r="V417" s="4">
        <v>0</v>
      </c>
      <c r="W417" s="3">
        <v>100</v>
      </c>
      <c r="X417" s="3">
        <v>0</v>
      </c>
      <c r="Y417" s="3">
        <v>100</v>
      </c>
      <c r="Z417" s="3">
        <v>100</v>
      </c>
      <c r="AA417" s="3">
        <v>0</v>
      </c>
      <c r="AB417" s="3">
        <v>100</v>
      </c>
      <c r="AC417" s="3">
        <v>0</v>
      </c>
      <c r="AD417" s="4">
        <v>14012</v>
      </c>
      <c r="AE417" s="3">
        <v>2.8404225000000003</v>
      </c>
      <c r="AF417" s="3">
        <v>100</v>
      </c>
      <c r="AG417" s="3">
        <v>0</v>
      </c>
      <c r="AH417" s="3">
        <v>100</v>
      </c>
      <c r="AI417" s="4">
        <v>14410</v>
      </c>
      <c r="AJ417" s="3">
        <v>100</v>
      </c>
      <c r="AK417" s="3">
        <v>0</v>
      </c>
      <c r="AL417" s="3">
        <v>100</v>
      </c>
      <c r="AM417" s="3">
        <v>0</v>
      </c>
      <c r="AN417" s="4">
        <v>14012</v>
      </c>
      <c r="AO417" s="3">
        <v>2.8404225000000003</v>
      </c>
    </row>
    <row r="418" spans="1:41" x14ac:dyDescent="0.2">
      <c r="A418" s="2" t="s">
        <v>1406</v>
      </c>
      <c r="B418" s="2" t="s">
        <v>1439</v>
      </c>
      <c r="C418" s="2" t="s">
        <v>1439</v>
      </c>
      <c r="D418" s="2" t="s">
        <v>1483</v>
      </c>
      <c r="E418" s="2" t="s">
        <v>400</v>
      </c>
      <c r="F418" s="2" t="s">
        <v>2094</v>
      </c>
      <c r="G418" s="201" t="s">
        <v>2091</v>
      </c>
      <c r="H418" s="2" t="s">
        <v>1397</v>
      </c>
      <c r="I418" s="2" t="s">
        <v>1970</v>
      </c>
      <c r="J418" s="4">
        <v>0</v>
      </c>
      <c r="K418" s="4">
        <v>0</v>
      </c>
      <c r="L418" s="4">
        <v>0</v>
      </c>
      <c r="M418" s="4">
        <v>0</v>
      </c>
      <c r="N418" s="4">
        <v>0</v>
      </c>
      <c r="O418" s="4">
        <v>0</v>
      </c>
      <c r="P418" s="4">
        <v>0</v>
      </c>
      <c r="Q418" s="4">
        <v>0</v>
      </c>
      <c r="R418" s="4">
        <v>0</v>
      </c>
      <c r="S418" s="4">
        <v>0</v>
      </c>
      <c r="T418" s="4">
        <v>0</v>
      </c>
      <c r="U418" s="4">
        <v>0</v>
      </c>
      <c r="V418" s="4">
        <v>0</v>
      </c>
      <c r="W418" s="3">
        <v>0</v>
      </c>
      <c r="X418" s="3">
        <v>0</v>
      </c>
      <c r="Y418" s="3">
        <v>0</v>
      </c>
      <c r="Z418" s="3">
        <v>0</v>
      </c>
      <c r="AA418" s="3">
        <v>0</v>
      </c>
      <c r="AB418" s="3">
        <v>0</v>
      </c>
      <c r="AC418" s="3">
        <v>0</v>
      </c>
      <c r="AD418" s="4">
        <v>0</v>
      </c>
      <c r="AE418" s="3">
        <v>0</v>
      </c>
      <c r="AF418" s="3">
        <v>0</v>
      </c>
      <c r="AG418" s="3">
        <v>0</v>
      </c>
      <c r="AH418" s="3">
        <v>0</v>
      </c>
      <c r="AI418" s="4">
        <v>0</v>
      </c>
      <c r="AJ418" s="3">
        <v>0</v>
      </c>
      <c r="AK418" s="3">
        <v>0</v>
      </c>
      <c r="AL418" s="3">
        <v>0</v>
      </c>
      <c r="AM418" s="3">
        <v>0</v>
      </c>
      <c r="AN418" s="4">
        <v>0</v>
      </c>
      <c r="AO418" s="3">
        <v>0</v>
      </c>
    </row>
    <row r="419" spans="1:41" x14ac:dyDescent="0.2">
      <c r="A419" s="2" t="s">
        <v>1407</v>
      </c>
      <c r="B419" s="2" t="s">
        <v>1439</v>
      </c>
      <c r="C419" s="2" t="s">
        <v>1439</v>
      </c>
      <c r="D419" s="2" t="s">
        <v>1483</v>
      </c>
      <c r="E419" s="2" t="s">
        <v>400</v>
      </c>
      <c r="F419" s="2" t="s">
        <v>2094</v>
      </c>
      <c r="G419" s="201" t="s">
        <v>2091</v>
      </c>
      <c r="H419" s="2" t="s">
        <v>1397</v>
      </c>
      <c r="I419" s="2" t="s">
        <v>1971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T419" s="4">
        <v>0</v>
      </c>
      <c r="U419" s="4">
        <v>0</v>
      </c>
      <c r="V419" s="4">
        <v>0</v>
      </c>
      <c r="W419" s="3">
        <v>0</v>
      </c>
      <c r="X419" s="3">
        <v>0</v>
      </c>
      <c r="Y419" s="3">
        <v>0</v>
      </c>
      <c r="Z419" s="3">
        <v>0</v>
      </c>
      <c r="AA419" s="3">
        <v>0</v>
      </c>
      <c r="AB419" s="3">
        <v>0</v>
      </c>
      <c r="AC419" s="3">
        <v>0</v>
      </c>
      <c r="AD419" s="4">
        <v>0</v>
      </c>
      <c r="AE419" s="3">
        <v>0</v>
      </c>
      <c r="AF419" s="3">
        <v>0</v>
      </c>
      <c r="AG419" s="3">
        <v>0</v>
      </c>
      <c r="AH419" s="3">
        <v>0</v>
      </c>
      <c r="AI419" s="4">
        <v>0</v>
      </c>
      <c r="AJ419" s="3">
        <v>0</v>
      </c>
      <c r="AK419" s="3">
        <v>0</v>
      </c>
      <c r="AL419" s="3">
        <v>0</v>
      </c>
      <c r="AM419" s="3">
        <v>0</v>
      </c>
      <c r="AN419" s="4">
        <v>0</v>
      </c>
      <c r="AO419" s="3">
        <v>0</v>
      </c>
    </row>
    <row r="420" spans="1:41" x14ac:dyDescent="0.2">
      <c r="A420" s="2" t="s">
        <v>1408</v>
      </c>
      <c r="B420" s="2" t="s">
        <v>1439</v>
      </c>
      <c r="C420" s="2" t="s">
        <v>1439</v>
      </c>
      <c r="D420" s="2" t="s">
        <v>1483</v>
      </c>
      <c r="E420" s="2" t="s">
        <v>400</v>
      </c>
      <c r="F420" s="2" t="s">
        <v>2094</v>
      </c>
      <c r="G420" s="201" t="s">
        <v>2091</v>
      </c>
      <c r="H420" s="2" t="s">
        <v>1397</v>
      </c>
      <c r="I420" s="2" t="s">
        <v>1972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  <c r="R420" s="4">
        <v>0</v>
      </c>
      <c r="S420" s="4">
        <v>0</v>
      </c>
      <c r="T420" s="4">
        <v>0</v>
      </c>
      <c r="U420" s="4">
        <v>0</v>
      </c>
      <c r="V420" s="4">
        <v>0</v>
      </c>
      <c r="W420" s="3">
        <v>0</v>
      </c>
      <c r="X420" s="3">
        <v>0</v>
      </c>
      <c r="Y420" s="3">
        <v>0</v>
      </c>
      <c r="Z420" s="3">
        <v>0</v>
      </c>
      <c r="AA420" s="3">
        <v>0</v>
      </c>
      <c r="AB420" s="3">
        <v>0</v>
      </c>
      <c r="AC420" s="3">
        <v>0</v>
      </c>
      <c r="AD420" s="4">
        <v>0</v>
      </c>
      <c r="AE420" s="3">
        <v>0</v>
      </c>
      <c r="AF420" s="3">
        <v>0</v>
      </c>
      <c r="AG420" s="3">
        <v>0</v>
      </c>
      <c r="AH420" s="3">
        <v>0</v>
      </c>
      <c r="AI420" s="4">
        <v>0</v>
      </c>
      <c r="AJ420" s="3">
        <v>0</v>
      </c>
      <c r="AK420" s="3">
        <v>0</v>
      </c>
      <c r="AL420" s="3">
        <v>0</v>
      </c>
      <c r="AM420" s="3">
        <v>0</v>
      </c>
      <c r="AN420" s="4">
        <v>0</v>
      </c>
      <c r="AO420" s="3">
        <v>0</v>
      </c>
    </row>
    <row r="421" spans="1:41" x14ac:dyDescent="0.2">
      <c r="A421" s="2" t="s">
        <v>1409</v>
      </c>
      <c r="B421" s="2" t="s">
        <v>1439</v>
      </c>
      <c r="C421" s="2" t="s">
        <v>1439</v>
      </c>
      <c r="D421" s="2" t="s">
        <v>1483</v>
      </c>
      <c r="E421" s="2" t="s">
        <v>400</v>
      </c>
      <c r="F421" s="2" t="s">
        <v>2094</v>
      </c>
      <c r="G421" s="201" t="s">
        <v>2091</v>
      </c>
      <c r="H421" s="2" t="s">
        <v>1397</v>
      </c>
      <c r="I421" s="2" t="s">
        <v>1973</v>
      </c>
      <c r="J421" s="4">
        <v>0</v>
      </c>
      <c r="K421" s="4">
        <v>0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3">
        <v>0</v>
      </c>
      <c r="X421" s="3">
        <v>0</v>
      </c>
      <c r="Y421" s="3">
        <v>0</v>
      </c>
      <c r="Z421" s="3">
        <v>0</v>
      </c>
      <c r="AA421" s="3">
        <v>0</v>
      </c>
      <c r="AB421" s="3">
        <v>0</v>
      </c>
      <c r="AC421" s="3">
        <v>0</v>
      </c>
      <c r="AD421" s="4">
        <v>0</v>
      </c>
      <c r="AE421" s="3">
        <v>0</v>
      </c>
      <c r="AF421" s="3">
        <v>0</v>
      </c>
      <c r="AG421" s="3">
        <v>0</v>
      </c>
      <c r="AH421" s="3">
        <v>0</v>
      </c>
      <c r="AI421" s="4">
        <v>0</v>
      </c>
      <c r="AJ421" s="3">
        <v>0</v>
      </c>
      <c r="AK421" s="3">
        <v>0</v>
      </c>
      <c r="AL421" s="3">
        <v>0</v>
      </c>
      <c r="AM421" s="3">
        <v>0</v>
      </c>
      <c r="AN421" s="4">
        <v>0</v>
      </c>
      <c r="AO421" s="3">
        <v>0</v>
      </c>
    </row>
    <row r="422" spans="1:41" x14ac:dyDescent="0.2">
      <c r="A422" s="2" t="s">
        <v>1410</v>
      </c>
      <c r="B422" s="2" t="s">
        <v>1439</v>
      </c>
      <c r="C422" s="2" t="s">
        <v>1439</v>
      </c>
      <c r="D422" s="2" t="s">
        <v>1483</v>
      </c>
      <c r="E422" s="2" t="s">
        <v>400</v>
      </c>
      <c r="F422" s="2" t="s">
        <v>2094</v>
      </c>
      <c r="G422" s="201" t="s">
        <v>2091</v>
      </c>
      <c r="H422" s="2" t="s">
        <v>1397</v>
      </c>
      <c r="I422" s="2" t="s">
        <v>1974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0</v>
      </c>
      <c r="AB422" s="3">
        <v>0</v>
      </c>
      <c r="AC422" s="3">
        <v>0</v>
      </c>
      <c r="AD422" s="4">
        <v>0</v>
      </c>
      <c r="AE422" s="3">
        <v>0</v>
      </c>
      <c r="AF422" s="3">
        <v>0</v>
      </c>
      <c r="AG422" s="3">
        <v>0</v>
      </c>
      <c r="AH422" s="3">
        <v>0</v>
      </c>
      <c r="AI422" s="4">
        <v>0</v>
      </c>
      <c r="AJ422" s="3">
        <v>0</v>
      </c>
      <c r="AK422" s="3">
        <v>0</v>
      </c>
      <c r="AL422" s="3">
        <v>0</v>
      </c>
      <c r="AM422" s="3">
        <v>0</v>
      </c>
      <c r="AN422" s="4">
        <v>0</v>
      </c>
      <c r="AO422" s="3">
        <v>0</v>
      </c>
    </row>
    <row r="423" spans="1:41" x14ac:dyDescent="0.2">
      <c r="A423" s="2" t="s">
        <v>1411</v>
      </c>
      <c r="B423" s="2" t="s">
        <v>1439</v>
      </c>
      <c r="C423" s="2" t="s">
        <v>1439</v>
      </c>
      <c r="D423" s="2" t="s">
        <v>1483</v>
      </c>
      <c r="E423" s="2" t="s">
        <v>400</v>
      </c>
      <c r="F423" s="2" t="s">
        <v>2094</v>
      </c>
      <c r="G423" s="201" t="s">
        <v>2091</v>
      </c>
      <c r="H423" s="2" t="s">
        <v>1397</v>
      </c>
      <c r="I423" s="2" t="s">
        <v>1975</v>
      </c>
      <c r="J423" s="4">
        <v>0</v>
      </c>
      <c r="K423" s="4">
        <v>0</v>
      </c>
      <c r="L423" s="4">
        <v>0</v>
      </c>
      <c r="M423" s="4">
        <v>0</v>
      </c>
      <c r="N423" s="4">
        <v>0</v>
      </c>
      <c r="O423" s="4">
        <v>0</v>
      </c>
      <c r="P423" s="4">
        <v>0</v>
      </c>
      <c r="Q423" s="4">
        <v>0</v>
      </c>
      <c r="R423" s="4">
        <v>0</v>
      </c>
      <c r="S423" s="4">
        <v>0</v>
      </c>
      <c r="T423" s="4">
        <v>0</v>
      </c>
      <c r="U423" s="4">
        <v>0</v>
      </c>
      <c r="V423" s="4">
        <v>0</v>
      </c>
      <c r="W423" s="3">
        <v>0</v>
      </c>
      <c r="X423" s="3">
        <v>0</v>
      </c>
      <c r="Y423" s="3">
        <v>0</v>
      </c>
      <c r="Z423" s="3">
        <v>0</v>
      </c>
      <c r="AA423" s="3">
        <v>0</v>
      </c>
      <c r="AB423" s="3">
        <v>0</v>
      </c>
      <c r="AC423" s="3">
        <v>0</v>
      </c>
      <c r="AD423" s="4">
        <v>0</v>
      </c>
      <c r="AE423" s="3">
        <v>0</v>
      </c>
      <c r="AF423" s="3">
        <v>0</v>
      </c>
      <c r="AG423" s="3">
        <v>0</v>
      </c>
      <c r="AH423" s="3">
        <v>0</v>
      </c>
      <c r="AI423" s="4">
        <v>0</v>
      </c>
      <c r="AJ423" s="3">
        <v>0</v>
      </c>
      <c r="AK423" s="3">
        <v>0</v>
      </c>
      <c r="AL423" s="3">
        <v>0</v>
      </c>
      <c r="AM423" s="3">
        <v>0</v>
      </c>
      <c r="AN423" s="4">
        <v>0</v>
      </c>
      <c r="AO423" s="3">
        <v>0</v>
      </c>
    </row>
    <row r="424" spans="1:41" x14ac:dyDescent="0.2">
      <c r="A424" s="2" t="s">
        <v>1412</v>
      </c>
      <c r="B424" s="2" t="s">
        <v>1439</v>
      </c>
      <c r="C424" s="2" t="s">
        <v>1439</v>
      </c>
      <c r="D424" s="2" t="s">
        <v>1483</v>
      </c>
      <c r="E424" s="2" t="s">
        <v>400</v>
      </c>
      <c r="F424" s="2" t="s">
        <v>2094</v>
      </c>
      <c r="G424" s="201" t="s">
        <v>2091</v>
      </c>
      <c r="H424" s="2" t="s">
        <v>1397</v>
      </c>
      <c r="I424" s="2" t="s">
        <v>1976</v>
      </c>
      <c r="J424" s="4">
        <v>0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4">
        <v>0</v>
      </c>
      <c r="U424" s="4">
        <v>0</v>
      </c>
      <c r="V424" s="4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0</v>
      </c>
      <c r="AB424" s="3">
        <v>0</v>
      </c>
      <c r="AC424" s="3">
        <v>0</v>
      </c>
      <c r="AD424" s="4">
        <v>0</v>
      </c>
      <c r="AE424" s="3">
        <v>0</v>
      </c>
      <c r="AF424" s="3">
        <v>0</v>
      </c>
      <c r="AG424" s="3">
        <v>0</v>
      </c>
      <c r="AH424" s="3">
        <v>0</v>
      </c>
      <c r="AI424" s="4">
        <v>0</v>
      </c>
      <c r="AJ424" s="3">
        <v>0</v>
      </c>
      <c r="AK424" s="3">
        <v>0</v>
      </c>
      <c r="AL424" s="3">
        <v>0</v>
      </c>
      <c r="AM424" s="3">
        <v>0</v>
      </c>
      <c r="AN424" s="4">
        <v>0</v>
      </c>
      <c r="AO424" s="3">
        <v>0</v>
      </c>
    </row>
    <row r="425" spans="1:41" x14ac:dyDescent="0.2">
      <c r="A425" s="2" t="s">
        <v>1413</v>
      </c>
      <c r="B425" s="2" t="s">
        <v>1439</v>
      </c>
      <c r="C425" s="2" t="s">
        <v>1439</v>
      </c>
      <c r="D425" s="2" t="s">
        <v>1483</v>
      </c>
      <c r="E425" s="2" t="s">
        <v>400</v>
      </c>
      <c r="F425" s="2" t="s">
        <v>2094</v>
      </c>
      <c r="G425" s="201" t="s">
        <v>2091</v>
      </c>
      <c r="H425" s="2" t="s">
        <v>1397</v>
      </c>
      <c r="I425" s="2" t="s">
        <v>1977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3">
        <v>0</v>
      </c>
      <c r="X425" s="3">
        <v>0</v>
      </c>
      <c r="Y425" s="3">
        <v>0</v>
      </c>
      <c r="Z425" s="3">
        <v>0</v>
      </c>
      <c r="AA425" s="3">
        <v>0</v>
      </c>
      <c r="AB425" s="3">
        <v>0</v>
      </c>
      <c r="AC425" s="3">
        <v>0</v>
      </c>
      <c r="AD425" s="4">
        <v>0</v>
      </c>
      <c r="AE425" s="3">
        <v>0</v>
      </c>
      <c r="AF425" s="3">
        <v>0</v>
      </c>
      <c r="AG425" s="3">
        <v>0</v>
      </c>
      <c r="AH425" s="3">
        <v>0</v>
      </c>
      <c r="AI425" s="4">
        <v>0</v>
      </c>
      <c r="AJ425" s="3">
        <v>0</v>
      </c>
      <c r="AK425" s="3">
        <v>0</v>
      </c>
      <c r="AL425" s="3">
        <v>0</v>
      </c>
      <c r="AM425" s="3">
        <v>0</v>
      </c>
      <c r="AN425" s="4">
        <v>0</v>
      </c>
      <c r="AO425" s="3">
        <v>0</v>
      </c>
    </row>
    <row r="426" spans="1:41" x14ac:dyDescent="0.2">
      <c r="A426" s="2" t="s">
        <v>1414</v>
      </c>
      <c r="B426" s="2" t="s">
        <v>1439</v>
      </c>
      <c r="C426" s="2" t="s">
        <v>1439</v>
      </c>
      <c r="D426" s="2" t="s">
        <v>1483</v>
      </c>
      <c r="E426" s="2" t="s">
        <v>400</v>
      </c>
      <c r="F426" s="2" t="s">
        <v>2094</v>
      </c>
      <c r="G426" s="201" t="s">
        <v>2091</v>
      </c>
      <c r="H426" s="2" t="s">
        <v>1397</v>
      </c>
      <c r="I426" s="2" t="s">
        <v>1978</v>
      </c>
      <c r="J426" s="4">
        <v>0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3">
        <v>0</v>
      </c>
      <c r="X426" s="3">
        <v>0</v>
      </c>
      <c r="Y426" s="3">
        <v>0</v>
      </c>
      <c r="Z426" s="3">
        <v>0</v>
      </c>
      <c r="AA426" s="3">
        <v>0</v>
      </c>
      <c r="AB426" s="3">
        <v>0</v>
      </c>
      <c r="AC426" s="3">
        <v>0</v>
      </c>
      <c r="AD426" s="4">
        <v>0</v>
      </c>
      <c r="AE426" s="3">
        <v>0</v>
      </c>
      <c r="AF426" s="3">
        <v>0</v>
      </c>
      <c r="AG426" s="3">
        <v>0</v>
      </c>
      <c r="AH426" s="3">
        <v>0</v>
      </c>
      <c r="AI426" s="4">
        <v>0</v>
      </c>
      <c r="AJ426" s="3">
        <v>0</v>
      </c>
      <c r="AK426" s="3">
        <v>0</v>
      </c>
      <c r="AL426" s="3">
        <v>0</v>
      </c>
      <c r="AM426" s="3">
        <v>0</v>
      </c>
      <c r="AN426" s="4">
        <v>0</v>
      </c>
      <c r="AO426" s="3">
        <v>0</v>
      </c>
    </row>
    <row r="427" spans="1:41" x14ac:dyDescent="0.2">
      <c r="A427" s="2" t="s">
        <v>1415</v>
      </c>
      <c r="B427" s="2" t="s">
        <v>1439</v>
      </c>
      <c r="C427" s="2" t="s">
        <v>1439</v>
      </c>
      <c r="D427" s="2" t="s">
        <v>1483</v>
      </c>
      <c r="E427" s="2" t="s">
        <v>400</v>
      </c>
      <c r="F427" s="2" t="s">
        <v>2094</v>
      </c>
      <c r="G427" s="201" t="s">
        <v>2091</v>
      </c>
      <c r="H427" s="2" t="s">
        <v>1397</v>
      </c>
      <c r="I427" s="2" t="s">
        <v>1979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3">
        <v>0</v>
      </c>
      <c r="X427" s="3">
        <v>0</v>
      </c>
      <c r="Y427" s="3">
        <v>0</v>
      </c>
      <c r="Z427" s="3">
        <v>0</v>
      </c>
      <c r="AA427" s="3">
        <v>0</v>
      </c>
      <c r="AB427" s="3">
        <v>0</v>
      </c>
      <c r="AC427" s="3">
        <v>0</v>
      </c>
      <c r="AD427" s="4">
        <v>0</v>
      </c>
      <c r="AE427" s="3">
        <v>0</v>
      </c>
      <c r="AF427" s="3">
        <v>0</v>
      </c>
      <c r="AG427" s="3">
        <v>0</v>
      </c>
      <c r="AH427" s="3">
        <v>0</v>
      </c>
      <c r="AI427" s="4">
        <v>0</v>
      </c>
      <c r="AJ427" s="3">
        <v>0</v>
      </c>
      <c r="AK427" s="3">
        <v>0</v>
      </c>
      <c r="AL427" s="3">
        <v>0</v>
      </c>
      <c r="AM427" s="3">
        <v>0</v>
      </c>
      <c r="AN427" s="4">
        <v>0</v>
      </c>
      <c r="AO427" s="3">
        <v>0</v>
      </c>
    </row>
    <row r="428" spans="1:41" x14ac:dyDescent="0.2">
      <c r="A428" s="2" t="s">
        <v>1416</v>
      </c>
      <c r="B428" s="2" t="s">
        <v>1439</v>
      </c>
      <c r="C428" s="2" t="s">
        <v>1439</v>
      </c>
      <c r="D428" s="2" t="s">
        <v>1483</v>
      </c>
      <c r="E428" s="2" t="s">
        <v>400</v>
      </c>
      <c r="F428" s="2" t="s">
        <v>2094</v>
      </c>
      <c r="G428" s="201" t="s">
        <v>2091</v>
      </c>
      <c r="H428" s="2" t="s">
        <v>1397</v>
      </c>
      <c r="I428" s="2" t="s">
        <v>1980</v>
      </c>
      <c r="J428" s="4">
        <v>0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3">
        <v>0</v>
      </c>
      <c r="X428" s="3">
        <v>0</v>
      </c>
      <c r="Y428" s="3">
        <v>0</v>
      </c>
      <c r="Z428" s="3">
        <v>0</v>
      </c>
      <c r="AA428" s="3">
        <v>0</v>
      </c>
      <c r="AB428" s="3">
        <v>0</v>
      </c>
      <c r="AC428" s="3">
        <v>0</v>
      </c>
      <c r="AD428" s="4">
        <v>0</v>
      </c>
      <c r="AE428" s="3">
        <v>0</v>
      </c>
      <c r="AF428" s="3">
        <v>0</v>
      </c>
      <c r="AG428" s="3">
        <v>0</v>
      </c>
      <c r="AH428" s="3">
        <v>0</v>
      </c>
      <c r="AI428" s="4">
        <v>0</v>
      </c>
      <c r="AJ428" s="3">
        <v>0</v>
      </c>
      <c r="AK428" s="3">
        <v>0</v>
      </c>
      <c r="AL428" s="3">
        <v>0</v>
      </c>
      <c r="AM428" s="3">
        <v>0</v>
      </c>
      <c r="AN428" s="4">
        <v>0</v>
      </c>
      <c r="AO428" s="3">
        <v>0</v>
      </c>
    </row>
    <row r="429" spans="1:41" x14ac:dyDescent="0.2">
      <c r="A429" s="2" t="s">
        <v>1417</v>
      </c>
      <c r="B429" s="2" t="s">
        <v>1439</v>
      </c>
      <c r="C429" s="2" t="s">
        <v>1439</v>
      </c>
      <c r="D429" s="2" t="s">
        <v>1483</v>
      </c>
      <c r="E429" s="2" t="s">
        <v>400</v>
      </c>
      <c r="F429" s="2" t="s">
        <v>2094</v>
      </c>
      <c r="G429" s="201" t="s">
        <v>2091</v>
      </c>
      <c r="H429" s="2" t="s">
        <v>1397</v>
      </c>
      <c r="I429" s="2" t="s">
        <v>1981</v>
      </c>
      <c r="J429" s="4">
        <v>0</v>
      </c>
      <c r="K429" s="4">
        <v>8229725</v>
      </c>
      <c r="L429" s="4">
        <v>159178</v>
      </c>
      <c r="M429" s="4">
        <v>8388903</v>
      </c>
      <c r="N429" s="4">
        <v>0</v>
      </c>
      <c r="O429" s="4">
        <v>0</v>
      </c>
      <c r="P429" s="4">
        <v>7901538</v>
      </c>
      <c r="Q429" s="4">
        <v>52007</v>
      </c>
      <c r="R429" s="4">
        <v>7953545</v>
      </c>
      <c r="S429" s="4">
        <v>0</v>
      </c>
      <c r="T429" s="4">
        <v>0</v>
      </c>
      <c r="U429" s="4">
        <v>0</v>
      </c>
      <c r="V429" s="4">
        <v>0</v>
      </c>
      <c r="W429" s="3">
        <v>96.012175400000004</v>
      </c>
      <c r="X429" s="3">
        <v>32.672228599999997</v>
      </c>
      <c r="Y429" s="3">
        <v>94.810310700000002</v>
      </c>
      <c r="Z429" s="3">
        <v>95.059535600000004</v>
      </c>
      <c r="AA429" s="3">
        <v>26.520108999999998</v>
      </c>
      <c r="AB429" s="3">
        <v>93.781668799999991</v>
      </c>
      <c r="AC429" s="3">
        <v>1.0286419000000109</v>
      </c>
      <c r="AD429" s="4">
        <v>7164007</v>
      </c>
      <c r="AE429" s="3">
        <v>11.0208993</v>
      </c>
      <c r="AF429" s="3">
        <v>96.012175400000004</v>
      </c>
      <c r="AG429" s="3">
        <v>32.672228599999997</v>
      </c>
      <c r="AH429" s="3">
        <v>94.810310700000002</v>
      </c>
      <c r="AI429" s="4">
        <v>7953545</v>
      </c>
      <c r="AJ429" s="3">
        <v>95.059535600000004</v>
      </c>
      <c r="AK429" s="3">
        <v>26.520108999999998</v>
      </c>
      <c r="AL429" s="3">
        <v>93.781668799999991</v>
      </c>
      <c r="AM429" s="3">
        <v>1.0286419000000109</v>
      </c>
      <c r="AN429" s="4">
        <v>7164007</v>
      </c>
      <c r="AO429" s="3">
        <v>11.0208993</v>
      </c>
    </row>
    <row r="430" spans="1:41" x14ac:dyDescent="0.2">
      <c r="A430" s="2" t="s">
        <v>1704</v>
      </c>
      <c r="B430" s="2" t="s">
        <v>1439</v>
      </c>
      <c r="C430" s="2" t="s">
        <v>1439</v>
      </c>
      <c r="D430" s="2" t="s">
        <v>1483</v>
      </c>
      <c r="E430" s="2" t="s">
        <v>400</v>
      </c>
      <c r="F430" s="2" t="s">
        <v>2094</v>
      </c>
      <c r="G430" s="201" t="s">
        <v>2091</v>
      </c>
      <c r="H430" s="2" t="s">
        <v>1397</v>
      </c>
      <c r="I430" s="2" t="s">
        <v>1982</v>
      </c>
      <c r="J430" s="4">
        <v>0</v>
      </c>
      <c r="K430" s="4">
        <v>0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0</v>
      </c>
      <c r="S430" s="4">
        <v>0</v>
      </c>
      <c r="T430" s="4">
        <v>0</v>
      </c>
      <c r="U430" s="4">
        <v>0</v>
      </c>
      <c r="V430" s="4">
        <v>0</v>
      </c>
      <c r="W430" s="3">
        <v>0</v>
      </c>
      <c r="X430" s="3">
        <v>0</v>
      </c>
      <c r="Y430" s="3">
        <v>0</v>
      </c>
      <c r="Z430" s="3">
        <v>0</v>
      </c>
      <c r="AA430" s="3">
        <v>0</v>
      </c>
      <c r="AB430" s="3">
        <v>0</v>
      </c>
      <c r="AC430" s="3">
        <v>0</v>
      </c>
      <c r="AD430" s="4">
        <v>0</v>
      </c>
      <c r="AE430" s="3">
        <v>0</v>
      </c>
      <c r="AF430" s="3">
        <v>0</v>
      </c>
      <c r="AG430" s="3">
        <v>0</v>
      </c>
      <c r="AH430" s="3">
        <v>0</v>
      </c>
      <c r="AI430" s="4">
        <v>0</v>
      </c>
      <c r="AJ430" s="3">
        <v>0</v>
      </c>
      <c r="AK430" s="3">
        <v>0</v>
      </c>
      <c r="AL430" s="3">
        <v>0</v>
      </c>
      <c r="AM430" s="3">
        <v>0</v>
      </c>
      <c r="AN430" s="4">
        <v>0</v>
      </c>
      <c r="AO430" s="3">
        <v>0</v>
      </c>
    </row>
    <row r="431" spans="1:41" x14ac:dyDescent="0.2">
      <c r="A431" s="2" t="s">
        <v>1705</v>
      </c>
      <c r="B431" s="2" t="s">
        <v>1439</v>
      </c>
      <c r="C431" s="2" t="s">
        <v>1439</v>
      </c>
      <c r="D431" s="2" t="s">
        <v>1483</v>
      </c>
      <c r="E431" s="2" t="s">
        <v>400</v>
      </c>
      <c r="F431" s="2" t="s">
        <v>2094</v>
      </c>
      <c r="G431" s="201" t="s">
        <v>2091</v>
      </c>
      <c r="H431" s="2" t="s">
        <v>1397</v>
      </c>
      <c r="I431" s="2" t="s">
        <v>1983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3">
        <v>0</v>
      </c>
      <c r="X431" s="3">
        <v>0</v>
      </c>
      <c r="Y431" s="3">
        <v>0</v>
      </c>
      <c r="Z431" s="3">
        <v>0</v>
      </c>
      <c r="AA431" s="3">
        <v>0</v>
      </c>
      <c r="AB431" s="3">
        <v>0</v>
      </c>
      <c r="AC431" s="3">
        <v>0</v>
      </c>
      <c r="AD431" s="4">
        <v>0</v>
      </c>
      <c r="AE431" s="3">
        <v>0</v>
      </c>
      <c r="AF431" s="3">
        <v>0</v>
      </c>
      <c r="AG431" s="3">
        <v>0</v>
      </c>
      <c r="AH431" s="3">
        <v>0</v>
      </c>
      <c r="AI431" s="4">
        <v>0</v>
      </c>
      <c r="AJ431" s="3">
        <v>0</v>
      </c>
      <c r="AK431" s="3">
        <v>0</v>
      </c>
      <c r="AL431" s="3">
        <v>0</v>
      </c>
      <c r="AM431" s="3">
        <v>0</v>
      </c>
      <c r="AN431" s="4">
        <v>0</v>
      </c>
      <c r="AO431" s="3">
        <v>0</v>
      </c>
    </row>
    <row r="432" spans="1:41" x14ac:dyDescent="0.2">
      <c r="A432" s="2" t="s">
        <v>190</v>
      </c>
      <c r="B432" s="2" t="s">
        <v>1439</v>
      </c>
      <c r="C432" s="2" t="s">
        <v>1439</v>
      </c>
      <c r="D432" s="2" t="s">
        <v>1440</v>
      </c>
      <c r="E432" s="2" t="s">
        <v>397</v>
      </c>
      <c r="F432" s="2" t="s">
        <v>2094</v>
      </c>
      <c r="G432" s="201" t="s">
        <v>2091</v>
      </c>
      <c r="H432" s="2" t="s">
        <v>1418</v>
      </c>
      <c r="I432" s="2" t="s">
        <v>1988</v>
      </c>
      <c r="J432" s="4">
        <v>0</v>
      </c>
      <c r="K432" s="4">
        <v>4700752</v>
      </c>
      <c r="L432" s="4">
        <v>135231</v>
      </c>
      <c r="M432" s="4">
        <v>4835983</v>
      </c>
      <c r="N432" s="4">
        <v>0</v>
      </c>
      <c r="O432" s="4">
        <v>0</v>
      </c>
      <c r="P432" s="4">
        <v>4498205</v>
      </c>
      <c r="Q432" s="4">
        <v>37247</v>
      </c>
      <c r="R432" s="4">
        <v>4535452</v>
      </c>
      <c r="S432" s="4">
        <v>0</v>
      </c>
      <c r="T432" s="4">
        <v>0</v>
      </c>
      <c r="U432" s="4">
        <v>0</v>
      </c>
      <c r="V432" s="4">
        <v>0</v>
      </c>
      <c r="W432" s="3">
        <v>95.691178800000003</v>
      </c>
      <c r="X432" s="3">
        <v>27.543240800000003</v>
      </c>
      <c r="Y432" s="3">
        <v>93.785524099999989</v>
      </c>
      <c r="Z432" s="3">
        <v>95.974641500000004</v>
      </c>
      <c r="AA432" s="3">
        <v>33.215304000000003</v>
      </c>
      <c r="AB432" s="3">
        <v>93.8119145</v>
      </c>
      <c r="AC432" s="3">
        <v>-2.6390400000011027E-2</v>
      </c>
      <c r="AD432" s="4">
        <v>4105488</v>
      </c>
      <c r="AE432" s="3">
        <v>10.472908499999999</v>
      </c>
      <c r="AF432" s="3">
        <v>95.691178800000003</v>
      </c>
      <c r="AG432" s="3">
        <v>27.543240800000003</v>
      </c>
      <c r="AH432" s="3">
        <v>93.785524099999989</v>
      </c>
      <c r="AI432" s="4">
        <v>4535452</v>
      </c>
      <c r="AJ432" s="3">
        <v>95.974641500000004</v>
      </c>
      <c r="AK432" s="3">
        <v>33.215304000000003</v>
      </c>
      <c r="AL432" s="3">
        <v>93.8119145</v>
      </c>
      <c r="AM432" s="3">
        <v>-2.6390400000011027E-2</v>
      </c>
      <c r="AN432" s="4">
        <v>4105488</v>
      </c>
      <c r="AO432" s="3">
        <v>10.472908499999999</v>
      </c>
    </row>
    <row r="433" spans="1:41" x14ac:dyDescent="0.2">
      <c r="A433" s="2" t="s">
        <v>191</v>
      </c>
      <c r="B433" s="2" t="s">
        <v>1439</v>
      </c>
      <c r="C433" s="2" t="s">
        <v>1439</v>
      </c>
      <c r="D433" s="2" t="s">
        <v>1440</v>
      </c>
      <c r="E433" s="2" t="s">
        <v>397</v>
      </c>
      <c r="F433" s="2" t="s">
        <v>2094</v>
      </c>
      <c r="G433" s="201" t="s">
        <v>2091</v>
      </c>
      <c r="H433" s="2" t="s">
        <v>1418</v>
      </c>
      <c r="I433" s="2" t="s">
        <v>1989</v>
      </c>
      <c r="J433" s="4">
        <v>0</v>
      </c>
      <c r="K433" s="4">
        <v>4700752</v>
      </c>
      <c r="L433" s="4">
        <v>135231</v>
      </c>
      <c r="M433" s="4">
        <v>4835983</v>
      </c>
      <c r="N433" s="4">
        <v>0</v>
      </c>
      <c r="O433" s="4">
        <v>0</v>
      </c>
      <c r="P433" s="4">
        <v>4498205</v>
      </c>
      <c r="Q433" s="4">
        <v>37247</v>
      </c>
      <c r="R433" s="4">
        <v>4535452</v>
      </c>
      <c r="S433" s="4">
        <v>0</v>
      </c>
      <c r="T433" s="4">
        <v>0</v>
      </c>
      <c r="U433" s="4">
        <v>0</v>
      </c>
      <c r="V433" s="4">
        <v>0</v>
      </c>
      <c r="W433" s="3">
        <v>95.691178800000003</v>
      </c>
      <c r="X433" s="3">
        <v>27.543240800000003</v>
      </c>
      <c r="Y433" s="3">
        <v>93.785524099999989</v>
      </c>
      <c r="Z433" s="3">
        <v>95.974641500000004</v>
      </c>
      <c r="AA433" s="3">
        <v>33.215304000000003</v>
      </c>
      <c r="AB433" s="3">
        <v>93.8119145</v>
      </c>
      <c r="AC433" s="3">
        <v>-2.6390400000011027E-2</v>
      </c>
      <c r="AD433" s="4">
        <v>4105488</v>
      </c>
      <c r="AE433" s="3">
        <v>10.472908499999999</v>
      </c>
      <c r="AF433" s="3">
        <v>95.691178800000003</v>
      </c>
      <c r="AG433" s="3">
        <v>27.543240800000003</v>
      </c>
      <c r="AH433" s="3">
        <v>93.785524099999989</v>
      </c>
      <c r="AI433" s="4">
        <v>4535452</v>
      </c>
      <c r="AJ433" s="3">
        <v>95.974641500000004</v>
      </c>
      <c r="AK433" s="3">
        <v>33.215304000000003</v>
      </c>
      <c r="AL433" s="3">
        <v>93.8119145</v>
      </c>
      <c r="AM433" s="3">
        <v>-2.6390400000011027E-2</v>
      </c>
      <c r="AN433" s="4">
        <v>4105488</v>
      </c>
      <c r="AO433" s="3">
        <v>10.472908499999999</v>
      </c>
    </row>
    <row r="434" spans="1:41" x14ac:dyDescent="0.2">
      <c r="A434" s="2" t="s">
        <v>192</v>
      </c>
      <c r="B434" s="2" t="s">
        <v>1439</v>
      </c>
      <c r="C434" s="2" t="s">
        <v>1439</v>
      </c>
      <c r="D434" s="2" t="s">
        <v>1440</v>
      </c>
      <c r="E434" s="2" t="s">
        <v>397</v>
      </c>
      <c r="F434" s="2" t="s">
        <v>2094</v>
      </c>
      <c r="G434" s="201" t="s">
        <v>2091</v>
      </c>
      <c r="H434" s="2" t="s">
        <v>1418</v>
      </c>
      <c r="I434" s="2" t="s">
        <v>1990</v>
      </c>
      <c r="J434" s="4">
        <v>0</v>
      </c>
      <c r="K434" s="4">
        <v>2069901</v>
      </c>
      <c r="L434" s="4">
        <v>50336</v>
      </c>
      <c r="M434" s="4">
        <v>2120237</v>
      </c>
      <c r="N434" s="4">
        <v>0</v>
      </c>
      <c r="O434" s="4">
        <v>0</v>
      </c>
      <c r="P434" s="4">
        <v>1946570</v>
      </c>
      <c r="Q434" s="4">
        <v>11120</v>
      </c>
      <c r="R434" s="4">
        <v>1957690</v>
      </c>
      <c r="S434" s="4">
        <v>0</v>
      </c>
      <c r="T434" s="4">
        <v>0</v>
      </c>
      <c r="U434" s="4">
        <v>0</v>
      </c>
      <c r="V434" s="4">
        <v>0</v>
      </c>
      <c r="W434" s="3">
        <v>94.041695700000005</v>
      </c>
      <c r="X434" s="3">
        <v>22.091544799999998</v>
      </c>
      <c r="Y434" s="3">
        <v>92.333545700000002</v>
      </c>
      <c r="Z434" s="3">
        <v>93.556299899999999</v>
      </c>
      <c r="AA434" s="3">
        <v>37.120955900000006</v>
      </c>
      <c r="AB434" s="3">
        <v>91.547952699999996</v>
      </c>
      <c r="AC434" s="3">
        <v>0.78559300000000576</v>
      </c>
      <c r="AD434" s="4">
        <v>1597466</v>
      </c>
      <c r="AE434" s="3">
        <v>22.549713099999998</v>
      </c>
      <c r="AF434" s="3">
        <v>94.041695700000005</v>
      </c>
      <c r="AG434" s="3">
        <v>22.091544799999998</v>
      </c>
      <c r="AH434" s="3">
        <v>92.333545700000002</v>
      </c>
      <c r="AI434" s="4">
        <v>1957690</v>
      </c>
      <c r="AJ434" s="3">
        <v>93.556299899999999</v>
      </c>
      <c r="AK434" s="3">
        <v>37.120955900000006</v>
      </c>
      <c r="AL434" s="3">
        <v>91.547952699999996</v>
      </c>
      <c r="AM434" s="3">
        <v>0.78559300000000576</v>
      </c>
      <c r="AN434" s="4">
        <v>1597466</v>
      </c>
      <c r="AO434" s="3">
        <v>22.549713099999998</v>
      </c>
    </row>
    <row r="435" spans="1:41" x14ac:dyDescent="0.2">
      <c r="A435" s="2" t="s">
        <v>193</v>
      </c>
      <c r="B435" s="2" t="s">
        <v>1439</v>
      </c>
      <c r="C435" s="2" t="s">
        <v>1439</v>
      </c>
      <c r="D435" s="2" t="s">
        <v>1440</v>
      </c>
      <c r="E435" s="2" t="s">
        <v>397</v>
      </c>
      <c r="F435" s="2" t="s">
        <v>2094</v>
      </c>
      <c r="G435" s="201" t="s">
        <v>2091</v>
      </c>
      <c r="H435" s="2" t="s">
        <v>1418</v>
      </c>
      <c r="I435" s="203" t="s">
        <v>1991</v>
      </c>
      <c r="J435" s="4">
        <v>0</v>
      </c>
      <c r="K435" s="4">
        <v>1889843</v>
      </c>
      <c r="L435" s="4">
        <v>47790</v>
      </c>
      <c r="M435" s="4">
        <v>1937633</v>
      </c>
      <c r="N435" s="4">
        <v>0</v>
      </c>
      <c r="O435" s="4">
        <v>0</v>
      </c>
      <c r="P435" s="4">
        <v>1768198</v>
      </c>
      <c r="Q435" s="4">
        <v>10455</v>
      </c>
      <c r="R435" s="4">
        <v>1778653</v>
      </c>
      <c r="S435" s="4">
        <v>0</v>
      </c>
      <c r="T435" s="4">
        <v>0</v>
      </c>
      <c r="U435" s="4">
        <v>0</v>
      </c>
      <c r="V435" s="4">
        <v>0</v>
      </c>
      <c r="W435" s="3">
        <v>93.563221900000002</v>
      </c>
      <c r="X435" s="3">
        <v>21.876961699999999</v>
      </c>
      <c r="Y435" s="3">
        <v>91.795143899999999</v>
      </c>
      <c r="Z435" s="3">
        <v>92.900484500000005</v>
      </c>
      <c r="AA435" s="3">
        <v>36.5322034</v>
      </c>
      <c r="AB435" s="3">
        <v>90.804084700000004</v>
      </c>
      <c r="AC435" s="3">
        <v>0.99105919999999514</v>
      </c>
      <c r="AD435" s="4">
        <v>1440516</v>
      </c>
      <c r="AE435" s="3">
        <v>23.4733248</v>
      </c>
      <c r="AF435" s="3">
        <v>93.563221900000002</v>
      </c>
      <c r="AG435" s="3">
        <v>21.876961699999999</v>
      </c>
      <c r="AH435" s="3">
        <v>91.795143899999999</v>
      </c>
      <c r="AI435" s="4">
        <v>1778653</v>
      </c>
      <c r="AJ435" s="3">
        <v>92.900484500000005</v>
      </c>
      <c r="AK435" s="3">
        <v>36.5322034</v>
      </c>
      <c r="AL435" s="3">
        <v>90.804084700000004</v>
      </c>
      <c r="AM435" s="3">
        <v>0.99105919999999514</v>
      </c>
      <c r="AN435" s="4">
        <v>1440516</v>
      </c>
      <c r="AO435" s="3">
        <v>23.4733248</v>
      </c>
    </row>
    <row r="436" spans="1:41" x14ac:dyDescent="0.2">
      <c r="A436" s="2" t="s">
        <v>194</v>
      </c>
      <c r="B436" s="2" t="s">
        <v>1439</v>
      </c>
      <c r="C436" s="2" t="s">
        <v>1439</v>
      </c>
      <c r="D436" s="2" t="s">
        <v>1440</v>
      </c>
      <c r="E436" s="2" t="s">
        <v>397</v>
      </c>
      <c r="F436" s="2" t="s">
        <v>2094</v>
      </c>
      <c r="G436" s="201" t="s">
        <v>2091</v>
      </c>
      <c r="H436" s="2" t="s">
        <v>1418</v>
      </c>
      <c r="I436" s="2" t="s">
        <v>1992</v>
      </c>
      <c r="J436" s="4">
        <v>0</v>
      </c>
      <c r="K436" s="4">
        <v>66034</v>
      </c>
      <c r="L436" s="4">
        <v>1670</v>
      </c>
      <c r="M436" s="4">
        <v>67704</v>
      </c>
      <c r="N436" s="4">
        <v>0</v>
      </c>
      <c r="O436" s="4">
        <v>0</v>
      </c>
      <c r="P436" s="4">
        <v>61783</v>
      </c>
      <c r="Q436" s="4">
        <v>365</v>
      </c>
      <c r="R436" s="4">
        <v>62148</v>
      </c>
      <c r="S436" s="4">
        <v>0</v>
      </c>
      <c r="T436" s="4">
        <v>0</v>
      </c>
      <c r="U436" s="4">
        <v>0</v>
      </c>
      <c r="V436" s="4">
        <v>0</v>
      </c>
      <c r="W436" s="3">
        <v>93.562407199999996</v>
      </c>
      <c r="X436" s="3">
        <v>21.856287399999999</v>
      </c>
      <c r="Y436" s="3">
        <v>91.7936902</v>
      </c>
      <c r="Z436" s="3">
        <v>92.901288000000008</v>
      </c>
      <c r="AA436" s="3">
        <v>36.522801300000005</v>
      </c>
      <c r="AB436" s="3">
        <v>90.804754299999999</v>
      </c>
      <c r="AC436" s="3">
        <v>0.98893590000000131</v>
      </c>
      <c r="AD436" s="4">
        <v>59972</v>
      </c>
      <c r="AE436" s="3">
        <v>3.6283599</v>
      </c>
      <c r="AF436" s="3">
        <v>93.562407199999996</v>
      </c>
      <c r="AG436" s="3">
        <v>21.856287399999999</v>
      </c>
      <c r="AH436" s="3">
        <v>91.7936902</v>
      </c>
      <c r="AI436" s="4">
        <v>62148</v>
      </c>
      <c r="AJ436" s="3">
        <v>92.901288000000008</v>
      </c>
      <c r="AK436" s="3">
        <v>36.522801300000005</v>
      </c>
      <c r="AL436" s="3">
        <v>90.804754299999999</v>
      </c>
      <c r="AM436" s="3">
        <v>0.98893590000000131</v>
      </c>
      <c r="AN436" s="4">
        <v>59972</v>
      </c>
      <c r="AO436" s="3">
        <v>3.6283599</v>
      </c>
    </row>
    <row r="437" spans="1:41" x14ac:dyDescent="0.2">
      <c r="A437" s="2" t="s">
        <v>195</v>
      </c>
      <c r="B437" s="2" t="s">
        <v>1439</v>
      </c>
      <c r="C437" s="2" t="s">
        <v>1439</v>
      </c>
      <c r="D437" s="2" t="s">
        <v>1440</v>
      </c>
      <c r="E437" s="2" t="s">
        <v>397</v>
      </c>
      <c r="F437" s="2" t="s">
        <v>2094</v>
      </c>
      <c r="G437" s="201" t="s">
        <v>2091</v>
      </c>
      <c r="H437" s="2" t="s">
        <v>1418</v>
      </c>
      <c r="I437" s="2" t="s">
        <v>1993</v>
      </c>
      <c r="J437" s="4">
        <v>0</v>
      </c>
      <c r="K437" s="4">
        <v>1823809</v>
      </c>
      <c r="L437" s="4">
        <v>46120</v>
      </c>
      <c r="M437" s="4">
        <v>1869929</v>
      </c>
      <c r="N437" s="4">
        <v>0</v>
      </c>
      <c r="O437" s="4">
        <v>0</v>
      </c>
      <c r="P437" s="4">
        <v>1706415</v>
      </c>
      <c r="Q437" s="4">
        <v>10090</v>
      </c>
      <c r="R437" s="4">
        <v>1716505</v>
      </c>
      <c r="S437" s="4">
        <v>0</v>
      </c>
      <c r="T437" s="4">
        <v>0</v>
      </c>
      <c r="U437" s="4">
        <v>0</v>
      </c>
      <c r="V437" s="4">
        <v>0</v>
      </c>
      <c r="W437" s="3">
        <v>93.563251399999999</v>
      </c>
      <c r="X437" s="3">
        <v>21.8777103</v>
      </c>
      <c r="Y437" s="3">
        <v>91.795196500000003</v>
      </c>
      <c r="Z437" s="3">
        <v>92.900449600000002</v>
      </c>
      <c r="AA437" s="3">
        <v>36.532611799999998</v>
      </c>
      <c r="AB437" s="3">
        <v>90.804055599999998</v>
      </c>
      <c r="AC437" s="3">
        <v>0.99114090000000488</v>
      </c>
      <c r="AD437" s="4">
        <v>1380544</v>
      </c>
      <c r="AE437" s="3">
        <v>24.335406900000002</v>
      </c>
      <c r="AF437" s="3">
        <v>93.563251399999999</v>
      </c>
      <c r="AG437" s="3">
        <v>21.8777103</v>
      </c>
      <c r="AH437" s="3">
        <v>91.795196500000003</v>
      </c>
      <c r="AI437" s="4">
        <v>1716505</v>
      </c>
      <c r="AJ437" s="3">
        <v>92.900449600000002</v>
      </c>
      <c r="AK437" s="3">
        <v>36.532611799999998</v>
      </c>
      <c r="AL437" s="3">
        <v>90.804055599999998</v>
      </c>
      <c r="AM437" s="3">
        <v>0.99114090000000488</v>
      </c>
      <c r="AN437" s="4">
        <v>1380544</v>
      </c>
      <c r="AO437" s="3">
        <v>24.335406900000002</v>
      </c>
    </row>
    <row r="438" spans="1:41" x14ac:dyDescent="0.2">
      <c r="A438" s="2" t="s">
        <v>196</v>
      </c>
      <c r="B438" s="2" t="s">
        <v>1439</v>
      </c>
      <c r="C438" s="2" t="s">
        <v>1439</v>
      </c>
      <c r="D438" s="2" t="s">
        <v>1440</v>
      </c>
      <c r="E438" s="2" t="s">
        <v>397</v>
      </c>
      <c r="F438" s="2" t="s">
        <v>2094</v>
      </c>
      <c r="G438" s="201" t="s">
        <v>2091</v>
      </c>
      <c r="H438" s="2" t="s">
        <v>1418</v>
      </c>
      <c r="I438" s="2" t="s">
        <v>1994</v>
      </c>
      <c r="J438" s="4">
        <v>0</v>
      </c>
      <c r="K438" s="4">
        <v>14611</v>
      </c>
      <c r="L438" s="4">
        <v>0</v>
      </c>
      <c r="M438" s="4">
        <v>14611</v>
      </c>
      <c r="N438" s="4">
        <v>0</v>
      </c>
      <c r="O438" s="4">
        <v>0</v>
      </c>
      <c r="P438" s="4">
        <v>14611</v>
      </c>
      <c r="Q438" s="4">
        <v>0</v>
      </c>
      <c r="R438" s="4">
        <v>14611</v>
      </c>
      <c r="S438" s="4">
        <v>0</v>
      </c>
      <c r="T438" s="4">
        <v>0</v>
      </c>
      <c r="U438" s="4">
        <v>0</v>
      </c>
      <c r="V438" s="4">
        <v>0</v>
      </c>
      <c r="W438" s="3">
        <v>100</v>
      </c>
      <c r="X438" s="3">
        <v>0</v>
      </c>
      <c r="Y438" s="3">
        <v>100</v>
      </c>
      <c r="Z438" s="3">
        <v>100</v>
      </c>
      <c r="AA438" s="3">
        <v>0</v>
      </c>
      <c r="AB438" s="3">
        <v>100</v>
      </c>
      <c r="AC438" s="3">
        <v>0</v>
      </c>
      <c r="AD438" s="4">
        <v>17039</v>
      </c>
      <c r="AE438" s="3">
        <v>-14.249662499999999</v>
      </c>
      <c r="AF438" s="3">
        <v>100</v>
      </c>
      <c r="AG438" s="3">
        <v>0</v>
      </c>
      <c r="AH438" s="3">
        <v>100</v>
      </c>
      <c r="AI438" s="4">
        <v>14611</v>
      </c>
      <c r="AJ438" s="3">
        <v>100</v>
      </c>
      <c r="AK438" s="3">
        <v>0</v>
      </c>
      <c r="AL438" s="3">
        <v>100</v>
      </c>
      <c r="AM438" s="3">
        <v>0</v>
      </c>
      <c r="AN438" s="4">
        <v>17039</v>
      </c>
      <c r="AO438" s="3">
        <v>-14.249662499999999</v>
      </c>
    </row>
    <row r="439" spans="1:41" x14ac:dyDescent="0.2">
      <c r="A439" s="2" t="s">
        <v>197</v>
      </c>
      <c r="B439" s="2" t="s">
        <v>1439</v>
      </c>
      <c r="C439" s="2" t="s">
        <v>1439</v>
      </c>
      <c r="D439" s="2" t="s">
        <v>1440</v>
      </c>
      <c r="E439" s="2" t="s">
        <v>397</v>
      </c>
      <c r="F439" s="2" t="s">
        <v>2094</v>
      </c>
      <c r="G439" s="201" t="s">
        <v>2091</v>
      </c>
      <c r="H439" s="2" t="s">
        <v>1418</v>
      </c>
      <c r="I439" s="2" t="s">
        <v>1995</v>
      </c>
      <c r="J439" s="4">
        <v>0</v>
      </c>
      <c r="K439" s="4">
        <v>180058</v>
      </c>
      <c r="L439" s="4">
        <v>2546</v>
      </c>
      <c r="M439" s="4">
        <v>182604</v>
      </c>
      <c r="N439" s="4">
        <v>0</v>
      </c>
      <c r="O439" s="4">
        <v>0</v>
      </c>
      <c r="P439" s="4">
        <v>178372</v>
      </c>
      <c r="Q439" s="4">
        <v>665</v>
      </c>
      <c r="R439" s="4">
        <v>179037</v>
      </c>
      <c r="S439" s="4">
        <v>0</v>
      </c>
      <c r="T439" s="4">
        <v>0</v>
      </c>
      <c r="U439" s="4">
        <v>0</v>
      </c>
      <c r="V439" s="4">
        <v>0</v>
      </c>
      <c r="W439" s="3">
        <v>99.063635099999999</v>
      </c>
      <c r="X439" s="3">
        <v>26.119403000000002</v>
      </c>
      <c r="Y439" s="3">
        <v>98.046592600000011</v>
      </c>
      <c r="Z439" s="3">
        <v>100</v>
      </c>
      <c r="AA439" s="3">
        <v>48.337100399999997</v>
      </c>
      <c r="AB439" s="3">
        <v>98.990854600000006</v>
      </c>
      <c r="AC439" s="3">
        <v>-0.94426199999999483</v>
      </c>
      <c r="AD439" s="4">
        <v>156950</v>
      </c>
      <c r="AE439" s="3">
        <v>14.072634600000001</v>
      </c>
      <c r="AF439" s="3">
        <v>99.063635099999999</v>
      </c>
      <c r="AG439" s="3">
        <v>26.119403000000002</v>
      </c>
      <c r="AH439" s="3">
        <v>98.046592600000011</v>
      </c>
      <c r="AI439" s="4">
        <v>179037</v>
      </c>
      <c r="AJ439" s="3">
        <v>100</v>
      </c>
      <c r="AK439" s="3">
        <v>48.337100399999997</v>
      </c>
      <c r="AL439" s="3">
        <v>98.990854600000006</v>
      </c>
      <c r="AM439" s="3">
        <v>-0.94426199999999483</v>
      </c>
      <c r="AN439" s="4">
        <v>156950</v>
      </c>
      <c r="AO439" s="3">
        <v>14.072634600000001</v>
      </c>
    </row>
    <row r="440" spans="1:41" x14ac:dyDescent="0.2">
      <c r="A440" s="2" t="s">
        <v>198</v>
      </c>
      <c r="B440" s="2" t="s">
        <v>1439</v>
      </c>
      <c r="C440" s="2" t="s">
        <v>1439</v>
      </c>
      <c r="D440" s="2" t="s">
        <v>1440</v>
      </c>
      <c r="E440" s="2" t="s">
        <v>397</v>
      </c>
      <c r="F440" s="2" t="s">
        <v>2094</v>
      </c>
      <c r="G440" s="201" t="s">
        <v>2091</v>
      </c>
      <c r="H440" s="2" t="s">
        <v>1418</v>
      </c>
      <c r="I440" s="2" t="s">
        <v>1996</v>
      </c>
      <c r="J440" s="4">
        <v>0</v>
      </c>
      <c r="K440" s="4">
        <v>85637</v>
      </c>
      <c r="L440" s="4">
        <v>1211</v>
      </c>
      <c r="M440" s="4">
        <v>86848</v>
      </c>
      <c r="N440" s="4">
        <v>0</v>
      </c>
      <c r="O440" s="4">
        <v>0</v>
      </c>
      <c r="P440" s="4">
        <v>84835</v>
      </c>
      <c r="Q440" s="4">
        <v>316</v>
      </c>
      <c r="R440" s="4">
        <v>85151</v>
      </c>
      <c r="S440" s="4">
        <v>0</v>
      </c>
      <c r="T440" s="4">
        <v>0</v>
      </c>
      <c r="U440" s="4">
        <v>0</v>
      </c>
      <c r="V440" s="4">
        <v>0</v>
      </c>
      <c r="W440" s="3">
        <v>99.063488899999996</v>
      </c>
      <c r="X440" s="3">
        <v>26.094137099999998</v>
      </c>
      <c r="Y440" s="3">
        <v>98.046011399999998</v>
      </c>
      <c r="Z440" s="3">
        <v>100</v>
      </c>
      <c r="AA440" s="3">
        <v>48.340548300000002</v>
      </c>
      <c r="AB440" s="3">
        <v>98.991037699999993</v>
      </c>
      <c r="AC440" s="3">
        <v>-0.94502629999999499</v>
      </c>
      <c r="AD440" s="4">
        <v>105372</v>
      </c>
      <c r="AE440" s="3">
        <v>-19.190107400000002</v>
      </c>
      <c r="AF440" s="3">
        <v>99.063488899999996</v>
      </c>
      <c r="AG440" s="3">
        <v>26.094137099999998</v>
      </c>
      <c r="AH440" s="3">
        <v>98.046011399999998</v>
      </c>
      <c r="AI440" s="4">
        <v>85151</v>
      </c>
      <c r="AJ440" s="3">
        <v>100</v>
      </c>
      <c r="AK440" s="3">
        <v>48.340548300000002</v>
      </c>
      <c r="AL440" s="3">
        <v>98.991037699999993</v>
      </c>
      <c r="AM440" s="3">
        <v>-0.94502629999999499</v>
      </c>
      <c r="AN440" s="4">
        <v>105372</v>
      </c>
      <c r="AO440" s="3">
        <v>-19.190107400000002</v>
      </c>
    </row>
    <row r="441" spans="1:41" x14ac:dyDescent="0.2">
      <c r="A441" s="2" t="s">
        <v>199</v>
      </c>
      <c r="B441" s="2" t="s">
        <v>1439</v>
      </c>
      <c r="C441" s="2" t="s">
        <v>1439</v>
      </c>
      <c r="D441" s="2" t="s">
        <v>1440</v>
      </c>
      <c r="E441" s="2" t="s">
        <v>397</v>
      </c>
      <c r="F441" s="2" t="s">
        <v>2094</v>
      </c>
      <c r="G441" s="201" t="s">
        <v>2091</v>
      </c>
      <c r="H441" s="2" t="s">
        <v>1418</v>
      </c>
      <c r="I441" s="2" t="s">
        <v>1997</v>
      </c>
      <c r="J441" s="4">
        <v>0</v>
      </c>
      <c r="K441" s="4">
        <v>94421</v>
      </c>
      <c r="L441" s="4">
        <v>1335</v>
      </c>
      <c r="M441" s="4">
        <v>95756</v>
      </c>
      <c r="N441" s="4">
        <v>0</v>
      </c>
      <c r="O441" s="4">
        <v>0</v>
      </c>
      <c r="P441" s="4">
        <v>93537</v>
      </c>
      <c r="Q441" s="4">
        <v>349</v>
      </c>
      <c r="R441" s="4">
        <v>93886</v>
      </c>
      <c r="S441" s="4">
        <v>0</v>
      </c>
      <c r="T441" s="4">
        <v>0</v>
      </c>
      <c r="U441" s="4">
        <v>0</v>
      </c>
      <c r="V441" s="4">
        <v>0</v>
      </c>
      <c r="W441" s="3">
        <v>99.063767599999991</v>
      </c>
      <c r="X441" s="3">
        <v>26.142322099999998</v>
      </c>
      <c r="Y441" s="3">
        <v>98.047119800000004</v>
      </c>
      <c r="Z441" s="3">
        <v>100</v>
      </c>
      <c r="AA441" s="3">
        <v>48.330058899999997</v>
      </c>
      <c r="AB441" s="3">
        <v>98.990480599999998</v>
      </c>
      <c r="AC441" s="3">
        <v>-0.94336079999999356</v>
      </c>
      <c r="AD441" s="4">
        <v>51578</v>
      </c>
      <c r="AE441" s="3">
        <v>82.027220900000003</v>
      </c>
      <c r="AF441" s="3">
        <v>99.063767599999991</v>
      </c>
      <c r="AG441" s="3">
        <v>26.142322099999998</v>
      </c>
      <c r="AH441" s="3">
        <v>98.047119800000004</v>
      </c>
      <c r="AI441" s="4">
        <v>93886</v>
      </c>
      <c r="AJ441" s="3">
        <v>100</v>
      </c>
      <c r="AK441" s="3">
        <v>48.330058899999997</v>
      </c>
      <c r="AL441" s="3">
        <v>98.990480599999998</v>
      </c>
      <c r="AM441" s="3">
        <v>-0.94336079999999356</v>
      </c>
      <c r="AN441" s="4">
        <v>51578</v>
      </c>
      <c r="AO441" s="3">
        <v>82.027220900000003</v>
      </c>
    </row>
    <row r="442" spans="1:41" x14ac:dyDescent="0.2">
      <c r="A442" s="2" t="s">
        <v>200</v>
      </c>
      <c r="B442" s="2" t="s">
        <v>1439</v>
      </c>
      <c r="C442" s="2" t="s">
        <v>1439</v>
      </c>
      <c r="D442" s="2" t="s">
        <v>1440</v>
      </c>
      <c r="E442" s="2" t="s">
        <v>397</v>
      </c>
      <c r="F442" s="2" t="s">
        <v>2094</v>
      </c>
      <c r="G442" s="201" t="s">
        <v>2091</v>
      </c>
      <c r="H442" s="2" t="s">
        <v>1418</v>
      </c>
      <c r="I442" s="2" t="s">
        <v>1998</v>
      </c>
      <c r="J442" s="4">
        <v>0</v>
      </c>
      <c r="K442" s="4">
        <v>2238139</v>
      </c>
      <c r="L442" s="4">
        <v>76429</v>
      </c>
      <c r="M442" s="4">
        <v>2314568</v>
      </c>
      <c r="N442" s="4">
        <v>0</v>
      </c>
      <c r="O442" s="4">
        <v>0</v>
      </c>
      <c r="P442" s="4">
        <v>2175265</v>
      </c>
      <c r="Q442" s="4">
        <v>24423</v>
      </c>
      <c r="R442" s="4">
        <v>2199688</v>
      </c>
      <c r="S442" s="4">
        <v>0</v>
      </c>
      <c r="T442" s="4">
        <v>0</v>
      </c>
      <c r="U442" s="4">
        <v>0</v>
      </c>
      <c r="V442" s="4">
        <v>0</v>
      </c>
      <c r="W442" s="3">
        <v>97.190791099999998</v>
      </c>
      <c r="X442" s="3">
        <v>31.955147900000004</v>
      </c>
      <c r="Y442" s="3">
        <v>95.036654799999994</v>
      </c>
      <c r="Z442" s="3">
        <v>97.339056900000003</v>
      </c>
      <c r="AA442" s="3">
        <v>31.006869300000002</v>
      </c>
      <c r="AB442" s="3">
        <v>94.978153800000001</v>
      </c>
      <c r="AC442" s="3">
        <v>5.8500999999992587E-2</v>
      </c>
      <c r="AD442" s="4">
        <v>2132705</v>
      </c>
      <c r="AE442" s="3">
        <v>3.1407532000000002</v>
      </c>
      <c r="AF442" s="3">
        <v>97.190791099999998</v>
      </c>
      <c r="AG442" s="3">
        <v>31.955147900000004</v>
      </c>
      <c r="AH442" s="3">
        <v>95.036654799999994</v>
      </c>
      <c r="AI442" s="4">
        <v>2199688</v>
      </c>
      <c r="AJ442" s="3">
        <v>97.339056900000003</v>
      </c>
      <c r="AK442" s="3">
        <v>31.006869300000002</v>
      </c>
      <c r="AL442" s="3">
        <v>94.978153800000001</v>
      </c>
      <c r="AM442" s="3">
        <v>5.8500999999992587E-2</v>
      </c>
      <c r="AN442" s="4">
        <v>2132705</v>
      </c>
      <c r="AO442" s="3">
        <v>3.1407532000000002</v>
      </c>
    </row>
    <row r="443" spans="1:41" x14ac:dyDescent="0.2">
      <c r="A443" s="2" t="s">
        <v>201</v>
      </c>
      <c r="B443" s="2" t="s">
        <v>1439</v>
      </c>
      <c r="C443" s="2" t="s">
        <v>1439</v>
      </c>
      <c r="D443" s="2" t="s">
        <v>1440</v>
      </c>
      <c r="E443" s="2" t="s">
        <v>397</v>
      </c>
      <c r="F443" s="2" t="s">
        <v>2094</v>
      </c>
      <c r="G443" s="201" t="s">
        <v>2091</v>
      </c>
      <c r="H443" s="2" t="s">
        <v>1418</v>
      </c>
      <c r="I443" s="2" t="s">
        <v>1571</v>
      </c>
      <c r="J443" s="4">
        <v>0</v>
      </c>
      <c r="K443" s="4">
        <v>2221966</v>
      </c>
      <c r="L443" s="4">
        <v>76429</v>
      </c>
      <c r="M443" s="4">
        <v>2298395</v>
      </c>
      <c r="N443" s="4">
        <v>0</v>
      </c>
      <c r="O443" s="4">
        <v>0</v>
      </c>
      <c r="P443" s="4">
        <v>2159092</v>
      </c>
      <c r="Q443" s="4">
        <v>24423</v>
      </c>
      <c r="R443" s="4">
        <v>2183515</v>
      </c>
      <c r="S443" s="4">
        <v>0</v>
      </c>
      <c r="T443" s="4">
        <v>0</v>
      </c>
      <c r="U443" s="4">
        <v>0</v>
      </c>
      <c r="V443" s="4">
        <v>0</v>
      </c>
      <c r="W443" s="3">
        <v>97.170343699999989</v>
      </c>
      <c r="X443" s="3">
        <v>31.955147900000004</v>
      </c>
      <c r="Y443" s="3">
        <v>95.001729499999996</v>
      </c>
      <c r="Z443" s="3">
        <v>97.319105699999994</v>
      </c>
      <c r="AA443" s="3">
        <v>31.006869300000002</v>
      </c>
      <c r="AB443" s="3">
        <v>94.941850800000012</v>
      </c>
      <c r="AC443" s="3">
        <v>5.9878699999984519E-2</v>
      </c>
      <c r="AD443" s="4">
        <v>2116589</v>
      </c>
      <c r="AE443" s="3">
        <v>3.1619742999999998</v>
      </c>
      <c r="AF443" s="3">
        <v>97.170343699999989</v>
      </c>
      <c r="AG443" s="3">
        <v>31.955147900000004</v>
      </c>
      <c r="AH443" s="3">
        <v>95.001729499999996</v>
      </c>
      <c r="AI443" s="4">
        <v>2183515</v>
      </c>
      <c r="AJ443" s="3">
        <v>97.319105699999994</v>
      </c>
      <c r="AK443" s="3">
        <v>31.006869300000002</v>
      </c>
      <c r="AL443" s="3">
        <v>94.941850800000012</v>
      </c>
      <c r="AM443" s="3">
        <v>5.9878699999984519E-2</v>
      </c>
      <c r="AN443" s="4">
        <v>2116589</v>
      </c>
      <c r="AO443" s="3">
        <v>3.1619742999999998</v>
      </c>
    </row>
    <row r="444" spans="1:41" x14ac:dyDescent="0.2">
      <c r="A444" s="2" t="s">
        <v>202</v>
      </c>
      <c r="B444" s="2" t="s">
        <v>1439</v>
      </c>
      <c r="C444" s="2" t="s">
        <v>1439</v>
      </c>
      <c r="D444" s="2" t="s">
        <v>1440</v>
      </c>
      <c r="E444" s="2" t="s">
        <v>397</v>
      </c>
      <c r="F444" s="2" t="s">
        <v>2094</v>
      </c>
      <c r="G444" s="201" t="s">
        <v>2091</v>
      </c>
      <c r="H444" s="2" t="s">
        <v>1418</v>
      </c>
      <c r="I444" s="2" t="s">
        <v>1572</v>
      </c>
      <c r="J444" s="4">
        <v>0</v>
      </c>
      <c r="K444" s="4">
        <v>644306</v>
      </c>
      <c r="L444" s="4">
        <v>22162</v>
      </c>
      <c r="M444" s="4">
        <v>666468</v>
      </c>
      <c r="N444" s="4">
        <v>0</v>
      </c>
      <c r="O444" s="4">
        <v>0</v>
      </c>
      <c r="P444" s="4">
        <v>626074</v>
      </c>
      <c r="Q444" s="4">
        <v>7082</v>
      </c>
      <c r="R444" s="4">
        <v>633156</v>
      </c>
      <c r="S444" s="4">
        <v>0</v>
      </c>
      <c r="T444" s="4">
        <v>0</v>
      </c>
      <c r="U444" s="4">
        <v>0</v>
      </c>
      <c r="V444" s="4">
        <v>0</v>
      </c>
      <c r="W444" s="3">
        <v>97.1702887</v>
      </c>
      <c r="X444" s="3">
        <v>31.955599699999997</v>
      </c>
      <c r="Y444" s="3">
        <v>95.001710500000002</v>
      </c>
      <c r="Z444" s="3">
        <v>97.319041299999995</v>
      </c>
      <c r="AA444" s="3">
        <v>31.009316099999999</v>
      </c>
      <c r="AB444" s="3">
        <v>94.941885200000002</v>
      </c>
      <c r="AC444" s="3">
        <v>5.982529999999997E-2</v>
      </c>
      <c r="AD444" s="4">
        <v>616883</v>
      </c>
      <c r="AE444" s="3">
        <v>2.6379394</v>
      </c>
      <c r="AF444" s="3">
        <v>97.1702887</v>
      </c>
      <c r="AG444" s="3">
        <v>31.955599699999997</v>
      </c>
      <c r="AH444" s="3">
        <v>95.001710500000002</v>
      </c>
      <c r="AI444" s="4">
        <v>633156</v>
      </c>
      <c r="AJ444" s="3">
        <v>97.319041299999995</v>
      </c>
      <c r="AK444" s="3">
        <v>31.009316099999999</v>
      </c>
      <c r="AL444" s="3">
        <v>94.941885200000002</v>
      </c>
      <c r="AM444" s="3">
        <v>5.982529999999997E-2</v>
      </c>
      <c r="AN444" s="4">
        <v>616883</v>
      </c>
      <c r="AO444" s="3">
        <v>2.6379394</v>
      </c>
    </row>
    <row r="445" spans="1:41" x14ac:dyDescent="0.2">
      <c r="A445" s="2" t="s">
        <v>203</v>
      </c>
      <c r="B445" s="2" t="s">
        <v>1439</v>
      </c>
      <c r="C445" s="2" t="s">
        <v>1439</v>
      </c>
      <c r="D445" s="2" t="s">
        <v>1440</v>
      </c>
      <c r="E445" s="2" t="s">
        <v>397</v>
      </c>
      <c r="F445" s="2" t="s">
        <v>2094</v>
      </c>
      <c r="G445" s="201" t="s">
        <v>2091</v>
      </c>
      <c r="H445" s="2" t="s">
        <v>1418</v>
      </c>
      <c r="I445" s="2" t="s">
        <v>1573</v>
      </c>
      <c r="J445" s="4">
        <v>0</v>
      </c>
      <c r="K445" s="4">
        <v>1292075</v>
      </c>
      <c r="L445" s="4">
        <v>44444</v>
      </c>
      <c r="M445" s="4">
        <v>1336519</v>
      </c>
      <c r="N445" s="4">
        <v>0</v>
      </c>
      <c r="O445" s="4">
        <v>0</v>
      </c>
      <c r="P445" s="4">
        <v>1255514</v>
      </c>
      <c r="Q445" s="4">
        <v>14202</v>
      </c>
      <c r="R445" s="4">
        <v>1269716</v>
      </c>
      <c r="S445" s="4">
        <v>0</v>
      </c>
      <c r="T445" s="4">
        <v>0</v>
      </c>
      <c r="U445" s="4">
        <v>0</v>
      </c>
      <c r="V445" s="4">
        <v>0</v>
      </c>
      <c r="W445" s="3">
        <v>97.170365500000003</v>
      </c>
      <c r="X445" s="3">
        <v>31.954819499999999</v>
      </c>
      <c r="Y445" s="3">
        <v>95.001717100000008</v>
      </c>
      <c r="Z445" s="3">
        <v>97.319103900000002</v>
      </c>
      <c r="AA445" s="3">
        <v>31.006434100000003</v>
      </c>
      <c r="AB445" s="3">
        <v>94.9418218</v>
      </c>
      <c r="AC445" s="3">
        <v>5.9895300000007978E-2</v>
      </c>
      <c r="AD445" s="4">
        <v>1230709</v>
      </c>
      <c r="AE445" s="3">
        <v>3.1694738999999998</v>
      </c>
      <c r="AF445" s="3">
        <v>97.170365500000003</v>
      </c>
      <c r="AG445" s="3">
        <v>31.954819499999999</v>
      </c>
      <c r="AH445" s="3">
        <v>95.001717100000008</v>
      </c>
      <c r="AI445" s="4">
        <v>1269716</v>
      </c>
      <c r="AJ445" s="3">
        <v>97.319103900000002</v>
      </c>
      <c r="AK445" s="3">
        <v>31.006434100000003</v>
      </c>
      <c r="AL445" s="3">
        <v>94.9418218</v>
      </c>
      <c r="AM445" s="3">
        <v>5.9895300000007978E-2</v>
      </c>
      <c r="AN445" s="4">
        <v>1230709</v>
      </c>
      <c r="AO445" s="3">
        <v>3.1694738999999998</v>
      </c>
    </row>
    <row r="446" spans="1:41" x14ac:dyDescent="0.2">
      <c r="A446" s="2" t="s">
        <v>204</v>
      </c>
      <c r="B446" s="2" t="s">
        <v>1439</v>
      </c>
      <c r="C446" s="2" t="s">
        <v>1439</v>
      </c>
      <c r="D446" s="2" t="s">
        <v>1440</v>
      </c>
      <c r="E446" s="2" t="s">
        <v>397</v>
      </c>
      <c r="F446" s="2" t="s">
        <v>2094</v>
      </c>
      <c r="G446" s="201" t="s">
        <v>2091</v>
      </c>
      <c r="H446" s="2" t="s">
        <v>1418</v>
      </c>
      <c r="I446" s="2" t="s">
        <v>1574</v>
      </c>
      <c r="J446" s="4">
        <v>0</v>
      </c>
      <c r="K446" s="4">
        <v>285585</v>
      </c>
      <c r="L446" s="4">
        <v>9823</v>
      </c>
      <c r="M446" s="4">
        <v>295408</v>
      </c>
      <c r="N446" s="4">
        <v>0</v>
      </c>
      <c r="O446" s="4">
        <v>0</v>
      </c>
      <c r="P446" s="4">
        <v>277504</v>
      </c>
      <c r="Q446" s="4">
        <v>3139</v>
      </c>
      <c r="R446" s="4">
        <v>280643</v>
      </c>
      <c r="S446" s="4">
        <v>0</v>
      </c>
      <c r="T446" s="4">
        <v>0</v>
      </c>
      <c r="U446" s="4">
        <v>0</v>
      </c>
      <c r="V446" s="4">
        <v>0</v>
      </c>
      <c r="W446" s="3">
        <v>97.170369600000001</v>
      </c>
      <c r="X446" s="3">
        <v>31.955614399999998</v>
      </c>
      <c r="Y446" s="3">
        <v>95.001828000000003</v>
      </c>
      <c r="Z446" s="3">
        <v>97.31926159999999</v>
      </c>
      <c r="AA446" s="3">
        <v>31.003249</v>
      </c>
      <c r="AB446" s="3">
        <v>94.941904800000003</v>
      </c>
      <c r="AC446" s="3">
        <v>5.9923200000000065E-2</v>
      </c>
      <c r="AD446" s="4">
        <v>268997</v>
      </c>
      <c r="AE446" s="3">
        <v>4.3294163000000001</v>
      </c>
      <c r="AF446" s="3">
        <v>97.170369600000001</v>
      </c>
      <c r="AG446" s="3">
        <v>31.955614399999998</v>
      </c>
      <c r="AH446" s="3">
        <v>95.001828000000003</v>
      </c>
      <c r="AI446" s="4">
        <v>280643</v>
      </c>
      <c r="AJ446" s="3">
        <v>97.31926159999999</v>
      </c>
      <c r="AK446" s="3">
        <v>31.003249</v>
      </c>
      <c r="AL446" s="3">
        <v>94.941904800000003</v>
      </c>
      <c r="AM446" s="3">
        <v>5.9923200000000065E-2</v>
      </c>
      <c r="AN446" s="4">
        <v>268997</v>
      </c>
      <c r="AO446" s="3">
        <v>4.3294163000000001</v>
      </c>
    </row>
    <row r="447" spans="1:41" x14ac:dyDescent="0.2">
      <c r="A447" s="2" t="s">
        <v>205</v>
      </c>
      <c r="B447" s="2" t="s">
        <v>1439</v>
      </c>
      <c r="C447" s="2" t="s">
        <v>1439</v>
      </c>
      <c r="D447" s="2" t="s">
        <v>1440</v>
      </c>
      <c r="E447" s="2" t="s">
        <v>397</v>
      </c>
      <c r="F447" s="2" t="s">
        <v>2094</v>
      </c>
      <c r="G447" s="201" t="s">
        <v>2091</v>
      </c>
      <c r="H447" s="2" t="s">
        <v>1418</v>
      </c>
      <c r="I447" s="2" t="s">
        <v>1575</v>
      </c>
      <c r="J447" s="4">
        <v>0</v>
      </c>
      <c r="K447" s="4">
        <v>16173</v>
      </c>
      <c r="L447" s="4">
        <v>0</v>
      </c>
      <c r="M447" s="4">
        <v>16173</v>
      </c>
      <c r="N447" s="4">
        <v>0</v>
      </c>
      <c r="O447" s="4">
        <v>0</v>
      </c>
      <c r="P447" s="4">
        <v>16173</v>
      </c>
      <c r="Q447" s="4">
        <v>0</v>
      </c>
      <c r="R447" s="4">
        <v>16173</v>
      </c>
      <c r="S447" s="4">
        <v>0</v>
      </c>
      <c r="T447" s="4">
        <v>0</v>
      </c>
      <c r="U447" s="4">
        <v>0</v>
      </c>
      <c r="V447" s="4">
        <v>0</v>
      </c>
      <c r="W447" s="3">
        <v>100</v>
      </c>
      <c r="X447" s="3">
        <v>0</v>
      </c>
      <c r="Y447" s="3">
        <v>100</v>
      </c>
      <c r="Z447" s="3">
        <v>100</v>
      </c>
      <c r="AA447" s="3">
        <v>0</v>
      </c>
      <c r="AB447" s="3">
        <v>100</v>
      </c>
      <c r="AC447" s="3">
        <v>0</v>
      </c>
      <c r="AD447" s="4">
        <v>16116</v>
      </c>
      <c r="AE447" s="3">
        <v>0.35368579999999999</v>
      </c>
      <c r="AF447" s="3">
        <v>100</v>
      </c>
      <c r="AG447" s="3">
        <v>0</v>
      </c>
      <c r="AH447" s="3">
        <v>100</v>
      </c>
      <c r="AI447" s="4">
        <v>16173</v>
      </c>
      <c r="AJ447" s="3">
        <v>100</v>
      </c>
      <c r="AK447" s="3">
        <v>0</v>
      </c>
      <c r="AL447" s="3">
        <v>100</v>
      </c>
      <c r="AM447" s="3">
        <v>0</v>
      </c>
      <c r="AN447" s="4">
        <v>16116</v>
      </c>
      <c r="AO447" s="3">
        <v>0.35368579999999999</v>
      </c>
    </row>
    <row r="448" spans="1:41" x14ac:dyDescent="0.2">
      <c r="A448" s="2" t="s">
        <v>206</v>
      </c>
      <c r="B448" s="2" t="s">
        <v>1439</v>
      </c>
      <c r="C448" s="2" t="s">
        <v>1439</v>
      </c>
      <c r="D448" s="2" t="s">
        <v>1440</v>
      </c>
      <c r="E448" s="2" t="s">
        <v>397</v>
      </c>
      <c r="F448" s="2" t="s">
        <v>2094</v>
      </c>
      <c r="G448" s="201" t="s">
        <v>2091</v>
      </c>
      <c r="H448" s="2" t="s">
        <v>1418</v>
      </c>
      <c r="I448" s="2" t="s">
        <v>1576</v>
      </c>
      <c r="J448" s="4">
        <v>0</v>
      </c>
      <c r="K448" s="4">
        <v>221120</v>
      </c>
      <c r="L448" s="4">
        <v>8466</v>
      </c>
      <c r="M448" s="4">
        <v>229586</v>
      </c>
      <c r="N448" s="4">
        <v>0</v>
      </c>
      <c r="O448" s="4">
        <v>0</v>
      </c>
      <c r="P448" s="4">
        <v>217745</v>
      </c>
      <c r="Q448" s="4">
        <v>1704</v>
      </c>
      <c r="R448" s="4">
        <v>219449</v>
      </c>
      <c r="S448" s="4">
        <v>0</v>
      </c>
      <c r="T448" s="4">
        <v>0</v>
      </c>
      <c r="U448" s="4">
        <v>0</v>
      </c>
      <c r="V448" s="4">
        <v>0</v>
      </c>
      <c r="W448" s="3">
        <v>98.473679500000003</v>
      </c>
      <c r="X448" s="3">
        <v>20.127569100000002</v>
      </c>
      <c r="Y448" s="3">
        <v>95.584661100000005</v>
      </c>
      <c r="Z448" s="3">
        <v>98.127208499999995</v>
      </c>
      <c r="AA448" s="3">
        <v>25.7051865</v>
      </c>
      <c r="AB448" s="3">
        <v>95.283018900000002</v>
      </c>
      <c r="AC448" s="3">
        <v>0.30164220000000341</v>
      </c>
      <c r="AD448" s="4">
        <v>213312</v>
      </c>
      <c r="AE448" s="3">
        <v>2.8770065000000002</v>
      </c>
      <c r="AF448" s="3">
        <v>98.473679500000003</v>
      </c>
      <c r="AG448" s="3">
        <v>20.127569100000002</v>
      </c>
      <c r="AH448" s="3">
        <v>95.584661100000005</v>
      </c>
      <c r="AI448" s="4">
        <v>219449</v>
      </c>
      <c r="AJ448" s="3">
        <v>98.127208499999995</v>
      </c>
      <c r="AK448" s="3">
        <v>25.7051865</v>
      </c>
      <c r="AL448" s="3">
        <v>95.283018900000002</v>
      </c>
      <c r="AM448" s="3">
        <v>0.30164220000000341</v>
      </c>
      <c r="AN448" s="4">
        <v>213312</v>
      </c>
      <c r="AO448" s="3">
        <v>2.8770065000000002</v>
      </c>
    </row>
    <row r="449" spans="1:41" x14ac:dyDescent="0.2">
      <c r="A449" s="2" t="s">
        <v>207</v>
      </c>
      <c r="B449" s="2" t="s">
        <v>1439</v>
      </c>
      <c r="C449" s="2" t="s">
        <v>1439</v>
      </c>
      <c r="D449" s="2" t="s">
        <v>1440</v>
      </c>
      <c r="E449" s="2" t="s">
        <v>397</v>
      </c>
      <c r="F449" s="2" t="s">
        <v>2094</v>
      </c>
      <c r="G449" s="201" t="s">
        <v>2091</v>
      </c>
      <c r="H449" s="2" t="s">
        <v>1418</v>
      </c>
      <c r="I449" s="2" t="s">
        <v>1999</v>
      </c>
      <c r="J449" s="4">
        <v>0</v>
      </c>
      <c r="K449" s="4">
        <v>8981</v>
      </c>
      <c r="L449" s="4">
        <v>0</v>
      </c>
      <c r="M449" s="4">
        <v>8981</v>
      </c>
      <c r="N449" s="4">
        <v>0</v>
      </c>
      <c r="O449" s="4">
        <v>0</v>
      </c>
      <c r="P449" s="4">
        <v>8981</v>
      </c>
      <c r="Q449" s="4">
        <v>0</v>
      </c>
      <c r="R449" s="4">
        <v>8981</v>
      </c>
      <c r="S449" s="4">
        <v>0</v>
      </c>
      <c r="T449" s="4">
        <v>0</v>
      </c>
      <c r="U449" s="4">
        <v>0</v>
      </c>
      <c r="V449" s="4">
        <v>0</v>
      </c>
      <c r="W449" s="3">
        <v>100</v>
      </c>
      <c r="X449" s="3">
        <v>0</v>
      </c>
      <c r="Y449" s="3">
        <v>100</v>
      </c>
      <c r="Z449" s="3">
        <v>91.839296899999994</v>
      </c>
      <c r="AA449" s="3">
        <v>0</v>
      </c>
      <c r="AB449" s="3">
        <v>91.839296899999994</v>
      </c>
      <c r="AC449" s="3">
        <v>8.1607031000000063</v>
      </c>
      <c r="AD449" s="4">
        <v>8778</v>
      </c>
      <c r="AE449" s="3">
        <v>2.3125996999999998</v>
      </c>
      <c r="AF449" s="3">
        <v>100</v>
      </c>
      <c r="AG449" s="3">
        <v>0</v>
      </c>
      <c r="AH449" s="3">
        <v>100</v>
      </c>
      <c r="AI449" s="4">
        <v>8981</v>
      </c>
      <c r="AJ449" s="3">
        <v>91.839296899999994</v>
      </c>
      <c r="AK449" s="3">
        <v>0</v>
      </c>
      <c r="AL449" s="3">
        <v>91.839296899999994</v>
      </c>
      <c r="AM449" s="3">
        <v>8.1607031000000063</v>
      </c>
      <c r="AN449" s="4">
        <v>8778</v>
      </c>
      <c r="AO449" s="3">
        <v>2.3125996999999998</v>
      </c>
    </row>
    <row r="450" spans="1:41" x14ac:dyDescent="0.2">
      <c r="A450" s="2" t="s">
        <v>208</v>
      </c>
      <c r="B450" s="2" t="s">
        <v>1439</v>
      </c>
      <c r="C450" s="2" t="s">
        <v>1439</v>
      </c>
      <c r="D450" s="2" t="s">
        <v>1440</v>
      </c>
      <c r="E450" s="2" t="s">
        <v>397</v>
      </c>
      <c r="F450" s="2" t="s">
        <v>2094</v>
      </c>
      <c r="G450" s="201" t="s">
        <v>2091</v>
      </c>
      <c r="H450" s="2" t="s">
        <v>1418</v>
      </c>
      <c r="I450" s="2" t="s">
        <v>2000</v>
      </c>
      <c r="J450" s="4">
        <v>0</v>
      </c>
      <c r="K450" s="4">
        <v>212139</v>
      </c>
      <c r="L450" s="4">
        <v>8466</v>
      </c>
      <c r="M450" s="4">
        <v>220605</v>
      </c>
      <c r="N450" s="4">
        <v>0</v>
      </c>
      <c r="O450" s="4">
        <v>0</v>
      </c>
      <c r="P450" s="4">
        <v>208764</v>
      </c>
      <c r="Q450" s="4">
        <v>1704</v>
      </c>
      <c r="R450" s="4">
        <v>210468</v>
      </c>
      <c r="S450" s="4">
        <v>0</v>
      </c>
      <c r="T450" s="4">
        <v>0</v>
      </c>
      <c r="U450" s="4">
        <v>0</v>
      </c>
      <c r="V450" s="4">
        <v>0</v>
      </c>
      <c r="W450" s="3">
        <v>98.409062000000006</v>
      </c>
      <c r="X450" s="3">
        <v>20.127569100000002</v>
      </c>
      <c r="Y450" s="3">
        <v>95.404909199999992</v>
      </c>
      <c r="Z450" s="3">
        <v>98.419633900000008</v>
      </c>
      <c r="AA450" s="3">
        <v>25.7051865</v>
      </c>
      <c r="AB450" s="3">
        <v>95.436602399999998</v>
      </c>
      <c r="AC450" s="3">
        <v>-3.1693200000006527E-2</v>
      </c>
      <c r="AD450" s="4">
        <v>204534</v>
      </c>
      <c r="AE450" s="3">
        <v>2.9012291000000001</v>
      </c>
      <c r="AF450" s="3">
        <v>98.409062000000006</v>
      </c>
      <c r="AG450" s="3">
        <v>20.127569100000002</v>
      </c>
      <c r="AH450" s="3">
        <v>95.404909199999992</v>
      </c>
      <c r="AI450" s="4">
        <v>210468</v>
      </c>
      <c r="AJ450" s="3">
        <v>98.419633900000008</v>
      </c>
      <c r="AK450" s="3">
        <v>25.7051865</v>
      </c>
      <c r="AL450" s="3">
        <v>95.436602399999998</v>
      </c>
      <c r="AM450" s="3">
        <v>-3.1693200000006527E-2</v>
      </c>
      <c r="AN450" s="4">
        <v>204534</v>
      </c>
      <c r="AO450" s="3">
        <v>2.9012291000000001</v>
      </c>
    </row>
    <row r="451" spans="1:41" x14ac:dyDescent="0.2">
      <c r="A451" s="2" t="s">
        <v>209</v>
      </c>
      <c r="B451" s="2" t="s">
        <v>1439</v>
      </c>
      <c r="C451" s="2" t="s">
        <v>1439</v>
      </c>
      <c r="D451" s="2" t="s">
        <v>1440</v>
      </c>
      <c r="E451" s="2" t="s">
        <v>397</v>
      </c>
      <c r="F451" s="2" t="s">
        <v>2094</v>
      </c>
      <c r="G451" s="201" t="s">
        <v>2091</v>
      </c>
      <c r="H451" s="2" t="s">
        <v>1418</v>
      </c>
      <c r="I451" s="2" t="s">
        <v>1961</v>
      </c>
      <c r="J451" s="4">
        <v>0</v>
      </c>
      <c r="K451" s="4">
        <v>171369</v>
      </c>
      <c r="L451" s="4">
        <v>0</v>
      </c>
      <c r="M451" s="4">
        <v>171369</v>
      </c>
      <c r="N451" s="4">
        <v>0</v>
      </c>
      <c r="O451" s="4">
        <v>0</v>
      </c>
      <c r="P451" s="4">
        <v>158402</v>
      </c>
      <c r="Q451" s="4">
        <v>0</v>
      </c>
      <c r="R451" s="4">
        <v>158402</v>
      </c>
      <c r="S451" s="4">
        <v>0</v>
      </c>
      <c r="T451" s="4">
        <v>0</v>
      </c>
      <c r="U451" s="4">
        <v>0</v>
      </c>
      <c r="V451" s="4">
        <v>0</v>
      </c>
      <c r="W451" s="3">
        <v>92.433287200000009</v>
      </c>
      <c r="X451" s="3">
        <v>0</v>
      </c>
      <c r="Y451" s="3">
        <v>92.433287200000009</v>
      </c>
      <c r="Z451" s="3">
        <v>100</v>
      </c>
      <c r="AA451" s="3">
        <v>0</v>
      </c>
      <c r="AB451" s="3">
        <v>100</v>
      </c>
      <c r="AC451" s="3">
        <v>-7.5667127999999906</v>
      </c>
      <c r="AD451" s="4">
        <v>161682</v>
      </c>
      <c r="AE451" s="3">
        <v>-2.0286735999999999</v>
      </c>
      <c r="AF451" s="3">
        <v>92.433287200000009</v>
      </c>
      <c r="AG451" s="3">
        <v>0</v>
      </c>
      <c r="AH451" s="3">
        <v>92.433287200000009</v>
      </c>
      <c r="AI451" s="4">
        <v>158402</v>
      </c>
      <c r="AJ451" s="3">
        <v>100</v>
      </c>
      <c r="AK451" s="3">
        <v>0</v>
      </c>
      <c r="AL451" s="3">
        <v>100</v>
      </c>
      <c r="AM451" s="3">
        <v>-7.5667127999999906</v>
      </c>
      <c r="AN451" s="4">
        <v>161682</v>
      </c>
      <c r="AO451" s="3">
        <v>-2.0286735999999999</v>
      </c>
    </row>
    <row r="452" spans="1:41" x14ac:dyDescent="0.2">
      <c r="A452" s="2" t="s">
        <v>210</v>
      </c>
      <c r="B452" s="2" t="s">
        <v>1439</v>
      </c>
      <c r="C452" s="2" t="s">
        <v>1439</v>
      </c>
      <c r="D452" s="2" t="s">
        <v>1440</v>
      </c>
      <c r="E452" s="2" t="s">
        <v>397</v>
      </c>
      <c r="F452" s="2" t="s">
        <v>2094</v>
      </c>
      <c r="G452" s="201" t="s">
        <v>2091</v>
      </c>
      <c r="H452" s="2" t="s">
        <v>1418</v>
      </c>
      <c r="I452" s="2" t="s">
        <v>1962</v>
      </c>
      <c r="J452" s="4">
        <v>0</v>
      </c>
      <c r="K452" s="4">
        <v>223</v>
      </c>
      <c r="L452" s="4">
        <v>0</v>
      </c>
      <c r="M452" s="4">
        <v>223</v>
      </c>
      <c r="N452" s="4">
        <v>0</v>
      </c>
      <c r="O452" s="4">
        <v>0</v>
      </c>
      <c r="P452" s="4">
        <v>223</v>
      </c>
      <c r="Q452" s="4">
        <v>0</v>
      </c>
      <c r="R452" s="4">
        <v>223</v>
      </c>
      <c r="S452" s="4">
        <v>0</v>
      </c>
      <c r="T452" s="4">
        <v>0</v>
      </c>
      <c r="U452" s="4">
        <v>0</v>
      </c>
      <c r="V452" s="4">
        <v>0</v>
      </c>
      <c r="W452" s="3">
        <v>100</v>
      </c>
      <c r="X452" s="3">
        <v>0</v>
      </c>
      <c r="Y452" s="3">
        <v>100</v>
      </c>
      <c r="Z452" s="3">
        <v>99.691357999999994</v>
      </c>
      <c r="AA452" s="3">
        <v>0</v>
      </c>
      <c r="AB452" s="3">
        <v>99.691357999999994</v>
      </c>
      <c r="AC452" s="3">
        <v>0.30864200000000608</v>
      </c>
      <c r="AD452" s="4">
        <v>323</v>
      </c>
      <c r="AE452" s="3">
        <v>-30.959752299999998</v>
      </c>
      <c r="AF452" s="3">
        <v>100</v>
      </c>
      <c r="AG452" s="3">
        <v>0</v>
      </c>
      <c r="AH452" s="3">
        <v>100</v>
      </c>
      <c r="AI452" s="4">
        <v>223</v>
      </c>
      <c r="AJ452" s="3">
        <v>99.691357999999994</v>
      </c>
      <c r="AK452" s="3">
        <v>0</v>
      </c>
      <c r="AL452" s="3">
        <v>99.691357999999994</v>
      </c>
      <c r="AM452" s="3">
        <v>0.30864200000000608</v>
      </c>
      <c r="AN452" s="4">
        <v>323</v>
      </c>
      <c r="AO452" s="3">
        <v>-30.959752299999998</v>
      </c>
    </row>
    <row r="453" spans="1:41" x14ac:dyDescent="0.2">
      <c r="A453" s="4" t="s">
        <v>1419</v>
      </c>
      <c r="B453" s="4" t="s">
        <v>1439</v>
      </c>
      <c r="C453" s="4" t="s">
        <v>1439</v>
      </c>
      <c r="D453" s="4" t="s">
        <v>1440</v>
      </c>
      <c r="E453" s="4" t="s">
        <v>397</v>
      </c>
      <c r="F453" s="4" t="s">
        <v>2094</v>
      </c>
      <c r="G453" s="201" t="s">
        <v>2091</v>
      </c>
      <c r="H453" s="4" t="s">
        <v>1418</v>
      </c>
      <c r="I453" s="4" t="s">
        <v>1963</v>
      </c>
      <c r="J453" s="4">
        <v>0</v>
      </c>
      <c r="K453" s="4">
        <v>0</v>
      </c>
      <c r="L453" s="4">
        <v>0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0</v>
      </c>
      <c r="X453" s="4">
        <v>0</v>
      </c>
      <c r="Y453" s="4">
        <v>0</v>
      </c>
      <c r="Z453" s="4">
        <v>0</v>
      </c>
      <c r="AA453" s="4">
        <v>0</v>
      </c>
      <c r="AB453" s="4">
        <v>0</v>
      </c>
      <c r="AC453" s="4">
        <v>0</v>
      </c>
      <c r="AD453" s="4">
        <v>0</v>
      </c>
      <c r="AE453" s="4">
        <v>0</v>
      </c>
      <c r="AF453" s="4">
        <v>0</v>
      </c>
      <c r="AG453" s="4">
        <v>0</v>
      </c>
      <c r="AH453" s="4">
        <v>0</v>
      </c>
      <c r="AI453" s="4">
        <v>0</v>
      </c>
      <c r="AJ453" s="4">
        <v>0</v>
      </c>
      <c r="AK453" s="4">
        <v>0</v>
      </c>
      <c r="AL453" s="4">
        <v>0</v>
      </c>
      <c r="AM453" s="4">
        <v>0</v>
      </c>
      <c r="AN453" s="4">
        <v>0</v>
      </c>
      <c r="AO453" s="4">
        <v>0</v>
      </c>
    </row>
    <row r="454" spans="1:41" x14ac:dyDescent="0.2">
      <c r="A454" s="4" t="s">
        <v>1420</v>
      </c>
      <c r="B454" s="4" t="s">
        <v>1439</v>
      </c>
      <c r="C454" s="4" t="s">
        <v>1439</v>
      </c>
      <c r="D454" s="4" t="s">
        <v>1440</v>
      </c>
      <c r="E454" s="4" t="s">
        <v>397</v>
      </c>
      <c r="F454" s="4" t="s">
        <v>2094</v>
      </c>
      <c r="G454" s="201" t="s">
        <v>2091</v>
      </c>
      <c r="H454" s="4" t="s">
        <v>1418</v>
      </c>
      <c r="I454" s="4" t="s">
        <v>1964</v>
      </c>
      <c r="J454" s="4">
        <v>0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0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Z454" s="4">
        <v>0</v>
      </c>
      <c r="AA454" s="4">
        <v>0</v>
      </c>
      <c r="AB454" s="4">
        <v>0</v>
      </c>
      <c r="AC454" s="4">
        <v>0</v>
      </c>
      <c r="AD454" s="4">
        <v>0</v>
      </c>
      <c r="AE454" s="4">
        <v>0</v>
      </c>
      <c r="AF454" s="4">
        <v>0</v>
      </c>
      <c r="AG454" s="4">
        <v>0</v>
      </c>
      <c r="AH454" s="4">
        <v>0</v>
      </c>
      <c r="AI454" s="4">
        <v>0</v>
      </c>
      <c r="AJ454" s="4">
        <v>0</v>
      </c>
      <c r="AK454" s="4">
        <v>0</v>
      </c>
      <c r="AL454" s="4">
        <v>0</v>
      </c>
      <c r="AM454" s="4">
        <v>0</v>
      </c>
      <c r="AN454" s="4">
        <v>0</v>
      </c>
      <c r="AO454" s="4">
        <v>0</v>
      </c>
    </row>
    <row r="455" spans="1:41" x14ac:dyDescent="0.2">
      <c r="A455" s="4" t="s">
        <v>1421</v>
      </c>
      <c r="B455" s="4" t="s">
        <v>1439</v>
      </c>
      <c r="C455" s="4" t="s">
        <v>1439</v>
      </c>
      <c r="D455" s="4" t="s">
        <v>1440</v>
      </c>
      <c r="E455" s="4" t="s">
        <v>397</v>
      </c>
      <c r="F455" s="4" t="s">
        <v>2094</v>
      </c>
      <c r="G455" s="201" t="s">
        <v>2091</v>
      </c>
      <c r="H455" s="4" t="s">
        <v>1418</v>
      </c>
      <c r="I455" s="4" t="s">
        <v>1965</v>
      </c>
      <c r="J455" s="4">
        <v>0</v>
      </c>
      <c r="K455" s="4">
        <v>0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Z455" s="4">
        <v>0</v>
      </c>
      <c r="AA455" s="4">
        <v>0</v>
      </c>
      <c r="AB455" s="4">
        <v>0</v>
      </c>
      <c r="AC455" s="4">
        <v>0</v>
      </c>
      <c r="AD455" s="4">
        <v>0</v>
      </c>
      <c r="AE455" s="4">
        <v>0</v>
      </c>
      <c r="AF455" s="4">
        <v>0</v>
      </c>
      <c r="AG455" s="4">
        <v>0</v>
      </c>
      <c r="AH455" s="4">
        <v>0</v>
      </c>
      <c r="AI455" s="4">
        <v>0</v>
      </c>
      <c r="AJ455" s="4">
        <v>0</v>
      </c>
      <c r="AK455" s="4">
        <v>0</v>
      </c>
      <c r="AL455" s="4">
        <v>0</v>
      </c>
      <c r="AM455" s="4">
        <v>0</v>
      </c>
      <c r="AN455" s="4">
        <v>0</v>
      </c>
      <c r="AO455" s="4">
        <v>0</v>
      </c>
    </row>
    <row r="456" spans="1:41" x14ac:dyDescent="0.2">
      <c r="A456" s="4" t="s">
        <v>1422</v>
      </c>
      <c r="B456" s="4" t="s">
        <v>1439</v>
      </c>
      <c r="C456" s="4" t="s">
        <v>1439</v>
      </c>
      <c r="D456" s="4" t="s">
        <v>1440</v>
      </c>
      <c r="E456" s="4" t="s">
        <v>397</v>
      </c>
      <c r="F456" s="4" t="s">
        <v>2094</v>
      </c>
      <c r="G456" s="201" t="s">
        <v>2091</v>
      </c>
      <c r="H456" s="4" t="s">
        <v>1418</v>
      </c>
      <c r="I456" s="4" t="s">
        <v>1966</v>
      </c>
      <c r="J456" s="4">
        <v>0</v>
      </c>
      <c r="K456" s="4">
        <v>0</v>
      </c>
      <c r="L456" s="4">
        <v>0</v>
      </c>
      <c r="M456" s="4">
        <v>0</v>
      </c>
      <c r="N456" s="4">
        <v>0</v>
      </c>
      <c r="O456" s="4">
        <v>0</v>
      </c>
      <c r="P456" s="4">
        <v>0</v>
      </c>
      <c r="Q456" s="4">
        <v>0</v>
      </c>
      <c r="R456" s="4">
        <v>0</v>
      </c>
      <c r="S456" s="4">
        <v>0</v>
      </c>
      <c r="T456" s="4">
        <v>0</v>
      </c>
      <c r="U456" s="4">
        <v>0</v>
      </c>
      <c r="V456" s="4">
        <v>0</v>
      </c>
      <c r="W456" s="4">
        <v>0</v>
      </c>
      <c r="X456" s="4">
        <v>0</v>
      </c>
      <c r="Y456" s="4">
        <v>0</v>
      </c>
      <c r="Z456" s="4">
        <v>0</v>
      </c>
      <c r="AA456" s="4">
        <v>0</v>
      </c>
      <c r="AB456" s="4">
        <v>0</v>
      </c>
      <c r="AC456" s="4">
        <v>0</v>
      </c>
      <c r="AD456" s="4">
        <v>0</v>
      </c>
      <c r="AE456" s="4">
        <v>0</v>
      </c>
      <c r="AF456" s="4">
        <v>0</v>
      </c>
      <c r="AG456" s="4">
        <v>0</v>
      </c>
      <c r="AH456" s="4">
        <v>0</v>
      </c>
      <c r="AI456" s="4">
        <v>0</v>
      </c>
      <c r="AJ456" s="4">
        <v>0</v>
      </c>
      <c r="AK456" s="4">
        <v>0</v>
      </c>
      <c r="AL456" s="4">
        <v>0</v>
      </c>
      <c r="AM456" s="4">
        <v>0</v>
      </c>
      <c r="AN456" s="4">
        <v>0</v>
      </c>
      <c r="AO456" s="4">
        <v>0</v>
      </c>
    </row>
    <row r="457" spans="1:41" ht="13" x14ac:dyDescent="0.2">
      <c r="A457" s="4" t="s">
        <v>1423</v>
      </c>
      <c r="B457" s="4" t="s">
        <v>1439</v>
      </c>
      <c r="C457" s="4" t="s">
        <v>1439</v>
      </c>
      <c r="D457" s="4" t="s">
        <v>1440</v>
      </c>
      <c r="E457" s="4" t="s">
        <v>397</v>
      </c>
      <c r="F457" s="4" t="s">
        <v>2094</v>
      </c>
      <c r="G457" s="201" t="s">
        <v>2091</v>
      </c>
      <c r="H457" s="4" t="s">
        <v>1418</v>
      </c>
      <c r="I457" s="4" t="s">
        <v>2001</v>
      </c>
      <c r="J457" s="4">
        <v>0</v>
      </c>
      <c r="K457" s="4">
        <v>0</v>
      </c>
      <c r="L457" s="4">
        <v>0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  <c r="R457" s="4">
        <v>0</v>
      </c>
      <c r="S457" s="4">
        <v>0</v>
      </c>
      <c r="T457" s="4">
        <v>0</v>
      </c>
      <c r="U457" s="4">
        <v>0</v>
      </c>
      <c r="V457" s="4">
        <v>0</v>
      </c>
      <c r="W457" s="4">
        <v>0</v>
      </c>
      <c r="X457" s="4">
        <v>0</v>
      </c>
      <c r="Y457" s="4">
        <v>0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v>0</v>
      </c>
      <c r="AF457" s="4">
        <v>0</v>
      </c>
      <c r="AG457" s="4">
        <v>0</v>
      </c>
      <c r="AH457" s="4">
        <v>0</v>
      </c>
      <c r="AI457" s="4">
        <v>0</v>
      </c>
      <c r="AJ457" s="4">
        <v>0</v>
      </c>
      <c r="AK457" s="4">
        <v>0</v>
      </c>
      <c r="AL457" s="4">
        <v>0</v>
      </c>
      <c r="AM457" s="4">
        <v>0</v>
      </c>
      <c r="AN457" s="4">
        <v>0</v>
      </c>
      <c r="AO457" s="4">
        <v>0</v>
      </c>
    </row>
    <row r="458" spans="1:41" x14ac:dyDescent="0.2">
      <c r="A458" s="4" t="s">
        <v>1424</v>
      </c>
      <c r="B458" s="4" t="s">
        <v>1439</v>
      </c>
      <c r="C458" s="4" t="s">
        <v>1439</v>
      </c>
      <c r="D458" s="4" t="s">
        <v>1440</v>
      </c>
      <c r="E458" s="4" t="s">
        <v>397</v>
      </c>
      <c r="F458" s="4" t="s">
        <v>2094</v>
      </c>
      <c r="G458" s="201" t="s">
        <v>2091</v>
      </c>
      <c r="H458" s="4" t="s">
        <v>1418</v>
      </c>
      <c r="I458" s="4" t="s">
        <v>1967</v>
      </c>
      <c r="J458" s="4">
        <v>0</v>
      </c>
      <c r="K458" s="4">
        <v>25371</v>
      </c>
      <c r="L458" s="4">
        <v>0</v>
      </c>
      <c r="M458" s="4">
        <v>25371</v>
      </c>
      <c r="N458" s="4">
        <v>0</v>
      </c>
      <c r="O458" s="4">
        <v>0</v>
      </c>
      <c r="P458" s="4">
        <v>23211</v>
      </c>
      <c r="Q458" s="4">
        <v>0</v>
      </c>
      <c r="R458" s="4">
        <v>23211</v>
      </c>
      <c r="S458" s="4">
        <v>0</v>
      </c>
      <c r="T458" s="4">
        <v>0</v>
      </c>
      <c r="U458" s="4">
        <v>0</v>
      </c>
      <c r="V458" s="4">
        <v>0</v>
      </c>
      <c r="W458" s="4">
        <v>91.486342699999994</v>
      </c>
      <c r="X458" s="4">
        <v>0</v>
      </c>
      <c r="Y458" s="4">
        <v>91.486342699999994</v>
      </c>
      <c r="Z458" s="4">
        <v>90.3011458</v>
      </c>
      <c r="AA458" s="4">
        <v>0</v>
      </c>
      <c r="AB458" s="4">
        <v>90.3011458</v>
      </c>
      <c r="AC458" s="4">
        <v>1.185196899999994</v>
      </c>
      <c r="AD458" s="4">
        <v>21200</v>
      </c>
      <c r="AE458" s="4">
        <v>9.4858491000000011</v>
      </c>
      <c r="AF458" s="4">
        <v>91.486342699999994</v>
      </c>
      <c r="AG458" s="4">
        <v>0</v>
      </c>
      <c r="AH458" s="4">
        <v>91.486342699999994</v>
      </c>
      <c r="AI458" s="4">
        <v>23211</v>
      </c>
      <c r="AJ458" s="4">
        <v>90.3011458</v>
      </c>
      <c r="AK458" s="4">
        <v>0</v>
      </c>
      <c r="AL458" s="4">
        <v>90.3011458</v>
      </c>
      <c r="AM458" s="4">
        <v>1.185196899999994</v>
      </c>
      <c r="AN458" s="4">
        <v>21200</v>
      </c>
      <c r="AO458" s="4">
        <v>9.4858491000000011</v>
      </c>
    </row>
    <row r="459" spans="1:41" x14ac:dyDescent="0.2">
      <c r="A459" s="4" t="s">
        <v>1425</v>
      </c>
      <c r="B459" s="4" t="s">
        <v>1439</v>
      </c>
      <c r="C459" s="4" t="s">
        <v>1439</v>
      </c>
      <c r="D459" s="4" t="s">
        <v>1440</v>
      </c>
      <c r="E459" s="4" t="s">
        <v>397</v>
      </c>
      <c r="F459" s="4" t="s">
        <v>2094</v>
      </c>
      <c r="G459" s="201" t="s">
        <v>2091</v>
      </c>
      <c r="H459" s="4" t="s">
        <v>1418</v>
      </c>
      <c r="I459" s="4" t="s">
        <v>1968</v>
      </c>
      <c r="J459" s="4">
        <v>0</v>
      </c>
      <c r="K459" s="4">
        <v>25371</v>
      </c>
      <c r="L459" s="4">
        <v>0</v>
      </c>
      <c r="M459" s="4">
        <v>25371</v>
      </c>
      <c r="N459" s="4">
        <v>0</v>
      </c>
      <c r="O459" s="4">
        <v>0</v>
      </c>
      <c r="P459" s="4">
        <v>23211</v>
      </c>
      <c r="Q459" s="4">
        <v>0</v>
      </c>
      <c r="R459" s="4">
        <v>23211</v>
      </c>
      <c r="S459" s="4">
        <v>0</v>
      </c>
      <c r="T459" s="4">
        <v>0</v>
      </c>
      <c r="U459" s="4">
        <v>0</v>
      </c>
      <c r="V459" s="4">
        <v>0</v>
      </c>
      <c r="W459" s="4">
        <v>91.486342699999994</v>
      </c>
      <c r="X459" s="4">
        <v>0</v>
      </c>
      <c r="Y459" s="4">
        <v>91.486342699999994</v>
      </c>
      <c r="Z459" s="4">
        <v>90.3011458</v>
      </c>
      <c r="AA459" s="4">
        <v>0</v>
      </c>
      <c r="AB459" s="4">
        <v>90.3011458</v>
      </c>
      <c r="AC459" s="4">
        <v>1.185196899999994</v>
      </c>
      <c r="AD459" s="4">
        <v>21200</v>
      </c>
      <c r="AE459" s="4">
        <v>9.4858491000000011</v>
      </c>
      <c r="AF459" s="4">
        <v>91.486342699999994</v>
      </c>
      <c r="AG459" s="4">
        <v>0</v>
      </c>
      <c r="AH459" s="4">
        <v>91.486342699999994</v>
      </c>
      <c r="AI459" s="4">
        <v>23211</v>
      </c>
      <c r="AJ459" s="4">
        <v>90.3011458</v>
      </c>
      <c r="AK459" s="4">
        <v>0</v>
      </c>
      <c r="AL459" s="4">
        <v>90.3011458</v>
      </c>
      <c r="AM459" s="4">
        <v>1.185196899999994</v>
      </c>
      <c r="AN459" s="4">
        <v>21200</v>
      </c>
      <c r="AO459" s="4">
        <v>9.4858491000000011</v>
      </c>
    </row>
    <row r="460" spans="1:41" x14ac:dyDescent="0.2">
      <c r="A460" s="4" t="s">
        <v>1426</v>
      </c>
      <c r="B460" s="4" t="s">
        <v>1439</v>
      </c>
      <c r="C460" s="4" t="s">
        <v>1439</v>
      </c>
      <c r="D460" s="4" t="s">
        <v>1440</v>
      </c>
      <c r="E460" s="4" t="s">
        <v>397</v>
      </c>
      <c r="F460" s="4" t="s">
        <v>2094</v>
      </c>
      <c r="G460" s="201" t="s">
        <v>2091</v>
      </c>
      <c r="H460" s="4" t="s">
        <v>1418</v>
      </c>
      <c r="I460" s="4" t="s">
        <v>1969</v>
      </c>
      <c r="J460" s="4">
        <v>0</v>
      </c>
      <c r="K460" s="4">
        <v>25371</v>
      </c>
      <c r="L460" s="4">
        <v>0</v>
      </c>
      <c r="M460" s="4">
        <v>25371</v>
      </c>
      <c r="N460" s="4">
        <v>0</v>
      </c>
      <c r="O460" s="4">
        <v>0</v>
      </c>
      <c r="P460" s="4">
        <v>23211</v>
      </c>
      <c r="Q460" s="4">
        <v>0</v>
      </c>
      <c r="R460" s="4">
        <v>23211</v>
      </c>
      <c r="S460" s="4">
        <v>0</v>
      </c>
      <c r="T460" s="4">
        <v>0</v>
      </c>
      <c r="U460" s="4">
        <v>0</v>
      </c>
      <c r="V460" s="4">
        <v>0</v>
      </c>
      <c r="W460" s="4">
        <v>91.486342699999994</v>
      </c>
      <c r="X460" s="4">
        <v>0</v>
      </c>
      <c r="Y460" s="4">
        <v>91.486342699999994</v>
      </c>
      <c r="Z460" s="4">
        <v>90.3011458</v>
      </c>
      <c r="AA460" s="4">
        <v>0</v>
      </c>
      <c r="AB460" s="4">
        <v>90.3011458</v>
      </c>
      <c r="AC460" s="4">
        <v>1.185196899999994</v>
      </c>
      <c r="AD460" s="4">
        <v>21200</v>
      </c>
      <c r="AE460" s="4">
        <v>9.4858491000000011</v>
      </c>
      <c r="AF460" s="4">
        <v>91.486342699999994</v>
      </c>
      <c r="AG460" s="4">
        <v>0</v>
      </c>
      <c r="AH460" s="4">
        <v>91.486342699999994</v>
      </c>
      <c r="AI460" s="4">
        <v>23211</v>
      </c>
      <c r="AJ460" s="4">
        <v>90.3011458</v>
      </c>
      <c r="AK460" s="4">
        <v>0</v>
      </c>
      <c r="AL460" s="4">
        <v>90.3011458</v>
      </c>
      <c r="AM460" s="4">
        <v>1.185196899999994</v>
      </c>
      <c r="AN460" s="4">
        <v>21200</v>
      </c>
      <c r="AO460" s="4">
        <v>9.4858491000000011</v>
      </c>
    </row>
    <row r="461" spans="1:41" x14ac:dyDescent="0.2">
      <c r="A461" s="4" t="s">
        <v>1427</v>
      </c>
      <c r="B461" s="4" t="s">
        <v>1439</v>
      </c>
      <c r="C461" s="4" t="s">
        <v>1439</v>
      </c>
      <c r="D461" s="4" t="s">
        <v>1440</v>
      </c>
      <c r="E461" s="4" t="s">
        <v>397</v>
      </c>
      <c r="F461" s="4" t="s">
        <v>2094</v>
      </c>
      <c r="G461" s="201" t="s">
        <v>2091</v>
      </c>
      <c r="H461" s="4" t="s">
        <v>1418</v>
      </c>
      <c r="I461" s="4" t="s">
        <v>1970</v>
      </c>
      <c r="J461" s="4">
        <v>0</v>
      </c>
      <c r="K461" s="4">
        <v>0</v>
      </c>
      <c r="L461" s="4">
        <v>0</v>
      </c>
      <c r="M461" s="4">
        <v>0</v>
      </c>
      <c r="N461" s="4">
        <v>0</v>
      </c>
      <c r="O461" s="4">
        <v>0</v>
      </c>
      <c r="P461" s="4">
        <v>0</v>
      </c>
      <c r="Q461" s="4">
        <v>0</v>
      </c>
      <c r="R461" s="4">
        <v>0</v>
      </c>
      <c r="S461" s="4">
        <v>0</v>
      </c>
      <c r="T461" s="4">
        <v>0</v>
      </c>
      <c r="U461" s="4">
        <v>0</v>
      </c>
      <c r="V461" s="4">
        <v>0</v>
      </c>
      <c r="W461" s="4">
        <v>0</v>
      </c>
      <c r="X461" s="4">
        <v>0</v>
      </c>
      <c r="Y461" s="4">
        <v>0</v>
      </c>
      <c r="Z461" s="4">
        <v>0</v>
      </c>
      <c r="AA461" s="4">
        <v>0</v>
      </c>
      <c r="AB461" s="4">
        <v>0</v>
      </c>
      <c r="AC461" s="4">
        <v>0</v>
      </c>
      <c r="AD461" s="4">
        <v>0</v>
      </c>
      <c r="AE461" s="4">
        <v>0</v>
      </c>
      <c r="AF461" s="4">
        <v>0</v>
      </c>
      <c r="AG461" s="4">
        <v>0</v>
      </c>
      <c r="AH461" s="4">
        <v>0</v>
      </c>
      <c r="AI461" s="4">
        <v>0</v>
      </c>
      <c r="AJ461" s="4">
        <v>0</v>
      </c>
      <c r="AK461" s="4">
        <v>0</v>
      </c>
      <c r="AL461" s="4">
        <v>0</v>
      </c>
      <c r="AM461" s="4">
        <v>0</v>
      </c>
      <c r="AN461" s="4">
        <v>0</v>
      </c>
      <c r="AO461" s="4">
        <v>0</v>
      </c>
    </row>
    <row r="462" spans="1:41" x14ac:dyDescent="0.2">
      <c r="A462" s="4" t="s">
        <v>1428</v>
      </c>
      <c r="B462" s="4" t="s">
        <v>1439</v>
      </c>
      <c r="C462" s="4" t="s">
        <v>1439</v>
      </c>
      <c r="D462" s="4" t="s">
        <v>1440</v>
      </c>
      <c r="E462" s="4" t="s">
        <v>397</v>
      </c>
      <c r="F462" s="4" t="s">
        <v>2094</v>
      </c>
      <c r="G462" s="201" t="s">
        <v>2091</v>
      </c>
      <c r="H462" s="4" t="s">
        <v>1418</v>
      </c>
      <c r="I462" s="4" t="s">
        <v>1971</v>
      </c>
      <c r="J462" s="4">
        <v>0</v>
      </c>
      <c r="K462" s="4">
        <v>0</v>
      </c>
      <c r="L462" s="4">
        <v>0</v>
      </c>
      <c r="M462" s="4">
        <v>0</v>
      </c>
      <c r="N462" s="4">
        <v>0</v>
      </c>
      <c r="O462" s="4">
        <v>0</v>
      </c>
      <c r="P462" s="4">
        <v>0</v>
      </c>
      <c r="Q462" s="4">
        <v>0</v>
      </c>
      <c r="R462" s="4">
        <v>0</v>
      </c>
      <c r="S462" s="4">
        <v>0</v>
      </c>
      <c r="T462" s="4">
        <v>0</v>
      </c>
      <c r="U462" s="4">
        <v>0</v>
      </c>
      <c r="V462" s="4">
        <v>0</v>
      </c>
      <c r="W462" s="4">
        <v>0</v>
      </c>
      <c r="X462" s="4">
        <v>0</v>
      </c>
      <c r="Y462" s="4">
        <v>0</v>
      </c>
      <c r="Z462" s="4">
        <v>0</v>
      </c>
      <c r="AA462" s="4">
        <v>0</v>
      </c>
      <c r="AB462" s="4">
        <v>0</v>
      </c>
      <c r="AC462" s="4">
        <v>0</v>
      </c>
      <c r="AD462" s="4">
        <v>0</v>
      </c>
      <c r="AE462" s="4">
        <v>0</v>
      </c>
      <c r="AF462" s="4">
        <v>0</v>
      </c>
      <c r="AG462" s="4">
        <v>0</v>
      </c>
      <c r="AH462" s="4">
        <v>0</v>
      </c>
      <c r="AI462" s="4">
        <v>0</v>
      </c>
      <c r="AJ462" s="4">
        <v>0</v>
      </c>
      <c r="AK462" s="4">
        <v>0</v>
      </c>
      <c r="AL462" s="4">
        <v>0</v>
      </c>
      <c r="AM462" s="4">
        <v>0</v>
      </c>
      <c r="AN462" s="4">
        <v>0</v>
      </c>
      <c r="AO462" s="4">
        <v>0</v>
      </c>
    </row>
    <row r="463" spans="1:41" x14ac:dyDescent="0.2">
      <c r="A463" s="4" t="s">
        <v>1429</v>
      </c>
      <c r="B463" s="4" t="s">
        <v>1439</v>
      </c>
      <c r="C463" s="4" t="s">
        <v>1439</v>
      </c>
      <c r="D463" s="4" t="s">
        <v>1440</v>
      </c>
      <c r="E463" s="4" t="s">
        <v>397</v>
      </c>
      <c r="F463" s="4" t="s">
        <v>2094</v>
      </c>
      <c r="G463" s="201" t="s">
        <v>2091</v>
      </c>
      <c r="H463" s="4" t="s">
        <v>1418</v>
      </c>
      <c r="I463" s="4" t="s">
        <v>1972</v>
      </c>
      <c r="J463" s="4">
        <v>0</v>
      </c>
      <c r="K463" s="4">
        <v>0</v>
      </c>
      <c r="L463" s="4">
        <v>0</v>
      </c>
      <c r="M463" s="4">
        <v>0</v>
      </c>
      <c r="N463" s="4">
        <v>0</v>
      </c>
      <c r="O463" s="4">
        <v>0</v>
      </c>
      <c r="P463" s="4">
        <v>0</v>
      </c>
      <c r="Q463" s="4">
        <v>0</v>
      </c>
      <c r="R463" s="4">
        <v>0</v>
      </c>
      <c r="S463" s="4">
        <v>0</v>
      </c>
      <c r="T463" s="4">
        <v>0</v>
      </c>
      <c r="U463" s="4">
        <v>0</v>
      </c>
      <c r="V463" s="4">
        <v>0</v>
      </c>
      <c r="W463" s="4">
        <v>0</v>
      </c>
      <c r="X463" s="4">
        <v>0</v>
      </c>
      <c r="Y463" s="4">
        <v>0</v>
      </c>
      <c r="Z463" s="4">
        <v>0</v>
      </c>
      <c r="AA463" s="4">
        <v>0</v>
      </c>
      <c r="AB463" s="4">
        <v>0</v>
      </c>
      <c r="AC463" s="4">
        <v>0</v>
      </c>
      <c r="AD463" s="4">
        <v>0</v>
      </c>
      <c r="AE463" s="4">
        <v>0</v>
      </c>
      <c r="AF463" s="4">
        <v>0</v>
      </c>
      <c r="AG463" s="4">
        <v>0</v>
      </c>
      <c r="AH463" s="4">
        <v>0</v>
      </c>
      <c r="AI463" s="4">
        <v>0</v>
      </c>
      <c r="AJ463" s="4">
        <v>0</v>
      </c>
      <c r="AK463" s="4">
        <v>0</v>
      </c>
      <c r="AL463" s="4">
        <v>0</v>
      </c>
      <c r="AM463" s="4">
        <v>0</v>
      </c>
      <c r="AN463" s="4">
        <v>0</v>
      </c>
      <c r="AO463" s="4">
        <v>0</v>
      </c>
    </row>
    <row r="464" spans="1:41" x14ac:dyDescent="0.2">
      <c r="A464" s="4" t="s">
        <v>1430</v>
      </c>
      <c r="B464" s="4" t="s">
        <v>1439</v>
      </c>
      <c r="C464" s="4" t="s">
        <v>1439</v>
      </c>
      <c r="D464" s="4" t="s">
        <v>1440</v>
      </c>
      <c r="E464" s="4" t="s">
        <v>397</v>
      </c>
      <c r="F464" s="4" t="s">
        <v>2094</v>
      </c>
      <c r="G464" s="201" t="s">
        <v>2091</v>
      </c>
      <c r="H464" s="4" t="s">
        <v>1418</v>
      </c>
      <c r="I464" s="4" t="s">
        <v>1973</v>
      </c>
      <c r="J464" s="4">
        <v>0</v>
      </c>
      <c r="K464" s="4">
        <v>0</v>
      </c>
      <c r="L464" s="4">
        <v>0</v>
      </c>
      <c r="M464" s="4">
        <v>0</v>
      </c>
      <c r="N464" s="4">
        <v>0</v>
      </c>
      <c r="O464" s="4">
        <v>0</v>
      </c>
      <c r="P464" s="4">
        <v>0</v>
      </c>
      <c r="Q464" s="4">
        <v>0</v>
      </c>
      <c r="R464" s="4">
        <v>0</v>
      </c>
      <c r="S464" s="4">
        <v>0</v>
      </c>
      <c r="T464" s="4">
        <v>0</v>
      </c>
      <c r="U464" s="4">
        <v>0</v>
      </c>
      <c r="V464" s="4">
        <v>0</v>
      </c>
      <c r="W464" s="4">
        <v>0</v>
      </c>
      <c r="X464" s="4">
        <v>0</v>
      </c>
      <c r="Y464" s="4">
        <v>0</v>
      </c>
      <c r="Z464" s="4">
        <v>0</v>
      </c>
      <c r="AA464" s="4">
        <v>0</v>
      </c>
      <c r="AB464" s="4">
        <v>0</v>
      </c>
      <c r="AC464" s="4">
        <v>0</v>
      </c>
      <c r="AD464" s="4">
        <v>0</v>
      </c>
      <c r="AE464" s="4">
        <v>0</v>
      </c>
      <c r="AF464" s="4">
        <v>0</v>
      </c>
      <c r="AG464" s="4">
        <v>0</v>
      </c>
      <c r="AH464" s="4">
        <v>0</v>
      </c>
      <c r="AI464" s="4">
        <v>0</v>
      </c>
      <c r="AJ464" s="4">
        <v>0</v>
      </c>
      <c r="AK464" s="4">
        <v>0</v>
      </c>
      <c r="AL464" s="4">
        <v>0</v>
      </c>
      <c r="AM464" s="4">
        <v>0</v>
      </c>
      <c r="AN464" s="4">
        <v>0</v>
      </c>
      <c r="AO464" s="4">
        <v>0</v>
      </c>
    </row>
    <row r="465" spans="1:41" x14ac:dyDescent="0.2">
      <c r="A465" s="4" t="s">
        <v>1431</v>
      </c>
      <c r="B465" s="4" t="s">
        <v>1439</v>
      </c>
      <c r="C465" s="4" t="s">
        <v>1439</v>
      </c>
      <c r="D465" s="4" t="s">
        <v>1440</v>
      </c>
      <c r="E465" s="4" t="s">
        <v>397</v>
      </c>
      <c r="F465" s="4" t="s">
        <v>2094</v>
      </c>
      <c r="G465" s="201" t="s">
        <v>2091</v>
      </c>
      <c r="H465" s="4" t="s">
        <v>1418</v>
      </c>
      <c r="I465" s="4" t="s">
        <v>1974</v>
      </c>
      <c r="J465" s="4">
        <v>0</v>
      </c>
      <c r="K465" s="4">
        <v>0</v>
      </c>
      <c r="L465" s="4">
        <v>0</v>
      </c>
      <c r="M465" s="4">
        <v>0</v>
      </c>
      <c r="N465" s="4">
        <v>0</v>
      </c>
      <c r="O465" s="4">
        <v>0</v>
      </c>
      <c r="P465" s="4">
        <v>0</v>
      </c>
      <c r="Q465" s="4">
        <v>0</v>
      </c>
      <c r="R465" s="4">
        <v>0</v>
      </c>
      <c r="S465" s="4">
        <v>0</v>
      </c>
      <c r="T465" s="4">
        <v>0</v>
      </c>
      <c r="U465" s="4">
        <v>0</v>
      </c>
      <c r="V465" s="4">
        <v>0</v>
      </c>
      <c r="W465" s="4">
        <v>0</v>
      </c>
      <c r="X465" s="4">
        <v>0</v>
      </c>
      <c r="Y465" s="4">
        <v>0</v>
      </c>
      <c r="Z465" s="4">
        <v>0</v>
      </c>
      <c r="AA465" s="4">
        <v>0</v>
      </c>
      <c r="AB465" s="4">
        <v>0</v>
      </c>
      <c r="AC465" s="4">
        <v>0</v>
      </c>
      <c r="AD465" s="4">
        <v>0</v>
      </c>
      <c r="AE465" s="4">
        <v>0</v>
      </c>
      <c r="AF465" s="4">
        <v>0</v>
      </c>
      <c r="AG465" s="4">
        <v>0</v>
      </c>
      <c r="AH465" s="4">
        <v>0</v>
      </c>
      <c r="AI465" s="4">
        <v>0</v>
      </c>
      <c r="AJ465" s="4">
        <v>0</v>
      </c>
      <c r="AK465" s="4">
        <v>0</v>
      </c>
      <c r="AL465" s="4">
        <v>0</v>
      </c>
      <c r="AM465" s="4">
        <v>0</v>
      </c>
      <c r="AN465" s="4">
        <v>0</v>
      </c>
      <c r="AO465" s="4">
        <v>0</v>
      </c>
    </row>
    <row r="466" spans="1:41" x14ac:dyDescent="0.2">
      <c r="A466" s="4" t="s">
        <v>1432</v>
      </c>
      <c r="B466" s="4" t="s">
        <v>1439</v>
      </c>
      <c r="C466" s="4" t="s">
        <v>1439</v>
      </c>
      <c r="D466" s="4" t="s">
        <v>1440</v>
      </c>
      <c r="E466" s="4" t="s">
        <v>397</v>
      </c>
      <c r="F466" s="4" t="s">
        <v>2094</v>
      </c>
      <c r="G466" s="201" t="s">
        <v>2091</v>
      </c>
      <c r="H466" s="4" t="s">
        <v>1418</v>
      </c>
      <c r="I466" s="4" t="s">
        <v>1975</v>
      </c>
      <c r="J466" s="4">
        <v>0</v>
      </c>
      <c r="K466" s="4">
        <v>0</v>
      </c>
      <c r="L466" s="4">
        <v>0</v>
      </c>
      <c r="M466" s="4">
        <v>0</v>
      </c>
      <c r="N466" s="4">
        <v>0</v>
      </c>
      <c r="O466" s="4">
        <v>0</v>
      </c>
      <c r="P466" s="4">
        <v>0</v>
      </c>
      <c r="Q466" s="4">
        <v>0</v>
      </c>
      <c r="R466" s="4">
        <v>0</v>
      </c>
      <c r="S466" s="4">
        <v>0</v>
      </c>
      <c r="T466" s="4">
        <v>0</v>
      </c>
      <c r="U466" s="4">
        <v>0</v>
      </c>
      <c r="V466" s="4">
        <v>0</v>
      </c>
      <c r="W466" s="4">
        <v>0</v>
      </c>
      <c r="X466" s="4">
        <v>0</v>
      </c>
      <c r="Y466" s="4">
        <v>0</v>
      </c>
      <c r="Z466" s="4">
        <v>0</v>
      </c>
      <c r="AA466" s="4">
        <v>0</v>
      </c>
      <c r="AB466" s="4">
        <v>0</v>
      </c>
      <c r="AC466" s="4">
        <v>0</v>
      </c>
      <c r="AD466" s="4">
        <v>0</v>
      </c>
      <c r="AE466" s="4">
        <v>0</v>
      </c>
      <c r="AF466" s="4">
        <v>0</v>
      </c>
      <c r="AG466" s="4">
        <v>0</v>
      </c>
      <c r="AH466" s="4">
        <v>0</v>
      </c>
      <c r="AI466" s="4">
        <v>0</v>
      </c>
      <c r="AJ466" s="4">
        <v>0</v>
      </c>
      <c r="AK466" s="4">
        <v>0</v>
      </c>
      <c r="AL466" s="4">
        <v>0</v>
      </c>
      <c r="AM466" s="4">
        <v>0</v>
      </c>
      <c r="AN466" s="4">
        <v>0</v>
      </c>
      <c r="AO466" s="4">
        <v>0</v>
      </c>
    </row>
    <row r="467" spans="1:41" x14ac:dyDescent="0.2">
      <c r="A467" s="4" t="s">
        <v>1433</v>
      </c>
      <c r="B467" s="4" t="s">
        <v>1439</v>
      </c>
      <c r="C467" s="4" t="s">
        <v>1439</v>
      </c>
      <c r="D467" s="4" t="s">
        <v>1440</v>
      </c>
      <c r="E467" s="4" t="s">
        <v>397</v>
      </c>
      <c r="F467" s="4" t="s">
        <v>2094</v>
      </c>
      <c r="G467" s="201" t="s">
        <v>2091</v>
      </c>
      <c r="H467" s="4" t="s">
        <v>1418</v>
      </c>
      <c r="I467" s="4" t="s">
        <v>1976</v>
      </c>
      <c r="J467" s="4">
        <v>0</v>
      </c>
      <c r="K467" s="4">
        <v>0</v>
      </c>
      <c r="L467" s="4">
        <v>0</v>
      </c>
      <c r="M467" s="4">
        <v>0</v>
      </c>
      <c r="N467" s="4">
        <v>0</v>
      </c>
      <c r="O467" s="4">
        <v>0</v>
      </c>
      <c r="P467" s="4">
        <v>0</v>
      </c>
      <c r="Q467" s="4">
        <v>0</v>
      </c>
      <c r="R467" s="4">
        <v>0</v>
      </c>
      <c r="S467" s="4">
        <v>0</v>
      </c>
      <c r="T467" s="4">
        <v>0</v>
      </c>
      <c r="U467" s="4">
        <v>0</v>
      </c>
      <c r="V467" s="4">
        <v>0</v>
      </c>
      <c r="W467" s="4">
        <v>0</v>
      </c>
      <c r="X467" s="4">
        <v>0</v>
      </c>
      <c r="Y467" s="4">
        <v>0</v>
      </c>
      <c r="Z467" s="4">
        <v>0</v>
      </c>
      <c r="AA467" s="4">
        <v>0</v>
      </c>
      <c r="AB467" s="4">
        <v>0</v>
      </c>
      <c r="AC467" s="4">
        <v>0</v>
      </c>
      <c r="AD467" s="4">
        <v>0</v>
      </c>
      <c r="AE467" s="4">
        <v>0</v>
      </c>
      <c r="AF467" s="4">
        <v>0</v>
      </c>
      <c r="AG467" s="4">
        <v>0</v>
      </c>
      <c r="AH467" s="4">
        <v>0</v>
      </c>
      <c r="AI467" s="4">
        <v>0</v>
      </c>
      <c r="AJ467" s="4">
        <v>0</v>
      </c>
      <c r="AK467" s="4">
        <v>0</v>
      </c>
      <c r="AL467" s="4">
        <v>0</v>
      </c>
      <c r="AM467" s="4">
        <v>0</v>
      </c>
      <c r="AN467" s="4">
        <v>0</v>
      </c>
      <c r="AO467" s="4">
        <v>0</v>
      </c>
    </row>
    <row r="468" spans="1:41" x14ac:dyDescent="0.2">
      <c r="A468" s="4" t="s">
        <v>1434</v>
      </c>
      <c r="B468" s="4" t="s">
        <v>1439</v>
      </c>
      <c r="C468" s="4" t="s">
        <v>1439</v>
      </c>
      <c r="D468" s="4" t="s">
        <v>1440</v>
      </c>
      <c r="E468" s="4" t="s">
        <v>397</v>
      </c>
      <c r="F468" s="4" t="s">
        <v>2094</v>
      </c>
      <c r="G468" s="201" t="s">
        <v>2091</v>
      </c>
      <c r="H468" s="4" t="s">
        <v>1418</v>
      </c>
      <c r="I468" s="4" t="s">
        <v>1977</v>
      </c>
      <c r="J468" s="4">
        <v>0</v>
      </c>
      <c r="K468" s="4">
        <v>0</v>
      </c>
      <c r="L468" s="4">
        <v>0</v>
      </c>
      <c r="M468" s="4">
        <v>0</v>
      </c>
      <c r="N468" s="4">
        <v>0</v>
      </c>
      <c r="O468" s="4">
        <v>0</v>
      </c>
      <c r="P468" s="4">
        <v>0</v>
      </c>
      <c r="Q468" s="4">
        <v>0</v>
      </c>
      <c r="R468" s="4">
        <v>0</v>
      </c>
      <c r="S468" s="4">
        <v>0</v>
      </c>
      <c r="T468" s="4">
        <v>0</v>
      </c>
      <c r="U468" s="4">
        <v>0</v>
      </c>
      <c r="V468" s="4">
        <v>0</v>
      </c>
      <c r="W468" s="4">
        <v>0</v>
      </c>
      <c r="X468" s="4">
        <v>0</v>
      </c>
      <c r="Y468" s="4">
        <v>0</v>
      </c>
      <c r="Z468" s="4">
        <v>0</v>
      </c>
      <c r="AA468" s="4">
        <v>0</v>
      </c>
      <c r="AB468" s="4">
        <v>0</v>
      </c>
      <c r="AC468" s="4">
        <v>0</v>
      </c>
      <c r="AD468" s="4">
        <v>0</v>
      </c>
      <c r="AE468" s="4">
        <v>0</v>
      </c>
      <c r="AF468" s="4">
        <v>0</v>
      </c>
      <c r="AG468" s="4">
        <v>0</v>
      </c>
      <c r="AH468" s="4">
        <v>0</v>
      </c>
      <c r="AI468" s="4">
        <v>0</v>
      </c>
      <c r="AJ468" s="4">
        <v>0</v>
      </c>
      <c r="AK468" s="4">
        <v>0</v>
      </c>
      <c r="AL468" s="4">
        <v>0</v>
      </c>
      <c r="AM468" s="4">
        <v>0</v>
      </c>
      <c r="AN468" s="4">
        <v>0</v>
      </c>
      <c r="AO468" s="4">
        <v>0</v>
      </c>
    </row>
    <row r="469" spans="1:41" x14ac:dyDescent="0.2">
      <c r="A469" s="4" t="s">
        <v>1435</v>
      </c>
      <c r="B469" s="4" t="s">
        <v>1439</v>
      </c>
      <c r="C469" s="4" t="s">
        <v>1439</v>
      </c>
      <c r="D469" s="4" t="s">
        <v>1440</v>
      </c>
      <c r="E469" s="4" t="s">
        <v>397</v>
      </c>
      <c r="F469" s="4" t="s">
        <v>2094</v>
      </c>
      <c r="G469" s="201" t="s">
        <v>2091</v>
      </c>
      <c r="H469" s="4" t="s">
        <v>1418</v>
      </c>
      <c r="I469" s="4" t="s">
        <v>1978</v>
      </c>
      <c r="J469" s="4">
        <v>0</v>
      </c>
      <c r="K469" s="4">
        <v>0</v>
      </c>
      <c r="L469" s="4">
        <v>0</v>
      </c>
      <c r="M469" s="4">
        <v>0</v>
      </c>
      <c r="N469" s="4">
        <v>0</v>
      </c>
      <c r="O469" s="4">
        <v>0</v>
      </c>
      <c r="P469" s="4">
        <v>0</v>
      </c>
      <c r="Q469" s="4">
        <v>0</v>
      </c>
      <c r="R469" s="4">
        <v>0</v>
      </c>
      <c r="S469" s="4">
        <v>0</v>
      </c>
      <c r="T469" s="4">
        <v>0</v>
      </c>
      <c r="U469" s="4">
        <v>0</v>
      </c>
      <c r="V469" s="4">
        <v>0</v>
      </c>
      <c r="W469" s="4">
        <v>0</v>
      </c>
      <c r="X469" s="4">
        <v>0</v>
      </c>
      <c r="Y469" s="4">
        <v>0</v>
      </c>
      <c r="Z469" s="4">
        <v>0</v>
      </c>
      <c r="AA469" s="4">
        <v>0</v>
      </c>
      <c r="AB469" s="4">
        <v>0</v>
      </c>
      <c r="AC469" s="4">
        <v>0</v>
      </c>
      <c r="AD469" s="4">
        <v>0</v>
      </c>
      <c r="AE469" s="4">
        <v>0</v>
      </c>
      <c r="AF469" s="4">
        <v>0</v>
      </c>
      <c r="AG469" s="4">
        <v>0</v>
      </c>
      <c r="AH469" s="4">
        <v>0</v>
      </c>
      <c r="AI469" s="4">
        <v>0</v>
      </c>
      <c r="AJ469" s="4">
        <v>0</v>
      </c>
      <c r="AK469" s="4">
        <v>0</v>
      </c>
      <c r="AL469" s="4">
        <v>0</v>
      </c>
      <c r="AM469" s="4">
        <v>0</v>
      </c>
      <c r="AN469" s="4">
        <v>0</v>
      </c>
      <c r="AO469" s="4">
        <v>0</v>
      </c>
    </row>
    <row r="470" spans="1:41" x14ac:dyDescent="0.2">
      <c r="A470" s="4" t="s">
        <v>1436</v>
      </c>
      <c r="B470" s="4" t="s">
        <v>1439</v>
      </c>
      <c r="C470" s="4" t="s">
        <v>1439</v>
      </c>
      <c r="D470" s="4" t="s">
        <v>1440</v>
      </c>
      <c r="E470" s="4" t="s">
        <v>397</v>
      </c>
      <c r="F470" s="4" t="s">
        <v>2094</v>
      </c>
      <c r="G470" s="201" t="s">
        <v>2091</v>
      </c>
      <c r="H470" s="4" t="s">
        <v>1418</v>
      </c>
      <c r="I470" s="4" t="s">
        <v>1979</v>
      </c>
      <c r="J470" s="4">
        <v>0</v>
      </c>
      <c r="K470" s="4">
        <v>0</v>
      </c>
      <c r="L470" s="4">
        <v>0</v>
      </c>
      <c r="M470" s="4">
        <v>0</v>
      </c>
      <c r="N470" s="4">
        <v>0</v>
      </c>
      <c r="O470" s="4">
        <v>0</v>
      </c>
      <c r="P470" s="4">
        <v>0</v>
      </c>
      <c r="Q470" s="4">
        <v>0</v>
      </c>
      <c r="R470" s="4">
        <v>0</v>
      </c>
      <c r="S470" s="4">
        <v>0</v>
      </c>
      <c r="T470" s="4">
        <v>0</v>
      </c>
      <c r="U470" s="4">
        <v>0</v>
      </c>
      <c r="V470" s="4">
        <v>0</v>
      </c>
      <c r="W470" s="4">
        <v>0</v>
      </c>
      <c r="X470" s="4">
        <v>0</v>
      </c>
      <c r="Y470" s="4">
        <v>0</v>
      </c>
      <c r="Z470" s="4">
        <v>0</v>
      </c>
      <c r="AA470" s="4">
        <v>0</v>
      </c>
      <c r="AB470" s="4">
        <v>0</v>
      </c>
      <c r="AC470" s="4">
        <v>0</v>
      </c>
      <c r="AD470" s="4">
        <v>0</v>
      </c>
      <c r="AE470" s="4">
        <v>0</v>
      </c>
      <c r="AF470" s="4">
        <v>0</v>
      </c>
      <c r="AG470" s="4">
        <v>0</v>
      </c>
      <c r="AH470" s="4">
        <v>0</v>
      </c>
      <c r="AI470" s="4">
        <v>0</v>
      </c>
      <c r="AJ470" s="4">
        <v>0</v>
      </c>
      <c r="AK470" s="4">
        <v>0</v>
      </c>
      <c r="AL470" s="4">
        <v>0</v>
      </c>
      <c r="AM470" s="4">
        <v>0</v>
      </c>
      <c r="AN470" s="4">
        <v>0</v>
      </c>
      <c r="AO470" s="4">
        <v>0</v>
      </c>
    </row>
    <row r="471" spans="1:41" x14ac:dyDescent="0.2">
      <c r="A471" s="4" t="s">
        <v>1437</v>
      </c>
      <c r="B471" s="4" t="s">
        <v>1439</v>
      </c>
      <c r="C471" s="4" t="s">
        <v>1439</v>
      </c>
      <c r="D471" s="4" t="s">
        <v>1440</v>
      </c>
      <c r="E471" s="4" t="s">
        <v>397</v>
      </c>
      <c r="F471" s="4" t="s">
        <v>2094</v>
      </c>
      <c r="G471" s="201" t="s">
        <v>2091</v>
      </c>
      <c r="H471" s="4" t="s">
        <v>1418</v>
      </c>
      <c r="I471" s="4" t="s">
        <v>1980</v>
      </c>
      <c r="J471" s="4">
        <v>0</v>
      </c>
      <c r="K471" s="4">
        <v>0</v>
      </c>
      <c r="L471" s="4">
        <v>0</v>
      </c>
      <c r="M471" s="4">
        <v>0</v>
      </c>
      <c r="N471" s="4">
        <v>0</v>
      </c>
      <c r="O471" s="4">
        <v>0</v>
      </c>
      <c r="P471" s="4">
        <v>0</v>
      </c>
      <c r="Q471" s="4">
        <v>0</v>
      </c>
      <c r="R471" s="4">
        <v>0</v>
      </c>
      <c r="S471" s="4">
        <v>0</v>
      </c>
      <c r="T471" s="4">
        <v>0</v>
      </c>
      <c r="U471" s="4">
        <v>0</v>
      </c>
      <c r="V471" s="4">
        <v>0</v>
      </c>
      <c r="W471" s="4">
        <v>0</v>
      </c>
      <c r="X471" s="4">
        <v>0</v>
      </c>
      <c r="Y471" s="4">
        <v>0</v>
      </c>
      <c r="Z471" s="4">
        <v>0</v>
      </c>
      <c r="AA471" s="4">
        <v>0</v>
      </c>
      <c r="AB471" s="4">
        <v>0</v>
      </c>
      <c r="AC471" s="4">
        <v>0</v>
      </c>
      <c r="AD471" s="4">
        <v>0</v>
      </c>
      <c r="AE471" s="4">
        <v>0</v>
      </c>
      <c r="AF471" s="4">
        <v>0</v>
      </c>
      <c r="AG471" s="4">
        <v>0</v>
      </c>
      <c r="AH471" s="4">
        <v>0</v>
      </c>
      <c r="AI471" s="4">
        <v>0</v>
      </c>
      <c r="AJ471" s="4">
        <v>0</v>
      </c>
      <c r="AK471" s="4">
        <v>0</v>
      </c>
      <c r="AL471" s="4">
        <v>0</v>
      </c>
      <c r="AM471" s="4">
        <v>0</v>
      </c>
      <c r="AN471" s="4">
        <v>0</v>
      </c>
      <c r="AO471" s="4">
        <v>0</v>
      </c>
    </row>
    <row r="472" spans="1:41" x14ac:dyDescent="0.2">
      <c r="A472" s="4" t="s">
        <v>1438</v>
      </c>
      <c r="B472" s="4" t="s">
        <v>1439</v>
      </c>
      <c r="C472" s="4" t="s">
        <v>1439</v>
      </c>
      <c r="D472" s="4" t="s">
        <v>1440</v>
      </c>
      <c r="E472" s="4" t="s">
        <v>397</v>
      </c>
      <c r="F472" s="4" t="s">
        <v>2094</v>
      </c>
      <c r="G472" s="201" t="s">
        <v>2091</v>
      </c>
      <c r="H472" s="4" t="s">
        <v>1418</v>
      </c>
      <c r="I472" s="4" t="s">
        <v>1981</v>
      </c>
      <c r="J472" s="4">
        <v>0</v>
      </c>
      <c r="K472" s="4">
        <v>4726123</v>
      </c>
      <c r="L472" s="4">
        <v>135231</v>
      </c>
      <c r="M472" s="4">
        <v>4861354</v>
      </c>
      <c r="N472" s="4">
        <v>0</v>
      </c>
      <c r="O472" s="4">
        <v>0</v>
      </c>
      <c r="P472" s="4">
        <v>4521416</v>
      </c>
      <c r="Q472" s="4">
        <v>37247</v>
      </c>
      <c r="R472" s="4">
        <v>4558663</v>
      </c>
      <c r="S472" s="4">
        <v>0</v>
      </c>
      <c r="T472" s="4">
        <v>0</v>
      </c>
      <c r="U472" s="4">
        <v>0</v>
      </c>
      <c r="V472" s="4">
        <v>0</v>
      </c>
      <c r="W472" s="4">
        <v>95.668606199999999</v>
      </c>
      <c r="X472" s="4">
        <v>27.543240800000003</v>
      </c>
      <c r="Y472" s="4">
        <v>93.77352479999999</v>
      </c>
      <c r="Z472" s="4">
        <v>95.94329350000001</v>
      </c>
      <c r="AA472" s="4">
        <v>33.215304000000003</v>
      </c>
      <c r="AB472" s="4">
        <v>93.793181199999992</v>
      </c>
      <c r="AC472" s="4">
        <v>-1.965640000000235E-2</v>
      </c>
      <c r="AD472" s="4">
        <v>4126688</v>
      </c>
      <c r="AE472" s="4">
        <v>10.467837600000001</v>
      </c>
      <c r="AF472" s="4">
        <v>95.668606199999999</v>
      </c>
      <c r="AG472" s="4">
        <v>27.543240800000003</v>
      </c>
      <c r="AH472" s="4">
        <v>93.77352479999999</v>
      </c>
      <c r="AI472" s="4">
        <v>4558663</v>
      </c>
      <c r="AJ472" s="4">
        <v>95.94329350000001</v>
      </c>
      <c r="AK472" s="4">
        <v>33.215304000000003</v>
      </c>
      <c r="AL472" s="4">
        <v>93.793181199999992</v>
      </c>
      <c r="AM472" s="4">
        <v>-1.965640000000235E-2</v>
      </c>
      <c r="AN472" s="4">
        <v>4126688</v>
      </c>
      <c r="AO472" s="4">
        <v>10.467837600000001</v>
      </c>
    </row>
    <row r="473" spans="1:41" x14ac:dyDescent="0.2">
      <c r="A473" s="4" t="s">
        <v>1706</v>
      </c>
      <c r="B473" s="4" t="s">
        <v>1439</v>
      </c>
      <c r="C473" s="4" t="s">
        <v>1439</v>
      </c>
      <c r="D473" s="4" t="s">
        <v>1440</v>
      </c>
      <c r="E473" s="4" t="s">
        <v>397</v>
      </c>
      <c r="F473" s="4" t="s">
        <v>2094</v>
      </c>
      <c r="G473" s="201" t="s">
        <v>2091</v>
      </c>
      <c r="H473" s="4" t="s">
        <v>1418</v>
      </c>
      <c r="I473" s="4" t="s">
        <v>1982</v>
      </c>
      <c r="J473" s="4">
        <v>0</v>
      </c>
      <c r="K473" s="4">
        <v>0</v>
      </c>
      <c r="L473" s="4">
        <v>0</v>
      </c>
      <c r="M473" s="4">
        <v>0</v>
      </c>
      <c r="N473" s="4">
        <v>0</v>
      </c>
      <c r="O473" s="4">
        <v>0</v>
      </c>
      <c r="P473" s="4">
        <v>0</v>
      </c>
      <c r="Q473" s="4">
        <v>0</v>
      </c>
      <c r="R473" s="4">
        <v>0</v>
      </c>
      <c r="S473" s="4">
        <v>0</v>
      </c>
      <c r="T473" s="4">
        <v>0</v>
      </c>
      <c r="U473" s="4">
        <v>0</v>
      </c>
      <c r="V473" s="4">
        <v>0</v>
      </c>
      <c r="W473" s="4">
        <v>0</v>
      </c>
      <c r="X473" s="4">
        <v>0</v>
      </c>
      <c r="Y473" s="4">
        <v>0</v>
      </c>
      <c r="Z473" s="4">
        <v>0</v>
      </c>
      <c r="AA473" s="4">
        <v>0</v>
      </c>
      <c r="AB473" s="4">
        <v>0</v>
      </c>
      <c r="AC473" s="4">
        <v>0</v>
      </c>
      <c r="AD473" s="4">
        <v>0</v>
      </c>
      <c r="AE473" s="4">
        <v>0</v>
      </c>
      <c r="AF473" s="4">
        <v>0</v>
      </c>
      <c r="AG473" s="4">
        <v>0</v>
      </c>
      <c r="AH473" s="4">
        <v>0</v>
      </c>
      <c r="AI473" s="4">
        <v>0</v>
      </c>
      <c r="AJ473" s="4">
        <v>0</v>
      </c>
      <c r="AK473" s="4">
        <v>0</v>
      </c>
      <c r="AL473" s="4">
        <v>0</v>
      </c>
      <c r="AM473" s="4">
        <v>0</v>
      </c>
      <c r="AN473" s="4">
        <v>0</v>
      </c>
      <c r="AO473" s="4">
        <v>0</v>
      </c>
    </row>
    <row r="474" spans="1:41" x14ac:dyDescent="0.2">
      <c r="A474" s="4" t="s">
        <v>1707</v>
      </c>
      <c r="B474" s="4" t="s">
        <v>1439</v>
      </c>
      <c r="C474" s="4" t="s">
        <v>1439</v>
      </c>
      <c r="D474" s="4" t="s">
        <v>1440</v>
      </c>
      <c r="E474" s="4" t="s">
        <v>397</v>
      </c>
      <c r="F474" s="4" t="s">
        <v>2094</v>
      </c>
      <c r="G474" s="201" t="s">
        <v>2091</v>
      </c>
      <c r="H474" s="4" t="s">
        <v>1418</v>
      </c>
      <c r="I474" s="4" t="s">
        <v>1983</v>
      </c>
      <c r="J474" s="4">
        <v>0</v>
      </c>
      <c r="K474" s="4">
        <v>0</v>
      </c>
      <c r="L474" s="4">
        <v>0</v>
      </c>
      <c r="M474" s="4">
        <v>0</v>
      </c>
      <c r="N474" s="4">
        <v>0</v>
      </c>
      <c r="O474" s="4">
        <v>0</v>
      </c>
      <c r="P474" s="4">
        <v>0</v>
      </c>
      <c r="Q474" s="4">
        <v>0</v>
      </c>
      <c r="R474" s="4">
        <v>0</v>
      </c>
      <c r="S474" s="4">
        <v>0</v>
      </c>
      <c r="T474" s="4">
        <v>0</v>
      </c>
      <c r="U474" s="4">
        <v>0</v>
      </c>
      <c r="V474" s="4">
        <v>0</v>
      </c>
      <c r="W474" s="4">
        <v>0</v>
      </c>
      <c r="X474" s="4">
        <v>0</v>
      </c>
      <c r="Y474" s="4">
        <v>0</v>
      </c>
      <c r="Z474" s="4">
        <v>0</v>
      </c>
      <c r="AA474" s="4">
        <v>0</v>
      </c>
      <c r="AB474" s="4">
        <v>0</v>
      </c>
      <c r="AC474" s="4">
        <v>0</v>
      </c>
      <c r="AD474" s="4">
        <v>0</v>
      </c>
      <c r="AE474" s="4">
        <v>0</v>
      </c>
      <c r="AF474" s="4">
        <v>0</v>
      </c>
      <c r="AG474" s="4">
        <v>0</v>
      </c>
      <c r="AH474" s="4">
        <v>0</v>
      </c>
      <c r="AI474" s="4">
        <v>0</v>
      </c>
      <c r="AJ474" s="4">
        <v>0</v>
      </c>
      <c r="AK474" s="4">
        <v>0</v>
      </c>
      <c r="AL474" s="4">
        <v>0</v>
      </c>
      <c r="AM474" s="4">
        <v>0</v>
      </c>
      <c r="AN474" s="4">
        <v>0</v>
      </c>
      <c r="AO474" s="4">
        <v>0</v>
      </c>
    </row>
    <row r="475" spans="1:41" x14ac:dyDescent="0.2">
      <c r="A475" s="2" t="s">
        <v>211</v>
      </c>
      <c r="B475" s="2" t="s">
        <v>1291</v>
      </c>
      <c r="C475" s="2" t="s">
        <v>1629</v>
      </c>
      <c r="D475" s="2" t="s">
        <v>1440</v>
      </c>
      <c r="E475" s="2" t="s">
        <v>399</v>
      </c>
      <c r="F475" s="2" t="s">
        <v>2094</v>
      </c>
      <c r="G475" s="201" t="s">
        <v>2091</v>
      </c>
      <c r="H475" s="2" t="s">
        <v>1292</v>
      </c>
      <c r="I475" s="2" t="s">
        <v>1988</v>
      </c>
      <c r="J475" s="4">
        <v>0</v>
      </c>
      <c r="K475" s="4">
        <v>458864</v>
      </c>
      <c r="L475" s="4">
        <v>14189</v>
      </c>
      <c r="M475" s="4">
        <v>473053</v>
      </c>
      <c r="N475" s="4">
        <v>0</v>
      </c>
      <c r="O475" s="4">
        <v>0</v>
      </c>
      <c r="P475" s="4">
        <v>441625</v>
      </c>
      <c r="Q475" s="4">
        <v>2493</v>
      </c>
      <c r="R475" s="4">
        <v>444118</v>
      </c>
      <c r="S475" s="4">
        <v>0</v>
      </c>
      <c r="T475" s="4">
        <v>0</v>
      </c>
      <c r="U475" s="4">
        <v>1579</v>
      </c>
      <c r="V475" s="4">
        <v>1579</v>
      </c>
      <c r="W475" s="212">
        <v>96.243113399999999</v>
      </c>
      <c r="X475" s="212">
        <v>17.5699486</v>
      </c>
      <c r="Y475" s="212">
        <v>93.883349199999998</v>
      </c>
      <c r="Z475" s="212">
        <v>97.486864299999993</v>
      </c>
      <c r="AA475" s="212">
        <v>24.378615500000002</v>
      </c>
      <c r="AB475" s="212">
        <v>95.736175700000004</v>
      </c>
      <c r="AC475" s="212">
        <v>-1.8528265000000061</v>
      </c>
      <c r="AD475" s="4">
        <v>628912</v>
      </c>
      <c r="AE475" s="212">
        <v>-29.383125100000001</v>
      </c>
      <c r="AF475" s="212">
        <v>96.243113399999999</v>
      </c>
      <c r="AG475" s="212">
        <v>19.770023800000001</v>
      </c>
      <c r="AH475" s="212">
        <v>94.197771200000005</v>
      </c>
      <c r="AI475" s="4">
        <v>442539</v>
      </c>
      <c r="AJ475" s="212">
        <v>97.504199999999997</v>
      </c>
      <c r="AK475" s="212">
        <v>28.019288399999997</v>
      </c>
      <c r="AL475" s="212">
        <v>96.05170720000001</v>
      </c>
      <c r="AM475" s="212">
        <v>-1.8539360000000045</v>
      </c>
      <c r="AN475" s="4">
        <v>626754</v>
      </c>
      <c r="AO475" s="212">
        <v>-29.391914499999999</v>
      </c>
    </row>
    <row r="476" spans="1:41" x14ac:dyDescent="0.2">
      <c r="A476" s="2" t="s">
        <v>212</v>
      </c>
      <c r="B476" s="2" t="s">
        <v>1291</v>
      </c>
      <c r="C476" s="2" t="s">
        <v>1629</v>
      </c>
      <c r="D476" s="2" t="s">
        <v>1440</v>
      </c>
      <c r="E476" s="2" t="s">
        <v>399</v>
      </c>
      <c r="F476" s="2" t="s">
        <v>2094</v>
      </c>
      <c r="G476" s="201" t="s">
        <v>2091</v>
      </c>
      <c r="H476" s="2" t="s">
        <v>1292</v>
      </c>
      <c r="I476" s="2" t="s">
        <v>1989</v>
      </c>
      <c r="J476" s="4">
        <v>0</v>
      </c>
      <c r="K476" s="4">
        <v>458864</v>
      </c>
      <c r="L476" s="4">
        <v>14189</v>
      </c>
      <c r="M476" s="4">
        <v>473053</v>
      </c>
      <c r="N476" s="4">
        <v>0</v>
      </c>
      <c r="O476" s="4">
        <v>0</v>
      </c>
      <c r="P476" s="4">
        <v>441625</v>
      </c>
      <c r="Q476" s="4">
        <v>2493</v>
      </c>
      <c r="R476" s="4">
        <v>444118</v>
      </c>
      <c r="S476" s="4">
        <v>0</v>
      </c>
      <c r="T476" s="4">
        <v>0</v>
      </c>
      <c r="U476" s="4">
        <v>1579</v>
      </c>
      <c r="V476" s="4">
        <v>1579</v>
      </c>
      <c r="W476" s="212">
        <v>96.243113399999999</v>
      </c>
      <c r="X476" s="212">
        <v>17.5699486</v>
      </c>
      <c r="Y476" s="212">
        <v>93.883349199999998</v>
      </c>
      <c r="Z476" s="212">
        <v>97.486864299999993</v>
      </c>
      <c r="AA476" s="212">
        <v>24.378615500000002</v>
      </c>
      <c r="AB476" s="212">
        <v>95.736175700000004</v>
      </c>
      <c r="AC476" s="212">
        <v>-1.8528265000000061</v>
      </c>
      <c r="AD476" s="4">
        <v>628912</v>
      </c>
      <c r="AE476" s="212">
        <v>-29.383125100000001</v>
      </c>
      <c r="AF476" s="212">
        <v>96.243113399999999</v>
      </c>
      <c r="AG476" s="212">
        <v>19.770023800000001</v>
      </c>
      <c r="AH476" s="212">
        <v>94.197771200000005</v>
      </c>
      <c r="AI476" s="4">
        <v>442539</v>
      </c>
      <c r="AJ476" s="212">
        <v>97.504199999999997</v>
      </c>
      <c r="AK476" s="212">
        <v>28.019288399999997</v>
      </c>
      <c r="AL476" s="212">
        <v>96.05170720000001</v>
      </c>
      <c r="AM476" s="212">
        <v>-1.8539360000000045</v>
      </c>
      <c r="AN476" s="4">
        <v>626754</v>
      </c>
      <c r="AO476" s="212">
        <v>-29.391914499999999</v>
      </c>
    </row>
    <row r="477" spans="1:41" x14ac:dyDescent="0.2">
      <c r="A477" s="2" t="s">
        <v>213</v>
      </c>
      <c r="B477" s="2" t="s">
        <v>1291</v>
      </c>
      <c r="C477" s="2" t="s">
        <v>1629</v>
      </c>
      <c r="D477" s="2" t="s">
        <v>1440</v>
      </c>
      <c r="E477" s="2" t="s">
        <v>399</v>
      </c>
      <c r="F477" s="2" t="s">
        <v>2094</v>
      </c>
      <c r="G477" s="201" t="s">
        <v>2091</v>
      </c>
      <c r="H477" s="2" t="s">
        <v>1292</v>
      </c>
      <c r="I477" s="2" t="s">
        <v>1990</v>
      </c>
      <c r="J477" s="4">
        <v>0</v>
      </c>
      <c r="K477" s="4">
        <v>175690</v>
      </c>
      <c r="L477" s="4">
        <v>2861</v>
      </c>
      <c r="M477" s="4">
        <v>178551</v>
      </c>
      <c r="N477" s="4">
        <v>0</v>
      </c>
      <c r="O477" s="4">
        <v>0</v>
      </c>
      <c r="P477" s="4">
        <v>166448</v>
      </c>
      <c r="Q477" s="4">
        <v>908</v>
      </c>
      <c r="R477" s="4">
        <v>167356</v>
      </c>
      <c r="S477" s="4">
        <v>0</v>
      </c>
      <c r="T477" s="4">
        <v>0</v>
      </c>
      <c r="U477" s="4">
        <v>389</v>
      </c>
      <c r="V477" s="4">
        <v>389</v>
      </c>
      <c r="W477" s="212">
        <v>94.739598200000003</v>
      </c>
      <c r="X477" s="212">
        <v>31.737154799999999</v>
      </c>
      <c r="Y477" s="212">
        <v>93.730082699999997</v>
      </c>
      <c r="Z477" s="212">
        <v>95.365185699999998</v>
      </c>
      <c r="AA477" s="212">
        <v>23.632875000000002</v>
      </c>
      <c r="AB477" s="212">
        <v>93.876169200000007</v>
      </c>
      <c r="AC477" s="212">
        <v>-0.14608650000000978</v>
      </c>
      <c r="AD477" s="4">
        <v>141416</v>
      </c>
      <c r="AE477" s="212">
        <v>18.343044599999999</v>
      </c>
      <c r="AF477" s="212">
        <v>94.739598200000003</v>
      </c>
      <c r="AG477" s="212">
        <v>36.731391600000002</v>
      </c>
      <c r="AH477" s="212">
        <v>93.934733600000001</v>
      </c>
      <c r="AI477" s="4">
        <v>166967</v>
      </c>
      <c r="AJ477" s="212">
        <v>95.434409500000001</v>
      </c>
      <c r="AK477" s="212">
        <v>26.122304699999997</v>
      </c>
      <c r="AL477" s="212">
        <v>94.129236699999993</v>
      </c>
      <c r="AM477" s="212">
        <v>-0.19450309999999149</v>
      </c>
      <c r="AN477" s="4">
        <v>141011</v>
      </c>
      <c r="AO477" s="212">
        <v>18.407074600000001</v>
      </c>
    </row>
    <row r="478" spans="1:41" x14ac:dyDescent="0.2">
      <c r="A478" s="2" t="s">
        <v>214</v>
      </c>
      <c r="B478" s="2" t="s">
        <v>1291</v>
      </c>
      <c r="C478" s="2" t="s">
        <v>1629</v>
      </c>
      <c r="D478" s="2" t="s">
        <v>1440</v>
      </c>
      <c r="E478" s="2" t="s">
        <v>399</v>
      </c>
      <c r="F478" s="2" t="s">
        <v>2094</v>
      </c>
      <c r="G478" s="201" t="s">
        <v>2091</v>
      </c>
      <c r="H478" s="2" t="s">
        <v>1292</v>
      </c>
      <c r="I478" s="2" t="s">
        <v>1991</v>
      </c>
      <c r="J478" s="4">
        <v>0</v>
      </c>
      <c r="K478" s="4">
        <v>150812</v>
      </c>
      <c r="L478" s="4">
        <v>2706</v>
      </c>
      <c r="M478" s="4">
        <v>153518</v>
      </c>
      <c r="N478" s="4">
        <v>0</v>
      </c>
      <c r="O478" s="4">
        <v>0</v>
      </c>
      <c r="P478" s="4">
        <v>142095</v>
      </c>
      <c r="Q478" s="4">
        <v>753</v>
      </c>
      <c r="R478" s="4">
        <v>142848</v>
      </c>
      <c r="S478" s="4">
        <v>0</v>
      </c>
      <c r="T478" s="4">
        <v>0</v>
      </c>
      <c r="U478" s="4">
        <v>389</v>
      </c>
      <c r="V478" s="4">
        <v>389</v>
      </c>
      <c r="W478" s="212">
        <v>94.21995600000001</v>
      </c>
      <c r="X478" s="212">
        <v>27.827051000000004</v>
      </c>
      <c r="Y478" s="212">
        <v>93.049674999999993</v>
      </c>
      <c r="Z478" s="212">
        <v>95.036989699999992</v>
      </c>
      <c r="AA478" s="212">
        <v>23.632875000000002</v>
      </c>
      <c r="AB478" s="212">
        <v>93.358541099999997</v>
      </c>
      <c r="AC478" s="212">
        <v>-0.30886610000000303</v>
      </c>
      <c r="AD478" s="4">
        <v>124193</v>
      </c>
      <c r="AE478" s="212">
        <v>15.020975399999999</v>
      </c>
      <c r="AF478" s="212">
        <v>94.21995600000001</v>
      </c>
      <c r="AG478" s="212">
        <v>32.498920999999996</v>
      </c>
      <c r="AH478" s="212">
        <v>93.286052900000001</v>
      </c>
      <c r="AI478" s="4">
        <v>142459</v>
      </c>
      <c r="AJ478" s="212">
        <v>95.115336600000006</v>
      </c>
      <c r="AK478" s="212">
        <v>26.122304699999997</v>
      </c>
      <c r="AL478" s="212">
        <v>93.6436365</v>
      </c>
      <c r="AM478" s="212">
        <v>-0.35758359999999811</v>
      </c>
      <c r="AN478" s="4">
        <v>123788</v>
      </c>
      <c r="AO478" s="212">
        <v>15.083045200000001</v>
      </c>
    </row>
    <row r="479" spans="1:41" x14ac:dyDescent="0.2">
      <c r="A479" s="2" t="s">
        <v>215</v>
      </c>
      <c r="B479" s="2" t="s">
        <v>1291</v>
      </c>
      <c r="C479" s="2" t="s">
        <v>1629</v>
      </c>
      <c r="D479" s="2" t="s">
        <v>1440</v>
      </c>
      <c r="E479" s="2" t="s">
        <v>399</v>
      </c>
      <c r="F479" s="2" t="s">
        <v>2094</v>
      </c>
      <c r="G479" s="201" t="s">
        <v>2091</v>
      </c>
      <c r="H479" s="2" t="s">
        <v>1292</v>
      </c>
      <c r="I479" s="2" t="s">
        <v>1992</v>
      </c>
      <c r="J479" s="4">
        <v>0</v>
      </c>
      <c r="K479" s="4">
        <v>7540</v>
      </c>
      <c r="L479" s="4">
        <v>135</v>
      </c>
      <c r="M479" s="4">
        <v>7675</v>
      </c>
      <c r="N479" s="4">
        <v>0</v>
      </c>
      <c r="O479" s="4">
        <v>0</v>
      </c>
      <c r="P479" s="4">
        <v>7104</v>
      </c>
      <c r="Q479" s="4">
        <v>37</v>
      </c>
      <c r="R479" s="4">
        <v>7141</v>
      </c>
      <c r="S479" s="4">
        <v>0</v>
      </c>
      <c r="T479" s="4">
        <v>0</v>
      </c>
      <c r="U479" s="4">
        <v>19</v>
      </c>
      <c r="V479" s="4">
        <v>19</v>
      </c>
      <c r="W479" s="212">
        <v>94.217506600000007</v>
      </c>
      <c r="X479" s="212">
        <v>27.4074074</v>
      </c>
      <c r="Y479" s="212">
        <v>93.042345299999994</v>
      </c>
      <c r="Z479" s="212">
        <v>95.042340300000006</v>
      </c>
      <c r="AA479" s="212">
        <v>23.717948700000001</v>
      </c>
      <c r="AB479" s="212">
        <v>93.369418100000004</v>
      </c>
      <c r="AC479" s="212">
        <v>-0.32707280000001049</v>
      </c>
      <c r="AD479" s="4">
        <v>6210</v>
      </c>
      <c r="AE479" s="212">
        <v>14.991948499999999</v>
      </c>
      <c r="AF479" s="212">
        <v>94.217506600000007</v>
      </c>
      <c r="AG479" s="212">
        <v>31.896551699999996</v>
      </c>
      <c r="AH479" s="212">
        <v>93.273249700000008</v>
      </c>
      <c r="AI479" s="4">
        <v>7122</v>
      </c>
      <c r="AJ479" s="212">
        <v>95.115562400000002</v>
      </c>
      <c r="AK479" s="212">
        <v>26.241134799999998</v>
      </c>
      <c r="AL479" s="212">
        <v>93.651032999999998</v>
      </c>
      <c r="AM479" s="212">
        <v>-0.37778329999999016</v>
      </c>
      <c r="AN479" s="4">
        <v>6190</v>
      </c>
      <c r="AO479" s="212">
        <v>15.056542800000001</v>
      </c>
    </row>
    <row r="480" spans="1:41" x14ac:dyDescent="0.2">
      <c r="A480" s="2" t="s">
        <v>216</v>
      </c>
      <c r="B480" s="2" t="s">
        <v>1291</v>
      </c>
      <c r="C480" s="2" t="s">
        <v>1629</v>
      </c>
      <c r="D480" s="2" t="s">
        <v>1440</v>
      </c>
      <c r="E480" s="2" t="s">
        <v>399</v>
      </c>
      <c r="F480" s="2" t="s">
        <v>2094</v>
      </c>
      <c r="G480" s="201" t="s">
        <v>2091</v>
      </c>
      <c r="H480" s="2" t="s">
        <v>1292</v>
      </c>
      <c r="I480" s="2" t="s">
        <v>1993</v>
      </c>
      <c r="J480" s="4">
        <v>0</v>
      </c>
      <c r="K480" s="4">
        <v>143272</v>
      </c>
      <c r="L480" s="4">
        <v>2571</v>
      </c>
      <c r="M480" s="4">
        <v>145843</v>
      </c>
      <c r="N480" s="4">
        <v>0</v>
      </c>
      <c r="O480" s="4">
        <v>0</v>
      </c>
      <c r="P480" s="4">
        <v>134991</v>
      </c>
      <c r="Q480" s="4">
        <v>716</v>
      </c>
      <c r="R480" s="4">
        <v>135707</v>
      </c>
      <c r="S480" s="4">
        <v>0</v>
      </c>
      <c r="T480" s="4">
        <v>0</v>
      </c>
      <c r="U480" s="4">
        <v>370</v>
      </c>
      <c r="V480" s="4">
        <v>370</v>
      </c>
      <c r="W480" s="212">
        <v>94.220084900000003</v>
      </c>
      <c r="X480" s="212">
        <v>27.849086</v>
      </c>
      <c r="Y480" s="212">
        <v>93.050060700000003</v>
      </c>
      <c r="Z480" s="212">
        <v>95.036708099999998</v>
      </c>
      <c r="AA480" s="212">
        <v>23.628407899999999</v>
      </c>
      <c r="AB480" s="212">
        <v>93.357968599999992</v>
      </c>
      <c r="AC480" s="212">
        <v>-0.30790789999998935</v>
      </c>
      <c r="AD480" s="4">
        <v>117983</v>
      </c>
      <c r="AE480" s="212">
        <v>15.022503200000001</v>
      </c>
      <c r="AF480" s="212">
        <v>94.220084900000003</v>
      </c>
      <c r="AG480" s="212">
        <v>32.530667899999997</v>
      </c>
      <c r="AH480" s="212">
        <v>93.286726700000003</v>
      </c>
      <c r="AI480" s="4">
        <v>135337</v>
      </c>
      <c r="AJ480" s="212">
        <v>95.115324700000002</v>
      </c>
      <c r="AK480" s="212">
        <v>26.116071400000003</v>
      </c>
      <c r="AL480" s="212">
        <v>93.643247200000005</v>
      </c>
      <c r="AM480" s="212">
        <v>-0.35652050000000202</v>
      </c>
      <c r="AN480" s="4">
        <v>117598</v>
      </c>
      <c r="AO480" s="212">
        <v>15.0844402</v>
      </c>
    </row>
    <row r="481" spans="1:41" x14ac:dyDescent="0.2">
      <c r="A481" s="2" t="s">
        <v>217</v>
      </c>
      <c r="B481" s="2" t="s">
        <v>1291</v>
      </c>
      <c r="C481" s="2" t="s">
        <v>1629</v>
      </c>
      <c r="D481" s="2" t="s">
        <v>1440</v>
      </c>
      <c r="E481" s="2" t="s">
        <v>399</v>
      </c>
      <c r="F481" s="2" t="s">
        <v>2094</v>
      </c>
      <c r="G481" s="201" t="s">
        <v>2091</v>
      </c>
      <c r="H481" s="2" t="s">
        <v>1292</v>
      </c>
      <c r="I481" s="2" t="s">
        <v>1994</v>
      </c>
      <c r="J481" s="4">
        <v>0</v>
      </c>
      <c r="K481" s="4">
        <v>527</v>
      </c>
      <c r="L481" s="4">
        <v>0</v>
      </c>
      <c r="M481" s="4">
        <v>527</v>
      </c>
      <c r="N481" s="4">
        <v>0</v>
      </c>
      <c r="O481" s="4">
        <v>0</v>
      </c>
      <c r="P481" s="4">
        <v>527</v>
      </c>
      <c r="Q481" s="4">
        <v>0</v>
      </c>
      <c r="R481" s="4">
        <v>527</v>
      </c>
      <c r="S481" s="4">
        <v>0</v>
      </c>
      <c r="T481" s="4">
        <v>0</v>
      </c>
      <c r="U481" s="4">
        <v>0</v>
      </c>
      <c r="V481" s="4">
        <v>0</v>
      </c>
      <c r="W481" s="212">
        <v>100</v>
      </c>
      <c r="X481" s="212">
        <v>0</v>
      </c>
      <c r="Y481" s="212">
        <v>100</v>
      </c>
      <c r="Z481" s="212">
        <v>100</v>
      </c>
      <c r="AA481" s="212">
        <v>0</v>
      </c>
      <c r="AB481" s="212">
        <v>100</v>
      </c>
      <c r="AC481" s="212">
        <v>0</v>
      </c>
      <c r="AD481" s="4">
        <v>2374</v>
      </c>
      <c r="AE481" s="212">
        <v>-77.801179399999995</v>
      </c>
      <c r="AF481" s="212">
        <v>100</v>
      </c>
      <c r="AG481" s="212">
        <v>0</v>
      </c>
      <c r="AH481" s="212">
        <v>100</v>
      </c>
      <c r="AI481" s="4">
        <v>527</v>
      </c>
      <c r="AJ481" s="212">
        <v>100</v>
      </c>
      <c r="AK481" s="212">
        <v>0</v>
      </c>
      <c r="AL481" s="212">
        <v>100</v>
      </c>
      <c r="AM481" s="212">
        <v>0</v>
      </c>
      <c r="AN481" s="4">
        <v>2374</v>
      </c>
      <c r="AO481" s="212">
        <v>-77.801179399999995</v>
      </c>
    </row>
    <row r="482" spans="1:41" x14ac:dyDescent="0.2">
      <c r="A482" s="2" t="s">
        <v>218</v>
      </c>
      <c r="B482" s="2" t="s">
        <v>1291</v>
      </c>
      <c r="C482" s="2" t="s">
        <v>1629</v>
      </c>
      <c r="D482" s="2" t="s">
        <v>1440</v>
      </c>
      <c r="E482" s="2" t="s">
        <v>399</v>
      </c>
      <c r="F482" s="2" t="s">
        <v>2094</v>
      </c>
      <c r="G482" s="201" t="s">
        <v>2091</v>
      </c>
      <c r="H482" s="2" t="s">
        <v>1292</v>
      </c>
      <c r="I482" s="2" t="s">
        <v>1995</v>
      </c>
      <c r="J482" s="4">
        <v>0</v>
      </c>
      <c r="K482" s="4">
        <v>24878</v>
      </c>
      <c r="L482" s="4">
        <v>155</v>
      </c>
      <c r="M482" s="4">
        <v>25033</v>
      </c>
      <c r="N482" s="4">
        <v>0</v>
      </c>
      <c r="O482" s="4">
        <v>0</v>
      </c>
      <c r="P482" s="4">
        <v>24353</v>
      </c>
      <c r="Q482" s="4">
        <v>155</v>
      </c>
      <c r="R482" s="4">
        <v>24508</v>
      </c>
      <c r="S482" s="4">
        <v>0</v>
      </c>
      <c r="T482" s="4">
        <v>0</v>
      </c>
      <c r="U482" s="4">
        <v>0</v>
      </c>
      <c r="V482" s="4">
        <v>0</v>
      </c>
      <c r="W482" s="212">
        <v>97.889701700000003</v>
      </c>
      <c r="X482" s="212">
        <v>100</v>
      </c>
      <c r="Y482" s="212">
        <v>97.902768299999991</v>
      </c>
      <c r="Z482" s="212">
        <v>97.78572650000001</v>
      </c>
      <c r="AA482" s="212">
        <v>0</v>
      </c>
      <c r="AB482" s="212">
        <v>97.78572650000001</v>
      </c>
      <c r="AC482" s="212">
        <v>0.11704179999998132</v>
      </c>
      <c r="AD482" s="4">
        <v>17223</v>
      </c>
      <c r="AE482" s="212">
        <v>42.2980898</v>
      </c>
      <c r="AF482" s="212">
        <v>97.889701700000003</v>
      </c>
      <c r="AG482" s="212">
        <v>100</v>
      </c>
      <c r="AH482" s="212">
        <v>97.902768299999991</v>
      </c>
      <c r="AI482" s="4">
        <v>24508</v>
      </c>
      <c r="AJ482" s="212">
        <v>97.78572650000001</v>
      </c>
      <c r="AK482" s="212">
        <v>0</v>
      </c>
      <c r="AL482" s="212">
        <v>97.78572650000001</v>
      </c>
      <c r="AM482" s="212">
        <v>0.11704179999998132</v>
      </c>
      <c r="AN482" s="4">
        <v>17223</v>
      </c>
      <c r="AO482" s="212">
        <v>42.2980898</v>
      </c>
    </row>
    <row r="483" spans="1:41" x14ac:dyDescent="0.2">
      <c r="A483" s="2" t="s">
        <v>219</v>
      </c>
      <c r="B483" s="2" t="s">
        <v>1291</v>
      </c>
      <c r="C483" s="2" t="s">
        <v>1629</v>
      </c>
      <c r="D483" s="2" t="s">
        <v>1440</v>
      </c>
      <c r="E483" s="2" t="s">
        <v>399</v>
      </c>
      <c r="F483" s="2" t="s">
        <v>2094</v>
      </c>
      <c r="G483" s="201" t="s">
        <v>2091</v>
      </c>
      <c r="H483" s="2" t="s">
        <v>1292</v>
      </c>
      <c r="I483" s="2" t="s">
        <v>1996</v>
      </c>
      <c r="J483" s="4">
        <v>0</v>
      </c>
      <c r="K483" s="4">
        <v>10902</v>
      </c>
      <c r="L483" s="4">
        <v>155</v>
      </c>
      <c r="M483" s="4">
        <v>11057</v>
      </c>
      <c r="N483" s="4">
        <v>0</v>
      </c>
      <c r="O483" s="4">
        <v>0</v>
      </c>
      <c r="P483" s="4">
        <v>10531</v>
      </c>
      <c r="Q483" s="4">
        <v>155</v>
      </c>
      <c r="R483" s="4">
        <v>10686</v>
      </c>
      <c r="S483" s="4">
        <v>0</v>
      </c>
      <c r="T483" s="4">
        <v>0</v>
      </c>
      <c r="U483" s="4">
        <v>0</v>
      </c>
      <c r="V483" s="4">
        <v>0</v>
      </c>
      <c r="W483" s="212">
        <v>96.596954699999998</v>
      </c>
      <c r="X483" s="212">
        <v>100</v>
      </c>
      <c r="Y483" s="212">
        <v>96.644659500000003</v>
      </c>
      <c r="Z483" s="212">
        <v>95.910234900000006</v>
      </c>
      <c r="AA483" s="212">
        <v>0</v>
      </c>
      <c r="AB483" s="212">
        <v>95.910234900000006</v>
      </c>
      <c r="AC483" s="212">
        <v>0.73442459999999699</v>
      </c>
      <c r="AD483" s="4">
        <v>9146</v>
      </c>
      <c r="AE483" s="212">
        <v>16.837962000000001</v>
      </c>
      <c r="AF483" s="212">
        <v>96.596954699999998</v>
      </c>
      <c r="AG483" s="212">
        <v>100</v>
      </c>
      <c r="AH483" s="212">
        <v>96.644659500000003</v>
      </c>
      <c r="AI483" s="4">
        <v>10686</v>
      </c>
      <c r="AJ483" s="212">
        <v>95.910234900000006</v>
      </c>
      <c r="AK483" s="212">
        <v>0</v>
      </c>
      <c r="AL483" s="212">
        <v>95.910234900000006</v>
      </c>
      <c r="AM483" s="212">
        <v>0.73442459999999699</v>
      </c>
      <c r="AN483" s="4">
        <v>9146</v>
      </c>
      <c r="AO483" s="212">
        <v>16.837962000000001</v>
      </c>
    </row>
    <row r="484" spans="1:41" x14ac:dyDescent="0.2">
      <c r="A484" s="2" t="s">
        <v>220</v>
      </c>
      <c r="B484" s="2" t="s">
        <v>1291</v>
      </c>
      <c r="C484" s="2" t="s">
        <v>1629</v>
      </c>
      <c r="D484" s="2" t="s">
        <v>1440</v>
      </c>
      <c r="E484" s="2" t="s">
        <v>399</v>
      </c>
      <c r="F484" s="2" t="s">
        <v>2094</v>
      </c>
      <c r="G484" s="201" t="s">
        <v>2091</v>
      </c>
      <c r="H484" s="2" t="s">
        <v>1292</v>
      </c>
      <c r="I484" s="2" t="s">
        <v>1997</v>
      </c>
      <c r="J484" s="4">
        <v>0</v>
      </c>
      <c r="K484" s="4">
        <v>13976</v>
      </c>
      <c r="L484" s="4">
        <v>0</v>
      </c>
      <c r="M484" s="4">
        <v>13976</v>
      </c>
      <c r="N484" s="4">
        <v>0</v>
      </c>
      <c r="O484" s="4">
        <v>0</v>
      </c>
      <c r="P484" s="4">
        <v>13822</v>
      </c>
      <c r="Q484" s="4">
        <v>0</v>
      </c>
      <c r="R484" s="4">
        <v>13822</v>
      </c>
      <c r="S484" s="4">
        <v>0</v>
      </c>
      <c r="T484" s="4">
        <v>0</v>
      </c>
      <c r="U484" s="4">
        <v>0</v>
      </c>
      <c r="V484" s="4">
        <v>0</v>
      </c>
      <c r="W484" s="212">
        <v>98.898111</v>
      </c>
      <c r="X484" s="212">
        <v>0</v>
      </c>
      <c r="Y484" s="212">
        <v>98.898111</v>
      </c>
      <c r="Z484" s="212">
        <v>100</v>
      </c>
      <c r="AA484" s="212">
        <v>0</v>
      </c>
      <c r="AB484" s="212">
        <v>100</v>
      </c>
      <c r="AC484" s="212">
        <v>-1.1018889999999999</v>
      </c>
      <c r="AD484" s="4">
        <v>8077</v>
      </c>
      <c r="AE484" s="212">
        <v>71.127893999999998</v>
      </c>
      <c r="AF484" s="212">
        <v>98.898111</v>
      </c>
      <c r="AG484" s="212">
        <v>0</v>
      </c>
      <c r="AH484" s="212">
        <v>98.898111</v>
      </c>
      <c r="AI484" s="4">
        <v>13822</v>
      </c>
      <c r="AJ484" s="212">
        <v>100</v>
      </c>
      <c r="AK484" s="212">
        <v>0</v>
      </c>
      <c r="AL484" s="212">
        <v>100</v>
      </c>
      <c r="AM484" s="212">
        <v>-1.1018889999999999</v>
      </c>
      <c r="AN484" s="4">
        <v>8077</v>
      </c>
      <c r="AO484" s="212">
        <v>71.127893999999998</v>
      </c>
    </row>
    <row r="485" spans="1:41" x14ac:dyDescent="0.2">
      <c r="A485" s="2" t="s">
        <v>221</v>
      </c>
      <c r="B485" s="2" t="s">
        <v>1291</v>
      </c>
      <c r="C485" s="2" t="s">
        <v>1629</v>
      </c>
      <c r="D485" s="2" t="s">
        <v>1440</v>
      </c>
      <c r="E485" s="2" t="s">
        <v>399</v>
      </c>
      <c r="F485" s="2" t="s">
        <v>2094</v>
      </c>
      <c r="G485" s="201" t="s">
        <v>2091</v>
      </c>
      <c r="H485" s="2" t="s">
        <v>1292</v>
      </c>
      <c r="I485" s="2" t="s">
        <v>1998</v>
      </c>
      <c r="J485" s="4">
        <v>0</v>
      </c>
      <c r="K485" s="4">
        <v>235953</v>
      </c>
      <c r="L485" s="4">
        <v>10343</v>
      </c>
      <c r="M485" s="4">
        <v>246296</v>
      </c>
      <c r="N485" s="4">
        <v>0</v>
      </c>
      <c r="O485" s="4">
        <v>0</v>
      </c>
      <c r="P485" s="4">
        <v>230965</v>
      </c>
      <c r="Q485" s="4">
        <v>1315</v>
      </c>
      <c r="R485" s="4">
        <v>232280</v>
      </c>
      <c r="S485" s="4">
        <v>0</v>
      </c>
      <c r="T485" s="4">
        <v>0</v>
      </c>
      <c r="U485" s="4">
        <v>1105</v>
      </c>
      <c r="V485" s="4">
        <v>1105</v>
      </c>
      <c r="W485" s="212">
        <v>97.886019700000006</v>
      </c>
      <c r="X485" s="212">
        <v>12.713912799999999</v>
      </c>
      <c r="Y485" s="212">
        <v>94.309286400000005</v>
      </c>
      <c r="Z485" s="212">
        <v>98.477347999999992</v>
      </c>
      <c r="AA485" s="212">
        <v>24.9205395</v>
      </c>
      <c r="AB485" s="212">
        <v>96.611366200000006</v>
      </c>
      <c r="AC485" s="212">
        <v>-2.3020798000000013</v>
      </c>
      <c r="AD485" s="4">
        <v>443337</v>
      </c>
      <c r="AE485" s="212">
        <v>-47.606448399999998</v>
      </c>
      <c r="AF485" s="212">
        <v>97.886019700000006</v>
      </c>
      <c r="AG485" s="212">
        <v>14.234682800000002</v>
      </c>
      <c r="AH485" s="212">
        <v>94.734309199999998</v>
      </c>
      <c r="AI485" s="4">
        <v>231175</v>
      </c>
      <c r="AJ485" s="212">
        <v>98.477347999999992</v>
      </c>
      <c r="AK485" s="212">
        <v>28.9752297</v>
      </c>
      <c r="AL485" s="212">
        <v>96.955548100000001</v>
      </c>
      <c r="AM485" s="212">
        <v>-2.221238900000003</v>
      </c>
      <c r="AN485" s="4">
        <v>441708</v>
      </c>
      <c r="AO485" s="212">
        <v>-47.663388499999996</v>
      </c>
    </row>
    <row r="486" spans="1:41" x14ac:dyDescent="0.2">
      <c r="A486" s="2" t="s">
        <v>222</v>
      </c>
      <c r="B486" s="2" t="s">
        <v>1291</v>
      </c>
      <c r="C486" s="2" t="s">
        <v>1629</v>
      </c>
      <c r="D486" s="2" t="s">
        <v>1440</v>
      </c>
      <c r="E486" s="2" t="s">
        <v>399</v>
      </c>
      <c r="F486" s="2" t="s">
        <v>2094</v>
      </c>
      <c r="G486" s="201" t="s">
        <v>2091</v>
      </c>
      <c r="H486" s="2" t="s">
        <v>1292</v>
      </c>
      <c r="I486" s="2" t="s">
        <v>1571</v>
      </c>
      <c r="J486" s="4">
        <v>0</v>
      </c>
      <c r="K486" s="4">
        <v>235953</v>
      </c>
      <c r="L486" s="4">
        <v>10343</v>
      </c>
      <c r="M486" s="4">
        <v>246296</v>
      </c>
      <c r="N486" s="4">
        <v>0</v>
      </c>
      <c r="O486" s="4">
        <v>0</v>
      </c>
      <c r="P486" s="4">
        <v>230965</v>
      </c>
      <c r="Q486" s="4">
        <v>1315</v>
      </c>
      <c r="R486" s="4">
        <v>232280</v>
      </c>
      <c r="S486" s="4">
        <v>0</v>
      </c>
      <c r="T486" s="4">
        <v>0</v>
      </c>
      <c r="U486" s="4">
        <v>1105</v>
      </c>
      <c r="V486" s="4">
        <v>1105</v>
      </c>
      <c r="W486" s="212">
        <v>97.886019700000006</v>
      </c>
      <c r="X486" s="212">
        <v>12.713912799999999</v>
      </c>
      <c r="Y486" s="212">
        <v>94.309286400000005</v>
      </c>
      <c r="Z486" s="212">
        <v>97.137585099999995</v>
      </c>
      <c r="AA486" s="212">
        <v>24.9205395</v>
      </c>
      <c r="AB486" s="212">
        <v>93.768833799999996</v>
      </c>
      <c r="AC486" s="212">
        <v>0.54045260000000894</v>
      </c>
      <c r="AD486" s="4">
        <v>234002</v>
      </c>
      <c r="AE486" s="212">
        <v>-0.73589110000000002</v>
      </c>
      <c r="AF486" s="212">
        <v>97.886019700000006</v>
      </c>
      <c r="AG486" s="212">
        <v>14.234682800000002</v>
      </c>
      <c r="AH486" s="212">
        <v>94.734309199999998</v>
      </c>
      <c r="AI486" s="4">
        <v>231175</v>
      </c>
      <c r="AJ486" s="212">
        <v>97.137585099999995</v>
      </c>
      <c r="AK486" s="212">
        <v>28.9752297</v>
      </c>
      <c r="AL486" s="212">
        <v>94.384950199999992</v>
      </c>
      <c r="AM486" s="212">
        <v>0.34935900000000686</v>
      </c>
      <c r="AN486" s="4">
        <v>232373</v>
      </c>
      <c r="AO486" s="212">
        <v>-0.51555039999999996</v>
      </c>
    </row>
    <row r="487" spans="1:41" x14ac:dyDescent="0.2">
      <c r="A487" s="2" t="s">
        <v>223</v>
      </c>
      <c r="B487" s="2" t="s">
        <v>1291</v>
      </c>
      <c r="C487" s="2" t="s">
        <v>1629</v>
      </c>
      <c r="D487" s="2" t="s">
        <v>1440</v>
      </c>
      <c r="E487" s="2" t="s">
        <v>399</v>
      </c>
      <c r="F487" s="2" t="s">
        <v>2094</v>
      </c>
      <c r="G487" s="201" t="s">
        <v>2091</v>
      </c>
      <c r="H487" s="2" t="s">
        <v>1292</v>
      </c>
      <c r="I487" s="2" t="s">
        <v>1572</v>
      </c>
      <c r="J487" s="4">
        <v>0</v>
      </c>
      <c r="K487" s="4">
        <v>35393</v>
      </c>
      <c r="L487" s="4">
        <v>1552</v>
      </c>
      <c r="M487" s="4">
        <v>36945</v>
      </c>
      <c r="N487" s="4">
        <v>0</v>
      </c>
      <c r="O487" s="4">
        <v>0</v>
      </c>
      <c r="P487" s="4">
        <v>34645</v>
      </c>
      <c r="Q487" s="4">
        <v>197</v>
      </c>
      <c r="R487" s="4">
        <v>34842</v>
      </c>
      <c r="S487" s="4">
        <v>0</v>
      </c>
      <c r="T487" s="4">
        <v>0</v>
      </c>
      <c r="U487" s="4">
        <v>166</v>
      </c>
      <c r="V487" s="4">
        <v>166</v>
      </c>
      <c r="W487" s="212">
        <v>97.886587700000007</v>
      </c>
      <c r="X487" s="212">
        <v>12.693299</v>
      </c>
      <c r="Y487" s="212">
        <v>94.307754799999998</v>
      </c>
      <c r="Z487" s="212">
        <v>97.136212099999995</v>
      </c>
      <c r="AA487" s="212">
        <v>24.914089300000001</v>
      </c>
      <c r="AB487" s="212">
        <v>93.767531300000002</v>
      </c>
      <c r="AC487" s="212">
        <v>0.54022349999999619</v>
      </c>
      <c r="AD487" s="4">
        <v>35100</v>
      </c>
      <c r="AE487" s="212">
        <v>-0.73504269999999994</v>
      </c>
      <c r="AF487" s="212">
        <v>97.886587700000007</v>
      </c>
      <c r="AG487" s="212">
        <v>14.2135642</v>
      </c>
      <c r="AH487" s="212">
        <v>94.733407700000001</v>
      </c>
      <c r="AI487" s="4">
        <v>34676</v>
      </c>
      <c r="AJ487" s="212">
        <v>97.136212099999995</v>
      </c>
      <c r="AK487" s="212">
        <v>28.961384800000001</v>
      </c>
      <c r="AL487" s="212">
        <v>94.382747600000002</v>
      </c>
      <c r="AM487" s="212">
        <v>0.35066009999999892</v>
      </c>
      <c r="AN487" s="4">
        <v>34856</v>
      </c>
      <c r="AO487" s="212">
        <v>-0.51641040000000005</v>
      </c>
    </row>
    <row r="488" spans="1:41" x14ac:dyDescent="0.2">
      <c r="A488" s="2" t="s">
        <v>224</v>
      </c>
      <c r="B488" s="2" t="s">
        <v>1291</v>
      </c>
      <c r="C488" s="2" t="s">
        <v>1629</v>
      </c>
      <c r="D488" s="2" t="s">
        <v>1440</v>
      </c>
      <c r="E488" s="2" t="s">
        <v>399</v>
      </c>
      <c r="F488" s="2" t="s">
        <v>2094</v>
      </c>
      <c r="G488" s="201" t="s">
        <v>2091</v>
      </c>
      <c r="H488" s="2" t="s">
        <v>1292</v>
      </c>
      <c r="I488" s="2" t="s">
        <v>1573</v>
      </c>
      <c r="J488" s="4">
        <v>0</v>
      </c>
      <c r="K488" s="4">
        <v>132134</v>
      </c>
      <c r="L488" s="4">
        <v>5792</v>
      </c>
      <c r="M488" s="4">
        <v>137926</v>
      </c>
      <c r="N488" s="4">
        <v>0</v>
      </c>
      <c r="O488" s="4">
        <v>0</v>
      </c>
      <c r="P488" s="4">
        <v>129340</v>
      </c>
      <c r="Q488" s="4">
        <v>737</v>
      </c>
      <c r="R488" s="4">
        <v>130077</v>
      </c>
      <c r="S488" s="4">
        <v>0</v>
      </c>
      <c r="T488" s="4">
        <v>0</v>
      </c>
      <c r="U488" s="4">
        <v>619</v>
      </c>
      <c r="V488" s="4">
        <v>619</v>
      </c>
      <c r="W488" s="212">
        <v>97.885479900000007</v>
      </c>
      <c r="X488" s="212">
        <v>12.7244475</v>
      </c>
      <c r="Y488" s="212">
        <v>94.309267300000002</v>
      </c>
      <c r="Z488" s="212">
        <v>97.138031999999995</v>
      </c>
      <c r="AA488" s="212">
        <v>24.927136099999998</v>
      </c>
      <c r="AB488" s="212">
        <v>93.76954400000001</v>
      </c>
      <c r="AC488" s="212">
        <v>0.53972329999999147</v>
      </c>
      <c r="AD488" s="4">
        <v>131042</v>
      </c>
      <c r="AE488" s="212">
        <v>-0.73640510000000003</v>
      </c>
      <c r="AF488" s="212">
        <v>97.885479900000007</v>
      </c>
      <c r="AG488" s="212">
        <v>14.247051999999998</v>
      </c>
      <c r="AH488" s="212">
        <v>94.734427199999999</v>
      </c>
      <c r="AI488" s="4">
        <v>129458</v>
      </c>
      <c r="AJ488" s="212">
        <v>97.138031999999995</v>
      </c>
      <c r="AK488" s="212">
        <v>28.9816301</v>
      </c>
      <c r="AL488" s="212">
        <v>94.385502399999993</v>
      </c>
      <c r="AM488" s="212">
        <v>0.34892480000000603</v>
      </c>
      <c r="AN488" s="4">
        <v>130130</v>
      </c>
      <c r="AO488" s="212">
        <v>-0.5164067</v>
      </c>
    </row>
    <row r="489" spans="1:41" x14ac:dyDescent="0.2">
      <c r="A489" s="2" t="s">
        <v>225</v>
      </c>
      <c r="B489" s="2" t="s">
        <v>1291</v>
      </c>
      <c r="C489" s="2" t="s">
        <v>1629</v>
      </c>
      <c r="D489" s="2" t="s">
        <v>1440</v>
      </c>
      <c r="E489" s="2" t="s">
        <v>399</v>
      </c>
      <c r="F489" s="2" t="s">
        <v>2094</v>
      </c>
      <c r="G489" s="201" t="s">
        <v>2091</v>
      </c>
      <c r="H489" s="2" t="s">
        <v>1292</v>
      </c>
      <c r="I489" s="2" t="s">
        <v>1574</v>
      </c>
      <c r="J489" s="4">
        <v>0</v>
      </c>
      <c r="K489" s="4">
        <v>68426</v>
      </c>
      <c r="L489" s="4">
        <v>2999</v>
      </c>
      <c r="M489" s="4">
        <v>71425</v>
      </c>
      <c r="N489" s="4">
        <v>0</v>
      </c>
      <c r="O489" s="4">
        <v>0</v>
      </c>
      <c r="P489" s="4">
        <v>66980</v>
      </c>
      <c r="Q489" s="4">
        <v>381</v>
      </c>
      <c r="R489" s="4">
        <v>67361</v>
      </c>
      <c r="S489" s="4">
        <v>0</v>
      </c>
      <c r="T489" s="4">
        <v>0</v>
      </c>
      <c r="U489" s="4">
        <v>320</v>
      </c>
      <c r="V489" s="4">
        <v>320</v>
      </c>
      <c r="W489" s="212">
        <v>97.886768199999992</v>
      </c>
      <c r="X489" s="212">
        <v>12.704234700000001</v>
      </c>
      <c r="Y489" s="212">
        <v>94.310115500000009</v>
      </c>
      <c r="Z489" s="212">
        <v>97.137432199999992</v>
      </c>
      <c r="AA489" s="212">
        <v>24.911137400000001</v>
      </c>
      <c r="AB489" s="212">
        <v>93.768135999999998</v>
      </c>
      <c r="AC489" s="212">
        <v>0.54197950000001072</v>
      </c>
      <c r="AD489" s="4">
        <v>67860</v>
      </c>
      <c r="AE489" s="212">
        <v>-0.73533749999999998</v>
      </c>
      <c r="AF489" s="212">
        <v>97.886768199999992</v>
      </c>
      <c r="AG489" s="212">
        <v>14.221724499999999</v>
      </c>
      <c r="AH489" s="212">
        <v>94.734547500000005</v>
      </c>
      <c r="AI489" s="4">
        <v>67041</v>
      </c>
      <c r="AJ489" s="212">
        <v>97.137432199999992</v>
      </c>
      <c r="AK489" s="212">
        <v>28.970031000000002</v>
      </c>
      <c r="AL489" s="212">
        <v>94.385023000000004</v>
      </c>
      <c r="AM489" s="212">
        <v>0.34952450000000113</v>
      </c>
      <c r="AN489" s="4">
        <v>67387</v>
      </c>
      <c r="AO489" s="212">
        <v>-0.51345210000000008</v>
      </c>
    </row>
    <row r="490" spans="1:41" x14ac:dyDescent="0.2">
      <c r="A490" s="2" t="s">
        <v>226</v>
      </c>
      <c r="B490" s="2" t="s">
        <v>1291</v>
      </c>
      <c r="C490" s="2" t="s">
        <v>1629</v>
      </c>
      <c r="D490" s="2" t="s">
        <v>1440</v>
      </c>
      <c r="E490" s="2" t="s">
        <v>399</v>
      </c>
      <c r="F490" s="2" t="s">
        <v>2094</v>
      </c>
      <c r="G490" s="201" t="s">
        <v>2091</v>
      </c>
      <c r="H490" s="2" t="s">
        <v>1292</v>
      </c>
      <c r="I490" s="2" t="s">
        <v>1575</v>
      </c>
      <c r="J490" s="4">
        <v>0</v>
      </c>
      <c r="K490" s="4">
        <v>0</v>
      </c>
      <c r="L490" s="4">
        <v>0</v>
      </c>
      <c r="M490" s="4">
        <v>0</v>
      </c>
      <c r="N490" s="4">
        <v>0</v>
      </c>
      <c r="O490" s="4">
        <v>0</v>
      </c>
      <c r="P490" s="4">
        <v>0</v>
      </c>
      <c r="Q490" s="4">
        <v>0</v>
      </c>
      <c r="R490" s="4">
        <v>0</v>
      </c>
      <c r="S490" s="4">
        <v>0</v>
      </c>
      <c r="T490" s="4">
        <v>0</v>
      </c>
      <c r="U490" s="4">
        <v>0</v>
      </c>
      <c r="V490" s="4">
        <v>0</v>
      </c>
      <c r="W490" s="212">
        <v>0</v>
      </c>
      <c r="X490" s="212">
        <v>0</v>
      </c>
      <c r="Y490" s="212">
        <v>0</v>
      </c>
      <c r="Z490" s="212">
        <v>100</v>
      </c>
      <c r="AA490" s="212">
        <v>0</v>
      </c>
      <c r="AB490" s="212">
        <v>100</v>
      </c>
      <c r="AC490" s="212">
        <v>-100</v>
      </c>
      <c r="AD490" s="4">
        <v>209335</v>
      </c>
      <c r="AE490" s="212">
        <v>0</v>
      </c>
      <c r="AF490" s="212">
        <v>0</v>
      </c>
      <c r="AG490" s="212">
        <v>0</v>
      </c>
      <c r="AH490" s="212">
        <v>0</v>
      </c>
      <c r="AI490" s="4">
        <v>0</v>
      </c>
      <c r="AJ490" s="212">
        <v>100</v>
      </c>
      <c r="AK490" s="212">
        <v>0</v>
      </c>
      <c r="AL490" s="212">
        <v>100</v>
      </c>
      <c r="AM490" s="212">
        <v>-100</v>
      </c>
      <c r="AN490" s="4">
        <v>209335</v>
      </c>
      <c r="AO490" s="212">
        <v>0</v>
      </c>
    </row>
    <row r="491" spans="1:41" x14ac:dyDescent="0.2">
      <c r="A491" s="2" t="s">
        <v>227</v>
      </c>
      <c r="B491" s="2" t="s">
        <v>1291</v>
      </c>
      <c r="C491" s="2" t="s">
        <v>1629</v>
      </c>
      <c r="D491" s="2" t="s">
        <v>1440</v>
      </c>
      <c r="E491" s="2" t="s">
        <v>399</v>
      </c>
      <c r="F491" s="2" t="s">
        <v>2094</v>
      </c>
      <c r="G491" s="201" t="s">
        <v>2091</v>
      </c>
      <c r="H491" s="2" t="s">
        <v>1292</v>
      </c>
      <c r="I491" s="2" t="s">
        <v>1576</v>
      </c>
      <c r="J491" s="4">
        <v>0</v>
      </c>
      <c r="K491" s="4">
        <v>21152</v>
      </c>
      <c r="L491" s="4">
        <v>985</v>
      </c>
      <c r="M491" s="4">
        <v>22137</v>
      </c>
      <c r="N491" s="4">
        <v>0</v>
      </c>
      <c r="O491" s="4">
        <v>0</v>
      </c>
      <c r="P491" s="4">
        <v>20810</v>
      </c>
      <c r="Q491" s="4">
        <v>270</v>
      </c>
      <c r="R491" s="4">
        <v>21080</v>
      </c>
      <c r="S491" s="4">
        <v>0</v>
      </c>
      <c r="T491" s="4">
        <v>0</v>
      </c>
      <c r="U491" s="4">
        <v>85</v>
      </c>
      <c r="V491" s="4">
        <v>85</v>
      </c>
      <c r="W491" s="212">
        <v>98.383131599999999</v>
      </c>
      <c r="X491" s="212">
        <v>27.411167500000001</v>
      </c>
      <c r="Y491" s="212">
        <v>95.225188599999996</v>
      </c>
      <c r="Z491" s="212">
        <v>97.046536500000002</v>
      </c>
      <c r="AA491" s="212">
        <v>20.249221200000001</v>
      </c>
      <c r="AB491" s="212">
        <v>93.614552900000007</v>
      </c>
      <c r="AC491" s="212">
        <v>1.6106356999999889</v>
      </c>
      <c r="AD491" s="4">
        <v>20173</v>
      </c>
      <c r="AE491" s="212">
        <v>4.4961086999999997</v>
      </c>
      <c r="AF491" s="212">
        <v>98.383131599999999</v>
      </c>
      <c r="AG491" s="212">
        <v>30</v>
      </c>
      <c r="AH491" s="212">
        <v>95.592236499999999</v>
      </c>
      <c r="AI491" s="4">
        <v>20995</v>
      </c>
      <c r="AJ491" s="212">
        <v>97.079547099999999</v>
      </c>
      <c r="AK491" s="212">
        <v>23.049645399999999</v>
      </c>
      <c r="AL491" s="212">
        <v>94.156359399999999</v>
      </c>
      <c r="AM491" s="212">
        <v>1.435877099999999</v>
      </c>
      <c r="AN491" s="4">
        <v>20049</v>
      </c>
      <c r="AO491" s="212">
        <v>4.7184398000000005</v>
      </c>
    </row>
    <row r="492" spans="1:41" x14ac:dyDescent="0.2">
      <c r="A492" s="2" t="s">
        <v>228</v>
      </c>
      <c r="B492" s="2" t="s">
        <v>1291</v>
      </c>
      <c r="C492" s="2" t="s">
        <v>1629</v>
      </c>
      <c r="D492" s="2" t="s">
        <v>1440</v>
      </c>
      <c r="E492" s="2" t="s">
        <v>399</v>
      </c>
      <c r="F492" s="2" t="s">
        <v>2094</v>
      </c>
      <c r="G492" s="201" t="s">
        <v>2091</v>
      </c>
      <c r="H492" s="2" t="s">
        <v>1292</v>
      </c>
      <c r="I492" s="2" t="s">
        <v>1999</v>
      </c>
      <c r="J492" s="4">
        <v>0</v>
      </c>
      <c r="K492" s="4">
        <v>721</v>
      </c>
      <c r="L492" s="4">
        <v>0</v>
      </c>
      <c r="M492" s="4">
        <v>721</v>
      </c>
      <c r="N492" s="4">
        <v>0</v>
      </c>
      <c r="O492" s="4">
        <v>0</v>
      </c>
      <c r="P492" s="4">
        <v>671</v>
      </c>
      <c r="Q492" s="4">
        <v>0</v>
      </c>
      <c r="R492" s="4">
        <v>671</v>
      </c>
      <c r="S492" s="4">
        <v>0</v>
      </c>
      <c r="T492" s="4">
        <v>0</v>
      </c>
      <c r="U492" s="4">
        <v>0</v>
      </c>
      <c r="V492" s="4">
        <v>0</v>
      </c>
      <c r="W492" s="212">
        <v>93.065187199999997</v>
      </c>
      <c r="X492" s="212">
        <v>0</v>
      </c>
      <c r="Y492" s="212">
        <v>93.065187199999997</v>
      </c>
      <c r="Z492" s="212">
        <v>100</v>
      </c>
      <c r="AA492" s="212">
        <v>0</v>
      </c>
      <c r="AB492" s="212">
        <v>100</v>
      </c>
      <c r="AC492" s="212">
        <v>-6.9348128000000031</v>
      </c>
      <c r="AD492" s="4">
        <v>605</v>
      </c>
      <c r="AE492" s="212">
        <v>10.909090900000001</v>
      </c>
      <c r="AF492" s="212">
        <v>93.065187199999997</v>
      </c>
      <c r="AG492" s="212">
        <v>0</v>
      </c>
      <c r="AH492" s="212">
        <v>93.065187199999997</v>
      </c>
      <c r="AI492" s="4">
        <v>671</v>
      </c>
      <c r="AJ492" s="212">
        <v>100</v>
      </c>
      <c r="AK492" s="212">
        <v>0</v>
      </c>
      <c r="AL492" s="212">
        <v>100</v>
      </c>
      <c r="AM492" s="212">
        <v>-6.9348128000000031</v>
      </c>
      <c r="AN492" s="4">
        <v>605</v>
      </c>
      <c r="AO492" s="212">
        <v>10.909090900000001</v>
      </c>
    </row>
    <row r="493" spans="1:41" x14ac:dyDescent="0.2">
      <c r="A493" s="2" t="s">
        <v>229</v>
      </c>
      <c r="B493" s="2" t="s">
        <v>1291</v>
      </c>
      <c r="C493" s="2" t="s">
        <v>1629</v>
      </c>
      <c r="D493" s="2" t="s">
        <v>1440</v>
      </c>
      <c r="E493" s="2" t="s">
        <v>399</v>
      </c>
      <c r="F493" s="2" t="s">
        <v>2094</v>
      </c>
      <c r="G493" s="201" t="s">
        <v>2091</v>
      </c>
      <c r="H493" s="2" t="s">
        <v>1292</v>
      </c>
      <c r="I493" s="2" t="s">
        <v>2000</v>
      </c>
      <c r="J493" s="4">
        <v>0</v>
      </c>
      <c r="K493" s="4">
        <v>20431</v>
      </c>
      <c r="L493" s="4">
        <v>985</v>
      </c>
      <c r="M493" s="4">
        <v>21416</v>
      </c>
      <c r="N493" s="4">
        <v>0</v>
      </c>
      <c r="O493" s="4">
        <v>0</v>
      </c>
      <c r="P493" s="4">
        <v>20139</v>
      </c>
      <c r="Q493" s="4">
        <v>270</v>
      </c>
      <c r="R493" s="4">
        <v>20409</v>
      </c>
      <c r="S493" s="4">
        <v>0</v>
      </c>
      <c r="T493" s="4">
        <v>0</v>
      </c>
      <c r="U493" s="4">
        <v>85</v>
      </c>
      <c r="V493" s="4">
        <v>85</v>
      </c>
      <c r="W493" s="212">
        <v>98.570799300000004</v>
      </c>
      <c r="X493" s="212">
        <v>27.411167500000001</v>
      </c>
      <c r="Y493" s="212">
        <v>95.297908100000001</v>
      </c>
      <c r="Z493" s="212">
        <v>96.957109299999999</v>
      </c>
      <c r="AA493" s="212">
        <v>20.249221200000001</v>
      </c>
      <c r="AB493" s="212">
        <v>93.430099300000009</v>
      </c>
      <c r="AC493" s="212">
        <v>1.8678087999999917</v>
      </c>
      <c r="AD493" s="4">
        <v>19568</v>
      </c>
      <c r="AE493" s="212">
        <v>4.2978332000000004</v>
      </c>
      <c r="AF493" s="212">
        <v>98.570799300000004</v>
      </c>
      <c r="AG493" s="212">
        <v>30</v>
      </c>
      <c r="AH493" s="212">
        <v>95.677652199999997</v>
      </c>
      <c r="AI493" s="4">
        <v>20324</v>
      </c>
      <c r="AJ493" s="212">
        <v>96.99108840000001</v>
      </c>
      <c r="AK493" s="212">
        <v>23.049645399999999</v>
      </c>
      <c r="AL493" s="212">
        <v>93.986551399999996</v>
      </c>
      <c r="AM493" s="212">
        <v>1.691100800000001</v>
      </c>
      <c r="AN493" s="4">
        <v>19444</v>
      </c>
      <c r="AO493" s="212">
        <v>4.5258176999999993</v>
      </c>
    </row>
    <row r="494" spans="1:41" x14ac:dyDescent="0.2">
      <c r="A494" s="2" t="s">
        <v>230</v>
      </c>
      <c r="B494" s="2" t="s">
        <v>1291</v>
      </c>
      <c r="C494" s="2" t="s">
        <v>1629</v>
      </c>
      <c r="D494" s="2" t="s">
        <v>1440</v>
      </c>
      <c r="E494" s="2" t="s">
        <v>399</v>
      </c>
      <c r="F494" s="2" t="s">
        <v>2094</v>
      </c>
      <c r="G494" s="201" t="s">
        <v>2091</v>
      </c>
      <c r="H494" s="2" t="s">
        <v>1292</v>
      </c>
      <c r="I494" s="2" t="s">
        <v>1961</v>
      </c>
      <c r="J494" s="4">
        <v>0</v>
      </c>
      <c r="K494" s="4">
        <v>25364</v>
      </c>
      <c r="L494" s="4">
        <v>0</v>
      </c>
      <c r="M494" s="4">
        <v>25364</v>
      </c>
      <c r="N494" s="4">
        <v>0</v>
      </c>
      <c r="O494" s="4">
        <v>0</v>
      </c>
      <c r="P494" s="4">
        <v>22697</v>
      </c>
      <c r="Q494" s="4">
        <v>0</v>
      </c>
      <c r="R494" s="4">
        <v>22697</v>
      </c>
      <c r="S494" s="4">
        <v>0</v>
      </c>
      <c r="T494" s="4">
        <v>0</v>
      </c>
      <c r="U494" s="4">
        <v>0</v>
      </c>
      <c r="V494" s="4">
        <v>0</v>
      </c>
      <c r="W494" s="212">
        <v>89.485096999999996</v>
      </c>
      <c r="X494" s="212">
        <v>0</v>
      </c>
      <c r="Y494" s="212">
        <v>89.485096999999996</v>
      </c>
      <c r="Z494" s="212">
        <v>92.880284799999998</v>
      </c>
      <c r="AA494" s="212">
        <v>0</v>
      </c>
      <c r="AB494" s="212">
        <v>92.880284799999998</v>
      </c>
      <c r="AC494" s="212">
        <v>-3.3951878000000022</v>
      </c>
      <c r="AD494" s="4">
        <v>23221</v>
      </c>
      <c r="AE494" s="212">
        <v>-2.2565781</v>
      </c>
      <c r="AF494" s="212">
        <v>89.485096999999996</v>
      </c>
      <c r="AG494" s="212">
        <v>0</v>
      </c>
      <c r="AH494" s="212">
        <v>89.485096999999996</v>
      </c>
      <c r="AI494" s="4">
        <v>22697</v>
      </c>
      <c r="AJ494" s="212">
        <v>92.880284799999998</v>
      </c>
      <c r="AK494" s="212">
        <v>0</v>
      </c>
      <c r="AL494" s="212">
        <v>92.880284799999998</v>
      </c>
      <c r="AM494" s="212">
        <v>-3.3951878000000022</v>
      </c>
      <c r="AN494" s="4">
        <v>23221</v>
      </c>
      <c r="AO494" s="212">
        <v>-2.2565781</v>
      </c>
    </row>
    <row r="495" spans="1:41" x14ac:dyDescent="0.2">
      <c r="A495" s="2" t="s">
        <v>231</v>
      </c>
      <c r="B495" s="2" t="s">
        <v>1291</v>
      </c>
      <c r="C495" s="2" t="s">
        <v>1629</v>
      </c>
      <c r="D495" s="2" t="s">
        <v>1440</v>
      </c>
      <c r="E495" s="2" t="s">
        <v>399</v>
      </c>
      <c r="F495" s="2" t="s">
        <v>2094</v>
      </c>
      <c r="G495" s="201" t="s">
        <v>2091</v>
      </c>
      <c r="H495" s="2" t="s">
        <v>1292</v>
      </c>
      <c r="I495" s="2" t="s">
        <v>1962</v>
      </c>
      <c r="J495" s="4">
        <v>0</v>
      </c>
      <c r="K495" s="4">
        <v>705</v>
      </c>
      <c r="L495" s="4">
        <v>0</v>
      </c>
      <c r="M495" s="4">
        <v>705</v>
      </c>
      <c r="N495" s="4">
        <v>0</v>
      </c>
      <c r="O495" s="4">
        <v>0</v>
      </c>
      <c r="P495" s="4">
        <v>705</v>
      </c>
      <c r="Q495" s="4">
        <v>0</v>
      </c>
      <c r="R495" s="4">
        <v>705</v>
      </c>
      <c r="S495" s="4">
        <v>0</v>
      </c>
      <c r="T495" s="4">
        <v>0</v>
      </c>
      <c r="U495" s="4">
        <v>0</v>
      </c>
      <c r="V495" s="4">
        <v>0</v>
      </c>
      <c r="W495" s="212">
        <v>100</v>
      </c>
      <c r="X495" s="212">
        <v>0</v>
      </c>
      <c r="Y495" s="212">
        <v>100</v>
      </c>
      <c r="Z495" s="212">
        <v>90.639810400000002</v>
      </c>
      <c r="AA495" s="212">
        <v>0</v>
      </c>
      <c r="AB495" s="212">
        <v>90.639810400000002</v>
      </c>
      <c r="AC495" s="212">
        <v>9.3601895999999982</v>
      </c>
      <c r="AD495" s="4">
        <v>765</v>
      </c>
      <c r="AE495" s="212">
        <v>-7.8431372999999995</v>
      </c>
      <c r="AF495" s="212">
        <v>100</v>
      </c>
      <c r="AG495" s="212">
        <v>0</v>
      </c>
      <c r="AH495" s="212">
        <v>100</v>
      </c>
      <c r="AI495" s="4">
        <v>705</v>
      </c>
      <c r="AJ495" s="212">
        <v>90.639810400000002</v>
      </c>
      <c r="AK495" s="212">
        <v>0</v>
      </c>
      <c r="AL495" s="212">
        <v>90.639810400000002</v>
      </c>
      <c r="AM495" s="212">
        <v>9.3601895999999982</v>
      </c>
      <c r="AN495" s="4">
        <v>765</v>
      </c>
      <c r="AO495" s="212">
        <v>-7.8431372999999995</v>
      </c>
    </row>
    <row r="496" spans="1:41" x14ac:dyDescent="0.2">
      <c r="A496" s="2" t="s">
        <v>1293</v>
      </c>
      <c r="B496" s="2" t="s">
        <v>1291</v>
      </c>
      <c r="C496" s="2" t="s">
        <v>1629</v>
      </c>
      <c r="D496" s="2" t="s">
        <v>1440</v>
      </c>
      <c r="E496" s="2" t="s">
        <v>399</v>
      </c>
      <c r="F496" s="2" t="s">
        <v>2094</v>
      </c>
      <c r="G496" s="201" t="s">
        <v>2091</v>
      </c>
      <c r="H496" s="2" t="s">
        <v>1292</v>
      </c>
      <c r="I496" s="2" t="s">
        <v>1963</v>
      </c>
      <c r="J496" s="4">
        <v>0</v>
      </c>
      <c r="K496" s="4">
        <v>0</v>
      </c>
      <c r="L496" s="4">
        <v>0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  <c r="R496" s="4">
        <v>0</v>
      </c>
      <c r="S496" s="4">
        <v>0</v>
      </c>
      <c r="T496" s="4">
        <v>0</v>
      </c>
      <c r="U496" s="4">
        <v>0</v>
      </c>
      <c r="V496" s="4">
        <v>0</v>
      </c>
      <c r="W496" s="212">
        <v>0</v>
      </c>
      <c r="X496" s="212">
        <v>0</v>
      </c>
      <c r="Y496" s="212">
        <v>0</v>
      </c>
      <c r="Z496" s="212">
        <v>0</v>
      </c>
      <c r="AA496" s="212">
        <v>0</v>
      </c>
      <c r="AB496" s="212">
        <v>0</v>
      </c>
      <c r="AC496" s="212">
        <v>0</v>
      </c>
      <c r="AD496" s="4">
        <v>0</v>
      </c>
      <c r="AE496" s="212">
        <v>0</v>
      </c>
      <c r="AF496" s="212">
        <v>0</v>
      </c>
      <c r="AG496" s="212">
        <v>0</v>
      </c>
      <c r="AH496" s="212">
        <v>0</v>
      </c>
      <c r="AI496" s="4">
        <v>0</v>
      </c>
      <c r="AJ496" s="212">
        <v>0</v>
      </c>
      <c r="AK496" s="212">
        <v>0</v>
      </c>
      <c r="AL496" s="212">
        <v>0</v>
      </c>
      <c r="AM496" s="212">
        <v>0</v>
      </c>
      <c r="AN496" s="4">
        <v>0</v>
      </c>
      <c r="AO496" s="212">
        <v>0</v>
      </c>
    </row>
    <row r="497" spans="1:41" x14ac:dyDescent="0.2">
      <c r="A497" s="2" t="s">
        <v>1294</v>
      </c>
      <c r="B497" s="2" t="s">
        <v>1291</v>
      </c>
      <c r="C497" s="2" t="s">
        <v>1629</v>
      </c>
      <c r="D497" s="2" t="s">
        <v>1440</v>
      </c>
      <c r="E497" s="2" t="s">
        <v>399</v>
      </c>
      <c r="F497" s="2" t="s">
        <v>2094</v>
      </c>
      <c r="G497" s="201" t="s">
        <v>2091</v>
      </c>
      <c r="H497" s="2" t="s">
        <v>1292</v>
      </c>
      <c r="I497" s="2" t="s">
        <v>1964</v>
      </c>
      <c r="J497" s="4">
        <v>0</v>
      </c>
      <c r="K497" s="4">
        <v>0</v>
      </c>
      <c r="L497" s="4">
        <v>0</v>
      </c>
      <c r="M497" s="4">
        <v>0</v>
      </c>
      <c r="N497" s="4">
        <v>0</v>
      </c>
      <c r="O497" s="4">
        <v>0</v>
      </c>
      <c r="P497" s="4">
        <v>0</v>
      </c>
      <c r="Q497" s="4">
        <v>0</v>
      </c>
      <c r="R497" s="4">
        <v>0</v>
      </c>
      <c r="S497" s="4">
        <v>0</v>
      </c>
      <c r="T497" s="4">
        <v>0</v>
      </c>
      <c r="U497" s="4">
        <v>0</v>
      </c>
      <c r="V497" s="4">
        <v>0</v>
      </c>
      <c r="W497" s="212">
        <v>0</v>
      </c>
      <c r="X497" s="212">
        <v>0</v>
      </c>
      <c r="Y497" s="212">
        <v>0</v>
      </c>
      <c r="Z497" s="212">
        <v>0</v>
      </c>
      <c r="AA497" s="212">
        <v>0</v>
      </c>
      <c r="AB497" s="212">
        <v>0</v>
      </c>
      <c r="AC497" s="212">
        <v>0</v>
      </c>
      <c r="AD497" s="4">
        <v>0</v>
      </c>
      <c r="AE497" s="212">
        <v>0</v>
      </c>
      <c r="AF497" s="212">
        <v>0</v>
      </c>
      <c r="AG497" s="212">
        <v>0</v>
      </c>
      <c r="AH497" s="212">
        <v>0</v>
      </c>
      <c r="AI497" s="4">
        <v>0</v>
      </c>
      <c r="AJ497" s="212">
        <v>0</v>
      </c>
      <c r="AK497" s="212">
        <v>0</v>
      </c>
      <c r="AL497" s="212">
        <v>0</v>
      </c>
      <c r="AM497" s="212">
        <v>0</v>
      </c>
      <c r="AN497" s="4">
        <v>0</v>
      </c>
      <c r="AO497" s="212">
        <v>0</v>
      </c>
    </row>
    <row r="498" spans="1:41" x14ac:dyDescent="0.2">
      <c r="A498" s="2" t="s">
        <v>1295</v>
      </c>
      <c r="B498" s="2" t="s">
        <v>1291</v>
      </c>
      <c r="C498" s="2" t="s">
        <v>1629</v>
      </c>
      <c r="D498" s="2" t="s">
        <v>1440</v>
      </c>
      <c r="E498" s="2" t="s">
        <v>399</v>
      </c>
      <c r="F498" s="2" t="s">
        <v>2094</v>
      </c>
      <c r="G498" s="201" t="s">
        <v>2091</v>
      </c>
      <c r="H498" s="2" t="s">
        <v>1292</v>
      </c>
      <c r="I498" s="203" t="s">
        <v>1965</v>
      </c>
      <c r="J498" s="4">
        <v>0</v>
      </c>
      <c r="K498" s="4">
        <v>0</v>
      </c>
      <c r="L498" s="4">
        <v>0</v>
      </c>
      <c r="M498" s="4">
        <v>0</v>
      </c>
      <c r="N498" s="4">
        <v>0</v>
      </c>
      <c r="O498" s="4">
        <v>0</v>
      </c>
      <c r="P498" s="4">
        <v>0</v>
      </c>
      <c r="Q498" s="4">
        <v>0</v>
      </c>
      <c r="R498" s="4">
        <v>0</v>
      </c>
      <c r="S498" s="4">
        <v>0</v>
      </c>
      <c r="T498" s="4">
        <v>0</v>
      </c>
      <c r="U498" s="4">
        <v>0</v>
      </c>
      <c r="V498" s="4">
        <v>0</v>
      </c>
      <c r="W498" s="212">
        <v>0</v>
      </c>
      <c r="X498" s="212">
        <v>0</v>
      </c>
      <c r="Y498" s="212">
        <v>0</v>
      </c>
      <c r="Z498" s="212">
        <v>0</v>
      </c>
      <c r="AA498" s="212">
        <v>0</v>
      </c>
      <c r="AB498" s="212">
        <v>0</v>
      </c>
      <c r="AC498" s="212">
        <v>0</v>
      </c>
      <c r="AD498" s="4">
        <v>0</v>
      </c>
      <c r="AE498" s="212">
        <v>0</v>
      </c>
      <c r="AF498" s="212">
        <v>0</v>
      </c>
      <c r="AG498" s="212">
        <v>0</v>
      </c>
      <c r="AH498" s="212">
        <v>0</v>
      </c>
      <c r="AI498" s="4">
        <v>0</v>
      </c>
      <c r="AJ498" s="212">
        <v>0</v>
      </c>
      <c r="AK498" s="212">
        <v>0</v>
      </c>
      <c r="AL498" s="212">
        <v>0</v>
      </c>
      <c r="AM498" s="212">
        <v>0</v>
      </c>
      <c r="AN498" s="4">
        <v>0</v>
      </c>
      <c r="AO498" s="212">
        <v>0</v>
      </c>
    </row>
    <row r="499" spans="1:41" x14ac:dyDescent="0.2">
      <c r="A499" s="2" t="s">
        <v>1296</v>
      </c>
      <c r="B499" s="2" t="s">
        <v>1291</v>
      </c>
      <c r="C499" s="2" t="s">
        <v>1629</v>
      </c>
      <c r="D499" s="2" t="s">
        <v>1440</v>
      </c>
      <c r="E499" s="2" t="s">
        <v>399</v>
      </c>
      <c r="F499" s="2" t="s">
        <v>2094</v>
      </c>
      <c r="G499" s="201" t="s">
        <v>2091</v>
      </c>
      <c r="H499" s="2" t="s">
        <v>1292</v>
      </c>
      <c r="I499" s="2" t="s">
        <v>1966</v>
      </c>
      <c r="J499" s="4">
        <v>0</v>
      </c>
      <c r="K499" s="4">
        <v>0</v>
      </c>
      <c r="L499" s="4">
        <v>0</v>
      </c>
      <c r="M499" s="4">
        <v>0</v>
      </c>
      <c r="N499" s="4">
        <v>0</v>
      </c>
      <c r="O499" s="4">
        <v>0</v>
      </c>
      <c r="P499" s="4">
        <v>0</v>
      </c>
      <c r="Q499" s="4">
        <v>0</v>
      </c>
      <c r="R499" s="4">
        <v>0</v>
      </c>
      <c r="S499" s="4">
        <v>0</v>
      </c>
      <c r="T499" s="4">
        <v>0</v>
      </c>
      <c r="U499" s="4">
        <v>0</v>
      </c>
      <c r="V499" s="4">
        <v>0</v>
      </c>
      <c r="W499" s="212">
        <v>0</v>
      </c>
      <c r="X499" s="212">
        <v>0</v>
      </c>
      <c r="Y499" s="212">
        <v>0</v>
      </c>
      <c r="Z499" s="212">
        <v>0</v>
      </c>
      <c r="AA499" s="212">
        <v>0</v>
      </c>
      <c r="AB499" s="212">
        <v>0</v>
      </c>
      <c r="AC499" s="212">
        <v>0</v>
      </c>
      <c r="AD499" s="4">
        <v>0</v>
      </c>
      <c r="AE499" s="212">
        <v>0</v>
      </c>
      <c r="AF499" s="212">
        <v>0</v>
      </c>
      <c r="AG499" s="212">
        <v>0</v>
      </c>
      <c r="AH499" s="212">
        <v>0</v>
      </c>
      <c r="AI499" s="4">
        <v>0</v>
      </c>
      <c r="AJ499" s="212">
        <v>0</v>
      </c>
      <c r="AK499" s="212">
        <v>0</v>
      </c>
      <c r="AL499" s="212">
        <v>0</v>
      </c>
      <c r="AM499" s="212">
        <v>0</v>
      </c>
      <c r="AN499" s="4">
        <v>0</v>
      </c>
      <c r="AO499" s="212">
        <v>0</v>
      </c>
    </row>
    <row r="500" spans="1:41" ht="13" x14ac:dyDescent="0.2">
      <c r="A500" s="2" t="s">
        <v>1297</v>
      </c>
      <c r="B500" s="2" t="s">
        <v>1291</v>
      </c>
      <c r="C500" s="2" t="s">
        <v>1629</v>
      </c>
      <c r="D500" s="2" t="s">
        <v>1440</v>
      </c>
      <c r="E500" s="2" t="s">
        <v>399</v>
      </c>
      <c r="F500" s="2" t="s">
        <v>2094</v>
      </c>
      <c r="G500" s="201" t="s">
        <v>2091</v>
      </c>
      <c r="H500" s="2" t="s">
        <v>1292</v>
      </c>
      <c r="I500" s="2" t="s">
        <v>2001</v>
      </c>
      <c r="J500" s="4">
        <v>0</v>
      </c>
      <c r="K500" s="4">
        <v>0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4">
        <v>0</v>
      </c>
      <c r="S500" s="4">
        <v>0</v>
      </c>
      <c r="T500" s="4">
        <v>0</v>
      </c>
      <c r="U500" s="4">
        <v>0</v>
      </c>
      <c r="V500" s="4">
        <v>0</v>
      </c>
      <c r="W500" s="212">
        <v>0</v>
      </c>
      <c r="X500" s="212">
        <v>0</v>
      </c>
      <c r="Y500" s="212">
        <v>0</v>
      </c>
      <c r="Z500" s="212">
        <v>0</v>
      </c>
      <c r="AA500" s="212">
        <v>0</v>
      </c>
      <c r="AB500" s="212">
        <v>0</v>
      </c>
      <c r="AC500" s="212">
        <v>0</v>
      </c>
      <c r="AD500" s="4">
        <v>0</v>
      </c>
      <c r="AE500" s="212">
        <v>0</v>
      </c>
      <c r="AF500" s="212">
        <v>0</v>
      </c>
      <c r="AG500" s="212">
        <v>0</v>
      </c>
      <c r="AH500" s="212">
        <v>0</v>
      </c>
      <c r="AI500" s="4">
        <v>0</v>
      </c>
      <c r="AJ500" s="212">
        <v>0</v>
      </c>
      <c r="AK500" s="212">
        <v>0</v>
      </c>
      <c r="AL500" s="212">
        <v>0</v>
      </c>
      <c r="AM500" s="212">
        <v>0</v>
      </c>
      <c r="AN500" s="4">
        <v>0</v>
      </c>
      <c r="AO500" s="212">
        <v>0</v>
      </c>
    </row>
    <row r="501" spans="1:41" x14ac:dyDescent="0.2">
      <c r="A501" s="2" t="s">
        <v>1298</v>
      </c>
      <c r="B501" s="2" t="s">
        <v>1291</v>
      </c>
      <c r="C501" s="2" t="s">
        <v>1629</v>
      </c>
      <c r="D501" s="2" t="s">
        <v>1440</v>
      </c>
      <c r="E501" s="2" t="s">
        <v>399</v>
      </c>
      <c r="F501" s="2" t="s">
        <v>2094</v>
      </c>
      <c r="G501" s="201" t="s">
        <v>2091</v>
      </c>
      <c r="H501" s="2" t="s">
        <v>1292</v>
      </c>
      <c r="I501" s="2" t="s">
        <v>1967</v>
      </c>
      <c r="J501" s="4">
        <v>0</v>
      </c>
      <c r="K501" s="4">
        <v>0</v>
      </c>
      <c r="L501" s="4">
        <v>0</v>
      </c>
      <c r="M501" s="4">
        <v>0</v>
      </c>
      <c r="N501" s="4">
        <v>0</v>
      </c>
      <c r="O501" s="4">
        <v>0</v>
      </c>
      <c r="P501" s="4">
        <v>0</v>
      </c>
      <c r="Q501" s="4">
        <v>0</v>
      </c>
      <c r="R501" s="4">
        <v>0</v>
      </c>
      <c r="S501" s="4">
        <v>0</v>
      </c>
      <c r="T501" s="4">
        <v>0</v>
      </c>
      <c r="U501" s="4">
        <v>0</v>
      </c>
      <c r="V501" s="4">
        <v>0</v>
      </c>
      <c r="W501" s="212">
        <v>0</v>
      </c>
      <c r="X501" s="212">
        <v>0</v>
      </c>
      <c r="Y501" s="212">
        <v>0</v>
      </c>
      <c r="Z501" s="212">
        <v>0</v>
      </c>
      <c r="AA501" s="212">
        <v>0</v>
      </c>
      <c r="AB501" s="212">
        <v>0</v>
      </c>
      <c r="AC501" s="212">
        <v>0</v>
      </c>
      <c r="AD501" s="4">
        <v>0</v>
      </c>
      <c r="AE501" s="212">
        <v>0</v>
      </c>
      <c r="AF501" s="212">
        <v>0</v>
      </c>
      <c r="AG501" s="212">
        <v>0</v>
      </c>
      <c r="AH501" s="212">
        <v>0</v>
      </c>
      <c r="AI501" s="4">
        <v>0</v>
      </c>
      <c r="AJ501" s="212">
        <v>0</v>
      </c>
      <c r="AK501" s="212">
        <v>0</v>
      </c>
      <c r="AL501" s="212">
        <v>0</v>
      </c>
      <c r="AM501" s="212">
        <v>0</v>
      </c>
      <c r="AN501" s="4">
        <v>0</v>
      </c>
      <c r="AO501" s="212">
        <v>0</v>
      </c>
    </row>
    <row r="502" spans="1:41" x14ac:dyDescent="0.2">
      <c r="A502" s="2" t="s">
        <v>1299</v>
      </c>
      <c r="B502" s="2" t="s">
        <v>1291</v>
      </c>
      <c r="C502" s="2" t="s">
        <v>1629</v>
      </c>
      <c r="D502" s="2" t="s">
        <v>1440</v>
      </c>
      <c r="E502" s="2" t="s">
        <v>399</v>
      </c>
      <c r="F502" s="2" t="s">
        <v>2094</v>
      </c>
      <c r="G502" s="201" t="s">
        <v>2091</v>
      </c>
      <c r="H502" s="2" t="s">
        <v>1292</v>
      </c>
      <c r="I502" s="2" t="s">
        <v>1968</v>
      </c>
      <c r="J502" s="4">
        <v>0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  <c r="R502" s="4">
        <v>0</v>
      </c>
      <c r="S502" s="4">
        <v>0</v>
      </c>
      <c r="T502" s="4">
        <v>0</v>
      </c>
      <c r="U502" s="4">
        <v>0</v>
      </c>
      <c r="V502" s="4">
        <v>0</v>
      </c>
      <c r="W502" s="212">
        <v>0</v>
      </c>
      <c r="X502" s="212">
        <v>0</v>
      </c>
      <c r="Y502" s="212">
        <v>0</v>
      </c>
      <c r="Z502" s="212">
        <v>0</v>
      </c>
      <c r="AA502" s="212">
        <v>0</v>
      </c>
      <c r="AB502" s="212">
        <v>0</v>
      </c>
      <c r="AC502" s="212">
        <v>0</v>
      </c>
      <c r="AD502" s="4">
        <v>0</v>
      </c>
      <c r="AE502" s="212">
        <v>0</v>
      </c>
      <c r="AF502" s="212">
        <v>0</v>
      </c>
      <c r="AG502" s="212">
        <v>0</v>
      </c>
      <c r="AH502" s="212">
        <v>0</v>
      </c>
      <c r="AI502" s="4">
        <v>0</v>
      </c>
      <c r="AJ502" s="212">
        <v>0</v>
      </c>
      <c r="AK502" s="212">
        <v>0</v>
      </c>
      <c r="AL502" s="212">
        <v>0</v>
      </c>
      <c r="AM502" s="212">
        <v>0</v>
      </c>
      <c r="AN502" s="4">
        <v>0</v>
      </c>
      <c r="AO502" s="212">
        <v>0</v>
      </c>
    </row>
    <row r="503" spans="1:41" x14ac:dyDescent="0.2">
      <c r="A503" s="2" t="s">
        <v>1300</v>
      </c>
      <c r="B503" s="2" t="s">
        <v>1291</v>
      </c>
      <c r="C503" s="2" t="s">
        <v>1629</v>
      </c>
      <c r="D503" s="2" t="s">
        <v>1440</v>
      </c>
      <c r="E503" s="2" t="s">
        <v>399</v>
      </c>
      <c r="F503" s="2" t="s">
        <v>2094</v>
      </c>
      <c r="G503" s="201" t="s">
        <v>2091</v>
      </c>
      <c r="H503" s="2" t="s">
        <v>1292</v>
      </c>
      <c r="I503" s="2" t="s">
        <v>1969</v>
      </c>
      <c r="J503" s="4">
        <v>0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v>0</v>
      </c>
      <c r="S503" s="4">
        <v>0</v>
      </c>
      <c r="T503" s="4">
        <v>0</v>
      </c>
      <c r="U503" s="4">
        <v>0</v>
      </c>
      <c r="V503" s="4">
        <v>0</v>
      </c>
      <c r="W503" s="212">
        <v>0</v>
      </c>
      <c r="X503" s="212">
        <v>0</v>
      </c>
      <c r="Y503" s="212">
        <v>0</v>
      </c>
      <c r="Z503" s="212">
        <v>0</v>
      </c>
      <c r="AA503" s="212">
        <v>0</v>
      </c>
      <c r="AB503" s="212">
        <v>0</v>
      </c>
      <c r="AC503" s="212">
        <v>0</v>
      </c>
      <c r="AD503" s="4">
        <v>0</v>
      </c>
      <c r="AE503" s="212">
        <v>0</v>
      </c>
      <c r="AF503" s="212">
        <v>0</v>
      </c>
      <c r="AG503" s="212">
        <v>0</v>
      </c>
      <c r="AH503" s="212">
        <v>0</v>
      </c>
      <c r="AI503" s="4">
        <v>0</v>
      </c>
      <c r="AJ503" s="212">
        <v>0</v>
      </c>
      <c r="AK503" s="212">
        <v>0</v>
      </c>
      <c r="AL503" s="212">
        <v>0</v>
      </c>
      <c r="AM503" s="212">
        <v>0</v>
      </c>
      <c r="AN503" s="4">
        <v>0</v>
      </c>
      <c r="AO503" s="212">
        <v>0</v>
      </c>
    </row>
    <row r="504" spans="1:41" x14ac:dyDescent="0.2">
      <c r="A504" s="2" t="s">
        <v>1301</v>
      </c>
      <c r="B504" s="2" t="s">
        <v>1291</v>
      </c>
      <c r="C504" s="2" t="s">
        <v>1629</v>
      </c>
      <c r="D504" s="2" t="s">
        <v>1440</v>
      </c>
      <c r="E504" s="2" t="s">
        <v>399</v>
      </c>
      <c r="F504" s="2" t="s">
        <v>2094</v>
      </c>
      <c r="G504" s="201" t="s">
        <v>2091</v>
      </c>
      <c r="H504" s="2" t="s">
        <v>1292</v>
      </c>
      <c r="I504" s="2" t="s">
        <v>1970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212">
        <v>0</v>
      </c>
      <c r="X504" s="212">
        <v>0</v>
      </c>
      <c r="Y504" s="212">
        <v>0</v>
      </c>
      <c r="Z504" s="212">
        <v>0</v>
      </c>
      <c r="AA504" s="212">
        <v>0</v>
      </c>
      <c r="AB504" s="212">
        <v>0</v>
      </c>
      <c r="AC504" s="212">
        <v>0</v>
      </c>
      <c r="AD504" s="4">
        <v>0</v>
      </c>
      <c r="AE504" s="212">
        <v>0</v>
      </c>
      <c r="AF504" s="212">
        <v>0</v>
      </c>
      <c r="AG504" s="212">
        <v>0</v>
      </c>
      <c r="AH504" s="212">
        <v>0</v>
      </c>
      <c r="AI504" s="4">
        <v>0</v>
      </c>
      <c r="AJ504" s="212">
        <v>0</v>
      </c>
      <c r="AK504" s="212">
        <v>0</v>
      </c>
      <c r="AL504" s="212">
        <v>0</v>
      </c>
      <c r="AM504" s="212">
        <v>0</v>
      </c>
      <c r="AN504" s="4">
        <v>0</v>
      </c>
      <c r="AO504" s="212">
        <v>0</v>
      </c>
    </row>
    <row r="505" spans="1:41" x14ac:dyDescent="0.2">
      <c r="A505" s="2" t="s">
        <v>1302</v>
      </c>
      <c r="B505" s="2" t="s">
        <v>1291</v>
      </c>
      <c r="C505" s="2" t="s">
        <v>1629</v>
      </c>
      <c r="D505" s="2" t="s">
        <v>1440</v>
      </c>
      <c r="E505" s="2" t="s">
        <v>399</v>
      </c>
      <c r="F505" s="2" t="s">
        <v>2094</v>
      </c>
      <c r="G505" s="201" t="s">
        <v>2091</v>
      </c>
      <c r="H505" s="2" t="s">
        <v>1292</v>
      </c>
      <c r="I505" s="2" t="s">
        <v>1971</v>
      </c>
      <c r="J505" s="4">
        <v>0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  <c r="R505" s="4">
        <v>0</v>
      </c>
      <c r="S505" s="4">
        <v>0</v>
      </c>
      <c r="T505" s="4">
        <v>0</v>
      </c>
      <c r="U505" s="4">
        <v>0</v>
      </c>
      <c r="V505" s="4">
        <v>0</v>
      </c>
      <c r="W505" s="212">
        <v>0</v>
      </c>
      <c r="X505" s="212">
        <v>0</v>
      </c>
      <c r="Y505" s="212">
        <v>0</v>
      </c>
      <c r="Z505" s="212">
        <v>0</v>
      </c>
      <c r="AA505" s="212">
        <v>0</v>
      </c>
      <c r="AB505" s="212">
        <v>0</v>
      </c>
      <c r="AC505" s="212">
        <v>0</v>
      </c>
      <c r="AD505" s="4">
        <v>0</v>
      </c>
      <c r="AE505" s="212">
        <v>0</v>
      </c>
      <c r="AF505" s="212">
        <v>0</v>
      </c>
      <c r="AG505" s="212">
        <v>0</v>
      </c>
      <c r="AH505" s="212">
        <v>0</v>
      </c>
      <c r="AI505" s="4">
        <v>0</v>
      </c>
      <c r="AJ505" s="212">
        <v>0</v>
      </c>
      <c r="AK505" s="212">
        <v>0</v>
      </c>
      <c r="AL505" s="212">
        <v>0</v>
      </c>
      <c r="AM505" s="212">
        <v>0</v>
      </c>
      <c r="AN505" s="4">
        <v>0</v>
      </c>
      <c r="AO505" s="212">
        <v>0</v>
      </c>
    </row>
    <row r="506" spans="1:41" x14ac:dyDescent="0.2">
      <c r="A506" s="2" t="s">
        <v>1303</v>
      </c>
      <c r="B506" s="2" t="s">
        <v>1291</v>
      </c>
      <c r="C506" s="2" t="s">
        <v>1629</v>
      </c>
      <c r="D506" s="2" t="s">
        <v>1440</v>
      </c>
      <c r="E506" s="2" t="s">
        <v>399</v>
      </c>
      <c r="F506" s="2" t="s">
        <v>2094</v>
      </c>
      <c r="G506" s="201" t="s">
        <v>2091</v>
      </c>
      <c r="H506" s="2" t="s">
        <v>1292</v>
      </c>
      <c r="I506" s="2" t="s">
        <v>1972</v>
      </c>
      <c r="J506" s="4">
        <v>0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  <c r="R506" s="4">
        <v>0</v>
      </c>
      <c r="S506" s="4">
        <v>0</v>
      </c>
      <c r="T506" s="4">
        <v>0</v>
      </c>
      <c r="U506" s="4">
        <v>0</v>
      </c>
      <c r="V506" s="4">
        <v>0</v>
      </c>
      <c r="W506" s="212">
        <v>0</v>
      </c>
      <c r="X506" s="212">
        <v>0</v>
      </c>
      <c r="Y506" s="212">
        <v>0</v>
      </c>
      <c r="Z506" s="212">
        <v>0</v>
      </c>
      <c r="AA506" s="212">
        <v>0</v>
      </c>
      <c r="AB506" s="212">
        <v>0</v>
      </c>
      <c r="AC506" s="212">
        <v>0</v>
      </c>
      <c r="AD506" s="4">
        <v>0</v>
      </c>
      <c r="AE506" s="212">
        <v>0</v>
      </c>
      <c r="AF506" s="212">
        <v>0</v>
      </c>
      <c r="AG506" s="212">
        <v>0</v>
      </c>
      <c r="AH506" s="212">
        <v>0</v>
      </c>
      <c r="AI506" s="4">
        <v>0</v>
      </c>
      <c r="AJ506" s="212">
        <v>0</v>
      </c>
      <c r="AK506" s="212">
        <v>0</v>
      </c>
      <c r="AL506" s="212">
        <v>0</v>
      </c>
      <c r="AM506" s="212">
        <v>0</v>
      </c>
      <c r="AN506" s="4">
        <v>0</v>
      </c>
      <c r="AO506" s="212">
        <v>0</v>
      </c>
    </row>
    <row r="507" spans="1:41" x14ac:dyDescent="0.2">
      <c r="A507" s="2" t="s">
        <v>1304</v>
      </c>
      <c r="B507" s="2" t="s">
        <v>1291</v>
      </c>
      <c r="C507" s="2" t="s">
        <v>1629</v>
      </c>
      <c r="D507" s="2" t="s">
        <v>1440</v>
      </c>
      <c r="E507" s="2" t="s">
        <v>399</v>
      </c>
      <c r="F507" s="2" t="s">
        <v>2094</v>
      </c>
      <c r="G507" s="201" t="s">
        <v>2091</v>
      </c>
      <c r="H507" s="2" t="s">
        <v>1292</v>
      </c>
      <c r="I507" s="2" t="s">
        <v>1973</v>
      </c>
      <c r="J507" s="4">
        <v>0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  <c r="R507" s="4">
        <v>0</v>
      </c>
      <c r="S507" s="4">
        <v>0</v>
      </c>
      <c r="T507" s="4">
        <v>0</v>
      </c>
      <c r="U507" s="4">
        <v>0</v>
      </c>
      <c r="V507" s="4">
        <v>0</v>
      </c>
      <c r="W507" s="212">
        <v>0</v>
      </c>
      <c r="X507" s="212">
        <v>0</v>
      </c>
      <c r="Y507" s="212">
        <v>0</v>
      </c>
      <c r="Z507" s="212">
        <v>0</v>
      </c>
      <c r="AA507" s="212">
        <v>0</v>
      </c>
      <c r="AB507" s="212">
        <v>0</v>
      </c>
      <c r="AC507" s="212">
        <v>0</v>
      </c>
      <c r="AD507" s="4">
        <v>0</v>
      </c>
      <c r="AE507" s="212">
        <v>0</v>
      </c>
      <c r="AF507" s="212">
        <v>0</v>
      </c>
      <c r="AG507" s="212">
        <v>0</v>
      </c>
      <c r="AH507" s="212">
        <v>0</v>
      </c>
      <c r="AI507" s="4">
        <v>0</v>
      </c>
      <c r="AJ507" s="212">
        <v>0</v>
      </c>
      <c r="AK507" s="212">
        <v>0</v>
      </c>
      <c r="AL507" s="212">
        <v>0</v>
      </c>
      <c r="AM507" s="212">
        <v>0</v>
      </c>
      <c r="AN507" s="4">
        <v>0</v>
      </c>
      <c r="AO507" s="212">
        <v>0</v>
      </c>
    </row>
    <row r="508" spans="1:41" x14ac:dyDescent="0.2">
      <c r="A508" s="2" t="s">
        <v>1305</v>
      </c>
      <c r="B508" s="2" t="s">
        <v>1291</v>
      </c>
      <c r="C508" s="2" t="s">
        <v>1629</v>
      </c>
      <c r="D508" s="2" t="s">
        <v>1440</v>
      </c>
      <c r="E508" s="2" t="s">
        <v>399</v>
      </c>
      <c r="F508" s="2" t="s">
        <v>2094</v>
      </c>
      <c r="G508" s="201" t="s">
        <v>2091</v>
      </c>
      <c r="H508" s="2" t="s">
        <v>1292</v>
      </c>
      <c r="I508" s="2" t="s">
        <v>1974</v>
      </c>
      <c r="J508" s="4">
        <v>0</v>
      </c>
      <c r="K508" s="4">
        <v>0</v>
      </c>
      <c r="L508" s="4">
        <v>0</v>
      </c>
      <c r="M508" s="4">
        <v>0</v>
      </c>
      <c r="N508" s="4">
        <v>0</v>
      </c>
      <c r="O508" s="4">
        <v>0</v>
      </c>
      <c r="P508" s="4">
        <v>0</v>
      </c>
      <c r="Q508" s="4">
        <v>0</v>
      </c>
      <c r="R508" s="4">
        <v>0</v>
      </c>
      <c r="S508" s="4">
        <v>0</v>
      </c>
      <c r="T508" s="4">
        <v>0</v>
      </c>
      <c r="U508" s="4">
        <v>0</v>
      </c>
      <c r="V508" s="4">
        <v>0</v>
      </c>
      <c r="W508" s="212">
        <v>0</v>
      </c>
      <c r="X508" s="212">
        <v>0</v>
      </c>
      <c r="Y508" s="212">
        <v>0</v>
      </c>
      <c r="Z508" s="212">
        <v>0</v>
      </c>
      <c r="AA508" s="212">
        <v>0</v>
      </c>
      <c r="AB508" s="212">
        <v>0</v>
      </c>
      <c r="AC508" s="212">
        <v>0</v>
      </c>
      <c r="AD508" s="4">
        <v>0</v>
      </c>
      <c r="AE508" s="212">
        <v>0</v>
      </c>
      <c r="AF508" s="212">
        <v>0</v>
      </c>
      <c r="AG508" s="212">
        <v>0</v>
      </c>
      <c r="AH508" s="212">
        <v>0</v>
      </c>
      <c r="AI508" s="4">
        <v>0</v>
      </c>
      <c r="AJ508" s="212">
        <v>0</v>
      </c>
      <c r="AK508" s="212">
        <v>0</v>
      </c>
      <c r="AL508" s="212">
        <v>0</v>
      </c>
      <c r="AM508" s="212">
        <v>0</v>
      </c>
      <c r="AN508" s="4">
        <v>0</v>
      </c>
      <c r="AO508" s="212">
        <v>0</v>
      </c>
    </row>
    <row r="509" spans="1:41" x14ac:dyDescent="0.2">
      <c r="A509" s="2" t="s">
        <v>1306</v>
      </c>
      <c r="B509" s="2" t="s">
        <v>1291</v>
      </c>
      <c r="C509" s="2" t="s">
        <v>1629</v>
      </c>
      <c r="D509" s="2" t="s">
        <v>1440</v>
      </c>
      <c r="E509" s="2" t="s">
        <v>399</v>
      </c>
      <c r="F509" s="2" t="s">
        <v>2094</v>
      </c>
      <c r="G509" s="201" t="s">
        <v>2091</v>
      </c>
      <c r="H509" s="2" t="s">
        <v>1292</v>
      </c>
      <c r="I509" s="2" t="s">
        <v>1975</v>
      </c>
      <c r="J509" s="4">
        <v>0</v>
      </c>
      <c r="K509" s="4">
        <v>0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  <c r="Q509" s="4">
        <v>0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212">
        <v>0</v>
      </c>
      <c r="X509" s="212">
        <v>0</v>
      </c>
      <c r="Y509" s="212">
        <v>0</v>
      </c>
      <c r="Z509" s="212">
        <v>0</v>
      </c>
      <c r="AA509" s="212">
        <v>0</v>
      </c>
      <c r="AB509" s="212">
        <v>0</v>
      </c>
      <c r="AC509" s="212">
        <v>0</v>
      </c>
      <c r="AD509" s="4">
        <v>0</v>
      </c>
      <c r="AE509" s="212">
        <v>0</v>
      </c>
      <c r="AF509" s="212">
        <v>0</v>
      </c>
      <c r="AG509" s="212">
        <v>0</v>
      </c>
      <c r="AH509" s="212">
        <v>0</v>
      </c>
      <c r="AI509" s="4">
        <v>0</v>
      </c>
      <c r="AJ509" s="212">
        <v>0</v>
      </c>
      <c r="AK509" s="212">
        <v>0</v>
      </c>
      <c r="AL509" s="212">
        <v>0</v>
      </c>
      <c r="AM509" s="212">
        <v>0</v>
      </c>
      <c r="AN509" s="4">
        <v>0</v>
      </c>
      <c r="AO509" s="212">
        <v>0</v>
      </c>
    </row>
    <row r="510" spans="1:41" x14ac:dyDescent="0.2">
      <c r="A510" s="2" t="s">
        <v>1307</v>
      </c>
      <c r="B510" s="2" t="s">
        <v>1291</v>
      </c>
      <c r="C510" s="2" t="s">
        <v>1629</v>
      </c>
      <c r="D510" s="2" t="s">
        <v>1440</v>
      </c>
      <c r="E510" s="2" t="s">
        <v>399</v>
      </c>
      <c r="F510" s="2" t="s">
        <v>2094</v>
      </c>
      <c r="G510" s="201" t="s">
        <v>2091</v>
      </c>
      <c r="H510" s="2" t="s">
        <v>1292</v>
      </c>
      <c r="I510" s="2" t="s">
        <v>1976</v>
      </c>
      <c r="J510" s="4">
        <v>0</v>
      </c>
      <c r="K510" s="4">
        <v>0</v>
      </c>
      <c r="L510" s="4">
        <v>0</v>
      </c>
      <c r="M510" s="4">
        <v>0</v>
      </c>
      <c r="N510" s="4">
        <v>0</v>
      </c>
      <c r="O510" s="4">
        <v>0</v>
      </c>
      <c r="P510" s="4">
        <v>0</v>
      </c>
      <c r="Q510" s="4">
        <v>0</v>
      </c>
      <c r="R510" s="4">
        <v>0</v>
      </c>
      <c r="S510" s="4">
        <v>0</v>
      </c>
      <c r="T510" s="4">
        <v>0</v>
      </c>
      <c r="U510" s="4">
        <v>0</v>
      </c>
      <c r="V510" s="4">
        <v>0</v>
      </c>
      <c r="W510" s="212">
        <v>0</v>
      </c>
      <c r="X510" s="212">
        <v>0</v>
      </c>
      <c r="Y510" s="212">
        <v>0</v>
      </c>
      <c r="Z510" s="212">
        <v>0</v>
      </c>
      <c r="AA510" s="212">
        <v>0</v>
      </c>
      <c r="AB510" s="212">
        <v>0</v>
      </c>
      <c r="AC510" s="212">
        <v>0</v>
      </c>
      <c r="AD510" s="4">
        <v>0</v>
      </c>
      <c r="AE510" s="212">
        <v>0</v>
      </c>
      <c r="AF510" s="212">
        <v>0</v>
      </c>
      <c r="AG510" s="212">
        <v>0</v>
      </c>
      <c r="AH510" s="212">
        <v>0</v>
      </c>
      <c r="AI510" s="4">
        <v>0</v>
      </c>
      <c r="AJ510" s="212">
        <v>0</v>
      </c>
      <c r="AK510" s="212">
        <v>0</v>
      </c>
      <c r="AL510" s="212">
        <v>0</v>
      </c>
      <c r="AM510" s="212">
        <v>0</v>
      </c>
      <c r="AN510" s="4">
        <v>0</v>
      </c>
      <c r="AO510" s="212">
        <v>0</v>
      </c>
    </row>
    <row r="511" spans="1:41" x14ac:dyDescent="0.2">
      <c r="A511" s="2" t="s">
        <v>1308</v>
      </c>
      <c r="B511" s="2" t="s">
        <v>1291</v>
      </c>
      <c r="C511" s="2" t="s">
        <v>1629</v>
      </c>
      <c r="D511" s="2" t="s">
        <v>1440</v>
      </c>
      <c r="E511" s="2" t="s">
        <v>399</v>
      </c>
      <c r="F511" s="2" t="s">
        <v>2094</v>
      </c>
      <c r="G511" s="201" t="s">
        <v>2091</v>
      </c>
      <c r="H511" s="2" t="s">
        <v>1292</v>
      </c>
      <c r="I511" s="2" t="s">
        <v>1977</v>
      </c>
      <c r="J511" s="4">
        <v>0</v>
      </c>
      <c r="K511" s="4">
        <v>0</v>
      </c>
      <c r="L511" s="4">
        <v>0</v>
      </c>
      <c r="M511" s="4">
        <v>0</v>
      </c>
      <c r="N511" s="4">
        <v>0</v>
      </c>
      <c r="O511" s="4">
        <v>0</v>
      </c>
      <c r="P511" s="4">
        <v>0</v>
      </c>
      <c r="Q511" s="4">
        <v>0</v>
      </c>
      <c r="R511" s="4">
        <v>0</v>
      </c>
      <c r="S511" s="4">
        <v>0</v>
      </c>
      <c r="T511" s="4">
        <v>0</v>
      </c>
      <c r="U511" s="4">
        <v>0</v>
      </c>
      <c r="V511" s="4">
        <v>0</v>
      </c>
      <c r="W511" s="212">
        <v>0</v>
      </c>
      <c r="X511" s="212">
        <v>0</v>
      </c>
      <c r="Y511" s="212">
        <v>0</v>
      </c>
      <c r="Z511" s="212">
        <v>0</v>
      </c>
      <c r="AA511" s="212">
        <v>0</v>
      </c>
      <c r="AB511" s="212">
        <v>0</v>
      </c>
      <c r="AC511" s="212">
        <v>0</v>
      </c>
      <c r="AD511" s="4">
        <v>0</v>
      </c>
      <c r="AE511" s="212">
        <v>0</v>
      </c>
      <c r="AF511" s="212">
        <v>0</v>
      </c>
      <c r="AG511" s="212">
        <v>0</v>
      </c>
      <c r="AH511" s="212">
        <v>0</v>
      </c>
      <c r="AI511" s="4">
        <v>0</v>
      </c>
      <c r="AJ511" s="212">
        <v>0</v>
      </c>
      <c r="AK511" s="212">
        <v>0</v>
      </c>
      <c r="AL511" s="212">
        <v>0</v>
      </c>
      <c r="AM511" s="212">
        <v>0</v>
      </c>
      <c r="AN511" s="4">
        <v>0</v>
      </c>
      <c r="AO511" s="212">
        <v>0</v>
      </c>
    </row>
    <row r="512" spans="1:41" x14ac:dyDescent="0.2">
      <c r="A512" s="2" t="s">
        <v>1309</v>
      </c>
      <c r="B512" s="2" t="s">
        <v>1291</v>
      </c>
      <c r="C512" s="2" t="s">
        <v>1629</v>
      </c>
      <c r="D512" s="2" t="s">
        <v>1440</v>
      </c>
      <c r="E512" s="2" t="s">
        <v>399</v>
      </c>
      <c r="F512" s="2" t="s">
        <v>2094</v>
      </c>
      <c r="G512" s="201" t="s">
        <v>2091</v>
      </c>
      <c r="H512" s="2" t="s">
        <v>1292</v>
      </c>
      <c r="I512" s="2" t="s">
        <v>1978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212">
        <v>0</v>
      </c>
      <c r="X512" s="212">
        <v>0</v>
      </c>
      <c r="Y512" s="212">
        <v>0</v>
      </c>
      <c r="Z512" s="212">
        <v>0</v>
      </c>
      <c r="AA512" s="212">
        <v>0</v>
      </c>
      <c r="AB512" s="212">
        <v>0</v>
      </c>
      <c r="AC512" s="212">
        <v>0</v>
      </c>
      <c r="AD512" s="4">
        <v>0</v>
      </c>
      <c r="AE512" s="212">
        <v>0</v>
      </c>
      <c r="AF512" s="212">
        <v>0</v>
      </c>
      <c r="AG512" s="212">
        <v>0</v>
      </c>
      <c r="AH512" s="212">
        <v>0</v>
      </c>
      <c r="AI512" s="4">
        <v>0</v>
      </c>
      <c r="AJ512" s="212">
        <v>0</v>
      </c>
      <c r="AK512" s="212">
        <v>0</v>
      </c>
      <c r="AL512" s="212">
        <v>0</v>
      </c>
      <c r="AM512" s="212">
        <v>0</v>
      </c>
      <c r="AN512" s="4">
        <v>0</v>
      </c>
      <c r="AO512" s="212">
        <v>0</v>
      </c>
    </row>
    <row r="513" spans="1:41" x14ac:dyDescent="0.2">
      <c r="A513" s="2" t="s">
        <v>1310</v>
      </c>
      <c r="B513" s="2" t="s">
        <v>1291</v>
      </c>
      <c r="C513" s="2" t="s">
        <v>1629</v>
      </c>
      <c r="D513" s="2" t="s">
        <v>1440</v>
      </c>
      <c r="E513" s="2" t="s">
        <v>399</v>
      </c>
      <c r="F513" s="2" t="s">
        <v>2094</v>
      </c>
      <c r="G513" s="201" t="s">
        <v>2091</v>
      </c>
      <c r="H513" s="2" t="s">
        <v>1292</v>
      </c>
      <c r="I513" s="2" t="s">
        <v>1979</v>
      </c>
      <c r="J513" s="4">
        <v>0</v>
      </c>
      <c r="K513" s="4">
        <v>0</v>
      </c>
      <c r="L513" s="4">
        <v>0</v>
      </c>
      <c r="M513" s="4">
        <v>0</v>
      </c>
      <c r="N513" s="4">
        <v>0</v>
      </c>
      <c r="O513" s="4">
        <v>0</v>
      </c>
      <c r="P513" s="4">
        <v>0</v>
      </c>
      <c r="Q513" s="4">
        <v>0</v>
      </c>
      <c r="R513" s="4">
        <v>0</v>
      </c>
      <c r="S513" s="4">
        <v>0</v>
      </c>
      <c r="T513" s="4">
        <v>0</v>
      </c>
      <c r="U513" s="4">
        <v>0</v>
      </c>
      <c r="V513" s="4">
        <v>0</v>
      </c>
      <c r="W513" s="212">
        <v>0</v>
      </c>
      <c r="X513" s="212">
        <v>0</v>
      </c>
      <c r="Y513" s="212">
        <v>0</v>
      </c>
      <c r="Z513" s="212">
        <v>0</v>
      </c>
      <c r="AA513" s="212">
        <v>0</v>
      </c>
      <c r="AB513" s="212">
        <v>0</v>
      </c>
      <c r="AC513" s="212">
        <v>0</v>
      </c>
      <c r="AD513" s="4">
        <v>0</v>
      </c>
      <c r="AE513" s="212">
        <v>0</v>
      </c>
      <c r="AF513" s="212">
        <v>0</v>
      </c>
      <c r="AG513" s="212">
        <v>0</v>
      </c>
      <c r="AH513" s="212">
        <v>0</v>
      </c>
      <c r="AI513" s="4">
        <v>0</v>
      </c>
      <c r="AJ513" s="212">
        <v>0</v>
      </c>
      <c r="AK513" s="212">
        <v>0</v>
      </c>
      <c r="AL513" s="212">
        <v>0</v>
      </c>
      <c r="AM513" s="212">
        <v>0</v>
      </c>
      <c r="AN513" s="4">
        <v>0</v>
      </c>
      <c r="AO513" s="212">
        <v>0</v>
      </c>
    </row>
    <row r="514" spans="1:41" x14ac:dyDescent="0.2">
      <c r="A514" s="2" t="s">
        <v>1311</v>
      </c>
      <c r="B514" s="2" t="s">
        <v>1291</v>
      </c>
      <c r="C514" s="2" t="s">
        <v>1629</v>
      </c>
      <c r="D514" s="2" t="s">
        <v>1440</v>
      </c>
      <c r="E514" s="2" t="s">
        <v>399</v>
      </c>
      <c r="F514" s="2" t="s">
        <v>2094</v>
      </c>
      <c r="G514" s="201" t="s">
        <v>2091</v>
      </c>
      <c r="H514" s="2" t="s">
        <v>1292</v>
      </c>
      <c r="I514" s="2" t="s">
        <v>1980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O514" s="4">
        <v>0</v>
      </c>
      <c r="P514" s="4">
        <v>0</v>
      </c>
      <c r="Q514" s="4">
        <v>0</v>
      </c>
      <c r="R514" s="4">
        <v>0</v>
      </c>
      <c r="S514" s="4">
        <v>0</v>
      </c>
      <c r="T514" s="4">
        <v>0</v>
      </c>
      <c r="U514" s="4">
        <v>0</v>
      </c>
      <c r="V514" s="4">
        <v>0</v>
      </c>
      <c r="W514" s="212">
        <v>0</v>
      </c>
      <c r="X514" s="212">
        <v>0</v>
      </c>
      <c r="Y514" s="212">
        <v>0</v>
      </c>
      <c r="Z514" s="212">
        <v>0</v>
      </c>
      <c r="AA514" s="212">
        <v>0</v>
      </c>
      <c r="AB514" s="212">
        <v>0</v>
      </c>
      <c r="AC514" s="212">
        <v>0</v>
      </c>
      <c r="AD514" s="4">
        <v>0</v>
      </c>
      <c r="AE514" s="212">
        <v>0</v>
      </c>
      <c r="AF514" s="212">
        <v>0</v>
      </c>
      <c r="AG514" s="212">
        <v>0</v>
      </c>
      <c r="AH514" s="212">
        <v>0</v>
      </c>
      <c r="AI514" s="4">
        <v>0</v>
      </c>
      <c r="AJ514" s="212">
        <v>0</v>
      </c>
      <c r="AK514" s="212">
        <v>0</v>
      </c>
      <c r="AL514" s="212">
        <v>0</v>
      </c>
      <c r="AM514" s="212">
        <v>0</v>
      </c>
      <c r="AN514" s="4">
        <v>0</v>
      </c>
      <c r="AO514" s="212">
        <v>0</v>
      </c>
    </row>
    <row r="515" spans="1:41" x14ac:dyDescent="0.2">
      <c r="A515" s="2" t="s">
        <v>1312</v>
      </c>
      <c r="B515" s="2" t="s">
        <v>1291</v>
      </c>
      <c r="C515" s="2" t="s">
        <v>1629</v>
      </c>
      <c r="D515" s="2" t="s">
        <v>1440</v>
      </c>
      <c r="E515" s="2" t="s">
        <v>399</v>
      </c>
      <c r="F515" s="2" t="s">
        <v>2094</v>
      </c>
      <c r="G515" s="201" t="s">
        <v>2091</v>
      </c>
      <c r="H515" s="2" t="s">
        <v>1292</v>
      </c>
      <c r="I515" s="2" t="s">
        <v>1981</v>
      </c>
      <c r="J515" s="4">
        <v>0</v>
      </c>
      <c r="K515" s="4">
        <v>458864</v>
      </c>
      <c r="L515" s="4">
        <v>14189</v>
      </c>
      <c r="M515" s="4">
        <v>473053</v>
      </c>
      <c r="N515" s="4">
        <v>0</v>
      </c>
      <c r="O515" s="4">
        <v>0</v>
      </c>
      <c r="P515" s="4">
        <v>441625</v>
      </c>
      <c r="Q515" s="4">
        <v>2493</v>
      </c>
      <c r="R515" s="4">
        <v>444118</v>
      </c>
      <c r="S515" s="4">
        <v>0</v>
      </c>
      <c r="T515" s="4">
        <v>0</v>
      </c>
      <c r="U515" s="4">
        <v>1579</v>
      </c>
      <c r="V515" s="4">
        <v>1579</v>
      </c>
      <c r="W515" s="212">
        <v>96.243113399999999</v>
      </c>
      <c r="X515" s="212">
        <v>17.5699486</v>
      </c>
      <c r="Y515" s="212">
        <v>93.883349199999998</v>
      </c>
      <c r="Z515" s="212">
        <v>97.486864299999993</v>
      </c>
      <c r="AA515" s="212">
        <v>24.378615500000002</v>
      </c>
      <c r="AB515" s="212">
        <v>95.736175700000004</v>
      </c>
      <c r="AC515" s="212">
        <v>-1.8528265000000061</v>
      </c>
      <c r="AD515" s="4">
        <v>628912</v>
      </c>
      <c r="AE515" s="212">
        <v>-29.383125100000001</v>
      </c>
      <c r="AF515" s="212">
        <v>96.243113399999999</v>
      </c>
      <c r="AG515" s="212">
        <v>19.770023800000001</v>
      </c>
      <c r="AH515" s="212">
        <v>94.197771200000005</v>
      </c>
      <c r="AI515" s="4">
        <v>442539</v>
      </c>
      <c r="AJ515" s="212">
        <v>97.504199999999997</v>
      </c>
      <c r="AK515" s="212">
        <v>28.019288399999997</v>
      </c>
      <c r="AL515" s="212">
        <v>96.05170720000001</v>
      </c>
      <c r="AM515" s="212">
        <v>-1.8539360000000045</v>
      </c>
      <c r="AN515" s="4">
        <v>626754</v>
      </c>
      <c r="AO515" s="212">
        <v>-29.391914499999999</v>
      </c>
    </row>
    <row r="516" spans="1:41" x14ac:dyDescent="0.2">
      <c r="A516" s="2" t="s">
        <v>1708</v>
      </c>
      <c r="B516" s="2" t="s">
        <v>1291</v>
      </c>
      <c r="C516" s="2" t="s">
        <v>1629</v>
      </c>
      <c r="D516" s="2" t="s">
        <v>1440</v>
      </c>
      <c r="E516" s="2" t="s">
        <v>399</v>
      </c>
      <c r="F516" s="2" t="s">
        <v>2094</v>
      </c>
      <c r="G516" s="201" t="s">
        <v>2091</v>
      </c>
      <c r="H516" s="2" t="s">
        <v>1292</v>
      </c>
      <c r="I516" s="2" t="s">
        <v>1982</v>
      </c>
      <c r="J516" s="4">
        <v>0</v>
      </c>
      <c r="K516" s="4">
        <v>0</v>
      </c>
      <c r="L516" s="4">
        <v>0</v>
      </c>
      <c r="M516" s="4">
        <v>0</v>
      </c>
      <c r="N516" s="4">
        <v>0</v>
      </c>
      <c r="O516" s="4">
        <v>0</v>
      </c>
      <c r="P516" s="4">
        <v>0</v>
      </c>
      <c r="Q516" s="4">
        <v>0</v>
      </c>
      <c r="R516" s="4">
        <v>0</v>
      </c>
      <c r="S516" s="4">
        <v>0</v>
      </c>
      <c r="T516" s="4">
        <v>0</v>
      </c>
      <c r="U516" s="4">
        <v>0</v>
      </c>
      <c r="V516" s="4">
        <v>0</v>
      </c>
      <c r="W516" s="212">
        <v>0</v>
      </c>
      <c r="X516" s="212">
        <v>0</v>
      </c>
      <c r="Y516" s="212">
        <v>0</v>
      </c>
      <c r="Z516" s="212">
        <v>0</v>
      </c>
      <c r="AA516" s="212">
        <v>0</v>
      </c>
      <c r="AB516" s="212">
        <v>0</v>
      </c>
      <c r="AC516" s="212">
        <v>0</v>
      </c>
      <c r="AD516" s="4">
        <v>0</v>
      </c>
      <c r="AE516" s="212">
        <v>0</v>
      </c>
      <c r="AF516" s="212">
        <v>0</v>
      </c>
      <c r="AG516" s="212">
        <v>0</v>
      </c>
      <c r="AH516" s="212">
        <v>0</v>
      </c>
      <c r="AI516" s="4">
        <v>0</v>
      </c>
      <c r="AJ516" s="212">
        <v>0</v>
      </c>
      <c r="AK516" s="212">
        <v>0</v>
      </c>
      <c r="AL516" s="212">
        <v>0</v>
      </c>
      <c r="AM516" s="212">
        <v>0</v>
      </c>
      <c r="AN516" s="4">
        <v>0</v>
      </c>
      <c r="AO516" s="212">
        <v>0</v>
      </c>
    </row>
    <row r="517" spans="1:41" x14ac:dyDescent="0.2">
      <c r="A517" s="2" t="s">
        <v>1709</v>
      </c>
      <c r="B517" s="2" t="s">
        <v>1291</v>
      </c>
      <c r="C517" s="2" t="s">
        <v>1629</v>
      </c>
      <c r="D517" s="2" t="s">
        <v>1440</v>
      </c>
      <c r="E517" s="2" t="s">
        <v>399</v>
      </c>
      <c r="F517" s="2" t="s">
        <v>2094</v>
      </c>
      <c r="G517" s="201" t="s">
        <v>2091</v>
      </c>
      <c r="H517" s="2" t="s">
        <v>1292</v>
      </c>
      <c r="I517" s="2" t="s">
        <v>1983</v>
      </c>
      <c r="J517" s="4">
        <v>0</v>
      </c>
      <c r="K517" s="4">
        <v>0</v>
      </c>
      <c r="L517" s="4">
        <v>0</v>
      </c>
      <c r="M517" s="4">
        <v>0</v>
      </c>
      <c r="N517" s="4">
        <v>0</v>
      </c>
      <c r="O517" s="4">
        <v>0</v>
      </c>
      <c r="P517" s="4">
        <v>0</v>
      </c>
      <c r="Q517" s="4">
        <v>0</v>
      </c>
      <c r="R517" s="4">
        <v>0</v>
      </c>
      <c r="S517" s="4">
        <v>0</v>
      </c>
      <c r="T517" s="4">
        <v>0</v>
      </c>
      <c r="U517" s="4">
        <v>0</v>
      </c>
      <c r="V517" s="4">
        <v>0</v>
      </c>
      <c r="W517" s="212">
        <v>0</v>
      </c>
      <c r="X517" s="212">
        <v>0</v>
      </c>
      <c r="Y517" s="212">
        <v>0</v>
      </c>
      <c r="Z517" s="212">
        <v>0</v>
      </c>
      <c r="AA517" s="212">
        <v>0</v>
      </c>
      <c r="AB517" s="212">
        <v>0</v>
      </c>
      <c r="AC517" s="212">
        <v>0</v>
      </c>
      <c r="AD517" s="4">
        <v>0</v>
      </c>
      <c r="AE517" s="212">
        <v>0</v>
      </c>
      <c r="AF517" s="212">
        <v>0</v>
      </c>
      <c r="AG517" s="212">
        <v>0</v>
      </c>
      <c r="AH517" s="212">
        <v>0</v>
      </c>
      <c r="AI517" s="4">
        <v>0</v>
      </c>
      <c r="AJ517" s="212">
        <v>0</v>
      </c>
      <c r="AK517" s="212">
        <v>0</v>
      </c>
      <c r="AL517" s="212">
        <v>0</v>
      </c>
      <c r="AM517" s="212">
        <v>0</v>
      </c>
      <c r="AN517" s="4">
        <v>0</v>
      </c>
      <c r="AO517" s="212">
        <v>0</v>
      </c>
    </row>
    <row r="518" spans="1:41" x14ac:dyDescent="0.2">
      <c r="A518" s="2" t="s">
        <v>232</v>
      </c>
      <c r="B518" s="2" t="s">
        <v>1291</v>
      </c>
      <c r="C518" s="2" t="s">
        <v>1629</v>
      </c>
      <c r="D518" s="2" t="s">
        <v>1440</v>
      </c>
      <c r="E518" s="2" t="s">
        <v>399</v>
      </c>
      <c r="F518" s="2" t="s">
        <v>2094</v>
      </c>
      <c r="G518" s="201" t="s">
        <v>2091</v>
      </c>
      <c r="H518" s="2" t="s">
        <v>1313</v>
      </c>
      <c r="I518" s="2" t="s">
        <v>1988</v>
      </c>
      <c r="J518" s="4">
        <v>0</v>
      </c>
      <c r="K518" s="4">
        <v>961428</v>
      </c>
      <c r="L518" s="4">
        <v>12497</v>
      </c>
      <c r="M518" s="4">
        <v>973925</v>
      </c>
      <c r="N518" s="4">
        <v>0</v>
      </c>
      <c r="O518" s="4">
        <v>0</v>
      </c>
      <c r="P518" s="4">
        <v>936503</v>
      </c>
      <c r="Q518" s="4">
        <v>6189</v>
      </c>
      <c r="R518" s="4">
        <v>942692</v>
      </c>
      <c r="S518" s="4">
        <v>0</v>
      </c>
      <c r="T518" s="4">
        <v>43</v>
      </c>
      <c r="U518" s="4">
        <v>140669</v>
      </c>
      <c r="V518" s="4">
        <v>140712</v>
      </c>
      <c r="W518" s="212">
        <v>97.407502199999996</v>
      </c>
      <c r="X518" s="212">
        <v>49.523885700000001</v>
      </c>
      <c r="Y518" s="212">
        <v>96.793079500000005</v>
      </c>
      <c r="Z518" s="212">
        <v>98.796063500000002</v>
      </c>
      <c r="AA518" s="212">
        <v>46.211846999999999</v>
      </c>
      <c r="AB518" s="212">
        <v>97.894071400000001</v>
      </c>
      <c r="AC518" s="212">
        <v>-1.1009918999999968</v>
      </c>
      <c r="AD518" s="4">
        <v>946109</v>
      </c>
      <c r="AE518" s="212">
        <v>-0.36116350000000003</v>
      </c>
      <c r="AF518" s="212">
        <v>97.411858899999999</v>
      </c>
      <c r="AG518" s="212">
        <v>-4.8286677000000005</v>
      </c>
      <c r="AH518" s="212">
        <v>113.13937730000001</v>
      </c>
      <c r="AI518" s="4">
        <v>801980</v>
      </c>
      <c r="AJ518" s="212">
        <v>98.806881599999997</v>
      </c>
      <c r="AK518" s="212">
        <v>50.842845800000006</v>
      </c>
      <c r="AL518" s="212">
        <v>98.057828799999996</v>
      </c>
      <c r="AM518" s="212">
        <v>15.081548500000011</v>
      </c>
      <c r="AN518" s="4">
        <v>944495</v>
      </c>
      <c r="AO518" s="212">
        <v>-15.0890158</v>
      </c>
    </row>
    <row r="519" spans="1:41" x14ac:dyDescent="0.2">
      <c r="A519" s="2" t="s">
        <v>233</v>
      </c>
      <c r="B519" s="2" t="s">
        <v>1291</v>
      </c>
      <c r="C519" s="2" t="s">
        <v>1629</v>
      </c>
      <c r="D519" s="2" t="s">
        <v>1440</v>
      </c>
      <c r="E519" s="2" t="s">
        <v>399</v>
      </c>
      <c r="F519" s="2" t="s">
        <v>2094</v>
      </c>
      <c r="G519" s="201" t="s">
        <v>2091</v>
      </c>
      <c r="H519" s="2" t="s">
        <v>1313</v>
      </c>
      <c r="I519" s="2" t="s">
        <v>1989</v>
      </c>
      <c r="J519" s="4">
        <v>0</v>
      </c>
      <c r="K519" s="4">
        <v>961428</v>
      </c>
      <c r="L519" s="4">
        <v>12497</v>
      </c>
      <c r="M519" s="4">
        <v>973925</v>
      </c>
      <c r="N519" s="4">
        <v>0</v>
      </c>
      <c r="O519" s="4">
        <v>0</v>
      </c>
      <c r="P519" s="4">
        <v>936503</v>
      </c>
      <c r="Q519" s="4">
        <v>6189</v>
      </c>
      <c r="R519" s="4">
        <v>942692</v>
      </c>
      <c r="S519" s="4">
        <v>0</v>
      </c>
      <c r="T519" s="4">
        <v>43</v>
      </c>
      <c r="U519" s="4">
        <v>140669</v>
      </c>
      <c r="V519" s="4">
        <v>140712</v>
      </c>
      <c r="W519" s="212">
        <v>97.407502199999996</v>
      </c>
      <c r="X519" s="212">
        <v>49.523885700000001</v>
      </c>
      <c r="Y519" s="212">
        <v>96.793079500000005</v>
      </c>
      <c r="Z519" s="212">
        <v>98.796063500000002</v>
      </c>
      <c r="AA519" s="212">
        <v>46.211846999999999</v>
      </c>
      <c r="AB519" s="212">
        <v>97.894071400000001</v>
      </c>
      <c r="AC519" s="212">
        <v>-1.1009918999999968</v>
      </c>
      <c r="AD519" s="4">
        <v>946109</v>
      </c>
      <c r="AE519" s="212">
        <v>-0.36116350000000003</v>
      </c>
      <c r="AF519" s="212">
        <v>97.411858899999999</v>
      </c>
      <c r="AG519" s="212">
        <v>-4.8286677000000005</v>
      </c>
      <c r="AH519" s="212">
        <v>113.13937730000001</v>
      </c>
      <c r="AI519" s="4">
        <v>801980</v>
      </c>
      <c r="AJ519" s="212">
        <v>98.806881599999997</v>
      </c>
      <c r="AK519" s="212">
        <v>50.842845800000006</v>
      </c>
      <c r="AL519" s="212">
        <v>98.057828799999996</v>
      </c>
      <c r="AM519" s="212">
        <v>15.081548500000011</v>
      </c>
      <c r="AN519" s="4">
        <v>944495</v>
      </c>
      <c r="AO519" s="212">
        <v>-15.0890158</v>
      </c>
    </row>
    <row r="520" spans="1:41" x14ac:dyDescent="0.2">
      <c r="A520" s="2" t="s">
        <v>234</v>
      </c>
      <c r="B520" s="2" t="s">
        <v>1291</v>
      </c>
      <c r="C520" s="2" t="s">
        <v>1629</v>
      </c>
      <c r="D520" s="2" t="s">
        <v>1440</v>
      </c>
      <c r="E520" s="2" t="s">
        <v>399</v>
      </c>
      <c r="F520" s="2" t="s">
        <v>2094</v>
      </c>
      <c r="G520" s="201" t="s">
        <v>2091</v>
      </c>
      <c r="H520" s="2" t="s">
        <v>1313</v>
      </c>
      <c r="I520" s="2" t="s">
        <v>1990</v>
      </c>
      <c r="J520" s="4">
        <v>0</v>
      </c>
      <c r="K520" s="4">
        <v>100621</v>
      </c>
      <c r="L520" s="4">
        <v>1081</v>
      </c>
      <c r="M520" s="4">
        <v>101702</v>
      </c>
      <c r="N520" s="4">
        <v>0</v>
      </c>
      <c r="O520" s="4">
        <v>0</v>
      </c>
      <c r="P520" s="4">
        <v>86881</v>
      </c>
      <c r="Q520" s="4">
        <v>656</v>
      </c>
      <c r="R520" s="4">
        <v>87537</v>
      </c>
      <c r="S520" s="4">
        <v>0</v>
      </c>
      <c r="T520" s="4">
        <v>0</v>
      </c>
      <c r="U520" s="4">
        <v>130000</v>
      </c>
      <c r="V520" s="4">
        <v>130000</v>
      </c>
      <c r="W520" s="212">
        <v>86.344798800000007</v>
      </c>
      <c r="X520" s="212">
        <v>60.684551300000003</v>
      </c>
      <c r="Y520" s="212">
        <v>86.072053600000004</v>
      </c>
      <c r="Z520" s="212">
        <v>94.950006200000004</v>
      </c>
      <c r="AA520" s="212">
        <v>50.286806900000002</v>
      </c>
      <c r="AB520" s="212">
        <v>93.825659999999999</v>
      </c>
      <c r="AC520" s="212">
        <v>-7.7536063999999953</v>
      </c>
      <c r="AD520" s="4">
        <v>77971</v>
      </c>
      <c r="AE520" s="212">
        <v>12.268663999999999</v>
      </c>
      <c r="AF520" s="212">
        <v>86.344798800000007</v>
      </c>
      <c r="AG520" s="212">
        <v>-0.50884660000000004</v>
      </c>
      <c r="AH520" s="212">
        <v>-309.33988270000003</v>
      </c>
      <c r="AI520" s="4">
        <v>-42463</v>
      </c>
      <c r="AJ520" s="212">
        <v>95.043865100000005</v>
      </c>
      <c r="AK520" s="212">
        <v>57.142857100000001</v>
      </c>
      <c r="AL520" s="212">
        <v>94.200867500000001</v>
      </c>
      <c r="AM520" s="212">
        <v>-403.54075020000005</v>
      </c>
      <c r="AN520" s="4">
        <v>77640</v>
      </c>
      <c r="AO520" s="212">
        <v>-154.69216900000001</v>
      </c>
    </row>
    <row r="521" spans="1:41" x14ac:dyDescent="0.2">
      <c r="A521" s="2" t="s">
        <v>235</v>
      </c>
      <c r="B521" s="2" t="s">
        <v>1291</v>
      </c>
      <c r="C521" s="2" t="s">
        <v>1629</v>
      </c>
      <c r="D521" s="2" t="s">
        <v>1440</v>
      </c>
      <c r="E521" s="2" t="s">
        <v>399</v>
      </c>
      <c r="F521" s="2" t="s">
        <v>2094</v>
      </c>
      <c r="G521" s="201" t="s">
        <v>2091</v>
      </c>
      <c r="H521" s="2" t="s">
        <v>1313</v>
      </c>
      <c r="I521" s="2" t="s">
        <v>1991</v>
      </c>
      <c r="J521" s="4">
        <v>0</v>
      </c>
      <c r="K521" s="4">
        <v>78677</v>
      </c>
      <c r="L521" s="4">
        <v>801</v>
      </c>
      <c r="M521" s="4">
        <v>79478</v>
      </c>
      <c r="N521" s="4">
        <v>0</v>
      </c>
      <c r="O521" s="4">
        <v>0</v>
      </c>
      <c r="P521" s="4">
        <v>75411</v>
      </c>
      <c r="Q521" s="4">
        <v>506</v>
      </c>
      <c r="R521" s="4">
        <v>75917</v>
      </c>
      <c r="S521" s="4">
        <v>0</v>
      </c>
      <c r="T521" s="4">
        <v>0</v>
      </c>
      <c r="U521" s="4">
        <v>0</v>
      </c>
      <c r="V521" s="4">
        <v>0</v>
      </c>
      <c r="W521" s="212">
        <v>95.848850400000003</v>
      </c>
      <c r="X521" s="212">
        <v>63.171036199999996</v>
      </c>
      <c r="Y521" s="212">
        <v>95.51951480000001</v>
      </c>
      <c r="Z521" s="212">
        <v>94.486716299999998</v>
      </c>
      <c r="AA521" s="212">
        <v>50.116009299999995</v>
      </c>
      <c r="AB521" s="212">
        <v>93.428678099999999</v>
      </c>
      <c r="AC521" s="212">
        <v>2.0908367000000112</v>
      </c>
      <c r="AD521" s="4">
        <v>67548</v>
      </c>
      <c r="AE521" s="212">
        <v>12.3897081</v>
      </c>
      <c r="AF521" s="212">
        <v>95.848850400000003</v>
      </c>
      <c r="AG521" s="212">
        <v>63.171036199999996</v>
      </c>
      <c r="AH521" s="212">
        <v>95.51951480000001</v>
      </c>
      <c r="AI521" s="4">
        <v>75917</v>
      </c>
      <c r="AJ521" s="212">
        <v>94.593942799999994</v>
      </c>
      <c r="AK521" s="212">
        <v>58.655804499999995</v>
      </c>
      <c r="AL521" s="212">
        <v>93.858381499999993</v>
      </c>
      <c r="AM521" s="212">
        <v>1.6611333000000172</v>
      </c>
      <c r="AN521" s="4">
        <v>67217</v>
      </c>
      <c r="AO521" s="212">
        <v>12.943154300000002</v>
      </c>
    </row>
    <row r="522" spans="1:41" x14ac:dyDescent="0.2">
      <c r="A522" s="2" t="s">
        <v>236</v>
      </c>
      <c r="B522" s="2" t="s">
        <v>1291</v>
      </c>
      <c r="C522" s="2" t="s">
        <v>1629</v>
      </c>
      <c r="D522" s="2" t="s">
        <v>1440</v>
      </c>
      <c r="E522" s="2" t="s">
        <v>399</v>
      </c>
      <c r="F522" s="2" t="s">
        <v>2094</v>
      </c>
      <c r="G522" s="201" t="s">
        <v>2091</v>
      </c>
      <c r="H522" s="2" t="s">
        <v>1313</v>
      </c>
      <c r="I522" s="2" t="s">
        <v>1992</v>
      </c>
      <c r="J522" s="4">
        <v>0</v>
      </c>
      <c r="K522" s="4">
        <v>4720</v>
      </c>
      <c r="L522" s="4">
        <v>48</v>
      </c>
      <c r="M522" s="4">
        <v>4768</v>
      </c>
      <c r="N522" s="4">
        <v>0</v>
      </c>
      <c r="O522" s="4">
        <v>0</v>
      </c>
      <c r="P522" s="4">
        <v>4524</v>
      </c>
      <c r="Q522" s="4">
        <v>30</v>
      </c>
      <c r="R522" s="4">
        <v>4554</v>
      </c>
      <c r="S522" s="4">
        <v>0</v>
      </c>
      <c r="T522" s="4">
        <v>0</v>
      </c>
      <c r="U522" s="4">
        <v>0</v>
      </c>
      <c r="V522" s="4">
        <v>0</v>
      </c>
      <c r="W522" s="212">
        <v>95.847457599999998</v>
      </c>
      <c r="X522" s="212">
        <v>62.5</v>
      </c>
      <c r="Y522" s="212">
        <v>95.511745000000005</v>
      </c>
      <c r="Z522" s="212">
        <v>94.496929600000001</v>
      </c>
      <c r="AA522" s="212">
        <v>50.485436900000003</v>
      </c>
      <c r="AB522" s="212">
        <v>93.451694700000004</v>
      </c>
      <c r="AC522" s="212">
        <v>2.0600503000000003</v>
      </c>
      <c r="AD522" s="4">
        <v>4053</v>
      </c>
      <c r="AE522" s="212">
        <v>12.361213899999999</v>
      </c>
      <c r="AF522" s="212">
        <v>95.847457599999998</v>
      </c>
      <c r="AG522" s="212">
        <v>62.5</v>
      </c>
      <c r="AH522" s="212">
        <v>95.511745000000005</v>
      </c>
      <c r="AI522" s="4">
        <v>4554</v>
      </c>
      <c r="AJ522" s="212">
        <v>94.63103120000001</v>
      </c>
      <c r="AK522" s="212">
        <v>54.1666667</v>
      </c>
      <c r="AL522" s="212">
        <v>93.7326549</v>
      </c>
      <c r="AM522" s="212">
        <v>1.7790901000000048</v>
      </c>
      <c r="AN522" s="4">
        <v>4040</v>
      </c>
      <c r="AO522" s="212">
        <v>12.722772299999999</v>
      </c>
    </row>
    <row r="523" spans="1:41" x14ac:dyDescent="0.2">
      <c r="A523" s="2" t="s">
        <v>237</v>
      </c>
      <c r="B523" s="2" t="s">
        <v>1291</v>
      </c>
      <c r="C523" s="2" t="s">
        <v>1629</v>
      </c>
      <c r="D523" s="2" t="s">
        <v>1440</v>
      </c>
      <c r="E523" s="2" t="s">
        <v>399</v>
      </c>
      <c r="F523" s="2" t="s">
        <v>2094</v>
      </c>
      <c r="G523" s="201" t="s">
        <v>2091</v>
      </c>
      <c r="H523" s="2" t="s">
        <v>1313</v>
      </c>
      <c r="I523" s="2" t="s">
        <v>1993</v>
      </c>
      <c r="J523" s="4">
        <v>0</v>
      </c>
      <c r="K523" s="4">
        <v>73957</v>
      </c>
      <c r="L523" s="4">
        <v>753</v>
      </c>
      <c r="M523" s="4">
        <v>74710</v>
      </c>
      <c r="N523" s="4">
        <v>0</v>
      </c>
      <c r="O523" s="4">
        <v>0</v>
      </c>
      <c r="P523" s="4">
        <v>70887</v>
      </c>
      <c r="Q523" s="4">
        <v>476</v>
      </c>
      <c r="R523" s="4">
        <v>71363</v>
      </c>
      <c r="S523" s="4">
        <v>0</v>
      </c>
      <c r="T523" s="4">
        <v>0</v>
      </c>
      <c r="U523" s="4">
        <v>0</v>
      </c>
      <c r="V523" s="4">
        <v>0</v>
      </c>
      <c r="W523" s="212">
        <v>95.848939200000004</v>
      </c>
      <c r="X523" s="212">
        <v>63.213811399999997</v>
      </c>
      <c r="Y523" s="212">
        <v>95.5200107</v>
      </c>
      <c r="Z523" s="212">
        <v>94.486064400000004</v>
      </c>
      <c r="AA523" s="212">
        <v>50.092535500000004</v>
      </c>
      <c r="AB523" s="212">
        <v>93.427209300000001</v>
      </c>
      <c r="AC523" s="212">
        <v>2.092801399999999</v>
      </c>
      <c r="AD523" s="4">
        <v>63495</v>
      </c>
      <c r="AE523" s="212">
        <v>12.391526899999999</v>
      </c>
      <c r="AF523" s="212">
        <v>95.848939200000004</v>
      </c>
      <c r="AG523" s="212">
        <v>63.213811399999997</v>
      </c>
      <c r="AH523" s="212">
        <v>95.5200107</v>
      </c>
      <c r="AI523" s="4">
        <v>71363</v>
      </c>
      <c r="AJ523" s="212">
        <v>94.591576500000002</v>
      </c>
      <c r="AK523" s="212">
        <v>58.968772700000002</v>
      </c>
      <c r="AL523" s="212">
        <v>93.866418299999992</v>
      </c>
      <c r="AM523" s="212">
        <v>1.653592400000008</v>
      </c>
      <c r="AN523" s="4">
        <v>63177</v>
      </c>
      <c r="AO523" s="212">
        <v>12.9572471</v>
      </c>
    </row>
    <row r="524" spans="1:41" x14ac:dyDescent="0.2">
      <c r="A524" s="2" t="s">
        <v>238</v>
      </c>
      <c r="B524" s="2" t="s">
        <v>1291</v>
      </c>
      <c r="C524" s="2" t="s">
        <v>1629</v>
      </c>
      <c r="D524" s="2" t="s">
        <v>1440</v>
      </c>
      <c r="E524" s="2" t="s">
        <v>399</v>
      </c>
      <c r="F524" s="2" t="s">
        <v>2094</v>
      </c>
      <c r="G524" s="201" t="s">
        <v>2091</v>
      </c>
      <c r="H524" s="2" t="s">
        <v>1313</v>
      </c>
      <c r="I524" s="2" t="s">
        <v>1994</v>
      </c>
      <c r="J524" s="4">
        <v>0</v>
      </c>
      <c r="K524" s="4">
        <v>241</v>
      </c>
      <c r="L524" s="4">
        <v>0</v>
      </c>
      <c r="M524" s="4">
        <v>241</v>
      </c>
      <c r="N524" s="4">
        <v>0</v>
      </c>
      <c r="O524" s="4">
        <v>0</v>
      </c>
      <c r="P524" s="4">
        <v>0</v>
      </c>
      <c r="Q524" s="4">
        <v>0</v>
      </c>
      <c r="R524" s="4">
        <v>0</v>
      </c>
      <c r="S524" s="4">
        <v>0</v>
      </c>
      <c r="T524" s="4">
        <v>0</v>
      </c>
      <c r="U524" s="4">
        <v>0</v>
      </c>
      <c r="V524" s="4">
        <v>0</v>
      </c>
      <c r="W524" s="212">
        <v>0</v>
      </c>
      <c r="X524" s="212">
        <v>0</v>
      </c>
      <c r="Y524" s="212">
        <v>0</v>
      </c>
      <c r="Z524" s="212">
        <v>100</v>
      </c>
      <c r="AA524" s="212">
        <v>0</v>
      </c>
      <c r="AB524" s="212">
        <v>100</v>
      </c>
      <c r="AC524" s="212">
        <v>-100</v>
      </c>
      <c r="AD524" s="4">
        <v>631</v>
      </c>
      <c r="AE524" s="212">
        <v>0</v>
      </c>
      <c r="AF524" s="212">
        <v>0</v>
      </c>
      <c r="AG524" s="212">
        <v>0</v>
      </c>
      <c r="AH524" s="212">
        <v>0</v>
      </c>
      <c r="AI524" s="4">
        <v>0</v>
      </c>
      <c r="AJ524" s="212">
        <v>100</v>
      </c>
      <c r="AK524" s="212">
        <v>0</v>
      </c>
      <c r="AL524" s="212">
        <v>100</v>
      </c>
      <c r="AM524" s="212">
        <v>-100</v>
      </c>
      <c r="AN524" s="4">
        <v>631</v>
      </c>
      <c r="AO524" s="212">
        <v>0</v>
      </c>
    </row>
    <row r="525" spans="1:41" x14ac:dyDescent="0.2">
      <c r="A525" s="2" t="s">
        <v>239</v>
      </c>
      <c r="B525" s="2" t="s">
        <v>1291</v>
      </c>
      <c r="C525" s="2" t="s">
        <v>1629</v>
      </c>
      <c r="D525" s="2" t="s">
        <v>1440</v>
      </c>
      <c r="E525" s="2" t="s">
        <v>399</v>
      </c>
      <c r="F525" s="2" t="s">
        <v>2094</v>
      </c>
      <c r="G525" s="201" t="s">
        <v>2091</v>
      </c>
      <c r="H525" s="2" t="s">
        <v>1313</v>
      </c>
      <c r="I525" s="2" t="s">
        <v>1995</v>
      </c>
      <c r="J525" s="4">
        <v>0</v>
      </c>
      <c r="K525" s="4">
        <v>21944</v>
      </c>
      <c r="L525" s="4">
        <v>280</v>
      </c>
      <c r="M525" s="4">
        <v>22224</v>
      </c>
      <c r="N525" s="4">
        <v>0</v>
      </c>
      <c r="O525" s="4">
        <v>0</v>
      </c>
      <c r="P525" s="4">
        <v>11470</v>
      </c>
      <c r="Q525" s="4">
        <v>150</v>
      </c>
      <c r="R525" s="4">
        <v>11620</v>
      </c>
      <c r="S525" s="4">
        <v>0</v>
      </c>
      <c r="T525" s="4">
        <v>0</v>
      </c>
      <c r="U525" s="4">
        <v>130000</v>
      </c>
      <c r="V525" s="4">
        <v>130000</v>
      </c>
      <c r="W525" s="212">
        <v>52.269413099999994</v>
      </c>
      <c r="X525" s="212">
        <v>53.571428600000004</v>
      </c>
      <c r="Y525" s="212">
        <v>52.285817099999996</v>
      </c>
      <c r="Z525" s="212">
        <v>98.083373300000005</v>
      </c>
      <c r="AA525" s="212">
        <v>51.086956499999999</v>
      </c>
      <c r="AB525" s="212">
        <v>96.482458600000001</v>
      </c>
      <c r="AC525" s="212">
        <v>-44.196641500000005</v>
      </c>
      <c r="AD525" s="4">
        <v>10423</v>
      </c>
      <c r="AE525" s="212">
        <v>11.484217600000001</v>
      </c>
      <c r="AF525" s="212">
        <v>52.269413099999994</v>
      </c>
      <c r="AG525" s="212">
        <v>-0.11563369999999999</v>
      </c>
      <c r="AH525" s="212">
        <v>-10.781621099999999</v>
      </c>
      <c r="AI525" s="4">
        <v>-118380</v>
      </c>
      <c r="AJ525" s="212">
        <v>98.083373300000005</v>
      </c>
      <c r="AK525" s="212">
        <v>51.086956499999999</v>
      </c>
      <c r="AL525" s="212">
        <v>96.482458600000001</v>
      </c>
      <c r="AM525" s="212">
        <v>-107.2640797</v>
      </c>
      <c r="AN525" s="4">
        <v>10423</v>
      </c>
      <c r="AO525" s="212">
        <v>-1235.7574595000001</v>
      </c>
    </row>
    <row r="526" spans="1:41" x14ac:dyDescent="0.2">
      <c r="A526" s="2" t="s">
        <v>240</v>
      </c>
      <c r="B526" s="2" t="s">
        <v>1291</v>
      </c>
      <c r="C526" s="2" t="s">
        <v>1629</v>
      </c>
      <c r="D526" s="2" t="s">
        <v>1440</v>
      </c>
      <c r="E526" s="2" t="s">
        <v>399</v>
      </c>
      <c r="F526" s="2" t="s">
        <v>2094</v>
      </c>
      <c r="G526" s="201" t="s">
        <v>2091</v>
      </c>
      <c r="H526" s="2" t="s">
        <v>1313</v>
      </c>
      <c r="I526" s="2" t="s">
        <v>1996</v>
      </c>
      <c r="J526" s="4">
        <v>0</v>
      </c>
      <c r="K526" s="4">
        <v>7635</v>
      </c>
      <c r="L526" s="4">
        <v>280</v>
      </c>
      <c r="M526" s="4">
        <v>7915</v>
      </c>
      <c r="N526" s="4">
        <v>0</v>
      </c>
      <c r="O526" s="4">
        <v>0</v>
      </c>
      <c r="P526" s="4">
        <v>7455</v>
      </c>
      <c r="Q526" s="4">
        <v>150</v>
      </c>
      <c r="R526" s="4">
        <v>7605</v>
      </c>
      <c r="S526" s="4">
        <v>0</v>
      </c>
      <c r="T526" s="4">
        <v>0</v>
      </c>
      <c r="U526" s="4">
        <v>130000</v>
      </c>
      <c r="V526" s="4">
        <v>130000</v>
      </c>
      <c r="W526" s="212">
        <v>97.642436099999998</v>
      </c>
      <c r="X526" s="212">
        <v>53.571428600000004</v>
      </c>
      <c r="Y526" s="212">
        <v>96.083386000000004</v>
      </c>
      <c r="Z526" s="212">
        <v>100</v>
      </c>
      <c r="AA526" s="212">
        <v>38.983050800000001</v>
      </c>
      <c r="AB526" s="212">
        <v>90.778688500000001</v>
      </c>
      <c r="AC526" s="212">
        <v>5.3046975000000032</v>
      </c>
      <c r="AD526" s="4">
        <v>1772</v>
      </c>
      <c r="AE526" s="212">
        <v>329.17607219999996</v>
      </c>
      <c r="AF526" s="212">
        <v>97.642436099999998</v>
      </c>
      <c r="AG526" s="212">
        <v>-0.11563369999999999</v>
      </c>
      <c r="AH526" s="212">
        <v>-6.2292664999999996</v>
      </c>
      <c r="AI526" s="4">
        <v>-122395</v>
      </c>
      <c r="AJ526" s="212">
        <v>100</v>
      </c>
      <c r="AK526" s="212">
        <v>38.983050800000001</v>
      </c>
      <c r="AL526" s="212">
        <v>90.778688500000001</v>
      </c>
      <c r="AM526" s="212">
        <v>-97.007954999999995</v>
      </c>
      <c r="AN526" s="4">
        <v>1772</v>
      </c>
      <c r="AO526" s="212">
        <v>-7007.1670428999996</v>
      </c>
    </row>
    <row r="527" spans="1:41" x14ac:dyDescent="0.2">
      <c r="A527" s="2" t="s">
        <v>241</v>
      </c>
      <c r="B527" s="2" t="s">
        <v>1291</v>
      </c>
      <c r="C527" s="2" t="s">
        <v>1629</v>
      </c>
      <c r="D527" s="2" t="s">
        <v>1440</v>
      </c>
      <c r="E527" s="2" t="s">
        <v>399</v>
      </c>
      <c r="F527" s="2" t="s">
        <v>2094</v>
      </c>
      <c r="G527" s="201" t="s">
        <v>2091</v>
      </c>
      <c r="H527" s="2" t="s">
        <v>1313</v>
      </c>
      <c r="I527" s="2" t="s">
        <v>1997</v>
      </c>
      <c r="J527" s="4">
        <v>0</v>
      </c>
      <c r="K527" s="4">
        <v>14309</v>
      </c>
      <c r="L527" s="4">
        <v>0</v>
      </c>
      <c r="M527" s="4">
        <v>14309</v>
      </c>
      <c r="N527" s="4">
        <v>0</v>
      </c>
      <c r="O527" s="4">
        <v>0</v>
      </c>
      <c r="P527" s="4">
        <v>4015</v>
      </c>
      <c r="Q527" s="4">
        <v>0</v>
      </c>
      <c r="R527" s="4">
        <v>4015</v>
      </c>
      <c r="S527" s="4">
        <v>0</v>
      </c>
      <c r="T527" s="4">
        <v>0</v>
      </c>
      <c r="U527" s="4">
        <v>0</v>
      </c>
      <c r="V527" s="4">
        <v>0</v>
      </c>
      <c r="W527" s="212">
        <v>28.059263399999999</v>
      </c>
      <c r="X527" s="212">
        <v>0</v>
      </c>
      <c r="Y527" s="212">
        <v>28.059263399999999</v>
      </c>
      <c r="Z527" s="212">
        <v>97.7215767</v>
      </c>
      <c r="AA527" s="212">
        <v>100</v>
      </c>
      <c r="AB527" s="212">
        <v>97.7403683</v>
      </c>
      <c r="AC527" s="212">
        <v>-69.681104900000008</v>
      </c>
      <c r="AD527" s="4">
        <v>8651</v>
      </c>
      <c r="AE527" s="212">
        <v>-53.589180400000004</v>
      </c>
      <c r="AF527" s="212">
        <v>28.059263399999999</v>
      </c>
      <c r="AG527" s="212">
        <v>0</v>
      </c>
      <c r="AH527" s="212">
        <v>28.059263399999999</v>
      </c>
      <c r="AI527" s="4">
        <v>4015</v>
      </c>
      <c r="AJ527" s="212">
        <v>97.7215767</v>
      </c>
      <c r="AK527" s="212">
        <v>100</v>
      </c>
      <c r="AL527" s="212">
        <v>97.7403683</v>
      </c>
      <c r="AM527" s="212">
        <v>-69.681104900000008</v>
      </c>
      <c r="AN527" s="4">
        <v>8651</v>
      </c>
      <c r="AO527" s="212">
        <v>-53.589180400000004</v>
      </c>
    </row>
    <row r="528" spans="1:41" x14ac:dyDescent="0.2">
      <c r="A528" s="2" t="s">
        <v>242</v>
      </c>
      <c r="B528" s="2" t="s">
        <v>1291</v>
      </c>
      <c r="C528" s="2" t="s">
        <v>1629</v>
      </c>
      <c r="D528" s="2" t="s">
        <v>1440</v>
      </c>
      <c r="E528" s="2" t="s">
        <v>399</v>
      </c>
      <c r="F528" s="2" t="s">
        <v>2094</v>
      </c>
      <c r="G528" s="201" t="s">
        <v>2091</v>
      </c>
      <c r="H528" s="2" t="s">
        <v>1313</v>
      </c>
      <c r="I528" s="2" t="s">
        <v>1998</v>
      </c>
      <c r="J528" s="4">
        <v>0</v>
      </c>
      <c r="K528" s="4">
        <v>834515</v>
      </c>
      <c r="L528" s="4">
        <v>10808</v>
      </c>
      <c r="M528" s="4">
        <v>845323</v>
      </c>
      <c r="N528" s="4">
        <v>0</v>
      </c>
      <c r="O528" s="4">
        <v>0</v>
      </c>
      <c r="P528" s="4">
        <v>824818</v>
      </c>
      <c r="Q528" s="4">
        <v>5326</v>
      </c>
      <c r="R528" s="4">
        <v>830144</v>
      </c>
      <c r="S528" s="4">
        <v>0</v>
      </c>
      <c r="T528" s="4">
        <v>43</v>
      </c>
      <c r="U528" s="4">
        <v>2269</v>
      </c>
      <c r="V528" s="4">
        <v>2312</v>
      </c>
      <c r="W528" s="212">
        <v>98.838007699999991</v>
      </c>
      <c r="X528" s="212">
        <v>49.278312400000004</v>
      </c>
      <c r="Y528" s="212">
        <v>98.204354999999993</v>
      </c>
      <c r="Z528" s="212">
        <v>99.286586899999989</v>
      </c>
      <c r="AA528" s="212">
        <v>45.098751100000001</v>
      </c>
      <c r="AB528" s="212">
        <v>98.414832599999997</v>
      </c>
      <c r="AC528" s="212">
        <v>-0.21047760000000437</v>
      </c>
      <c r="AD528" s="4">
        <v>842491</v>
      </c>
      <c r="AE528" s="212">
        <v>-1.4655349</v>
      </c>
      <c r="AF528" s="212">
        <v>98.843100800000002</v>
      </c>
      <c r="AG528" s="212">
        <v>62.372643199999999</v>
      </c>
      <c r="AH528" s="212">
        <v>98.473685399999994</v>
      </c>
      <c r="AI528" s="4">
        <v>827832</v>
      </c>
      <c r="AJ528" s="212">
        <v>99.289416000000003</v>
      </c>
      <c r="AK528" s="212">
        <v>49.576947599999997</v>
      </c>
      <c r="AL528" s="212">
        <v>98.560821200000007</v>
      </c>
      <c r="AM528" s="212">
        <v>-8.7135800000012864E-2</v>
      </c>
      <c r="AN528" s="4">
        <v>841223</v>
      </c>
      <c r="AO528" s="212">
        <v>-1.5918490000000001</v>
      </c>
    </row>
    <row r="529" spans="1:41" x14ac:dyDescent="0.2">
      <c r="A529" s="2" t="s">
        <v>243</v>
      </c>
      <c r="B529" s="2" t="s">
        <v>1291</v>
      </c>
      <c r="C529" s="2" t="s">
        <v>1629</v>
      </c>
      <c r="D529" s="2" t="s">
        <v>1440</v>
      </c>
      <c r="E529" s="2" t="s">
        <v>399</v>
      </c>
      <c r="F529" s="2" t="s">
        <v>2094</v>
      </c>
      <c r="G529" s="201" t="s">
        <v>2091</v>
      </c>
      <c r="H529" s="2" t="s">
        <v>1313</v>
      </c>
      <c r="I529" s="2" t="s">
        <v>1571</v>
      </c>
      <c r="J529" s="4">
        <v>0</v>
      </c>
      <c r="K529" s="4">
        <v>146768</v>
      </c>
      <c r="L529" s="4">
        <v>10808</v>
      </c>
      <c r="M529" s="4">
        <v>157576</v>
      </c>
      <c r="N529" s="4">
        <v>0</v>
      </c>
      <c r="O529" s="4">
        <v>0</v>
      </c>
      <c r="P529" s="4">
        <v>137071</v>
      </c>
      <c r="Q529" s="4">
        <v>5326</v>
      </c>
      <c r="R529" s="4">
        <v>142397</v>
      </c>
      <c r="S529" s="4">
        <v>0</v>
      </c>
      <c r="T529" s="4">
        <v>43</v>
      </c>
      <c r="U529" s="4">
        <v>2269</v>
      </c>
      <c r="V529" s="4">
        <v>2312</v>
      </c>
      <c r="W529" s="212">
        <v>93.392973900000001</v>
      </c>
      <c r="X529" s="212">
        <v>49.278312400000004</v>
      </c>
      <c r="Y529" s="212">
        <v>90.367187900000005</v>
      </c>
      <c r="Z529" s="212">
        <v>95.6161405</v>
      </c>
      <c r="AA529" s="212">
        <v>45.098751100000001</v>
      </c>
      <c r="AB529" s="212">
        <v>91.003891499999995</v>
      </c>
      <c r="AC529" s="212">
        <v>-0.63670359999998993</v>
      </c>
      <c r="AD529" s="4">
        <v>137273</v>
      </c>
      <c r="AE529" s="212">
        <v>3.7327078</v>
      </c>
      <c r="AF529" s="212">
        <v>93.420344200000002</v>
      </c>
      <c r="AG529" s="212">
        <v>62.372643199999999</v>
      </c>
      <c r="AH529" s="212">
        <v>91.712824600000005</v>
      </c>
      <c r="AI529" s="4">
        <v>140085</v>
      </c>
      <c r="AJ529" s="212">
        <v>95.632885099999996</v>
      </c>
      <c r="AK529" s="212">
        <v>49.576947599999997</v>
      </c>
      <c r="AL529" s="212">
        <v>91.775363499999997</v>
      </c>
      <c r="AM529" s="212">
        <v>-6.2538899999992736E-2</v>
      </c>
      <c r="AN529" s="4">
        <v>136005</v>
      </c>
      <c r="AO529" s="212">
        <v>2.9998897000000002</v>
      </c>
    </row>
    <row r="530" spans="1:41" x14ac:dyDescent="0.2">
      <c r="A530" s="2" t="s">
        <v>244</v>
      </c>
      <c r="B530" s="2" t="s">
        <v>1291</v>
      </c>
      <c r="C530" s="2" t="s">
        <v>1629</v>
      </c>
      <c r="D530" s="2" t="s">
        <v>1440</v>
      </c>
      <c r="E530" s="2" t="s">
        <v>399</v>
      </c>
      <c r="F530" s="2" t="s">
        <v>2094</v>
      </c>
      <c r="G530" s="201" t="s">
        <v>2091</v>
      </c>
      <c r="H530" s="2" t="s">
        <v>1313</v>
      </c>
      <c r="I530" s="2" t="s">
        <v>1572</v>
      </c>
      <c r="J530" s="4">
        <v>0</v>
      </c>
      <c r="K530" s="4">
        <v>18023</v>
      </c>
      <c r="L530" s="4">
        <v>1327</v>
      </c>
      <c r="M530" s="4">
        <v>19350</v>
      </c>
      <c r="N530" s="4">
        <v>0</v>
      </c>
      <c r="O530" s="4">
        <v>0</v>
      </c>
      <c r="P530" s="4">
        <v>16832</v>
      </c>
      <c r="Q530" s="4">
        <v>654</v>
      </c>
      <c r="R530" s="4">
        <v>17486</v>
      </c>
      <c r="S530" s="4">
        <v>0</v>
      </c>
      <c r="T530" s="4">
        <v>5</v>
      </c>
      <c r="U530" s="4">
        <v>278</v>
      </c>
      <c r="V530" s="4">
        <v>283</v>
      </c>
      <c r="W530" s="212">
        <v>93.391777200000007</v>
      </c>
      <c r="X530" s="212">
        <v>49.284099500000004</v>
      </c>
      <c r="Y530" s="212">
        <v>90.366925099999989</v>
      </c>
      <c r="Z530" s="212">
        <v>95.615494300000009</v>
      </c>
      <c r="AA530" s="212">
        <v>45.121230000000004</v>
      </c>
      <c r="AB530" s="212">
        <v>91.005776600000004</v>
      </c>
      <c r="AC530" s="212">
        <v>-0.63885150000001545</v>
      </c>
      <c r="AD530" s="4">
        <v>16857</v>
      </c>
      <c r="AE530" s="212">
        <v>3.7313876000000001</v>
      </c>
      <c r="AF530" s="212">
        <v>93.417693400000005</v>
      </c>
      <c r="AG530" s="212">
        <v>62.345090599999999</v>
      </c>
      <c r="AH530" s="212">
        <v>91.708186900000001</v>
      </c>
      <c r="AI530" s="4">
        <v>17203</v>
      </c>
      <c r="AJ530" s="212">
        <v>95.632539100000002</v>
      </c>
      <c r="AK530" s="212">
        <v>49.609882999999996</v>
      </c>
      <c r="AL530" s="212">
        <v>91.778733599999995</v>
      </c>
      <c r="AM530" s="212">
        <v>-7.0546699999994189E-2</v>
      </c>
      <c r="AN530" s="4">
        <v>16701</v>
      </c>
      <c r="AO530" s="212">
        <v>3.005808</v>
      </c>
    </row>
    <row r="531" spans="1:41" x14ac:dyDescent="0.2">
      <c r="A531" s="2" t="s">
        <v>245</v>
      </c>
      <c r="B531" s="2" t="s">
        <v>1291</v>
      </c>
      <c r="C531" s="2" t="s">
        <v>1629</v>
      </c>
      <c r="D531" s="2" t="s">
        <v>1440</v>
      </c>
      <c r="E531" s="2" t="s">
        <v>399</v>
      </c>
      <c r="F531" s="2" t="s">
        <v>2094</v>
      </c>
      <c r="G531" s="201" t="s">
        <v>2091</v>
      </c>
      <c r="H531" s="2" t="s">
        <v>1313</v>
      </c>
      <c r="I531" s="2" t="s">
        <v>1573</v>
      </c>
      <c r="J531" s="4">
        <v>0</v>
      </c>
      <c r="K531" s="4">
        <v>75145</v>
      </c>
      <c r="L531" s="4">
        <v>5534</v>
      </c>
      <c r="M531" s="4">
        <v>80679</v>
      </c>
      <c r="N531" s="4">
        <v>0</v>
      </c>
      <c r="O531" s="4">
        <v>0</v>
      </c>
      <c r="P531" s="4">
        <v>70181</v>
      </c>
      <c r="Q531" s="4">
        <v>2727</v>
      </c>
      <c r="R531" s="4">
        <v>72908</v>
      </c>
      <c r="S531" s="4">
        <v>0</v>
      </c>
      <c r="T531" s="4">
        <v>22</v>
      </c>
      <c r="U531" s="4">
        <v>1162</v>
      </c>
      <c r="V531" s="4">
        <v>1184</v>
      </c>
      <c r="W531" s="212">
        <v>93.3941047</v>
      </c>
      <c r="X531" s="212">
        <v>49.277195499999998</v>
      </c>
      <c r="Y531" s="212">
        <v>90.368001599999999</v>
      </c>
      <c r="Z531" s="212">
        <v>95.616984900000006</v>
      </c>
      <c r="AA531" s="212">
        <v>45.099985799999999</v>
      </c>
      <c r="AB531" s="212">
        <v>91.004907400000008</v>
      </c>
      <c r="AC531" s="212">
        <v>-0.63690580000000807</v>
      </c>
      <c r="AD531" s="4">
        <v>70284</v>
      </c>
      <c r="AE531" s="212">
        <v>3.7334244000000001</v>
      </c>
      <c r="AF531" s="212">
        <v>93.421455499999993</v>
      </c>
      <c r="AG531" s="212">
        <v>62.374199500000003</v>
      </c>
      <c r="AH531" s="212">
        <v>91.713944300000009</v>
      </c>
      <c r="AI531" s="4">
        <v>71724</v>
      </c>
      <c r="AJ531" s="212">
        <v>95.633337100000006</v>
      </c>
      <c r="AK531" s="212">
        <v>49.579045799999996</v>
      </c>
      <c r="AL531" s="212">
        <v>91.776135400000001</v>
      </c>
      <c r="AM531" s="212">
        <v>-6.2191099999992616E-2</v>
      </c>
      <c r="AN531" s="4">
        <v>69635</v>
      </c>
      <c r="AO531" s="212">
        <v>2.9999281999999998</v>
      </c>
    </row>
    <row r="532" spans="1:41" x14ac:dyDescent="0.2">
      <c r="A532" s="2" t="s">
        <v>246</v>
      </c>
      <c r="B532" s="2" t="s">
        <v>1291</v>
      </c>
      <c r="C532" s="2" t="s">
        <v>1629</v>
      </c>
      <c r="D532" s="2" t="s">
        <v>1440</v>
      </c>
      <c r="E532" s="2" t="s">
        <v>399</v>
      </c>
      <c r="F532" s="2" t="s">
        <v>2094</v>
      </c>
      <c r="G532" s="201" t="s">
        <v>2091</v>
      </c>
      <c r="H532" s="2" t="s">
        <v>1313</v>
      </c>
      <c r="I532" s="2" t="s">
        <v>1574</v>
      </c>
      <c r="J532" s="4">
        <v>0</v>
      </c>
      <c r="K532" s="4">
        <v>53600</v>
      </c>
      <c r="L532" s="4">
        <v>3947</v>
      </c>
      <c r="M532" s="4">
        <v>57547</v>
      </c>
      <c r="N532" s="4">
        <v>0</v>
      </c>
      <c r="O532" s="4">
        <v>0</v>
      </c>
      <c r="P532" s="4">
        <v>50058</v>
      </c>
      <c r="Q532" s="4">
        <v>1945</v>
      </c>
      <c r="R532" s="4">
        <v>52003</v>
      </c>
      <c r="S532" s="4">
        <v>0</v>
      </c>
      <c r="T532" s="4">
        <v>16</v>
      </c>
      <c r="U532" s="4">
        <v>829</v>
      </c>
      <c r="V532" s="4">
        <v>845</v>
      </c>
      <c r="W532" s="212">
        <v>93.391790999999998</v>
      </c>
      <c r="X532" s="212">
        <v>49.2779326</v>
      </c>
      <c r="Y532" s="212">
        <v>90.366135499999999</v>
      </c>
      <c r="Z532" s="212">
        <v>95.615174100000004</v>
      </c>
      <c r="AA532" s="212">
        <v>45.089463200000004</v>
      </c>
      <c r="AB532" s="212">
        <v>91.001833399999995</v>
      </c>
      <c r="AC532" s="212">
        <v>-0.63569789999999671</v>
      </c>
      <c r="AD532" s="4">
        <v>50132</v>
      </c>
      <c r="AE532" s="212">
        <v>3.7321471000000002</v>
      </c>
      <c r="AF532" s="212">
        <v>93.419677499999992</v>
      </c>
      <c r="AG532" s="212">
        <v>62.379730600000002</v>
      </c>
      <c r="AH532" s="212">
        <v>91.712814399999999</v>
      </c>
      <c r="AI532" s="4">
        <v>51158</v>
      </c>
      <c r="AJ532" s="212">
        <v>95.632367599999995</v>
      </c>
      <c r="AK532" s="212">
        <v>49.562937099999999</v>
      </c>
      <c r="AL532" s="212">
        <v>91.773148300000003</v>
      </c>
      <c r="AM532" s="212">
        <v>-6.0333900000003382E-2</v>
      </c>
      <c r="AN532" s="4">
        <v>49669</v>
      </c>
      <c r="AO532" s="212">
        <v>2.9978457000000001</v>
      </c>
    </row>
    <row r="533" spans="1:41" x14ac:dyDescent="0.2">
      <c r="A533" s="2" t="s">
        <v>247</v>
      </c>
      <c r="B533" s="2" t="s">
        <v>1291</v>
      </c>
      <c r="C533" s="2" t="s">
        <v>1629</v>
      </c>
      <c r="D533" s="2" t="s">
        <v>1440</v>
      </c>
      <c r="E533" s="2" t="s">
        <v>399</v>
      </c>
      <c r="F533" s="2" t="s">
        <v>2094</v>
      </c>
      <c r="G533" s="201" t="s">
        <v>2091</v>
      </c>
      <c r="H533" s="2" t="s">
        <v>1313</v>
      </c>
      <c r="I533" s="2" t="s">
        <v>1575</v>
      </c>
      <c r="J533" s="4">
        <v>0</v>
      </c>
      <c r="K533" s="4">
        <v>687747</v>
      </c>
      <c r="L533" s="4">
        <v>0</v>
      </c>
      <c r="M533" s="4">
        <v>687747</v>
      </c>
      <c r="N533" s="4">
        <v>0</v>
      </c>
      <c r="O533" s="4">
        <v>0</v>
      </c>
      <c r="P533" s="4">
        <v>687747</v>
      </c>
      <c r="Q533" s="4">
        <v>0</v>
      </c>
      <c r="R533" s="4">
        <v>687747</v>
      </c>
      <c r="S533" s="4">
        <v>0</v>
      </c>
      <c r="T533" s="4">
        <v>0</v>
      </c>
      <c r="U533" s="4">
        <v>0</v>
      </c>
      <c r="V533" s="4">
        <v>0</v>
      </c>
      <c r="W533" s="212">
        <v>100</v>
      </c>
      <c r="X533" s="212">
        <v>0</v>
      </c>
      <c r="Y533" s="212">
        <v>100</v>
      </c>
      <c r="Z533" s="212">
        <v>100</v>
      </c>
      <c r="AA533" s="212">
        <v>0</v>
      </c>
      <c r="AB533" s="212">
        <v>100</v>
      </c>
      <c r="AC533" s="212">
        <v>0</v>
      </c>
      <c r="AD533" s="4">
        <v>705218</v>
      </c>
      <c r="AE533" s="212">
        <v>-2.4773900000000002</v>
      </c>
      <c r="AF533" s="212">
        <v>100</v>
      </c>
      <c r="AG533" s="212">
        <v>0</v>
      </c>
      <c r="AH533" s="212">
        <v>100</v>
      </c>
      <c r="AI533" s="4">
        <v>687747</v>
      </c>
      <c r="AJ533" s="212">
        <v>100</v>
      </c>
      <c r="AK533" s="212">
        <v>0</v>
      </c>
      <c r="AL533" s="212">
        <v>100</v>
      </c>
      <c r="AM533" s="212">
        <v>0</v>
      </c>
      <c r="AN533" s="4">
        <v>705218</v>
      </c>
      <c r="AO533" s="212">
        <v>-2.4773900000000002</v>
      </c>
    </row>
    <row r="534" spans="1:41" x14ac:dyDescent="0.2">
      <c r="A534" s="2" t="s">
        <v>248</v>
      </c>
      <c r="B534" s="2" t="s">
        <v>1291</v>
      </c>
      <c r="C534" s="2" t="s">
        <v>1629</v>
      </c>
      <c r="D534" s="2" t="s">
        <v>1440</v>
      </c>
      <c r="E534" s="2" t="s">
        <v>399</v>
      </c>
      <c r="F534" s="2" t="s">
        <v>2094</v>
      </c>
      <c r="G534" s="201" t="s">
        <v>2091</v>
      </c>
      <c r="H534" s="2" t="s">
        <v>1313</v>
      </c>
      <c r="I534" s="2" t="s">
        <v>1576</v>
      </c>
      <c r="J534" s="4">
        <v>0</v>
      </c>
      <c r="K534" s="4">
        <v>13286</v>
      </c>
      <c r="L534" s="4">
        <v>608</v>
      </c>
      <c r="M534" s="4">
        <v>13894</v>
      </c>
      <c r="N534" s="4">
        <v>0</v>
      </c>
      <c r="O534" s="4">
        <v>0</v>
      </c>
      <c r="P534" s="4">
        <v>12785</v>
      </c>
      <c r="Q534" s="4">
        <v>207</v>
      </c>
      <c r="R534" s="4">
        <v>12992</v>
      </c>
      <c r="S534" s="4">
        <v>0</v>
      </c>
      <c r="T534" s="4">
        <v>0</v>
      </c>
      <c r="U534" s="4">
        <v>8400</v>
      </c>
      <c r="V534" s="4">
        <v>8400</v>
      </c>
      <c r="W534" s="212">
        <v>96.229113400000003</v>
      </c>
      <c r="X534" s="212">
        <v>34.046052599999996</v>
      </c>
      <c r="Y534" s="212">
        <v>93.507989100000003</v>
      </c>
      <c r="Z534" s="212">
        <v>97.184996599999991</v>
      </c>
      <c r="AA534" s="212">
        <v>55.742296899999999</v>
      </c>
      <c r="AB534" s="212">
        <v>95.082083699999998</v>
      </c>
      <c r="AC534" s="212">
        <v>-1.5740945999999951</v>
      </c>
      <c r="AD534" s="4">
        <v>13379</v>
      </c>
      <c r="AE534" s="212">
        <v>-2.8925928999999999</v>
      </c>
      <c r="AF534" s="212">
        <v>96.229113400000003</v>
      </c>
      <c r="AG534" s="212">
        <v>-2.6565707999999999</v>
      </c>
      <c r="AH534" s="212">
        <v>236.47615580000002</v>
      </c>
      <c r="AI534" s="4">
        <v>4592</v>
      </c>
      <c r="AJ534" s="212">
        <v>97.184996599999991</v>
      </c>
      <c r="AK534" s="212">
        <v>56.938483500000004</v>
      </c>
      <c r="AL534" s="212">
        <v>95.183551499999993</v>
      </c>
      <c r="AM534" s="212">
        <v>141.29260430000002</v>
      </c>
      <c r="AN534" s="4">
        <v>13364</v>
      </c>
      <c r="AO534" s="212">
        <v>-65.639030200000008</v>
      </c>
    </row>
    <row r="535" spans="1:41" x14ac:dyDescent="0.2">
      <c r="A535" s="2" t="s">
        <v>249</v>
      </c>
      <c r="B535" s="2" t="s">
        <v>1291</v>
      </c>
      <c r="C535" s="2" t="s">
        <v>1629</v>
      </c>
      <c r="D535" s="2" t="s">
        <v>1440</v>
      </c>
      <c r="E535" s="2" t="s">
        <v>399</v>
      </c>
      <c r="F535" s="2" t="s">
        <v>2094</v>
      </c>
      <c r="G535" s="201" t="s">
        <v>2091</v>
      </c>
      <c r="H535" s="2" t="s">
        <v>1313</v>
      </c>
      <c r="I535" s="2" t="s">
        <v>1999</v>
      </c>
      <c r="J535" s="4">
        <v>0</v>
      </c>
      <c r="K535" s="4">
        <v>363</v>
      </c>
      <c r="L535" s="4">
        <v>0</v>
      </c>
      <c r="M535" s="4">
        <v>363</v>
      </c>
      <c r="N535" s="4">
        <v>0</v>
      </c>
      <c r="O535" s="4">
        <v>0</v>
      </c>
      <c r="P535" s="4">
        <v>295</v>
      </c>
      <c r="Q535" s="4">
        <v>0</v>
      </c>
      <c r="R535" s="4">
        <v>295</v>
      </c>
      <c r="S535" s="4">
        <v>0</v>
      </c>
      <c r="T535" s="4">
        <v>0</v>
      </c>
      <c r="U535" s="4">
        <v>0</v>
      </c>
      <c r="V535" s="4">
        <v>0</v>
      </c>
      <c r="W535" s="212">
        <v>81.267217599999995</v>
      </c>
      <c r="X535" s="212">
        <v>0</v>
      </c>
      <c r="Y535" s="212">
        <v>81.267217599999995</v>
      </c>
      <c r="Z535" s="212">
        <v>100</v>
      </c>
      <c r="AA535" s="212">
        <v>0</v>
      </c>
      <c r="AB535" s="212">
        <v>100</v>
      </c>
      <c r="AC535" s="212">
        <v>-18.732782400000005</v>
      </c>
      <c r="AD535" s="4">
        <v>473</v>
      </c>
      <c r="AE535" s="212">
        <v>-37.632135300000002</v>
      </c>
      <c r="AF535" s="212">
        <v>81.267217599999995</v>
      </c>
      <c r="AG535" s="212">
        <v>0</v>
      </c>
      <c r="AH535" s="212">
        <v>81.267217599999995</v>
      </c>
      <c r="AI535" s="4">
        <v>295</v>
      </c>
      <c r="AJ535" s="212">
        <v>100</v>
      </c>
      <c r="AK535" s="212">
        <v>0</v>
      </c>
      <c r="AL535" s="212">
        <v>100</v>
      </c>
      <c r="AM535" s="212">
        <v>-18.732782400000005</v>
      </c>
      <c r="AN535" s="4">
        <v>473</v>
      </c>
      <c r="AO535" s="212">
        <v>-37.632135300000002</v>
      </c>
    </row>
    <row r="536" spans="1:41" x14ac:dyDescent="0.2">
      <c r="A536" s="2" t="s">
        <v>250</v>
      </c>
      <c r="B536" s="2" t="s">
        <v>1291</v>
      </c>
      <c r="C536" s="2" t="s">
        <v>1629</v>
      </c>
      <c r="D536" s="2" t="s">
        <v>1440</v>
      </c>
      <c r="E536" s="2" t="s">
        <v>399</v>
      </c>
      <c r="F536" s="2" t="s">
        <v>2094</v>
      </c>
      <c r="G536" s="201" t="s">
        <v>2091</v>
      </c>
      <c r="H536" s="2" t="s">
        <v>1313</v>
      </c>
      <c r="I536" s="2" t="s">
        <v>2000</v>
      </c>
      <c r="J536" s="4">
        <v>0</v>
      </c>
      <c r="K536" s="4">
        <v>12923</v>
      </c>
      <c r="L536" s="4">
        <v>608</v>
      </c>
      <c r="M536" s="4">
        <v>13531</v>
      </c>
      <c r="N536" s="4">
        <v>0</v>
      </c>
      <c r="O536" s="4">
        <v>0</v>
      </c>
      <c r="P536" s="4">
        <v>12490</v>
      </c>
      <c r="Q536" s="4">
        <v>207</v>
      </c>
      <c r="R536" s="4">
        <v>12697</v>
      </c>
      <c r="S536" s="4">
        <v>0</v>
      </c>
      <c r="T536" s="4">
        <v>0</v>
      </c>
      <c r="U536" s="4">
        <v>8400</v>
      </c>
      <c r="V536" s="4">
        <v>8400</v>
      </c>
      <c r="W536" s="212">
        <v>96.649384800000007</v>
      </c>
      <c r="X536" s="212">
        <v>34.046052599999996</v>
      </c>
      <c r="Y536" s="212">
        <v>93.836375699999991</v>
      </c>
      <c r="Z536" s="212">
        <v>97.081651700000009</v>
      </c>
      <c r="AA536" s="212">
        <v>55.742296899999999</v>
      </c>
      <c r="AB536" s="212">
        <v>94.9110163</v>
      </c>
      <c r="AC536" s="212">
        <v>-1.0746406000000093</v>
      </c>
      <c r="AD536" s="4">
        <v>12906</v>
      </c>
      <c r="AE536" s="212">
        <v>-1.6194018000000001</v>
      </c>
      <c r="AF536" s="212">
        <v>96.649384800000007</v>
      </c>
      <c r="AG536" s="212">
        <v>-2.6565707999999999</v>
      </c>
      <c r="AH536" s="212">
        <v>247.4566361</v>
      </c>
      <c r="AI536" s="4">
        <v>4297</v>
      </c>
      <c r="AJ536" s="212">
        <v>97.081651700000009</v>
      </c>
      <c r="AK536" s="212">
        <v>56.938483500000004</v>
      </c>
      <c r="AL536" s="212">
        <v>95.015828599999992</v>
      </c>
      <c r="AM536" s="212">
        <v>152.44080750000001</v>
      </c>
      <c r="AN536" s="4">
        <v>12891</v>
      </c>
      <c r="AO536" s="212">
        <v>-66.666666699999993</v>
      </c>
    </row>
    <row r="537" spans="1:41" x14ac:dyDescent="0.2">
      <c r="A537" s="2" t="s">
        <v>251</v>
      </c>
      <c r="B537" s="2" t="s">
        <v>1291</v>
      </c>
      <c r="C537" s="2" t="s">
        <v>1629</v>
      </c>
      <c r="D537" s="2" t="s">
        <v>1440</v>
      </c>
      <c r="E537" s="2" t="s">
        <v>399</v>
      </c>
      <c r="F537" s="2" t="s">
        <v>2094</v>
      </c>
      <c r="G537" s="201" t="s">
        <v>2091</v>
      </c>
      <c r="H537" s="2" t="s">
        <v>1313</v>
      </c>
      <c r="I537" s="2" t="s">
        <v>1961</v>
      </c>
      <c r="J537" s="4">
        <v>0</v>
      </c>
      <c r="K537" s="4">
        <v>13006</v>
      </c>
      <c r="L537" s="4">
        <v>0</v>
      </c>
      <c r="M537" s="4">
        <v>13006</v>
      </c>
      <c r="N537" s="4">
        <v>0</v>
      </c>
      <c r="O537" s="4">
        <v>0</v>
      </c>
      <c r="P537" s="4">
        <v>12019</v>
      </c>
      <c r="Q537" s="4">
        <v>0</v>
      </c>
      <c r="R537" s="4">
        <v>12019</v>
      </c>
      <c r="S537" s="4">
        <v>0</v>
      </c>
      <c r="T537" s="4">
        <v>0</v>
      </c>
      <c r="U537" s="4">
        <v>0</v>
      </c>
      <c r="V537" s="4">
        <v>0</v>
      </c>
      <c r="W537" s="212">
        <v>92.41119479999999</v>
      </c>
      <c r="X537" s="212">
        <v>0</v>
      </c>
      <c r="Y537" s="212">
        <v>92.41119479999999</v>
      </c>
      <c r="Z537" s="212">
        <v>92.742667099999991</v>
      </c>
      <c r="AA537" s="212">
        <v>0</v>
      </c>
      <c r="AB537" s="212">
        <v>92.742667099999991</v>
      </c>
      <c r="AC537" s="212">
        <v>-0.3314723000000015</v>
      </c>
      <c r="AD537" s="4">
        <v>12268</v>
      </c>
      <c r="AE537" s="212">
        <v>-2.0296707</v>
      </c>
      <c r="AF537" s="212">
        <v>92.41119479999999</v>
      </c>
      <c r="AG537" s="212">
        <v>0</v>
      </c>
      <c r="AH537" s="212">
        <v>92.41119479999999</v>
      </c>
      <c r="AI537" s="4">
        <v>12019</v>
      </c>
      <c r="AJ537" s="212">
        <v>92.742667099999991</v>
      </c>
      <c r="AK537" s="212">
        <v>0</v>
      </c>
      <c r="AL537" s="212">
        <v>92.742667099999991</v>
      </c>
      <c r="AM537" s="212">
        <v>-0.3314723000000015</v>
      </c>
      <c r="AN537" s="4">
        <v>12268</v>
      </c>
      <c r="AO537" s="212">
        <v>-2.0296707</v>
      </c>
    </row>
    <row r="538" spans="1:41" x14ac:dyDescent="0.2">
      <c r="A538" s="2" t="s">
        <v>252</v>
      </c>
      <c r="B538" s="2" t="s">
        <v>1291</v>
      </c>
      <c r="C538" s="2" t="s">
        <v>1629</v>
      </c>
      <c r="D538" s="2" t="s">
        <v>1440</v>
      </c>
      <c r="E538" s="2" t="s">
        <v>399</v>
      </c>
      <c r="F538" s="2" t="s">
        <v>2094</v>
      </c>
      <c r="G538" s="201" t="s">
        <v>2091</v>
      </c>
      <c r="H538" s="2" t="s">
        <v>1313</v>
      </c>
      <c r="I538" s="2" t="s">
        <v>1962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  <c r="R538" s="4">
        <v>0</v>
      </c>
      <c r="S538" s="4">
        <v>0</v>
      </c>
      <c r="T538" s="4">
        <v>0</v>
      </c>
      <c r="U538" s="4">
        <v>0</v>
      </c>
      <c r="V538" s="4">
        <v>0</v>
      </c>
      <c r="W538" s="212">
        <v>0</v>
      </c>
      <c r="X538" s="212">
        <v>0</v>
      </c>
      <c r="Y538" s="212">
        <v>0</v>
      </c>
      <c r="Z538" s="212">
        <v>0</v>
      </c>
      <c r="AA538" s="212">
        <v>0</v>
      </c>
      <c r="AB538" s="212">
        <v>0</v>
      </c>
      <c r="AC538" s="212">
        <v>0</v>
      </c>
      <c r="AD538" s="4">
        <v>0</v>
      </c>
      <c r="AE538" s="212">
        <v>0</v>
      </c>
      <c r="AF538" s="212">
        <v>0</v>
      </c>
      <c r="AG538" s="212">
        <v>0</v>
      </c>
      <c r="AH538" s="212">
        <v>0</v>
      </c>
      <c r="AI538" s="4">
        <v>0</v>
      </c>
      <c r="AJ538" s="212">
        <v>0</v>
      </c>
      <c r="AK538" s="212">
        <v>0</v>
      </c>
      <c r="AL538" s="212">
        <v>0</v>
      </c>
      <c r="AM538" s="212">
        <v>0</v>
      </c>
      <c r="AN538" s="4">
        <v>0</v>
      </c>
      <c r="AO538" s="212">
        <v>0</v>
      </c>
    </row>
    <row r="539" spans="1:41" x14ac:dyDescent="0.2">
      <c r="A539" s="2" t="s">
        <v>1314</v>
      </c>
      <c r="B539" s="2" t="s">
        <v>1291</v>
      </c>
      <c r="C539" s="2" t="s">
        <v>1629</v>
      </c>
      <c r="D539" s="2" t="s">
        <v>1440</v>
      </c>
      <c r="E539" s="2" t="s">
        <v>399</v>
      </c>
      <c r="F539" s="2" t="s">
        <v>2094</v>
      </c>
      <c r="G539" s="201" t="s">
        <v>2091</v>
      </c>
      <c r="H539" s="2" t="s">
        <v>1313</v>
      </c>
      <c r="I539" s="203" t="s">
        <v>1963</v>
      </c>
      <c r="J539" s="4">
        <v>0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0</v>
      </c>
      <c r="V539" s="4">
        <v>0</v>
      </c>
      <c r="W539" s="212">
        <v>0</v>
      </c>
      <c r="X539" s="212">
        <v>0</v>
      </c>
      <c r="Y539" s="212">
        <v>0</v>
      </c>
      <c r="Z539" s="212">
        <v>0</v>
      </c>
      <c r="AA539" s="212">
        <v>0</v>
      </c>
      <c r="AB539" s="212">
        <v>0</v>
      </c>
      <c r="AC539" s="212">
        <v>0</v>
      </c>
      <c r="AD539" s="4">
        <v>0</v>
      </c>
      <c r="AE539" s="212">
        <v>0</v>
      </c>
      <c r="AF539" s="212">
        <v>0</v>
      </c>
      <c r="AG539" s="212">
        <v>0</v>
      </c>
      <c r="AH539" s="212">
        <v>0</v>
      </c>
      <c r="AI539" s="4">
        <v>0</v>
      </c>
      <c r="AJ539" s="212">
        <v>0</v>
      </c>
      <c r="AK539" s="212">
        <v>0</v>
      </c>
      <c r="AL539" s="212">
        <v>0</v>
      </c>
      <c r="AM539" s="212">
        <v>0</v>
      </c>
      <c r="AN539" s="4">
        <v>0</v>
      </c>
      <c r="AO539" s="212">
        <v>0</v>
      </c>
    </row>
    <row r="540" spans="1:41" x14ac:dyDescent="0.2">
      <c r="A540" s="2" t="s">
        <v>1315</v>
      </c>
      <c r="B540" s="2" t="s">
        <v>1291</v>
      </c>
      <c r="C540" s="2" t="s">
        <v>1629</v>
      </c>
      <c r="D540" s="2" t="s">
        <v>1440</v>
      </c>
      <c r="E540" s="2" t="s">
        <v>399</v>
      </c>
      <c r="F540" s="2" t="s">
        <v>2094</v>
      </c>
      <c r="G540" s="201" t="s">
        <v>2091</v>
      </c>
      <c r="H540" s="2" t="s">
        <v>1313</v>
      </c>
      <c r="I540" s="2" t="s">
        <v>1964</v>
      </c>
      <c r="J540" s="4">
        <v>0</v>
      </c>
      <c r="K540" s="4">
        <v>0</v>
      </c>
      <c r="L540" s="4">
        <v>0</v>
      </c>
      <c r="M540" s="4">
        <v>0</v>
      </c>
      <c r="N540" s="4">
        <v>0</v>
      </c>
      <c r="O540" s="4">
        <v>0</v>
      </c>
      <c r="P540" s="4">
        <v>0</v>
      </c>
      <c r="Q540" s="4">
        <v>0</v>
      </c>
      <c r="R540" s="4">
        <v>0</v>
      </c>
      <c r="S540" s="4">
        <v>0</v>
      </c>
      <c r="T540" s="4">
        <v>0</v>
      </c>
      <c r="U540" s="4">
        <v>0</v>
      </c>
      <c r="V540" s="4">
        <v>0</v>
      </c>
      <c r="W540" s="212">
        <v>0</v>
      </c>
      <c r="X540" s="212">
        <v>0</v>
      </c>
      <c r="Y540" s="212">
        <v>0</v>
      </c>
      <c r="Z540" s="212">
        <v>0</v>
      </c>
      <c r="AA540" s="212">
        <v>0</v>
      </c>
      <c r="AB540" s="212">
        <v>0</v>
      </c>
      <c r="AC540" s="212">
        <v>0</v>
      </c>
      <c r="AD540" s="4">
        <v>0</v>
      </c>
      <c r="AE540" s="212">
        <v>0</v>
      </c>
      <c r="AF540" s="212">
        <v>0</v>
      </c>
      <c r="AG540" s="212">
        <v>0</v>
      </c>
      <c r="AH540" s="212">
        <v>0</v>
      </c>
      <c r="AI540" s="4">
        <v>0</v>
      </c>
      <c r="AJ540" s="212">
        <v>0</v>
      </c>
      <c r="AK540" s="212">
        <v>0</v>
      </c>
      <c r="AL540" s="212">
        <v>0</v>
      </c>
      <c r="AM540" s="212">
        <v>0</v>
      </c>
      <c r="AN540" s="4">
        <v>0</v>
      </c>
      <c r="AO540" s="212">
        <v>0</v>
      </c>
    </row>
    <row r="541" spans="1:41" x14ac:dyDescent="0.2">
      <c r="A541" s="2" t="s">
        <v>1316</v>
      </c>
      <c r="B541" s="2" t="s">
        <v>1291</v>
      </c>
      <c r="C541" s="2" t="s">
        <v>1629</v>
      </c>
      <c r="D541" s="2" t="s">
        <v>1440</v>
      </c>
      <c r="E541" s="2" t="s">
        <v>399</v>
      </c>
      <c r="F541" s="2" t="s">
        <v>2094</v>
      </c>
      <c r="G541" s="201" t="s">
        <v>2091</v>
      </c>
      <c r="H541" s="2" t="s">
        <v>1313</v>
      </c>
      <c r="I541" s="2" t="s">
        <v>1965</v>
      </c>
      <c r="J541" s="4">
        <v>0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</v>
      </c>
      <c r="T541" s="4">
        <v>0</v>
      </c>
      <c r="U541" s="4">
        <v>0</v>
      </c>
      <c r="V541" s="4">
        <v>0</v>
      </c>
      <c r="W541" s="212">
        <v>0</v>
      </c>
      <c r="X541" s="212">
        <v>0</v>
      </c>
      <c r="Y541" s="212">
        <v>0</v>
      </c>
      <c r="Z541" s="212">
        <v>0</v>
      </c>
      <c r="AA541" s="212">
        <v>0</v>
      </c>
      <c r="AB541" s="212">
        <v>0</v>
      </c>
      <c r="AC541" s="212">
        <v>0</v>
      </c>
      <c r="AD541" s="4">
        <v>0</v>
      </c>
      <c r="AE541" s="212">
        <v>0</v>
      </c>
      <c r="AF541" s="212">
        <v>0</v>
      </c>
      <c r="AG541" s="212">
        <v>0</v>
      </c>
      <c r="AH541" s="212">
        <v>0</v>
      </c>
      <c r="AI541" s="4">
        <v>0</v>
      </c>
      <c r="AJ541" s="212">
        <v>0</v>
      </c>
      <c r="AK541" s="212">
        <v>0</v>
      </c>
      <c r="AL541" s="212">
        <v>0</v>
      </c>
      <c r="AM541" s="212">
        <v>0</v>
      </c>
      <c r="AN541" s="4">
        <v>0</v>
      </c>
      <c r="AO541" s="212">
        <v>0</v>
      </c>
    </row>
    <row r="542" spans="1:41" x14ac:dyDescent="0.2">
      <c r="A542" s="2" t="s">
        <v>1317</v>
      </c>
      <c r="B542" s="2" t="s">
        <v>1291</v>
      </c>
      <c r="C542" s="2" t="s">
        <v>1629</v>
      </c>
      <c r="D542" s="2" t="s">
        <v>1440</v>
      </c>
      <c r="E542" s="2" t="s">
        <v>399</v>
      </c>
      <c r="F542" s="2" t="s">
        <v>2094</v>
      </c>
      <c r="G542" s="201" t="s">
        <v>2091</v>
      </c>
      <c r="H542" s="2" t="s">
        <v>1313</v>
      </c>
      <c r="I542" s="2" t="s">
        <v>1966</v>
      </c>
      <c r="J542" s="4">
        <v>0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</v>
      </c>
      <c r="T542" s="4">
        <v>0</v>
      </c>
      <c r="U542" s="4">
        <v>0</v>
      </c>
      <c r="V542" s="4">
        <v>0</v>
      </c>
      <c r="W542" s="212">
        <v>0</v>
      </c>
      <c r="X542" s="212">
        <v>0</v>
      </c>
      <c r="Y542" s="212">
        <v>0</v>
      </c>
      <c r="Z542" s="212">
        <v>0</v>
      </c>
      <c r="AA542" s="212">
        <v>0</v>
      </c>
      <c r="AB542" s="212">
        <v>0</v>
      </c>
      <c r="AC542" s="212">
        <v>0</v>
      </c>
      <c r="AD542" s="4">
        <v>0</v>
      </c>
      <c r="AE542" s="212">
        <v>0</v>
      </c>
      <c r="AF542" s="212">
        <v>0</v>
      </c>
      <c r="AG542" s="212">
        <v>0</v>
      </c>
      <c r="AH542" s="212">
        <v>0</v>
      </c>
      <c r="AI542" s="4">
        <v>0</v>
      </c>
      <c r="AJ542" s="212">
        <v>0</v>
      </c>
      <c r="AK542" s="212">
        <v>0</v>
      </c>
      <c r="AL542" s="212">
        <v>0</v>
      </c>
      <c r="AM542" s="212">
        <v>0</v>
      </c>
      <c r="AN542" s="4">
        <v>0</v>
      </c>
      <c r="AO542" s="212">
        <v>0</v>
      </c>
    </row>
    <row r="543" spans="1:41" ht="13" x14ac:dyDescent="0.2">
      <c r="A543" s="2" t="s">
        <v>1318</v>
      </c>
      <c r="B543" s="2" t="s">
        <v>1291</v>
      </c>
      <c r="C543" s="2" t="s">
        <v>1629</v>
      </c>
      <c r="D543" s="2" t="s">
        <v>1440</v>
      </c>
      <c r="E543" s="2" t="s">
        <v>399</v>
      </c>
      <c r="F543" s="2" t="s">
        <v>2094</v>
      </c>
      <c r="G543" s="201" t="s">
        <v>2091</v>
      </c>
      <c r="H543" s="2" t="s">
        <v>1313</v>
      </c>
      <c r="I543" s="2" t="s">
        <v>2001</v>
      </c>
      <c r="J543" s="4">
        <v>0</v>
      </c>
      <c r="K543" s="4">
        <v>0</v>
      </c>
      <c r="L543" s="4">
        <v>0</v>
      </c>
      <c r="M543" s="4">
        <v>0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0</v>
      </c>
      <c r="U543" s="4">
        <v>0</v>
      </c>
      <c r="V543" s="4">
        <v>0</v>
      </c>
      <c r="W543" s="212">
        <v>0</v>
      </c>
      <c r="X543" s="212">
        <v>0</v>
      </c>
      <c r="Y543" s="212">
        <v>0</v>
      </c>
      <c r="Z543" s="212">
        <v>0</v>
      </c>
      <c r="AA543" s="212">
        <v>0</v>
      </c>
      <c r="AB543" s="212">
        <v>0</v>
      </c>
      <c r="AC543" s="212">
        <v>0</v>
      </c>
      <c r="AD543" s="4">
        <v>0</v>
      </c>
      <c r="AE543" s="212">
        <v>0</v>
      </c>
      <c r="AF543" s="212">
        <v>0</v>
      </c>
      <c r="AG543" s="212">
        <v>0</v>
      </c>
      <c r="AH543" s="212">
        <v>0</v>
      </c>
      <c r="AI543" s="4">
        <v>0</v>
      </c>
      <c r="AJ543" s="212">
        <v>0</v>
      </c>
      <c r="AK543" s="212">
        <v>0</v>
      </c>
      <c r="AL543" s="212">
        <v>0</v>
      </c>
      <c r="AM543" s="212">
        <v>0</v>
      </c>
      <c r="AN543" s="4">
        <v>0</v>
      </c>
      <c r="AO543" s="212">
        <v>0</v>
      </c>
    </row>
    <row r="544" spans="1:41" x14ac:dyDescent="0.2">
      <c r="A544" s="2" t="s">
        <v>1319</v>
      </c>
      <c r="B544" s="2" t="s">
        <v>1291</v>
      </c>
      <c r="C544" s="2" t="s">
        <v>1629</v>
      </c>
      <c r="D544" s="2" t="s">
        <v>1440</v>
      </c>
      <c r="E544" s="2" t="s">
        <v>399</v>
      </c>
      <c r="F544" s="2" t="s">
        <v>2094</v>
      </c>
      <c r="G544" s="201" t="s">
        <v>2091</v>
      </c>
      <c r="H544" s="2" t="s">
        <v>1313</v>
      </c>
      <c r="I544" s="2" t="s">
        <v>1967</v>
      </c>
      <c r="J544" s="4">
        <v>0</v>
      </c>
      <c r="K544" s="4">
        <v>0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0</v>
      </c>
      <c r="S544" s="4">
        <v>0</v>
      </c>
      <c r="T544" s="4">
        <v>0</v>
      </c>
      <c r="U544" s="4">
        <v>0</v>
      </c>
      <c r="V544" s="4">
        <v>0</v>
      </c>
      <c r="W544" s="212">
        <v>0</v>
      </c>
      <c r="X544" s="212">
        <v>0</v>
      </c>
      <c r="Y544" s="212">
        <v>0</v>
      </c>
      <c r="Z544" s="212">
        <v>0</v>
      </c>
      <c r="AA544" s="212">
        <v>0</v>
      </c>
      <c r="AB544" s="212">
        <v>0</v>
      </c>
      <c r="AC544" s="212">
        <v>0</v>
      </c>
      <c r="AD544" s="4">
        <v>0</v>
      </c>
      <c r="AE544" s="212">
        <v>0</v>
      </c>
      <c r="AF544" s="212">
        <v>0</v>
      </c>
      <c r="AG544" s="212">
        <v>0</v>
      </c>
      <c r="AH544" s="212">
        <v>0</v>
      </c>
      <c r="AI544" s="4">
        <v>0</v>
      </c>
      <c r="AJ544" s="212">
        <v>0</v>
      </c>
      <c r="AK544" s="212">
        <v>0</v>
      </c>
      <c r="AL544" s="212">
        <v>0</v>
      </c>
      <c r="AM544" s="212">
        <v>0</v>
      </c>
      <c r="AN544" s="4">
        <v>0</v>
      </c>
      <c r="AO544" s="212">
        <v>0</v>
      </c>
    </row>
    <row r="545" spans="1:41" x14ac:dyDescent="0.2">
      <c r="A545" s="2" t="s">
        <v>1320</v>
      </c>
      <c r="B545" s="2" t="s">
        <v>1291</v>
      </c>
      <c r="C545" s="2" t="s">
        <v>1629</v>
      </c>
      <c r="D545" s="2" t="s">
        <v>1440</v>
      </c>
      <c r="E545" s="2" t="s">
        <v>399</v>
      </c>
      <c r="F545" s="2" t="s">
        <v>2094</v>
      </c>
      <c r="G545" s="201" t="s">
        <v>2091</v>
      </c>
      <c r="H545" s="2" t="s">
        <v>1313</v>
      </c>
      <c r="I545" s="2" t="s">
        <v>1968</v>
      </c>
      <c r="J545" s="4">
        <v>0</v>
      </c>
      <c r="K545" s="4">
        <v>0</v>
      </c>
      <c r="L545" s="4">
        <v>0</v>
      </c>
      <c r="M545" s="4">
        <v>0</v>
      </c>
      <c r="N545" s="4">
        <v>0</v>
      </c>
      <c r="O545" s="4">
        <v>0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0</v>
      </c>
      <c r="V545" s="4">
        <v>0</v>
      </c>
      <c r="W545" s="212">
        <v>0</v>
      </c>
      <c r="X545" s="212">
        <v>0</v>
      </c>
      <c r="Y545" s="212">
        <v>0</v>
      </c>
      <c r="Z545" s="212">
        <v>0</v>
      </c>
      <c r="AA545" s="212">
        <v>0</v>
      </c>
      <c r="AB545" s="212">
        <v>0</v>
      </c>
      <c r="AC545" s="212">
        <v>0</v>
      </c>
      <c r="AD545" s="4">
        <v>0</v>
      </c>
      <c r="AE545" s="212">
        <v>0</v>
      </c>
      <c r="AF545" s="212">
        <v>0</v>
      </c>
      <c r="AG545" s="212">
        <v>0</v>
      </c>
      <c r="AH545" s="212">
        <v>0</v>
      </c>
      <c r="AI545" s="4">
        <v>0</v>
      </c>
      <c r="AJ545" s="212">
        <v>0</v>
      </c>
      <c r="AK545" s="212">
        <v>0</v>
      </c>
      <c r="AL545" s="212">
        <v>0</v>
      </c>
      <c r="AM545" s="212">
        <v>0</v>
      </c>
      <c r="AN545" s="4">
        <v>0</v>
      </c>
      <c r="AO545" s="212">
        <v>0</v>
      </c>
    </row>
    <row r="546" spans="1:41" x14ac:dyDescent="0.2">
      <c r="A546" s="2" t="s">
        <v>1321</v>
      </c>
      <c r="B546" s="2" t="s">
        <v>1291</v>
      </c>
      <c r="C546" s="2" t="s">
        <v>1629</v>
      </c>
      <c r="D546" s="2" t="s">
        <v>1440</v>
      </c>
      <c r="E546" s="2" t="s">
        <v>399</v>
      </c>
      <c r="F546" s="2" t="s">
        <v>2094</v>
      </c>
      <c r="G546" s="201" t="s">
        <v>2091</v>
      </c>
      <c r="H546" s="2" t="s">
        <v>1313</v>
      </c>
      <c r="I546" s="2" t="s">
        <v>1969</v>
      </c>
      <c r="J546" s="4">
        <v>0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  <c r="R546" s="4">
        <v>0</v>
      </c>
      <c r="S546" s="4">
        <v>0</v>
      </c>
      <c r="T546" s="4">
        <v>0</v>
      </c>
      <c r="U546" s="4">
        <v>0</v>
      </c>
      <c r="V546" s="4">
        <v>0</v>
      </c>
      <c r="W546" s="212">
        <v>0</v>
      </c>
      <c r="X546" s="212">
        <v>0</v>
      </c>
      <c r="Y546" s="212">
        <v>0</v>
      </c>
      <c r="Z546" s="212">
        <v>0</v>
      </c>
      <c r="AA546" s="212">
        <v>0</v>
      </c>
      <c r="AB546" s="212">
        <v>0</v>
      </c>
      <c r="AC546" s="212">
        <v>0</v>
      </c>
      <c r="AD546" s="4">
        <v>0</v>
      </c>
      <c r="AE546" s="212">
        <v>0</v>
      </c>
      <c r="AF546" s="212">
        <v>0</v>
      </c>
      <c r="AG546" s="212">
        <v>0</v>
      </c>
      <c r="AH546" s="212">
        <v>0</v>
      </c>
      <c r="AI546" s="4">
        <v>0</v>
      </c>
      <c r="AJ546" s="212">
        <v>0</v>
      </c>
      <c r="AK546" s="212">
        <v>0</v>
      </c>
      <c r="AL546" s="212">
        <v>0</v>
      </c>
      <c r="AM546" s="212">
        <v>0</v>
      </c>
      <c r="AN546" s="4">
        <v>0</v>
      </c>
      <c r="AO546" s="212">
        <v>0</v>
      </c>
    </row>
    <row r="547" spans="1:41" x14ac:dyDescent="0.2">
      <c r="A547" s="2" t="s">
        <v>1322</v>
      </c>
      <c r="B547" s="2" t="s">
        <v>1291</v>
      </c>
      <c r="C547" s="2" t="s">
        <v>1629</v>
      </c>
      <c r="D547" s="2" t="s">
        <v>1440</v>
      </c>
      <c r="E547" s="2" t="s">
        <v>399</v>
      </c>
      <c r="F547" s="2" t="s">
        <v>2094</v>
      </c>
      <c r="G547" s="201" t="s">
        <v>2091</v>
      </c>
      <c r="H547" s="2" t="s">
        <v>1313</v>
      </c>
      <c r="I547" s="2" t="s">
        <v>1970</v>
      </c>
      <c r="J547" s="4">
        <v>0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0</v>
      </c>
      <c r="S547" s="4">
        <v>0</v>
      </c>
      <c r="T547" s="4">
        <v>0</v>
      </c>
      <c r="U547" s="4">
        <v>0</v>
      </c>
      <c r="V547" s="4">
        <v>0</v>
      </c>
      <c r="W547" s="212">
        <v>0</v>
      </c>
      <c r="X547" s="212">
        <v>0</v>
      </c>
      <c r="Y547" s="212">
        <v>0</v>
      </c>
      <c r="Z547" s="212">
        <v>0</v>
      </c>
      <c r="AA547" s="212">
        <v>0</v>
      </c>
      <c r="AB547" s="212">
        <v>0</v>
      </c>
      <c r="AC547" s="212">
        <v>0</v>
      </c>
      <c r="AD547" s="4">
        <v>0</v>
      </c>
      <c r="AE547" s="212">
        <v>0</v>
      </c>
      <c r="AF547" s="212">
        <v>0</v>
      </c>
      <c r="AG547" s="212">
        <v>0</v>
      </c>
      <c r="AH547" s="212">
        <v>0</v>
      </c>
      <c r="AI547" s="4">
        <v>0</v>
      </c>
      <c r="AJ547" s="212">
        <v>0</v>
      </c>
      <c r="AK547" s="212">
        <v>0</v>
      </c>
      <c r="AL547" s="212">
        <v>0</v>
      </c>
      <c r="AM547" s="212">
        <v>0</v>
      </c>
      <c r="AN547" s="4">
        <v>0</v>
      </c>
      <c r="AO547" s="212">
        <v>0</v>
      </c>
    </row>
    <row r="548" spans="1:41" x14ac:dyDescent="0.2">
      <c r="A548" s="2" t="s">
        <v>1323</v>
      </c>
      <c r="B548" s="2" t="s">
        <v>1291</v>
      </c>
      <c r="C548" s="2" t="s">
        <v>1629</v>
      </c>
      <c r="D548" s="2" t="s">
        <v>1440</v>
      </c>
      <c r="E548" s="2" t="s">
        <v>399</v>
      </c>
      <c r="F548" s="2" t="s">
        <v>2094</v>
      </c>
      <c r="G548" s="201" t="s">
        <v>2091</v>
      </c>
      <c r="H548" s="2" t="s">
        <v>1313</v>
      </c>
      <c r="I548" s="2" t="s">
        <v>1971</v>
      </c>
      <c r="J548" s="4">
        <v>0</v>
      </c>
      <c r="K548" s="4">
        <v>0</v>
      </c>
      <c r="L548" s="4">
        <v>0</v>
      </c>
      <c r="M548" s="4">
        <v>0</v>
      </c>
      <c r="N548" s="4">
        <v>0</v>
      </c>
      <c r="O548" s="4">
        <v>0</v>
      </c>
      <c r="P548" s="4">
        <v>0</v>
      </c>
      <c r="Q548" s="4">
        <v>0</v>
      </c>
      <c r="R548" s="4">
        <v>0</v>
      </c>
      <c r="S548" s="4">
        <v>0</v>
      </c>
      <c r="T548" s="4">
        <v>0</v>
      </c>
      <c r="U548" s="4">
        <v>0</v>
      </c>
      <c r="V548" s="4">
        <v>0</v>
      </c>
      <c r="W548" s="212">
        <v>0</v>
      </c>
      <c r="X548" s="212">
        <v>0</v>
      </c>
      <c r="Y548" s="212">
        <v>0</v>
      </c>
      <c r="Z548" s="212">
        <v>0</v>
      </c>
      <c r="AA548" s="212">
        <v>0</v>
      </c>
      <c r="AB548" s="212">
        <v>0</v>
      </c>
      <c r="AC548" s="212">
        <v>0</v>
      </c>
      <c r="AD548" s="4">
        <v>0</v>
      </c>
      <c r="AE548" s="212">
        <v>0</v>
      </c>
      <c r="AF548" s="212">
        <v>0</v>
      </c>
      <c r="AG548" s="212">
        <v>0</v>
      </c>
      <c r="AH548" s="212">
        <v>0</v>
      </c>
      <c r="AI548" s="4">
        <v>0</v>
      </c>
      <c r="AJ548" s="212">
        <v>0</v>
      </c>
      <c r="AK548" s="212">
        <v>0</v>
      </c>
      <c r="AL548" s="212">
        <v>0</v>
      </c>
      <c r="AM548" s="212">
        <v>0</v>
      </c>
      <c r="AN548" s="4">
        <v>0</v>
      </c>
      <c r="AO548" s="212">
        <v>0</v>
      </c>
    </row>
    <row r="549" spans="1:41" x14ac:dyDescent="0.2">
      <c r="A549" s="2" t="s">
        <v>1324</v>
      </c>
      <c r="B549" s="2" t="s">
        <v>1291</v>
      </c>
      <c r="C549" s="2" t="s">
        <v>1629</v>
      </c>
      <c r="D549" s="2" t="s">
        <v>1440</v>
      </c>
      <c r="E549" s="2" t="s">
        <v>399</v>
      </c>
      <c r="F549" s="2" t="s">
        <v>2094</v>
      </c>
      <c r="G549" s="201" t="s">
        <v>2091</v>
      </c>
      <c r="H549" s="2" t="s">
        <v>1313</v>
      </c>
      <c r="I549" s="2" t="s">
        <v>1972</v>
      </c>
      <c r="J549" s="4">
        <v>0</v>
      </c>
      <c r="K549" s="4">
        <v>0</v>
      </c>
      <c r="L549" s="4">
        <v>0</v>
      </c>
      <c r="M549" s="4">
        <v>0</v>
      </c>
      <c r="N549" s="4">
        <v>0</v>
      </c>
      <c r="O549" s="4">
        <v>0</v>
      </c>
      <c r="P549" s="4">
        <v>0</v>
      </c>
      <c r="Q549" s="4">
        <v>0</v>
      </c>
      <c r="R549" s="4">
        <v>0</v>
      </c>
      <c r="S549" s="4">
        <v>0</v>
      </c>
      <c r="T549" s="4">
        <v>0</v>
      </c>
      <c r="U549" s="4">
        <v>0</v>
      </c>
      <c r="V549" s="4">
        <v>0</v>
      </c>
      <c r="W549" s="212">
        <v>0</v>
      </c>
      <c r="X549" s="212">
        <v>0</v>
      </c>
      <c r="Y549" s="212">
        <v>0</v>
      </c>
      <c r="Z549" s="212">
        <v>0</v>
      </c>
      <c r="AA549" s="212">
        <v>0</v>
      </c>
      <c r="AB549" s="212">
        <v>0</v>
      </c>
      <c r="AC549" s="212">
        <v>0</v>
      </c>
      <c r="AD549" s="4">
        <v>0</v>
      </c>
      <c r="AE549" s="212">
        <v>0</v>
      </c>
      <c r="AF549" s="212">
        <v>0</v>
      </c>
      <c r="AG549" s="212">
        <v>0</v>
      </c>
      <c r="AH549" s="212">
        <v>0</v>
      </c>
      <c r="AI549" s="4">
        <v>0</v>
      </c>
      <c r="AJ549" s="212">
        <v>0</v>
      </c>
      <c r="AK549" s="212">
        <v>0</v>
      </c>
      <c r="AL549" s="212">
        <v>0</v>
      </c>
      <c r="AM549" s="212">
        <v>0</v>
      </c>
      <c r="AN549" s="4">
        <v>0</v>
      </c>
      <c r="AO549" s="212">
        <v>0</v>
      </c>
    </row>
    <row r="550" spans="1:41" x14ac:dyDescent="0.2">
      <c r="A550" s="2" t="s">
        <v>1325</v>
      </c>
      <c r="B550" s="2" t="s">
        <v>1291</v>
      </c>
      <c r="C550" s="2" t="s">
        <v>1629</v>
      </c>
      <c r="D550" s="2" t="s">
        <v>1440</v>
      </c>
      <c r="E550" s="2" t="s">
        <v>399</v>
      </c>
      <c r="F550" s="2" t="s">
        <v>2094</v>
      </c>
      <c r="G550" s="201" t="s">
        <v>2091</v>
      </c>
      <c r="H550" s="2" t="s">
        <v>1313</v>
      </c>
      <c r="I550" s="2" t="s">
        <v>1973</v>
      </c>
      <c r="J550" s="4">
        <v>0</v>
      </c>
      <c r="K550" s="4">
        <v>0</v>
      </c>
      <c r="L550" s="4">
        <v>0</v>
      </c>
      <c r="M550" s="4">
        <v>0</v>
      </c>
      <c r="N550" s="4">
        <v>0</v>
      </c>
      <c r="O550" s="4">
        <v>0</v>
      </c>
      <c r="P550" s="4">
        <v>0</v>
      </c>
      <c r="Q550" s="4">
        <v>0</v>
      </c>
      <c r="R550" s="4">
        <v>0</v>
      </c>
      <c r="S550" s="4">
        <v>0</v>
      </c>
      <c r="T550" s="4">
        <v>0</v>
      </c>
      <c r="U550" s="4">
        <v>0</v>
      </c>
      <c r="V550" s="4">
        <v>0</v>
      </c>
      <c r="W550" s="212">
        <v>0</v>
      </c>
      <c r="X550" s="212">
        <v>0</v>
      </c>
      <c r="Y550" s="212">
        <v>0</v>
      </c>
      <c r="Z550" s="212">
        <v>0</v>
      </c>
      <c r="AA550" s="212">
        <v>0</v>
      </c>
      <c r="AB550" s="212">
        <v>0</v>
      </c>
      <c r="AC550" s="212">
        <v>0</v>
      </c>
      <c r="AD550" s="4">
        <v>0</v>
      </c>
      <c r="AE550" s="212">
        <v>0</v>
      </c>
      <c r="AF550" s="212">
        <v>0</v>
      </c>
      <c r="AG550" s="212">
        <v>0</v>
      </c>
      <c r="AH550" s="212">
        <v>0</v>
      </c>
      <c r="AI550" s="4">
        <v>0</v>
      </c>
      <c r="AJ550" s="212">
        <v>0</v>
      </c>
      <c r="AK550" s="212">
        <v>0</v>
      </c>
      <c r="AL550" s="212">
        <v>0</v>
      </c>
      <c r="AM550" s="212">
        <v>0</v>
      </c>
      <c r="AN550" s="4">
        <v>0</v>
      </c>
      <c r="AO550" s="212">
        <v>0</v>
      </c>
    </row>
    <row r="551" spans="1:41" x14ac:dyDescent="0.2">
      <c r="A551" s="2" t="s">
        <v>1326</v>
      </c>
      <c r="B551" s="2" t="s">
        <v>1291</v>
      </c>
      <c r="C551" s="2" t="s">
        <v>1629</v>
      </c>
      <c r="D551" s="2" t="s">
        <v>1440</v>
      </c>
      <c r="E551" s="2" t="s">
        <v>399</v>
      </c>
      <c r="F551" s="2" t="s">
        <v>2094</v>
      </c>
      <c r="G551" s="201" t="s">
        <v>2091</v>
      </c>
      <c r="H551" s="2" t="s">
        <v>1313</v>
      </c>
      <c r="I551" s="2" t="s">
        <v>1974</v>
      </c>
      <c r="J551" s="4">
        <v>0</v>
      </c>
      <c r="K551" s="4">
        <v>0</v>
      </c>
      <c r="L551" s="4">
        <v>0</v>
      </c>
      <c r="M551" s="4">
        <v>0</v>
      </c>
      <c r="N551" s="4">
        <v>0</v>
      </c>
      <c r="O551" s="4">
        <v>0</v>
      </c>
      <c r="P551" s="4">
        <v>0</v>
      </c>
      <c r="Q551" s="4">
        <v>0</v>
      </c>
      <c r="R551" s="4">
        <v>0</v>
      </c>
      <c r="S551" s="4">
        <v>0</v>
      </c>
      <c r="T551" s="4">
        <v>0</v>
      </c>
      <c r="U551" s="4">
        <v>0</v>
      </c>
      <c r="V551" s="4">
        <v>0</v>
      </c>
      <c r="W551" s="212">
        <v>0</v>
      </c>
      <c r="X551" s="212">
        <v>0</v>
      </c>
      <c r="Y551" s="212">
        <v>0</v>
      </c>
      <c r="Z551" s="212">
        <v>0</v>
      </c>
      <c r="AA551" s="212">
        <v>0</v>
      </c>
      <c r="AB551" s="212">
        <v>0</v>
      </c>
      <c r="AC551" s="212">
        <v>0</v>
      </c>
      <c r="AD551" s="4">
        <v>0</v>
      </c>
      <c r="AE551" s="212">
        <v>0</v>
      </c>
      <c r="AF551" s="212">
        <v>0</v>
      </c>
      <c r="AG551" s="212">
        <v>0</v>
      </c>
      <c r="AH551" s="212">
        <v>0</v>
      </c>
      <c r="AI551" s="4">
        <v>0</v>
      </c>
      <c r="AJ551" s="212">
        <v>0</v>
      </c>
      <c r="AK551" s="212">
        <v>0</v>
      </c>
      <c r="AL551" s="212">
        <v>0</v>
      </c>
      <c r="AM551" s="212">
        <v>0</v>
      </c>
      <c r="AN551" s="4">
        <v>0</v>
      </c>
      <c r="AO551" s="212">
        <v>0</v>
      </c>
    </row>
    <row r="552" spans="1:41" x14ac:dyDescent="0.2">
      <c r="A552" s="2" t="s">
        <v>1327</v>
      </c>
      <c r="B552" s="2" t="s">
        <v>1291</v>
      </c>
      <c r="C552" s="2" t="s">
        <v>1629</v>
      </c>
      <c r="D552" s="2" t="s">
        <v>1440</v>
      </c>
      <c r="E552" s="2" t="s">
        <v>399</v>
      </c>
      <c r="F552" s="2" t="s">
        <v>2094</v>
      </c>
      <c r="G552" s="201" t="s">
        <v>2091</v>
      </c>
      <c r="H552" s="2" t="s">
        <v>1313</v>
      </c>
      <c r="I552" s="2" t="s">
        <v>1975</v>
      </c>
      <c r="J552" s="4">
        <v>0</v>
      </c>
      <c r="K552" s="4">
        <v>0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0</v>
      </c>
      <c r="S552" s="4">
        <v>0</v>
      </c>
      <c r="T552" s="4">
        <v>0</v>
      </c>
      <c r="U552" s="4">
        <v>0</v>
      </c>
      <c r="V552" s="4">
        <v>0</v>
      </c>
      <c r="W552" s="212">
        <v>0</v>
      </c>
      <c r="X552" s="212">
        <v>0</v>
      </c>
      <c r="Y552" s="212">
        <v>0</v>
      </c>
      <c r="Z552" s="212">
        <v>0</v>
      </c>
      <c r="AA552" s="212">
        <v>0</v>
      </c>
      <c r="AB552" s="212">
        <v>0</v>
      </c>
      <c r="AC552" s="212">
        <v>0</v>
      </c>
      <c r="AD552" s="4">
        <v>0</v>
      </c>
      <c r="AE552" s="212">
        <v>0</v>
      </c>
      <c r="AF552" s="212">
        <v>0</v>
      </c>
      <c r="AG552" s="212">
        <v>0</v>
      </c>
      <c r="AH552" s="212">
        <v>0</v>
      </c>
      <c r="AI552" s="4">
        <v>0</v>
      </c>
      <c r="AJ552" s="212">
        <v>0</v>
      </c>
      <c r="AK552" s="212">
        <v>0</v>
      </c>
      <c r="AL552" s="212">
        <v>0</v>
      </c>
      <c r="AM552" s="212">
        <v>0</v>
      </c>
      <c r="AN552" s="4">
        <v>0</v>
      </c>
      <c r="AO552" s="212">
        <v>0</v>
      </c>
    </row>
    <row r="553" spans="1:41" x14ac:dyDescent="0.2">
      <c r="A553" s="2" t="s">
        <v>1328</v>
      </c>
      <c r="B553" s="2" t="s">
        <v>1291</v>
      </c>
      <c r="C553" s="2" t="s">
        <v>1629</v>
      </c>
      <c r="D553" s="2" t="s">
        <v>1440</v>
      </c>
      <c r="E553" s="2" t="s">
        <v>399</v>
      </c>
      <c r="F553" s="2" t="s">
        <v>2094</v>
      </c>
      <c r="G553" s="201" t="s">
        <v>2091</v>
      </c>
      <c r="H553" s="2" t="s">
        <v>1313</v>
      </c>
      <c r="I553" s="2" t="s">
        <v>1976</v>
      </c>
      <c r="J553" s="4">
        <v>0</v>
      </c>
      <c r="K553" s="4">
        <v>0</v>
      </c>
      <c r="L553" s="4">
        <v>0</v>
      </c>
      <c r="M553" s="4">
        <v>0</v>
      </c>
      <c r="N553" s="4">
        <v>0</v>
      </c>
      <c r="O553" s="4">
        <v>0</v>
      </c>
      <c r="P553" s="4">
        <v>0</v>
      </c>
      <c r="Q553" s="4">
        <v>0</v>
      </c>
      <c r="R553" s="4">
        <v>0</v>
      </c>
      <c r="S553" s="4">
        <v>0</v>
      </c>
      <c r="T553" s="4">
        <v>0</v>
      </c>
      <c r="U553" s="4">
        <v>0</v>
      </c>
      <c r="V553" s="4">
        <v>0</v>
      </c>
      <c r="W553" s="212">
        <v>0</v>
      </c>
      <c r="X553" s="212">
        <v>0</v>
      </c>
      <c r="Y553" s="212">
        <v>0</v>
      </c>
      <c r="Z553" s="212">
        <v>0</v>
      </c>
      <c r="AA553" s="212">
        <v>0</v>
      </c>
      <c r="AB553" s="212">
        <v>0</v>
      </c>
      <c r="AC553" s="212">
        <v>0</v>
      </c>
      <c r="AD553" s="4">
        <v>0</v>
      </c>
      <c r="AE553" s="212">
        <v>0</v>
      </c>
      <c r="AF553" s="212">
        <v>0</v>
      </c>
      <c r="AG553" s="212">
        <v>0</v>
      </c>
      <c r="AH553" s="212">
        <v>0</v>
      </c>
      <c r="AI553" s="4">
        <v>0</v>
      </c>
      <c r="AJ553" s="212">
        <v>0</v>
      </c>
      <c r="AK553" s="212">
        <v>0</v>
      </c>
      <c r="AL553" s="212">
        <v>0</v>
      </c>
      <c r="AM553" s="212">
        <v>0</v>
      </c>
      <c r="AN553" s="4">
        <v>0</v>
      </c>
      <c r="AO553" s="212">
        <v>0</v>
      </c>
    </row>
    <row r="554" spans="1:41" x14ac:dyDescent="0.2">
      <c r="A554" s="2" t="s">
        <v>1329</v>
      </c>
      <c r="B554" s="2" t="s">
        <v>1291</v>
      </c>
      <c r="C554" s="2" t="s">
        <v>1629</v>
      </c>
      <c r="D554" s="2" t="s">
        <v>1440</v>
      </c>
      <c r="E554" s="2" t="s">
        <v>399</v>
      </c>
      <c r="F554" s="2" t="s">
        <v>2094</v>
      </c>
      <c r="G554" s="201" t="s">
        <v>2091</v>
      </c>
      <c r="H554" s="2" t="s">
        <v>1313</v>
      </c>
      <c r="I554" s="2" t="s">
        <v>1977</v>
      </c>
      <c r="J554" s="4">
        <v>0</v>
      </c>
      <c r="K554" s="4">
        <v>0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  <c r="R554" s="4">
        <v>0</v>
      </c>
      <c r="S554" s="4">
        <v>0</v>
      </c>
      <c r="T554" s="4">
        <v>0</v>
      </c>
      <c r="U554" s="4">
        <v>0</v>
      </c>
      <c r="V554" s="4">
        <v>0</v>
      </c>
      <c r="W554" s="212">
        <v>0</v>
      </c>
      <c r="X554" s="212">
        <v>0</v>
      </c>
      <c r="Y554" s="212">
        <v>0</v>
      </c>
      <c r="Z554" s="212">
        <v>0</v>
      </c>
      <c r="AA554" s="212">
        <v>0</v>
      </c>
      <c r="AB554" s="212">
        <v>0</v>
      </c>
      <c r="AC554" s="212">
        <v>0</v>
      </c>
      <c r="AD554" s="4">
        <v>0</v>
      </c>
      <c r="AE554" s="212">
        <v>0</v>
      </c>
      <c r="AF554" s="212">
        <v>0</v>
      </c>
      <c r="AG554" s="212">
        <v>0</v>
      </c>
      <c r="AH554" s="212">
        <v>0</v>
      </c>
      <c r="AI554" s="4">
        <v>0</v>
      </c>
      <c r="AJ554" s="212">
        <v>0</v>
      </c>
      <c r="AK554" s="212">
        <v>0</v>
      </c>
      <c r="AL554" s="212">
        <v>0</v>
      </c>
      <c r="AM554" s="212">
        <v>0</v>
      </c>
      <c r="AN554" s="4">
        <v>0</v>
      </c>
      <c r="AO554" s="212">
        <v>0</v>
      </c>
    </row>
    <row r="555" spans="1:41" x14ac:dyDescent="0.2">
      <c r="A555" s="2" t="s">
        <v>1330</v>
      </c>
      <c r="B555" s="2" t="s">
        <v>1291</v>
      </c>
      <c r="C555" s="2" t="s">
        <v>1629</v>
      </c>
      <c r="D555" s="2" t="s">
        <v>1440</v>
      </c>
      <c r="E555" s="2" t="s">
        <v>399</v>
      </c>
      <c r="F555" s="2" t="s">
        <v>2094</v>
      </c>
      <c r="G555" s="201" t="s">
        <v>2091</v>
      </c>
      <c r="H555" s="2" t="s">
        <v>1313</v>
      </c>
      <c r="I555" s="2" t="s">
        <v>1978</v>
      </c>
      <c r="J555" s="4">
        <v>0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0</v>
      </c>
      <c r="V555" s="4">
        <v>0</v>
      </c>
      <c r="W555" s="212">
        <v>0</v>
      </c>
      <c r="X555" s="212">
        <v>0</v>
      </c>
      <c r="Y555" s="212">
        <v>0</v>
      </c>
      <c r="Z555" s="212">
        <v>0</v>
      </c>
      <c r="AA555" s="212">
        <v>0</v>
      </c>
      <c r="AB555" s="212">
        <v>0</v>
      </c>
      <c r="AC555" s="212">
        <v>0</v>
      </c>
      <c r="AD555" s="4">
        <v>0</v>
      </c>
      <c r="AE555" s="212">
        <v>0</v>
      </c>
      <c r="AF555" s="212">
        <v>0</v>
      </c>
      <c r="AG555" s="212">
        <v>0</v>
      </c>
      <c r="AH555" s="212">
        <v>0</v>
      </c>
      <c r="AI555" s="4">
        <v>0</v>
      </c>
      <c r="AJ555" s="212">
        <v>0</v>
      </c>
      <c r="AK555" s="212">
        <v>0</v>
      </c>
      <c r="AL555" s="212">
        <v>0</v>
      </c>
      <c r="AM555" s="212">
        <v>0</v>
      </c>
      <c r="AN555" s="4">
        <v>0</v>
      </c>
      <c r="AO555" s="212">
        <v>0</v>
      </c>
    </row>
    <row r="556" spans="1:41" x14ac:dyDescent="0.2">
      <c r="A556" s="2" t="s">
        <v>1331</v>
      </c>
      <c r="B556" s="2" t="s">
        <v>1291</v>
      </c>
      <c r="C556" s="2" t="s">
        <v>1629</v>
      </c>
      <c r="D556" s="2" t="s">
        <v>1440</v>
      </c>
      <c r="E556" s="2" t="s">
        <v>399</v>
      </c>
      <c r="F556" s="2" t="s">
        <v>2094</v>
      </c>
      <c r="G556" s="201" t="s">
        <v>2091</v>
      </c>
      <c r="H556" s="2" t="s">
        <v>1313</v>
      </c>
      <c r="I556" s="2" t="s">
        <v>1979</v>
      </c>
      <c r="J556" s="4">
        <v>0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0</v>
      </c>
      <c r="S556" s="4">
        <v>0</v>
      </c>
      <c r="T556" s="4">
        <v>0</v>
      </c>
      <c r="U556" s="4">
        <v>0</v>
      </c>
      <c r="V556" s="4">
        <v>0</v>
      </c>
      <c r="W556" s="212">
        <v>0</v>
      </c>
      <c r="X556" s="212">
        <v>0</v>
      </c>
      <c r="Y556" s="212">
        <v>0</v>
      </c>
      <c r="Z556" s="212">
        <v>0</v>
      </c>
      <c r="AA556" s="212">
        <v>0</v>
      </c>
      <c r="AB556" s="212">
        <v>0</v>
      </c>
      <c r="AC556" s="212">
        <v>0</v>
      </c>
      <c r="AD556" s="4">
        <v>0</v>
      </c>
      <c r="AE556" s="212">
        <v>0</v>
      </c>
      <c r="AF556" s="212">
        <v>0</v>
      </c>
      <c r="AG556" s="212">
        <v>0</v>
      </c>
      <c r="AH556" s="212">
        <v>0</v>
      </c>
      <c r="AI556" s="4">
        <v>0</v>
      </c>
      <c r="AJ556" s="212">
        <v>0</v>
      </c>
      <c r="AK556" s="212">
        <v>0</v>
      </c>
      <c r="AL556" s="212">
        <v>0</v>
      </c>
      <c r="AM556" s="212">
        <v>0</v>
      </c>
      <c r="AN556" s="4">
        <v>0</v>
      </c>
      <c r="AO556" s="212">
        <v>0</v>
      </c>
    </row>
    <row r="557" spans="1:41" x14ac:dyDescent="0.2">
      <c r="A557" s="2" t="s">
        <v>1332</v>
      </c>
      <c r="B557" s="2" t="s">
        <v>1291</v>
      </c>
      <c r="C557" s="2" t="s">
        <v>1629</v>
      </c>
      <c r="D557" s="2" t="s">
        <v>1440</v>
      </c>
      <c r="E557" s="2" t="s">
        <v>399</v>
      </c>
      <c r="F557" s="2" t="s">
        <v>2094</v>
      </c>
      <c r="G557" s="201" t="s">
        <v>2091</v>
      </c>
      <c r="H557" s="2" t="s">
        <v>1313</v>
      </c>
      <c r="I557" s="2" t="s">
        <v>1980</v>
      </c>
      <c r="J557" s="4">
        <v>0</v>
      </c>
      <c r="K557" s="4">
        <v>0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0</v>
      </c>
      <c r="S557" s="4">
        <v>0</v>
      </c>
      <c r="T557" s="4">
        <v>0</v>
      </c>
      <c r="U557" s="4">
        <v>0</v>
      </c>
      <c r="V557" s="4">
        <v>0</v>
      </c>
      <c r="W557" s="212">
        <v>0</v>
      </c>
      <c r="X557" s="212">
        <v>0</v>
      </c>
      <c r="Y557" s="212">
        <v>0</v>
      </c>
      <c r="Z557" s="212">
        <v>0</v>
      </c>
      <c r="AA557" s="212">
        <v>0</v>
      </c>
      <c r="AB557" s="212">
        <v>0</v>
      </c>
      <c r="AC557" s="212">
        <v>0</v>
      </c>
      <c r="AD557" s="4">
        <v>0</v>
      </c>
      <c r="AE557" s="212">
        <v>0</v>
      </c>
      <c r="AF557" s="212">
        <v>0</v>
      </c>
      <c r="AG557" s="212">
        <v>0</v>
      </c>
      <c r="AH557" s="212">
        <v>0</v>
      </c>
      <c r="AI557" s="4">
        <v>0</v>
      </c>
      <c r="AJ557" s="212">
        <v>0</v>
      </c>
      <c r="AK557" s="212">
        <v>0</v>
      </c>
      <c r="AL557" s="212">
        <v>0</v>
      </c>
      <c r="AM557" s="212">
        <v>0</v>
      </c>
      <c r="AN557" s="4">
        <v>0</v>
      </c>
      <c r="AO557" s="212">
        <v>0</v>
      </c>
    </row>
    <row r="558" spans="1:41" x14ac:dyDescent="0.2">
      <c r="A558" s="2" t="s">
        <v>1333</v>
      </c>
      <c r="B558" s="2" t="s">
        <v>1291</v>
      </c>
      <c r="C558" s="2" t="s">
        <v>1629</v>
      </c>
      <c r="D558" s="2" t="s">
        <v>1440</v>
      </c>
      <c r="E558" s="2" t="s">
        <v>399</v>
      </c>
      <c r="F558" s="2" t="s">
        <v>2094</v>
      </c>
      <c r="G558" s="201" t="s">
        <v>2091</v>
      </c>
      <c r="H558" s="2" t="s">
        <v>1313</v>
      </c>
      <c r="I558" s="2" t="s">
        <v>1981</v>
      </c>
      <c r="J558" s="4">
        <v>0</v>
      </c>
      <c r="K558" s="4">
        <v>961428</v>
      </c>
      <c r="L558" s="4">
        <v>12497</v>
      </c>
      <c r="M558" s="4">
        <v>973925</v>
      </c>
      <c r="N558" s="4">
        <v>0</v>
      </c>
      <c r="O558" s="4">
        <v>0</v>
      </c>
      <c r="P558" s="4">
        <v>936503</v>
      </c>
      <c r="Q558" s="4">
        <v>6189</v>
      </c>
      <c r="R558" s="4">
        <v>942692</v>
      </c>
      <c r="S558" s="4">
        <v>0</v>
      </c>
      <c r="T558" s="4">
        <v>43</v>
      </c>
      <c r="U558" s="4">
        <v>140669</v>
      </c>
      <c r="V558" s="4">
        <v>140712</v>
      </c>
      <c r="W558" s="212">
        <v>97.407502199999996</v>
      </c>
      <c r="X558" s="212">
        <v>49.523885700000001</v>
      </c>
      <c r="Y558" s="212">
        <v>96.793079500000005</v>
      </c>
      <c r="Z558" s="212">
        <v>98.796063500000002</v>
      </c>
      <c r="AA558" s="212">
        <v>46.211846999999999</v>
      </c>
      <c r="AB558" s="212">
        <v>97.894071400000001</v>
      </c>
      <c r="AC558" s="212">
        <v>-1.1009918999999968</v>
      </c>
      <c r="AD558" s="4">
        <v>946109</v>
      </c>
      <c r="AE558" s="212">
        <v>-0.36116350000000003</v>
      </c>
      <c r="AF558" s="212">
        <v>97.411858899999999</v>
      </c>
      <c r="AG558" s="212">
        <v>-4.8286677000000005</v>
      </c>
      <c r="AH558" s="212">
        <v>113.13937730000001</v>
      </c>
      <c r="AI558" s="4">
        <v>801980</v>
      </c>
      <c r="AJ558" s="212">
        <v>98.806881599999997</v>
      </c>
      <c r="AK558" s="212">
        <v>50.842845800000006</v>
      </c>
      <c r="AL558" s="212">
        <v>98.057828799999996</v>
      </c>
      <c r="AM558" s="212">
        <v>15.081548500000011</v>
      </c>
      <c r="AN558" s="4">
        <v>944495</v>
      </c>
      <c r="AO558" s="212">
        <v>-15.0890158</v>
      </c>
    </row>
    <row r="559" spans="1:41" x14ac:dyDescent="0.2">
      <c r="A559" s="2" t="s">
        <v>1710</v>
      </c>
      <c r="B559" s="2" t="s">
        <v>1291</v>
      </c>
      <c r="C559" s="2" t="s">
        <v>1629</v>
      </c>
      <c r="D559" s="2" t="s">
        <v>1440</v>
      </c>
      <c r="E559" s="2" t="s">
        <v>399</v>
      </c>
      <c r="F559" s="2" t="s">
        <v>2094</v>
      </c>
      <c r="G559" s="201" t="s">
        <v>2091</v>
      </c>
      <c r="H559" s="2" t="s">
        <v>1313</v>
      </c>
      <c r="I559" s="2" t="s">
        <v>1982</v>
      </c>
      <c r="J559" s="4">
        <v>0</v>
      </c>
      <c r="K559" s="4">
        <v>0</v>
      </c>
      <c r="L559" s="4">
        <v>0</v>
      </c>
      <c r="M559" s="4">
        <v>0</v>
      </c>
      <c r="N559" s="4">
        <v>0</v>
      </c>
      <c r="O559" s="4">
        <v>0</v>
      </c>
      <c r="P559" s="4">
        <v>0</v>
      </c>
      <c r="Q559" s="4">
        <v>0</v>
      </c>
      <c r="R559" s="4">
        <v>0</v>
      </c>
      <c r="S559" s="4">
        <v>0</v>
      </c>
      <c r="T559" s="4">
        <v>0</v>
      </c>
      <c r="U559" s="4">
        <v>0</v>
      </c>
      <c r="V559" s="4">
        <v>0</v>
      </c>
      <c r="W559" s="212">
        <v>0</v>
      </c>
      <c r="X559" s="212">
        <v>0</v>
      </c>
      <c r="Y559" s="212">
        <v>0</v>
      </c>
      <c r="Z559" s="212">
        <v>0</v>
      </c>
      <c r="AA559" s="212">
        <v>0</v>
      </c>
      <c r="AB559" s="212">
        <v>0</v>
      </c>
      <c r="AC559" s="212">
        <v>0</v>
      </c>
      <c r="AD559" s="4">
        <v>0</v>
      </c>
      <c r="AE559" s="212">
        <v>0</v>
      </c>
      <c r="AF559" s="212">
        <v>0</v>
      </c>
      <c r="AG559" s="212">
        <v>0</v>
      </c>
      <c r="AH559" s="212">
        <v>0</v>
      </c>
      <c r="AI559" s="4">
        <v>0</v>
      </c>
      <c r="AJ559" s="212">
        <v>0</v>
      </c>
      <c r="AK559" s="212">
        <v>0</v>
      </c>
      <c r="AL559" s="212">
        <v>0</v>
      </c>
      <c r="AM559" s="212">
        <v>0</v>
      </c>
      <c r="AN559" s="4">
        <v>0</v>
      </c>
      <c r="AO559" s="212">
        <v>0</v>
      </c>
    </row>
    <row r="560" spans="1:41" x14ac:dyDescent="0.2">
      <c r="A560" s="2" t="s">
        <v>1711</v>
      </c>
      <c r="B560" s="2" t="s">
        <v>1291</v>
      </c>
      <c r="C560" s="2" t="s">
        <v>1629</v>
      </c>
      <c r="D560" s="2" t="s">
        <v>1440</v>
      </c>
      <c r="E560" s="2" t="s">
        <v>399</v>
      </c>
      <c r="F560" s="2" t="s">
        <v>2094</v>
      </c>
      <c r="G560" s="201" t="s">
        <v>2091</v>
      </c>
      <c r="H560" s="2" t="s">
        <v>1313</v>
      </c>
      <c r="I560" s="2" t="s">
        <v>1983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>
        <v>0</v>
      </c>
      <c r="P560" s="4">
        <v>0</v>
      </c>
      <c r="Q560" s="4">
        <v>0</v>
      </c>
      <c r="R560" s="4">
        <v>0</v>
      </c>
      <c r="S560" s="4">
        <v>0</v>
      </c>
      <c r="T560" s="4">
        <v>0</v>
      </c>
      <c r="U560" s="4">
        <v>0</v>
      </c>
      <c r="V560" s="4">
        <v>0</v>
      </c>
      <c r="W560" s="212">
        <v>0</v>
      </c>
      <c r="X560" s="212">
        <v>0</v>
      </c>
      <c r="Y560" s="212">
        <v>0</v>
      </c>
      <c r="Z560" s="212">
        <v>0</v>
      </c>
      <c r="AA560" s="212">
        <v>0</v>
      </c>
      <c r="AB560" s="212">
        <v>0</v>
      </c>
      <c r="AC560" s="212">
        <v>0</v>
      </c>
      <c r="AD560" s="4">
        <v>0</v>
      </c>
      <c r="AE560" s="212">
        <v>0</v>
      </c>
      <c r="AF560" s="212">
        <v>0</v>
      </c>
      <c r="AG560" s="212">
        <v>0</v>
      </c>
      <c r="AH560" s="212">
        <v>0</v>
      </c>
      <c r="AI560" s="4">
        <v>0</v>
      </c>
      <c r="AJ560" s="212">
        <v>0</v>
      </c>
      <c r="AK560" s="212">
        <v>0</v>
      </c>
      <c r="AL560" s="212">
        <v>0</v>
      </c>
      <c r="AM560" s="212">
        <v>0</v>
      </c>
      <c r="AN560" s="4">
        <v>0</v>
      </c>
      <c r="AO560" s="212">
        <v>0</v>
      </c>
    </row>
    <row r="561" spans="1:41" x14ac:dyDescent="0.2">
      <c r="A561" s="2" t="s">
        <v>253</v>
      </c>
      <c r="B561" s="2" t="s">
        <v>1291</v>
      </c>
      <c r="C561" s="2" t="s">
        <v>1629</v>
      </c>
      <c r="D561" s="2" t="s">
        <v>1440</v>
      </c>
      <c r="E561" s="2" t="s">
        <v>399</v>
      </c>
      <c r="F561" s="2" t="s">
        <v>2094</v>
      </c>
      <c r="G561" s="201" t="s">
        <v>2091</v>
      </c>
      <c r="H561" s="2" t="s">
        <v>1334</v>
      </c>
      <c r="I561" s="2" t="s">
        <v>1988</v>
      </c>
      <c r="J561" s="4">
        <v>0</v>
      </c>
      <c r="K561" s="4">
        <v>228685</v>
      </c>
      <c r="L561" s="4">
        <v>3680</v>
      </c>
      <c r="M561" s="4">
        <v>232365</v>
      </c>
      <c r="N561" s="4">
        <v>0</v>
      </c>
      <c r="O561" s="4">
        <v>0</v>
      </c>
      <c r="P561" s="4">
        <v>222752</v>
      </c>
      <c r="Q561" s="4">
        <v>734</v>
      </c>
      <c r="R561" s="4">
        <v>223486</v>
      </c>
      <c r="S561" s="4">
        <v>0</v>
      </c>
      <c r="T561" s="4">
        <v>0</v>
      </c>
      <c r="U561" s="4">
        <v>0</v>
      </c>
      <c r="V561" s="4">
        <v>0</v>
      </c>
      <c r="W561" s="212">
        <v>97.405601599999997</v>
      </c>
      <c r="X561" s="212">
        <v>19.945652200000001</v>
      </c>
      <c r="Y561" s="212">
        <v>96.178856499999995</v>
      </c>
      <c r="Z561" s="212">
        <v>97.618227700000006</v>
      </c>
      <c r="AA561" s="212">
        <v>30.6122449</v>
      </c>
      <c r="AB561" s="212">
        <v>96.237825999999998</v>
      </c>
      <c r="AC561" s="212">
        <v>-5.896950000000345E-2</v>
      </c>
      <c r="AD561" s="4">
        <v>208301</v>
      </c>
      <c r="AE561" s="212">
        <v>7.2899314000000004</v>
      </c>
      <c r="AF561" s="212">
        <v>97.405601599999997</v>
      </c>
      <c r="AG561" s="212">
        <v>19.945652200000001</v>
      </c>
      <c r="AH561" s="212">
        <v>96.178856499999995</v>
      </c>
      <c r="AI561" s="4">
        <v>223486</v>
      </c>
      <c r="AJ561" s="212">
        <v>97.618227700000006</v>
      </c>
      <c r="AK561" s="212">
        <v>34.262048200000002</v>
      </c>
      <c r="AL561" s="212">
        <v>96.449490400000002</v>
      </c>
      <c r="AM561" s="212">
        <v>-0.27063390000000709</v>
      </c>
      <c r="AN561" s="4">
        <v>207826</v>
      </c>
      <c r="AO561" s="212">
        <v>7.5351496000000004</v>
      </c>
    </row>
    <row r="562" spans="1:41" x14ac:dyDescent="0.2">
      <c r="A562" s="2" t="s">
        <v>254</v>
      </c>
      <c r="B562" s="2" t="s">
        <v>1291</v>
      </c>
      <c r="C562" s="2" t="s">
        <v>1629</v>
      </c>
      <c r="D562" s="2" t="s">
        <v>1440</v>
      </c>
      <c r="E562" s="2" t="s">
        <v>399</v>
      </c>
      <c r="F562" s="2" t="s">
        <v>2094</v>
      </c>
      <c r="G562" s="201" t="s">
        <v>2091</v>
      </c>
      <c r="H562" s="2" t="s">
        <v>1334</v>
      </c>
      <c r="I562" s="2" t="s">
        <v>1989</v>
      </c>
      <c r="J562" s="4">
        <v>0</v>
      </c>
      <c r="K562" s="4">
        <v>228685</v>
      </c>
      <c r="L562" s="4">
        <v>3680</v>
      </c>
      <c r="M562" s="4">
        <v>232365</v>
      </c>
      <c r="N562" s="4">
        <v>0</v>
      </c>
      <c r="O562" s="4">
        <v>0</v>
      </c>
      <c r="P562" s="4">
        <v>222752</v>
      </c>
      <c r="Q562" s="4">
        <v>734</v>
      </c>
      <c r="R562" s="4">
        <v>223486</v>
      </c>
      <c r="S562" s="4">
        <v>0</v>
      </c>
      <c r="T562" s="4">
        <v>0</v>
      </c>
      <c r="U562" s="4">
        <v>0</v>
      </c>
      <c r="V562" s="4">
        <v>0</v>
      </c>
      <c r="W562" s="212">
        <v>97.405601599999997</v>
      </c>
      <c r="X562" s="212">
        <v>19.945652200000001</v>
      </c>
      <c r="Y562" s="212">
        <v>96.178856499999995</v>
      </c>
      <c r="Z562" s="212">
        <v>97.618227700000006</v>
      </c>
      <c r="AA562" s="212">
        <v>30.6122449</v>
      </c>
      <c r="AB562" s="212">
        <v>96.237825999999998</v>
      </c>
      <c r="AC562" s="212">
        <v>-5.896950000000345E-2</v>
      </c>
      <c r="AD562" s="4">
        <v>208301</v>
      </c>
      <c r="AE562" s="212">
        <v>7.2899314000000004</v>
      </c>
      <c r="AF562" s="212">
        <v>97.405601599999997</v>
      </c>
      <c r="AG562" s="212">
        <v>19.945652200000001</v>
      </c>
      <c r="AH562" s="212">
        <v>96.178856499999995</v>
      </c>
      <c r="AI562" s="4">
        <v>223486</v>
      </c>
      <c r="AJ562" s="212">
        <v>97.618227700000006</v>
      </c>
      <c r="AK562" s="212">
        <v>34.262048200000002</v>
      </c>
      <c r="AL562" s="212">
        <v>96.449490400000002</v>
      </c>
      <c r="AM562" s="212">
        <v>-0.27063390000000709</v>
      </c>
      <c r="AN562" s="4">
        <v>207826</v>
      </c>
      <c r="AO562" s="212">
        <v>7.5351496000000004</v>
      </c>
    </row>
    <row r="563" spans="1:41" x14ac:dyDescent="0.2">
      <c r="A563" s="2" t="s">
        <v>255</v>
      </c>
      <c r="B563" s="2" t="s">
        <v>1291</v>
      </c>
      <c r="C563" s="2" t="s">
        <v>1629</v>
      </c>
      <c r="D563" s="2" t="s">
        <v>1440</v>
      </c>
      <c r="E563" s="2" t="s">
        <v>399</v>
      </c>
      <c r="F563" s="2" t="s">
        <v>2094</v>
      </c>
      <c r="G563" s="201" t="s">
        <v>2091</v>
      </c>
      <c r="H563" s="2" t="s">
        <v>1334</v>
      </c>
      <c r="I563" s="2" t="s">
        <v>1990</v>
      </c>
      <c r="J563" s="4">
        <v>0</v>
      </c>
      <c r="K563" s="4">
        <v>60367</v>
      </c>
      <c r="L563" s="4">
        <v>427</v>
      </c>
      <c r="M563" s="4">
        <v>60794</v>
      </c>
      <c r="N563" s="4">
        <v>0</v>
      </c>
      <c r="O563" s="4">
        <v>0</v>
      </c>
      <c r="P563" s="4">
        <v>57108</v>
      </c>
      <c r="Q563" s="4">
        <v>318</v>
      </c>
      <c r="R563" s="4">
        <v>57426</v>
      </c>
      <c r="S563" s="4">
        <v>0</v>
      </c>
      <c r="T563" s="4">
        <v>0</v>
      </c>
      <c r="U563" s="4">
        <v>0</v>
      </c>
      <c r="V563" s="4">
        <v>0</v>
      </c>
      <c r="W563" s="212">
        <v>94.601354999999998</v>
      </c>
      <c r="X563" s="212">
        <v>74.473067900000004</v>
      </c>
      <c r="Y563" s="212">
        <v>94.459979599999997</v>
      </c>
      <c r="Z563" s="212">
        <v>94.170958999999996</v>
      </c>
      <c r="AA563" s="212">
        <v>31.965648899999998</v>
      </c>
      <c r="AB563" s="212">
        <v>92.915205900000004</v>
      </c>
      <c r="AC563" s="212">
        <v>1.5447736999999933</v>
      </c>
      <c r="AD563" s="4">
        <v>48236</v>
      </c>
      <c r="AE563" s="212">
        <v>19.052160200000003</v>
      </c>
      <c r="AF563" s="212">
        <v>94.601354999999998</v>
      </c>
      <c r="AG563" s="212">
        <v>74.473067900000004</v>
      </c>
      <c r="AH563" s="212">
        <v>94.459979599999997</v>
      </c>
      <c r="AI563" s="4">
        <v>57426</v>
      </c>
      <c r="AJ563" s="212">
        <v>94.170958999999996</v>
      </c>
      <c r="AK563" s="212">
        <v>51.3016845</v>
      </c>
      <c r="AL563" s="212">
        <v>93.627593700000006</v>
      </c>
      <c r="AM563" s="212">
        <v>0.83238589999999135</v>
      </c>
      <c r="AN563" s="4">
        <v>47841</v>
      </c>
      <c r="AO563" s="212">
        <v>20.035116299999999</v>
      </c>
    </row>
    <row r="564" spans="1:41" x14ac:dyDescent="0.2">
      <c r="A564" s="2" t="s">
        <v>256</v>
      </c>
      <c r="B564" s="2" t="s">
        <v>1291</v>
      </c>
      <c r="C564" s="2" t="s">
        <v>1629</v>
      </c>
      <c r="D564" s="2" t="s">
        <v>1440</v>
      </c>
      <c r="E564" s="2" t="s">
        <v>399</v>
      </c>
      <c r="F564" s="2" t="s">
        <v>2094</v>
      </c>
      <c r="G564" s="201" t="s">
        <v>2091</v>
      </c>
      <c r="H564" s="2" t="s">
        <v>1334</v>
      </c>
      <c r="I564" s="2" t="s">
        <v>1991</v>
      </c>
      <c r="J564" s="4">
        <v>0</v>
      </c>
      <c r="K564" s="4">
        <v>52860</v>
      </c>
      <c r="L564" s="4">
        <v>427</v>
      </c>
      <c r="M564" s="4">
        <v>53287</v>
      </c>
      <c r="N564" s="4">
        <v>0</v>
      </c>
      <c r="O564" s="4">
        <v>0</v>
      </c>
      <c r="P564" s="4">
        <v>49601</v>
      </c>
      <c r="Q564" s="4">
        <v>318</v>
      </c>
      <c r="R564" s="4">
        <v>49919</v>
      </c>
      <c r="S564" s="4">
        <v>0</v>
      </c>
      <c r="T564" s="4">
        <v>0</v>
      </c>
      <c r="U564" s="4">
        <v>0</v>
      </c>
      <c r="V564" s="4">
        <v>0</v>
      </c>
      <c r="W564" s="212">
        <v>93.8346576</v>
      </c>
      <c r="X564" s="212">
        <v>74.473067900000004</v>
      </c>
      <c r="Y564" s="212">
        <v>93.679509100000004</v>
      </c>
      <c r="Z564" s="212">
        <v>93.414330800000002</v>
      </c>
      <c r="AA564" s="212">
        <v>31.965648899999998</v>
      </c>
      <c r="AB564" s="212">
        <v>92.016496599999996</v>
      </c>
      <c r="AC564" s="212">
        <v>1.6630125000000078</v>
      </c>
      <c r="AD564" s="4">
        <v>42392</v>
      </c>
      <c r="AE564" s="212">
        <v>17.755708600000002</v>
      </c>
      <c r="AF564" s="212">
        <v>93.8346576</v>
      </c>
      <c r="AG564" s="212">
        <v>74.473067900000004</v>
      </c>
      <c r="AH564" s="212">
        <v>93.679509100000004</v>
      </c>
      <c r="AI564" s="4">
        <v>49919</v>
      </c>
      <c r="AJ564" s="212">
        <v>93.414330800000002</v>
      </c>
      <c r="AK564" s="212">
        <v>51.3016845</v>
      </c>
      <c r="AL564" s="212">
        <v>92.812260499999994</v>
      </c>
      <c r="AM564" s="212">
        <v>0.86724860000001058</v>
      </c>
      <c r="AN564" s="4">
        <v>41997</v>
      </c>
      <c r="AO564" s="212">
        <v>18.8632521</v>
      </c>
    </row>
    <row r="565" spans="1:41" x14ac:dyDescent="0.2">
      <c r="A565" s="2" t="s">
        <v>257</v>
      </c>
      <c r="B565" s="2" t="s">
        <v>1291</v>
      </c>
      <c r="C565" s="2" t="s">
        <v>1629</v>
      </c>
      <c r="D565" s="2" t="s">
        <v>1440</v>
      </c>
      <c r="E565" s="2" t="s">
        <v>399</v>
      </c>
      <c r="F565" s="2" t="s">
        <v>2094</v>
      </c>
      <c r="G565" s="201" t="s">
        <v>2091</v>
      </c>
      <c r="H565" s="2" t="s">
        <v>1334</v>
      </c>
      <c r="I565" s="2" t="s">
        <v>1992</v>
      </c>
      <c r="J565" s="4">
        <v>0</v>
      </c>
      <c r="K565" s="4">
        <v>2114</v>
      </c>
      <c r="L565" s="4">
        <v>17</v>
      </c>
      <c r="M565" s="4">
        <v>2131</v>
      </c>
      <c r="N565" s="4">
        <v>0</v>
      </c>
      <c r="O565" s="4">
        <v>0</v>
      </c>
      <c r="P565" s="4">
        <v>1984</v>
      </c>
      <c r="Q565" s="4">
        <v>12</v>
      </c>
      <c r="R565" s="4">
        <v>1996</v>
      </c>
      <c r="S565" s="4">
        <v>0</v>
      </c>
      <c r="T565" s="4">
        <v>0</v>
      </c>
      <c r="U565" s="4">
        <v>0</v>
      </c>
      <c r="V565" s="4">
        <v>0</v>
      </c>
      <c r="W565" s="212">
        <v>93.850520299999999</v>
      </c>
      <c r="X565" s="212">
        <v>70.588235300000008</v>
      </c>
      <c r="Y565" s="212">
        <v>93.664946</v>
      </c>
      <c r="Z565" s="212">
        <v>93.392559699999993</v>
      </c>
      <c r="AA565" s="212">
        <v>30.952381000000003</v>
      </c>
      <c r="AB565" s="212">
        <v>91.969614800000002</v>
      </c>
      <c r="AC565" s="212">
        <v>1.6953311999999983</v>
      </c>
      <c r="AD565" s="4">
        <v>1695</v>
      </c>
      <c r="AE565" s="212">
        <v>17.758112100000002</v>
      </c>
      <c r="AF565" s="212">
        <v>93.850520299999999</v>
      </c>
      <c r="AG565" s="212">
        <v>70.588235300000008</v>
      </c>
      <c r="AH565" s="212">
        <v>93.664946</v>
      </c>
      <c r="AI565" s="4">
        <v>1996</v>
      </c>
      <c r="AJ565" s="212">
        <v>93.392559699999993</v>
      </c>
      <c r="AK565" s="212">
        <v>48.1481481</v>
      </c>
      <c r="AL565" s="212">
        <v>92.724288799999997</v>
      </c>
      <c r="AM565" s="212">
        <v>0.94065720000000397</v>
      </c>
      <c r="AN565" s="4">
        <v>1680</v>
      </c>
      <c r="AO565" s="212">
        <v>18.809523800000001</v>
      </c>
    </row>
    <row r="566" spans="1:41" x14ac:dyDescent="0.2">
      <c r="A566" s="2" t="s">
        <v>258</v>
      </c>
      <c r="B566" s="2" t="s">
        <v>1291</v>
      </c>
      <c r="C566" s="2" t="s">
        <v>1629</v>
      </c>
      <c r="D566" s="2" t="s">
        <v>1440</v>
      </c>
      <c r="E566" s="2" t="s">
        <v>399</v>
      </c>
      <c r="F566" s="2" t="s">
        <v>2094</v>
      </c>
      <c r="G566" s="201" t="s">
        <v>2091</v>
      </c>
      <c r="H566" s="2" t="s">
        <v>1334</v>
      </c>
      <c r="I566" s="2" t="s">
        <v>1993</v>
      </c>
      <c r="J566" s="4">
        <v>0</v>
      </c>
      <c r="K566" s="4">
        <v>50746</v>
      </c>
      <c r="L566" s="4">
        <v>410</v>
      </c>
      <c r="M566" s="4">
        <v>51156</v>
      </c>
      <c r="N566" s="4">
        <v>0</v>
      </c>
      <c r="O566" s="4">
        <v>0</v>
      </c>
      <c r="P566" s="4">
        <v>47617</v>
      </c>
      <c r="Q566" s="4">
        <v>306</v>
      </c>
      <c r="R566" s="4">
        <v>47923</v>
      </c>
      <c r="S566" s="4">
        <v>0</v>
      </c>
      <c r="T566" s="4">
        <v>0</v>
      </c>
      <c r="U566" s="4">
        <v>0</v>
      </c>
      <c r="V566" s="4">
        <v>0</v>
      </c>
      <c r="W566" s="212">
        <v>93.833996799999994</v>
      </c>
      <c r="X566" s="212">
        <v>74.634146299999998</v>
      </c>
      <c r="Y566" s="212">
        <v>93.680115700000002</v>
      </c>
      <c r="Z566" s="212">
        <v>93.415238000000002</v>
      </c>
      <c r="AA566" s="212">
        <v>32.007952299999999</v>
      </c>
      <c r="AB566" s="212">
        <v>92.018450299999998</v>
      </c>
      <c r="AC566" s="212">
        <v>1.661665400000004</v>
      </c>
      <c r="AD566" s="4">
        <v>40697</v>
      </c>
      <c r="AE566" s="212">
        <v>17.755608500000001</v>
      </c>
      <c r="AF566" s="212">
        <v>93.833996799999994</v>
      </c>
      <c r="AG566" s="212">
        <v>74.634146299999998</v>
      </c>
      <c r="AH566" s="212">
        <v>93.680115700000002</v>
      </c>
      <c r="AI566" s="4">
        <v>47923</v>
      </c>
      <c r="AJ566" s="212">
        <v>93.415238000000002</v>
      </c>
      <c r="AK566" s="212">
        <v>51.437699699999996</v>
      </c>
      <c r="AL566" s="212">
        <v>92.815928099999994</v>
      </c>
      <c r="AM566" s="212">
        <v>0.86418760000000816</v>
      </c>
      <c r="AN566" s="4">
        <v>40317</v>
      </c>
      <c r="AO566" s="212">
        <v>18.865491000000002</v>
      </c>
    </row>
    <row r="567" spans="1:41" x14ac:dyDescent="0.2">
      <c r="A567" s="2" t="s">
        <v>259</v>
      </c>
      <c r="B567" s="2" t="s">
        <v>1291</v>
      </c>
      <c r="C567" s="2" t="s">
        <v>1629</v>
      </c>
      <c r="D567" s="2" t="s">
        <v>1440</v>
      </c>
      <c r="E567" s="2" t="s">
        <v>399</v>
      </c>
      <c r="F567" s="2" t="s">
        <v>2094</v>
      </c>
      <c r="G567" s="201" t="s">
        <v>2091</v>
      </c>
      <c r="H567" s="2" t="s">
        <v>1334</v>
      </c>
      <c r="I567" s="2" t="s">
        <v>1994</v>
      </c>
      <c r="J567" s="4">
        <v>0</v>
      </c>
      <c r="K567" s="4">
        <v>53</v>
      </c>
      <c r="L567" s="4">
        <v>0</v>
      </c>
      <c r="M567" s="4">
        <v>53</v>
      </c>
      <c r="N567" s="4">
        <v>0</v>
      </c>
      <c r="O567" s="4">
        <v>0</v>
      </c>
      <c r="P567" s="4">
        <v>53</v>
      </c>
      <c r="Q567" s="4">
        <v>0</v>
      </c>
      <c r="R567" s="4">
        <v>53</v>
      </c>
      <c r="S567" s="4">
        <v>0</v>
      </c>
      <c r="T567" s="4">
        <v>0</v>
      </c>
      <c r="U567" s="4">
        <v>0</v>
      </c>
      <c r="V567" s="4">
        <v>0</v>
      </c>
      <c r="W567" s="212">
        <v>100</v>
      </c>
      <c r="X567" s="212">
        <v>0</v>
      </c>
      <c r="Y567" s="212">
        <v>100</v>
      </c>
      <c r="Z567" s="212">
        <v>100</v>
      </c>
      <c r="AA567" s="212">
        <v>0</v>
      </c>
      <c r="AB567" s="212">
        <v>100</v>
      </c>
      <c r="AC567" s="212">
        <v>0</v>
      </c>
      <c r="AD567" s="4">
        <v>280</v>
      </c>
      <c r="AE567" s="212">
        <v>-81.07142859999999</v>
      </c>
      <c r="AF567" s="212">
        <v>100</v>
      </c>
      <c r="AG567" s="212">
        <v>0</v>
      </c>
      <c r="AH567" s="212">
        <v>100</v>
      </c>
      <c r="AI567" s="4">
        <v>53</v>
      </c>
      <c r="AJ567" s="212">
        <v>100</v>
      </c>
      <c r="AK567" s="212">
        <v>0</v>
      </c>
      <c r="AL567" s="212">
        <v>100</v>
      </c>
      <c r="AM567" s="212">
        <v>0</v>
      </c>
      <c r="AN567" s="4">
        <v>280</v>
      </c>
      <c r="AO567" s="212">
        <v>-81.07142859999999</v>
      </c>
    </row>
    <row r="568" spans="1:41" x14ac:dyDescent="0.2">
      <c r="A568" s="2" t="s">
        <v>260</v>
      </c>
      <c r="B568" s="2" t="s">
        <v>1291</v>
      </c>
      <c r="C568" s="2" t="s">
        <v>1629</v>
      </c>
      <c r="D568" s="2" t="s">
        <v>1440</v>
      </c>
      <c r="E568" s="2" t="s">
        <v>399</v>
      </c>
      <c r="F568" s="2" t="s">
        <v>2094</v>
      </c>
      <c r="G568" s="201" t="s">
        <v>2091</v>
      </c>
      <c r="H568" s="2" t="s">
        <v>1334</v>
      </c>
      <c r="I568" s="2" t="s">
        <v>1995</v>
      </c>
      <c r="J568" s="4">
        <v>0</v>
      </c>
      <c r="K568" s="4">
        <v>7507</v>
      </c>
      <c r="L568" s="4">
        <v>0</v>
      </c>
      <c r="M568" s="4">
        <v>7507</v>
      </c>
      <c r="N568" s="4">
        <v>0</v>
      </c>
      <c r="O568" s="4">
        <v>0</v>
      </c>
      <c r="P568" s="4">
        <v>7507</v>
      </c>
      <c r="Q568" s="4">
        <v>0</v>
      </c>
      <c r="R568" s="4">
        <v>7507</v>
      </c>
      <c r="S568" s="4">
        <v>0</v>
      </c>
      <c r="T568" s="4">
        <v>0</v>
      </c>
      <c r="U568" s="4">
        <v>0</v>
      </c>
      <c r="V568" s="4">
        <v>0</v>
      </c>
      <c r="W568" s="212">
        <v>100</v>
      </c>
      <c r="X568" s="212">
        <v>0</v>
      </c>
      <c r="Y568" s="212">
        <v>100</v>
      </c>
      <c r="Z568" s="212">
        <v>100</v>
      </c>
      <c r="AA568" s="212">
        <v>0</v>
      </c>
      <c r="AB568" s="212">
        <v>100</v>
      </c>
      <c r="AC568" s="212">
        <v>0</v>
      </c>
      <c r="AD568" s="4">
        <v>5844</v>
      </c>
      <c r="AE568" s="212">
        <v>28.4565366</v>
      </c>
      <c r="AF568" s="212">
        <v>100</v>
      </c>
      <c r="AG568" s="212">
        <v>0</v>
      </c>
      <c r="AH568" s="212">
        <v>100</v>
      </c>
      <c r="AI568" s="4">
        <v>7507</v>
      </c>
      <c r="AJ568" s="212">
        <v>100</v>
      </c>
      <c r="AK568" s="212">
        <v>0</v>
      </c>
      <c r="AL568" s="212">
        <v>100</v>
      </c>
      <c r="AM568" s="212">
        <v>0</v>
      </c>
      <c r="AN568" s="4">
        <v>5844</v>
      </c>
      <c r="AO568" s="212">
        <v>28.4565366</v>
      </c>
    </row>
    <row r="569" spans="1:41" x14ac:dyDescent="0.2">
      <c r="A569" s="2" t="s">
        <v>261</v>
      </c>
      <c r="B569" s="2" t="s">
        <v>1291</v>
      </c>
      <c r="C569" s="2" t="s">
        <v>1629</v>
      </c>
      <c r="D569" s="2" t="s">
        <v>1440</v>
      </c>
      <c r="E569" s="2" t="s">
        <v>399</v>
      </c>
      <c r="F569" s="2" t="s">
        <v>2094</v>
      </c>
      <c r="G569" s="201" t="s">
        <v>2091</v>
      </c>
      <c r="H569" s="2" t="s">
        <v>1334</v>
      </c>
      <c r="I569" s="2" t="s">
        <v>1996</v>
      </c>
      <c r="J569" s="4">
        <v>0</v>
      </c>
      <c r="K569" s="4">
        <v>5408</v>
      </c>
      <c r="L569" s="4">
        <v>0</v>
      </c>
      <c r="M569" s="4">
        <v>5408</v>
      </c>
      <c r="N569" s="4">
        <v>0</v>
      </c>
      <c r="O569" s="4">
        <v>0</v>
      </c>
      <c r="P569" s="4">
        <v>5408</v>
      </c>
      <c r="Q569" s="4">
        <v>0</v>
      </c>
      <c r="R569" s="4">
        <v>5408</v>
      </c>
      <c r="S569" s="4">
        <v>0</v>
      </c>
      <c r="T569" s="4">
        <v>0</v>
      </c>
      <c r="U569" s="4">
        <v>0</v>
      </c>
      <c r="V569" s="4">
        <v>0</v>
      </c>
      <c r="W569" s="212">
        <v>100</v>
      </c>
      <c r="X569" s="212">
        <v>0</v>
      </c>
      <c r="Y569" s="212">
        <v>100</v>
      </c>
      <c r="Z569" s="212">
        <v>100</v>
      </c>
      <c r="AA569" s="212">
        <v>0</v>
      </c>
      <c r="AB569" s="212">
        <v>100</v>
      </c>
      <c r="AC569" s="212">
        <v>0</v>
      </c>
      <c r="AD569" s="4">
        <v>4784</v>
      </c>
      <c r="AE569" s="212">
        <v>13.0434783</v>
      </c>
      <c r="AF569" s="212">
        <v>100</v>
      </c>
      <c r="AG569" s="212">
        <v>0</v>
      </c>
      <c r="AH569" s="212">
        <v>100</v>
      </c>
      <c r="AI569" s="4">
        <v>5408</v>
      </c>
      <c r="AJ569" s="212">
        <v>100</v>
      </c>
      <c r="AK569" s="212">
        <v>0</v>
      </c>
      <c r="AL569" s="212">
        <v>100</v>
      </c>
      <c r="AM569" s="212">
        <v>0</v>
      </c>
      <c r="AN569" s="4">
        <v>4784</v>
      </c>
      <c r="AO569" s="212">
        <v>13.0434783</v>
      </c>
    </row>
    <row r="570" spans="1:41" x14ac:dyDescent="0.2">
      <c r="A570" s="2" t="s">
        <v>262</v>
      </c>
      <c r="B570" s="2" t="s">
        <v>1291</v>
      </c>
      <c r="C570" s="2" t="s">
        <v>1629</v>
      </c>
      <c r="D570" s="2" t="s">
        <v>1440</v>
      </c>
      <c r="E570" s="2" t="s">
        <v>399</v>
      </c>
      <c r="F570" s="2" t="s">
        <v>2094</v>
      </c>
      <c r="G570" s="201" t="s">
        <v>2091</v>
      </c>
      <c r="H570" s="2" t="s">
        <v>1334</v>
      </c>
      <c r="I570" s="2" t="s">
        <v>1997</v>
      </c>
      <c r="J570" s="4">
        <v>0</v>
      </c>
      <c r="K570" s="4">
        <v>2099</v>
      </c>
      <c r="L570" s="4">
        <v>0</v>
      </c>
      <c r="M570" s="4">
        <v>2099</v>
      </c>
      <c r="N570" s="4">
        <v>0</v>
      </c>
      <c r="O570" s="4">
        <v>0</v>
      </c>
      <c r="P570" s="4">
        <v>2099</v>
      </c>
      <c r="Q570" s="4">
        <v>0</v>
      </c>
      <c r="R570" s="4">
        <v>2099</v>
      </c>
      <c r="S570" s="4">
        <v>0</v>
      </c>
      <c r="T570" s="4">
        <v>0</v>
      </c>
      <c r="U570" s="4">
        <v>0</v>
      </c>
      <c r="V570" s="4">
        <v>0</v>
      </c>
      <c r="W570" s="212">
        <v>100</v>
      </c>
      <c r="X570" s="212">
        <v>0</v>
      </c>
      <c r="Y570" s="212">
        <v>100</v>
      </c>
      <c r="Z570" s="212">
        <v>100</v>
      </c>
      <c r="AA570" s="212">
        <v>0</v>
      </c>
      <c r="AB570" s="212">
        <v>100</v>
      </c>
      <c r="AC570" s="212">
        <v>0</v>
      </c>
      <c r="AD570" s="4">
        <v>1060</v>
      </c>
      <c r="AE570" s="212">
        <v>98.018867899999989</v>
      </c>
      <c r="AF570" s="212">
        <v>100</v>
      </c>
      <c r="AG570" s="212">
        <v>0</v>
      </c>
      <c r="AH570" s="212">
        <v>100</v>
      </c>
      <c r="AI570" s="4">
        <v>2099</v>
      </c>
      <c r="AJ570" s="212">
        <v>100</v>
      </c>
      <c r="AK570" s="212">
        <v>0</v>
      </c>
      <c r="AL570" s="212">
        <v>100</v>
      </c>
      <c r="AM570" s="212">
        <v>0</v>
      </c>
      <c r="AN570" s="4">
        <v>1060</v>
      </c>
      <c r="AO570" s="212">
        <v>98.018867899999989</v>
      </c>
    </row>
    <row r="571" spans="1:41" x14ac:dyDescent="0.2">
      <c r="A571" s="2" t="s">
        <v>263</v>
      </c>
      <c r="B571" s="2" t="s">
        <v>1291</v>
      </c>
      <c r="C571" s="2" t="s">
        <v>1629</v>
      </c>
      <c r="D571" s="2" t="s">
        <v>1440</v>
      </c>
      <c r="E571" s="2" t="s">
        <v>399</v>
      </c>
      <c r="F571" s="2" t="s">
        <v>2094</v>
      </c>
      <c r="G571" s="201" t="s">
        <v>2091</v>
      </c>
      <c r="H571" s="2" t="s">
        <v>1334</v>
      </c>
      <c r="I571" s="2" t="s">
        <v>1998</v>
      </c>
      <c r="J571" s="4">
        <v>0</v>
      </c>
      <c r="K571" s="4">
        <v>153653</v>
      </c>
      <c r="L571" s="4">
        <v>3253</v>
      </c>
      <c r="M571" s="4">
        <v>156906</v>
      </c>
      <c r="N571" s="4">
        <v>0</v>
      </c>
      <c r="O571" s="4">
        <v>0</v>
      </c>
      <c r="P571" s="4">
        <v>151027</v>
      </c>
      <c r="Q571" s="4">
        <v>416</v>
      </c>
      <c r="R571" s="4">
        <v>151443</v>
      </c>
      <c r="S571" s="4">
        <v>0</v>
      </c>
      <c r="T571" s="4">
        <v>0</v>
      </c>
      <c r="U571" s="4">
        <v>0</v>
      </c>
      <c r="V571" s="4">
        <v>0</v>
      </c>
      <c r="W571" s="212">
        <v>98.290954299999996</v>
      </c>
      <c r="X571" s="212">
        <v>12.788195499999999</v>
      </c>
      <c r="Y571" s="212">
        <v>96.518297599999997</v>
      </c>
      <c r="Z571" s="212">
        <v>98.587408799999992</v>
      </c>
      <c r="AA571" s="212">
        <v>28.295625899999997</v>
      </c>
      <c r="AB571" s="212">
        <v>97.033183300000005</v>
      </c>
      <c r="AC571" s="212">
        <v>-0.51488570000000777</v>
      </c>
      <c r="AD571" s="4">
        <v>145477</v>
      </c>
      <c r="AE571" s="212">
        <v>4.1009918999999995</v>
      </c>
      <c r="AF571" s="212">
        <v>98.290954299999996</v>
      </c>
      <c r="AG571" s="212">
        <v>12.788195499999999</v>
      </c>
      <c r="AH571" s="212">
        <v>96.518297599999997</v>
      </c>
      <c r="AI571" s="4">
        <v>151443</v>
      </c>
      <c r="AJ571" s="212">
        <v>98.587408799999992</v>
      </c>
      <c r="AK571" s="212">
        <v>28.959555399999999</v>
      </c>
      <c r="AL571" s="212">
        <v>97.082396299999999</v>
      </c>
      <c r="AM571" s="212">
        <v>-0.5640987000000024</v>
      </c>
      <c r="AN571" s="4">
        <v>145401</v>
      </c>
      <c r="AO571" s="212">
        <v>4.1554047000000001</v>
      </c>
    </row>
    <row r="572" spans="1:41" x14ac:dyDescent="0.2">
      <c r="A572" s="2" t="s">
        <v>264</v>
      </c>
      <c r="B572" s="2" t="s">
        <v>1291</v>
      </c>
      <c r="C572" s="2" t="s">
        <v>1629</v>
      </c>
      <c r="D572" s="2" t="s">
        <v>1440</v>
      </c>
      <c r="E572" s="2" t="s">
        <v>399</v>
      </c>
      <c r="F572" s="2" t="s">
        <v>2094</v>
      </c>
      <c r="G572" s="201" t="s">
        <v>2091</v>
      </c>
      <c r="H572" s="2" t="s">
        <v>1334</v>
      </c>
      <c r="I572" s="2" t="s">
        <v>1571</v>
      </c>
      <c r="J572" s="4">
        <v>0</v>
      </c>
      <c r="K572" s="4">
        <v>80943</v>
      </c>
      <c r="L572" s="4">
        <v>3253</v>
      </c>
      <c r="M572" s="4">
        <v>84196</v>
      </c>
      <c r="N572" s="4">
        <v>0</v>
      </c>
      <c r="O572" s="4">
        <v>0</v>
      </c>
      <c r="P572" s="4">
        <v>78317</v>
      </c>
      <c r="Q572" s="4">
        <v>416</v>
      </c>
      <c r="R572" s="4">
        <v>78733</v>
      </c>
      <c r="S572" s="4">
        <v>0</v>
      </c>
      <c r="T572" s="4">
        <v>0</v>
      </c>
      <c r="U572" s="4">
        <v>0</v>
      </c>
      <c r="V572" s="4">
        <v>0</v>
      </c>
      <c r="W572" s="212">
        <v>96.755741700000002</v>
      </c>
      <c r="X572" s="212">
        <v>12.788195499999999</v>
      </c>
      <c r="Y572" s="212">
        <v>93.511568199999999</v>
      </c>
      <c r="Z572" s="212">
        <v>97.127401300000002</v>
      </c>
      <c r="AA572" s="212">
        <v>28.295625899999997</v>
      </c>
      <c r="AB572" s="212">
        <v>94.101578000000003</v>
      </c>
      <c r="AC572" s="212">
        <v>-0.59000980000000425</v>
      </c>
      <c r="AD572" s="4">
        <v>70962</v>
      </c>
      <c r="AE572" s="212">
        <v>10.950931499999999</v>
      </c>
      <c r="AF572" s="212">
        <v>96.755741700000002</v>
      </c>
      <c r="AG572" s="212">
        <v>12.788195499999999</v>
      </c>
      <c r="AH572" s="212">
        <v>93.511568199999999</v>
      </c>
      <c r="AI572" s="4">
        <v>78733</v>
      </c>
      <c r="AJ572" s="212">
        <v>97.127401300000002</v>
      </c>
      <c r="AK572" s="212">
        <v>28.959555399999999</v>
      </c>
      <c r="AL572" s="212">
        <v>94.1965115</v>
      </c>
      <c r="AM572" s="212">
        <v>-0.68494330000000048</v>
      </c>
      <c r="AN572" s="4">
        <v>70886</v>
      </c>
      <c r="AO572" s="212">
        <v>11.0698869</v>
      </c>
    </row>
    <row r="573" spans="1:41" x14ac:dyDescent="0.2">
      <c r="A573" s="2" t="s">
        <v>265</v>
      </c>
      <c r="B573" s="2" t="s">
        <v>1291</v>
      </c>
      <c r="C573" s="2" t="s">
        <v>1629</v>
      </c>
      <c r="D573" s="2" t="s">
        <v>1440</v>
      </c>
      <c r="E573" s="2" t="s">
        <v>399</v>
      </c>
      <c r="F573" s="2" t="s">
        <v>2094</v>
      </c>
      <c r="G573" s="201" t="s">
        <v>2091</v>
      </c>
      <c r="H573" s="2" t="s">
        <v>1334</v>
      </c>
      <c r="I573" s="2" t="s">
        <v>1572</v>
      </c>
      <c r="J573" s="4">
        <v>0</v>
      </c>
      <c r="K573" s="4">
        <v>13754</v>
      </c>
      <c r="L573" s="4">
        <v>1084</v>
      </c>
      <c r="M573" s="4">
        <v>14838</v>
      </c>
      <c r="N573" s="4">
        <v>0</v>
      </c>
      <c r="O573" s="4">
        <v>0</v>
      </c>
      <c r="P573" s="4">
        <v>12962</v>
      </c>
      <c r="Q573" s="4">
        <v>138</v>
      </c>
      <c r="R573" s="4">
        <v>13100</v>
      </c>
      <c r="S573" s="4">
        <v>0</v>
      </c>
      <c r="T573" s="4">
        <v>0</v>
      </c>
      <c r="U573" s="4">
        <v>0</v>
      </c>
      <c r="V573" s="4">
        <v>0</v>
      </c>
      <c r="W573" s="212">
        <v>94.241675099999995</v>
      </c>
      <c r="X573" s="212">
        <v>12.7306273</v>
      </c>
      <c r="Y573" s="212">
        <v>88.286831100000001</v>
      </c>
      <c r="Z573" s="212">
        <v>96.197371200000006</v>
      </c>
      <c r="AA573" s="212">
        <v>28.325791900000002</v>
      </c>
      <c r="AB573" s="212">
        <v>91.305765699999995</v>
      </c>
      <c r="AC573" s="212">
        <v>-3.0189345999999944</v>
      </c>
      <c r="AD573" s="4">
        <v>13999</v>
      </c>
      <c r="AE573" s="212">
        <v>-6.4218872999999999</v>
      </c>
      <c r="AF573" s="212">
        <v>94.241675099999995</v>
      </c>
      <c r="AG573" s="212">
        <v>12.7306273</v>
      </c>
      <c r="AH573" s="212">
        <v>88.286831100000001</v>
      </c>
      <c r="AI573" s="4">
        <v>13100</v>
      </c>
      <c r="AJ573" s="212">
        <v>96.197371200000006</v>
      </c>
      <c r="AK573" s="212">
        <v>30.417881400000002</v>
      </c>
      <c r="AL573" s="212">
        <v>91.760618800000003</v>
      </c>
      <c r="AM573" s="212">
        <v>-3.4737877000000026</v>
      </c>
      <c r="AN573" s="4">
        <v>13923</v>
      </c>
      <c r="AO573" s="212">
        <v>-5.9110823999999997</v>
      </c>
    </row>
    <row r="574" spans="1:41" x14ac:dyDescent="0.2">
      <c r="A574" s="2" t="s">
        <v>266</v>
      </c>
      <c r="B574" s="2" t="s">
        <v>1291</v>
      </c>
      <c r="C574" s="2" t="s">
        <v>1629</v>
      </c>
      <c r="D574" s="2" t="s">
        <v>1440</v>
      </c>
      <c r="E574" s="2" t="s">
        <v>399</v>
      </c>
      <c r="F574" s="2" t="s">
        <v>2094</v>
      </c>
      <c r="G574" s="201" t="s">
        <v>2091</v>
      </c>
      <c r="H574" s="2" t="s">
        <v>1334</v>
      </c>
      <c r="I574" s="2" t="s">
        <v>1573</v>
      </c>
      <c r="J574" s="4">
        <v>0</v>
      </c>
      <c r="K574" s="4">
        <v>27507</v>
      </c>
      <c r="L574" s="4">
        <v>2169</v>
      </c>
      <c r="M574" s="4">
        <v>29676</v>
      </c>
      <c r="N574" s="4">
        <v>0</v>
      </c>
      <c r="O574" s="4">
        <v>0</v>
      </c>
      <c r="P574" s="4">
        <v>25924</v>
      </c>
      <c r="Q574" s="4">
        <v>278</v>
      </c>
      <c r="R574" s="4">
        <v>26202</v>
      </c>
      <c r="S574" s="4">
        <v>0</v>
      </c>
      <c r="T574" s="4">
        <v>0</v>
      </c>
      <c r="U574" s="4">
        <v>0</v>
      </c>
      <c r="V574" s="4">
        <v>0</v>
      </c>
      <c r="W574" s="212">
        <v>94.245101200000008</v>
      </c>
      <c r="X574" s="212">
        <v>12.816966299999999</v>
      </c>
      <c r="Y574" s="212">
        <v>88.29357060000001</v>
      </c>
      <c r="Z574" s="212">
        <v>96.190476199999992</v>
      </c>
      <c r="AA574" s="212">
        <v>28.280543000000002</v>
      </c>
      <c r="AB574" s="212">
        <v>91.296266099999997</v>
      </c>
      <c r="AC574" s="212">
        <v>-3.0026954999999873</v>
      </c>
      <c r="AD574" s="4">
        <v>27996</v>
      </c>
      <c r="AE574" s="212">
        <v>-6.4080582999999995</v>
      </c>
      <c r="AF574" s="212">
        <v>94.245101200000008</v>
      </c>
      <c r="AG574" s="212">
        <v>12.816966299999999</v>
      </c>
      <c r="AH574" s="212">
        <v>88.29357060000001</v>
      </c>
      <c r="AI574" s="4">
        <v>26202</v>
      </c>
      <c r="AJ574" s="212">
        <v>96.190476199999992</v>
      </c>
      <c r="AK574" s="212">
        <v>28.280543000000002</v>
      </c>
      <c r="AL574" s="212">
        <v>91.296266099999997</v>
      </c>
      <c r="AM574" s="212">
        <v>-3.0026954999999873</v>
      </c>
      <c r="AN574" s="4">
        <v>27996</v>
      </c>
      <c r="AO574" s="212">
        <v>-6.4080582999999995</v>
      </c>
    </row>
    <row r="575" spans="1:41" x14ac:dyDescent="0.2">
      <c r="A575" s="2" t="s">
        <v>267</v>
      </c>
      <c r="B575" s="2" t="s">
        <v>1291</v>
      </c>
      <c r="C575" s="2" t="s">
        <v>1629</v>
      </c>
      <c r="D575" s="2" t="s">
        <v>1440</v>
      </c>
      <c r="E575" s="2" t="s">
        <v>399</v>
      </c>
      <c r="F575" s="2" t="s">
        <v>2094</v>
      </c>
      <c r="G575" s="201" t="s">
        <v>2091</v>
      </c>
      <c r="H575" s="2" t="s">
        <v>1334</v>
      </c>
      <c r="I575" s="2" t="s">
        <v>1574</v>
      </c>
      <c r="J575" s="4">
        <v>0</v>
      </c>
      <c r="K575" s="4">
        <v>39682</v>
      </c>
      <c r="L575" s="4">
        <v>0</v>
      </c>
      <c r="M575" s="4">
        <v>39682</v>
      </c>
      <c r="N575" s="4">
        <v>0</v>
      </c>
      <c r="O575" s="4">
        <v>0</v>
      </c>
      <c r="P575" s="4">
        <v>39431</v>
      </c>
      <c r="Q575" s="4">
        <v>0</v>
      </c>
      <c r="R575" s="4">
        <v>39431</v>
      </c>
      <c r="S575" s="4">
        <v>0</v>
      </c>
      <c r="T575" s="4">
        <v>0</v>
      </c>
      <c r="U575" s="4">
        <v>0</v>
      </c>
      <c r="V575" s="4">
        <v>0</v>
      </c>
      <c r="W575" s="212">
        <v>99.367471399999999</v>
      </c>
      <c r="X575" s="212">
        <v>0</v>
      </c>
      <c r="Y575" s="212">
        <v>99.367471399999999</v>
      </c>
      <c r="Z575" s="212">
        <v>98.483663700000008</v>
      </c>
      <c r="AA575" s="212">
        <v>0</v>
      </c>
      <c r="AB575" s="212">
        <v>98.483663700000008</v>
      </c>
      <c r="AC575" s="212">
        <v>0.88380769999999131</v>
      </c>
      <c r="AD575" s="4">
        <v>28967</v>
      </c>
      <c r="AE575" s="212">
        <v>36.123865100000003</v>
      </c>
      <c r="AF575" s="212">
        <v>99.367471399999999</v>
      </c>
      <c r="AG575" s="212">
        <v>0</v>
      </c>
      <c r="AH575" s="212">
        <v>99.367471399999999</v>
      </c>
      <c r="AI575" s="4">
        <v>39431</v>
      </c>
      <c r="AJ575" s="212">
        <v>98.483663700000008</v>
      </c>
      <c r="AK575" s="212">
        <v>0</v>
      </c>
      <c r="AL575" s="212">
        <v>98.483663700000008</v>
      </c>
      <c r="AM575" s="212">
        <v>0.88380769999999131</v>
      </c>
      <c r="AN575" s="4">
        <v>28967</v>
      </c>
      <c r="AO575" s="212">
        <v>36.123865100000003</v>
      </c>
    </row>
    <row r="576" spans="1:41" x14ac:dyDescent="0.2">
      <c r="A576" s="2" t="s">
        <v>268</v>
      </c>
      <c r="B576" s="2" t="s">
        <v>1291</v>
      </c>
      <c r="C576" s="2" t="s">
        <v>1629</v>
      </c>
      <c r="D576" s="2" t="s">
        <v>1440</v>
      </c>
      <c r="E576" s="2" t="s">
        <v>399</v>
      </c>
      <c r="F576" s="2" t="s">
        <v>2094</v>
      </c>
      <c r="G576" s="201" t="s">
        <v>2091</v>
      </c>
      <c r="H576" s="2" t="s">
        <v>1334</v>
      </c>
      <c r="I576" s="2" t="s">
        <v>1575</v>
      </c>
      <c r="J576" s="4">
        <v>0</v>
      </c>
      <c r="K576" s="4">
        <v>72710</v>
      </c>
      <c r="L576" s="4">
        <v>0</v>
      </c>
      <c r="M576" s="4">
        <v>72710</v>
      </c>
      <c r="N576" s="4">
        <v>0</v>
      </c>
      <c r="O576" s="4">
        <v>0</v>
      </c>
      <c r="P576" s="4">
        <v>72710</v>
      </c>
      <c r="Q576" s="4">
        <v>0</v>
      </c>
      <c r="R576" s="4">
        <v>72710</v>
      </c>
      <c r="S576" s="4">
        <v>0</v>
      </c>
      <c r="T576" s="4">
        <v>0</v>
      </c>
      <c r="U576" s="4">
        <v>0</v>
      </c>
      <c r="V576" s="4">
        <v>0</v>
      </c>
      <c r="W576" s="212">
        <v>100</v>
      </c>
      <c r="X576" s="212">
        <v>0</v>
      </c>
      <c r="Y576" s="212">
        <v>100</v>
      </c>
      <c r="Z576" s="212">
        <v>100</v>
      </c>
      <c r="AA576" s="212">
        <v>0</v>
      </c>
      <c r="AB576" s="212">
        <v>100</v>
      </c>
      <c r="AC576" s="212">
        <v>0</v>
      </c>
      <c r="AD576" s="4">
        <v>74515</v>
      </c>
      <c r="AE576" s="212">
        <v>-2.4223311000000001</v>
      </c>
      <c r="AF576" s="212">
        <v>100</v>
      </c>
      <c r="AG576" s="212">
        <v>0</v>
      </c>
      <c r="AH576" s="212">
        <v>100</v>
      </c>
      <c r="AI576" s="4">
        <v>72710</v>
      </c>
      <c r="AJ576" s="212">
        <v>100</v>
      </c>
      <c r="AK576" s="212">
        <v>0</v>
      </c>
      <c r="AL576" s="212">
        <v>100</v>
      </c>
      <c r="AM576" s="212">
        <v>0</v>
      </c>
      <c r="AN576" s="4">
        <v>74515</v>
      </c>
      <c r="AO576" s="212">
        <v>-2.4223311000000001</v>
      </c>
    </row>
    <row r="577" spans="1:41" x14ac:dyDescent="0.2">
      <c r="A577" s="2" t="s">
        <v>269</v>
      </c>
      <c r="B577" s="2" t="s">
        <v>1291</v>
      </c>
      <c r="C577" s="2" t="s">
        <v>1629</v>
      </c>
      <c r="D577" s="2" t="s">
        <v>1440</v>
      </c>
      <c r="E577" s="2" t="s">
        <v>399</v>
      </c>
      <c r="F577" s="2" t="s">
        <v>2094</v>
      </c>
      <c r="G577" s="201" t="s">
        <v>2091</v>
      </c>
      <c r="H577" s="2" t="s">
        <v>1334</v>
      </c>
      <c r="I577" s="2" t="s">
        <v>1576</v>
      </c>
      <c r="J577" s="4">
        <v>0</v>
      </c>
      <c r="K577" s="4">
        <v>8384</v>
      </c>
      <c r="L577" s="4">
        <v>0</v>
      </c>
      <c r="M577" s="4">
        <v>8384</v>
      </c>
      <c r="N577" s="4">
        <v>0</v>
      </c>
      <c r="O577" s="4">
        <v>0</v>
      </c>
      <c r="P577" s="4">
        <v>8336</v>
      </c>
      <c r="Q577" s="4">
        <v>0</v>
      </c>
      <c r="R577" s="4">
        <v>8336</v>
      </c>
      <c r="S577" s="4">
        <v>0</v>
      </c>
      <c r="T577" s="4">
        <v>0</v>
      </c>
      <c r="U577" s="4">
        <v>0</v>
      </c>
      <c r="V577" s="4">
        <v>0</v>
      </c>
      <c r="W577" s="212">
        <v>99.427480899999992</v>
      </c>
      <c r="X577" s="212">
        <v>0</v>
      </c>
      <c r="Y577" s="212">
        <v>99.427480899999992</v>
      </c>
      <c r="Z577" s="212">
        <v>99.8394665</v>
      </c>
      <c r="AA577" s="212">
        <v>95.833333300000007</v>
      </c>
      <c r="AB577" s="212">
        <v>99.792531100000005</v>
      </c>
      <c r="AC577" s="212">
        <v>-0.36505020000001309</v>
      </c>
      <c r="AD577" s="4">
        <v>8177</v>
      </c>
      <c r="AE577" s="212">
        <v>1.9444783999999999</v>
      </c>
      <c r="AF577" s="212">
        <v>99.427480899999992</v>
      </c>
      <c r="AG577" s="212">
        <v>0</v>
      </c>
      <c r="AH577" s="212">
        <v>99.427480899999992</v>
      </c>
      <c r="AI577" s="4">
        <v>8336</v>
      </c>
      <c r="AJ577" s="212">
        <v>99.8394665</v>
      </c>
      <c r="AK577" s="212">
        <v>100</v>
      </c>
      <c r="AL577" s="212">
        <v>99.841269799999992</v>
      </c>
      <c r="AM577" s="212">
        <v>-0.41378890000000013</v>
      </c>
      <c r="AN577" s="4">
        <v>8173</v>
      </c>
      <c r="AO577" s="212">
        <v>1.9943716999999999</v>
      </c>
    </row>
    <row r="578" spans="1:41" x14ac:dyDescent="0.2">
      <c r="A578" s="2" t="s">
        <v>270</v>
      </c>
      <c r="B578" s="2" t="s">
        <v>1291</v>
      </c>
      <c r="C578" s="2" t="s">
        <v>1629</v>
      </c>
      <c r="D578" s="2" t="s">
        <v>1440</v>
      </c>
      <c r="E578" s="2" t="s">
        <v>399</v>
      </c>
      <c r="F578" s="2" t="s">
        <v>2094</v>
      </c>
      <c r="G578" s="201" t="s">
        <v>2091</v>
      </c>
      <c r="H578" s="2" t="s">
        <v>1334</v>
      </c>
      <c r="I578" s="2" t="s">
        <v>1999</v>
      </c>
      <c r="J578" s="4">
        <v>0</v>
      </c>
      <c r="K578" s="4">
        <v>309</v>
      </c>
      <c r="L578" s="4">
        <v>0</v>
      </c>
      <c r="M578" s="4">
        <v>309</v>
      </c>
      <c r="N578" s="4">
        <v>0</v>
      </c>
      <c r="O578" s="4">
        <v>0</v>
      </c>
      <c r="P578" s="4">
        <v>309</v>
      </c>
      <c r="Q578" s="4">
        <v>0</v>
      </c>
      <c r="R578" s="4">
        <v>309</v>
      </c>
      <c r="S578" s="4">
        <v>0</v>
      </c>
      <c r="T578" s="4">
        <v>0</v>
      </c>
      <c r="U578" s="4">
        <v>0</v>
      </c>
      <c r="V578" s="4">
        <v>0</v>
      </c>
      <c r="W578" s="212">
        <v>100</v>
      </c>
      <c r="X578" s="212">
        <v>0</v>
      </c>
      <c r="Y578" s="212">
        <v>100</v>
      </c>
      <c r="Z578" s="212">
        <v>100</v>
      </c>
      <c r="AA578" s="212">
        <v>0</v>
      </c>
      <c r="AB578" s="212">
        <v>100</v>
      </c>
      <c r="AC578" s="212">
        <v>0</v>
      </c>
      <c r="AD578" s="4">
        <v>216</v>
      </c>
      <c r="AE578" s="212">
        <v>43.055555599999998</v>
      </c>
      <c r="AF578" s="212">
        <v>100</v>
      </c>
      <c r="AG578" s="212">
        <v>0</v>
      </c>
      <c r="AH578" s="212">
        <v>100</v>
      </c>
      <c r="AI578" s="4">
        <v>309</v>
      </c>
      <c r="AJ578" s="212">
        <v>100</v>
      </c>
      <c r="AK578" s="212">
        <v>0</v>
      </c>
      <c r="AL578" s="212">
        <v>100</v>
      </c>
      <c r="AM578" s="212">
        <v>0</v>
      </c>
      <c r="AN578" s="4">
        <v>216</v>
      </c>
      <c r="AO578" s="212">
        <v>43.055555599999998</v>
      </c>
    </row>
    <row r="579" spans="1:41" x14ac:dyDescent="0.2">
      <c r="A579" s="2" t="s">
        <v>271</v>
      </c>
      <c r="B579" s="2" t="s">
        <v>1291</v>
      </c>
      <c r="C579" s="2" t="s">
        <v>1629</v>
      </c>
      <c r="D579" s="2" t="s">
        <v>1440</v>
      </c>
      <c r="E579" s="2" t="s">
        <v>399</v>
      </c>
      <c r="F579" s="2" t="s">
        <v>2094</v>
      </c>
      <c r="G579" s="201" t="s">
        <v>2091</v>
      </c>
      <c r="H579" s="2" t="s">
        <v>1334</v>
      </c>
      <c r="I579" s="2" t="s">
        <v>2000</v>
      </c>
      <c r="J579" s="4">
        <v>0</v>
      </c>
      <c r="K579" s="4">
        <v>8075</v>
      </c>
      <c r="L579" s="4">
        <v>0</v>
      </c>
      <c r="M579" s="4">
        <v>8075</v>
      </c>
      <c r="N579" s="4">
        <v>0</v>
      </c>
      <c r="O579" s="4">
        <v>0</v>
      </c>
      <c r="P579" s="4">
        <v>8027</v>
      </c>
      <c r="Q579" s="4">
        <v>0</v>
      </c>
      <c r="R579" s="4">
        <v>8027</v>
      </c>
      <c r="S579" s="4">
        <v>0</v>
      </c>
      <c r="T579" s="4">
        <v>0</v>
      </c>
      <c r="U579" s="4">
        <v>0</v>
      </c>
      <c r="V579" s="4">
        <v>0</v>
      </c>
      <c r="W579" s="212">
        <v>99.405572800000002</v>
      </c>
      <c r="X579" s="212">
        <v>0</v>
      </c>
      <c r="Y579" s="212">
        <v>99.405572800000002</v>
      </c>
      <c r="Z579" s="212">
        <v>99.835067200000012</v>
      </c>
      <c r="AA579" s="212">
        <v>95.833333300000007</v>
      </c>
      <c r="AB579" s="212">
        <v>99.78691400000001</v>
      </c>
      <c r="AC579" s="212">
        <v>-0.38134120000000848</v>
      </c>
      <c r="AD579" s="4">
        <v>7961</v>
      </c>
      <c r="AE579" s="212">
        <v>0.82904160000000005</v>
      </c>
      <c r="AF579" s="212">
        <v>99.405572800000002</v>
      </c>
      <c r="AG579" s="212">
        <v>0</v>
      </c>
      <c r="AH579" s="212">
        <v>99.405572800000002</v>
      </c>
      <c r="AI579" s="4">
        <v>8027</v>
      </c>
      <c r="AJ579" s="212">
        <v>99.835067200000012</v>
      </c>
      <c r="AK579" s="212">
        <v>100</v>
      </c>
      <c r="AL579" s="212">
        <v>99.836970199999996</v>
      </c>
      <c r="AM579" s="212">
        <v>-0.43139739999999449</v>
      </c>
      <c r="AN579" s="4">
        <v>7957</v>
      </c>
      <c r="AO579" s="212">
        <v>0.87972850000000002</v>
      </c>
    </row>
    <row r="580" spans="1:41" x14ac:dyDescent="0.2">
      <c r="A580" s="2" t="s">
        <v>272</v>
      </c>
      <c r="B580" s="2" t="s">
        <v>1291</v>
      </c>
      <c r="C580" s="2" t="s">
        <v>1629</v>
      </c>
      <c r="D580" s="2" t="s">
        <v>1440</v>
      </c>
      <c r="E580" s="2" t="s">
        <v>399</v>
      </c>
      <c r="F580" s="2" t="s">
        <v>2094</v>
      </c>
      <c r="G580" s="201" t="s">
        <v>2091</v>
      </c>
      <c r="H580" s="2" t="s">
        <v>1334</v>
      </c>
      <c r="I580" s="203" t="s">
        <v>1961</v>
      </c>
      <c r="J580" s="4">
        <v>0</v>
      </c>
      <c r="K580" s="4">
        <v>6281</v>
      </c>
      <c r="L580" s="4">
        <v>0</v>
      </c>
      <c r="M580" s="4">
        <v>6281</v>
      </c>
      <c r="N580" s="4">
        <v>0</v>
      </c>
      <c r="O580" s="4">
        <v>0</v>
      </c>
      <c r="P580" s="4">
        <v>6281</v>
      </c>
      <c r="Q580" s="4">
        <v>0</v>
      </c>
      <c r="R580" s="4">
        <v>6281</v>
      </c>
      <c r="S580" s="4">
        <v>0</v>
      </c>
      <c r="T580" s="4">
        <v>0</v>
      </c>
      <c r="U580" s="4">
        <v>0</v>
      </c>
      <c r="V580" s="4">
        <v>0</v>
      </c>
      <c r="W580" s="212">
        <v>100</v>
      </c>
      <c r="X580" s="212">
        <v>0</v>
      </c>
      <c r="Y580" s="212">
        <v>100</v>
      </c>
      <c r="Z580" s="212">
        <v>100</v>
      </c>
      <c r="AA580" s="212">
        <v>0</v>
      </c>
      <c r="AB580" s="212">
        <v>100</v>
      </c>
      <c r="AC580" s="212">
        <v>0</v>
      </c>
      <c r="AD580" s="4">
        <v>6411</v>
      </c>
      <c r="AE580" s="212">
        <v>-2.0277647999999999</v>
      </c>
      <c r="AF580" s="212">
        <v>100</v>
      </c>
      <c r="AG580" s="212">
        <v>0</v>
      </c>
      <c r="AH580" s="212">
        <v>100</v>
      </c>
      <c r="AI580" s="4">
        <v>6281</v>
      </c>
      <c r="AJ580" s="212">
        <v>100</v>
      </c>
      <c r="AK580" s="212">
        <v>0</v>
      </c>
      <c r="AL580" s="212">
        <v>100</v>
      </c>
      <c r="AM580" s="212">
        <v>0</v>
      </c>
      <c r="AN580" s="4">
        <v>6411</v>
      </c>
      <c r="AO580" s="212">
        <v>-2.0277647999999999</v>
      </c>
    </row>
    <row r="581" spans="1:41" x14ac:dyDescent="0.2">
      <c r="A581" s="2" t="s">
        <v>273</v>
      </c>
      <c r="B581" s="2" t="s">
        <v>1291</v>
      </c>
      <c r="C581" s="2" t="s">
        <v>1629</v>
      </c>
      <c r="D581" s="2" t="s">
        <v>1440</v>
      </c>
      <c r="E581" s="2" t="s">
        <v>399</v>
      </c>
      <c r="F581" s="2" t="s">
        <v>2094</v>
      </c>
      <c r="G581" s="201" t="s">
        <v>2091</v>
      </c>
      <c r="H581" s="2" t="s">
        <v>1334</v>
      </c>
      <c r="I581" s="2" t="s">
        <v>1962</v>
      </c>
      <c r="J581" s="4">
        <v>0</v>
      </c>
      <c r="K581" s="4">
        <v>0</v>
      </c>
      <c r="L581" s="4">
        <v>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0</v>
      </c>
      <c r="S581" s="4">
        <v>0</v>
      </c>
      <c r="T581" s="4">
        <v>0</v>
      </c>
      <c r="U581" s="4">
        <v>0</v>
      </c>
      <c r="V581" s="4">
        <v>0</v>
      </c>
      <c r="W581" s="212">
        <v>0</v>
      </c>
      <c r="X581" s="212">
        <v>0</v>
      </c>
      <c r="Y581" s="212">
        <v>0</v>
      </c>
      <c r="Z581" s="212">
        <v>0</v>
      </c>
      <c r="AA581" s="212">
        <v>0</v>
      </c>
      <c r="AB581" s="212">
        <v>0</v>
      </c>
      <c r="AC581" s="212">
        <v>0</v>
      </c>
      <c r="AD581" s="4">
        <v>0</v>
      </c>
      <c r="AE581" s="212">
        <v>0</v>
      </c>
      <c r="AF581" s="212">
        <v>0</v>
      </c>
      <c r="AG581" s="212">
        <v>0</v>
      </c>
      <c r="AH581" s="212">
        <v>0</v>
      </c>
      <c r="AI581" s="4">
        <v>0</v>
      </c>
      <c r="AJ581" s="212">
        <v>0</v>
      </c>
      <c r="AK581" s="212">
        <v>0</v>
      </c>
      <c r="AL581" s="212">
        <v>0</v>
      </c>
      <c r="AM581" s="212">
        <v>0</v>
      </c>
      <c r="AN581" s="4">
        <v>0</v>
      </c>
      <c r="AO581" s="212">
        <v>0</v>
      </c>
    </row>
    <row r="582" spans="1:41" x14ac:dyDescent="0.2">
      <c r="A582" s="2" t="s">
        <v>1335</v>
      </c>
      <c r="B582" s="2" t="s">
        <v>1291</v>
      </c>
      <c r="C582" s="2" t="s">
        <v>1629</v>
      </c>
      <c r="D582" s="2" t="s">
        <v>1440</v>
      </c>
      <c r="E582" s="2" t="s">
        <v>399</v>
      </c>
      <c r="F582" s="2" t="s">
        <v>2094</v>
      </c>
      <c r="G582" s="201" t="s">
        <v>2091</v>
      </c>
      <c r="H582" s="2" t="s">
        <v>1334</v>
      </c>
      <c r="I582" s="2" t="s">
        <v>1963</v>
      </c>
      <c r="J582" s="4">
        <v>0</v>
      </c>
      <c r="K582" s="4">
        <v>0</v>
      </c>
      <c r="L582" s="4">
        <v>0</v>
      </c>
      <c r="M582" s="4">
        <v>0</v>
      </c>
      <c r="N582" s="4">
        <v>0</v>
      </c>
      <c r="O582" s="4">
        <v>0</v>
      </c>
      <c r="P582" s="4">
        <v>0</v>
      </c>
      <c r="Q582" s="4">
        <v>0</v>
      </c>
      <c r="R582" s="4">
        <v>0</v>
      </c>
      <c r="S582" s="4">
        <v>0</v>
      </c>
      <c r="T582" s="4">
        <v>0</v>
      </c>
      <c r="U582" s="4">
        <v>0</v>
      </c>
      <c r="V582" s="4">
        <v>0</v>
      </c>
      <c r="W582" s="212">
        <v>0</v>
      </c>
      <c r="X582" s="212">
        <v>0</v>
      </c>
      <c r="Y582" s="212">
        <v>0</v>
      </c>
      <c r="Z582" s="212">
        <v>0</v>
      </c>
      <c r="AA582" s="212">
        <v>0</v>
      </c>
      <c r="AB582" s="212">
        <v>0</v>
      </c>
      <c r="AC582" s="212">
        <v>0</v>
      </c>
      <c r="AD582" s="4">
        <v>0</v>
      </c>
      <c r="AE582" s="212">
        <v>0</v>
      </c>
      <c r="AF582" s="212">
        <v>0</v>
      </c>
      <c r="AG582" s="212">
        <v>0</v>
      </c>
      <c r="AH582" s="212">
        <v>0</v>
      </c>
      <c r="AI582" s="4">
        <v>0</v>
      </c>
      <c r="AJ582" s="212">
        <v>0</v>
      </c>
      <c r="AK582" s="212">
        <v>0</v>
      </c>
      <c r="AL582" s="212">
        <v>0</v>
      </c>
      <c r="AM582" s="212">
        <v>0</v>
      </c>
      <c r="AN582" s="4">
        <v>0</v>
      </c>
      <c r="AO582" s="212">
        <v>0</v>
      </c>
    </row>
    <row r="583" spans="1:41" x14ac:dyDescent="0.2">
      <c r="A583" s="2" t="s">
        <v>1336</v>
      </c>
      <c r="B583" s="2" t="s">
        <v>1291</v>
      </c>
      <c r="C583" s="2" t="s">
        <v>1629</v>
      </c>
      <c r="D583" s="2" t="s">
        <v>1440</v>
      </c>
      <c r="E583" s="2" t="s">
        <v>399</v>
      </c>
      <c r="F583" s="2" t="s">
        <v>2094</v>
      </c>
      <c r="G583" s="201" t="s">
        <v>2091</v>
      </c>
      <c r="H583" s="2" t="s">
        <v>1334</v>
      </c>
      <c r="I583" s="2" t="s">
        <v>1964</v>
      </c>
      <c r="J583" s="4">
        <v>0</v>
      </c>
      <c r="K583" s="4">
        <v>0</v>
      </c>
      <c r="L583" s="4">
        <v>0</v>
      </c>
      <c r="M583" s="4">
        <v>0</v>
      </c>
      <c r="N583" s="4">
        <v>0</v>
      </c>
      <c r="O583" s="4">
        <v>0</v>
      </c>
      <c r="P583" s="4">
        <v>0</v>
      </c>
      <c r="Q583" s="4">
        <v>0</v>
      </c>
      <c r="R583" s="4">
        <v>0</v>
      </c>
      <c r="S583" s="4">
        <v>0</v>
      </c>
      <c r="T583" s="4">
        <v>0</v>
      </c>
      <c r="U583" s="4">
        <v>0</v>
      </c>
      <c r="V583" s="4">
        <v>0</v>
      </c>
      <c r="W583" s="212">
        <v>0</v>
      </c>
      <c r="X583" s="212">
        <v>0</v>
      </c>
      <c r="Y583" s="212">
        <v>0</v>
      </c>
      <c r="Z583" s="212">
        <v>0</v>
      </c>
      <c r="AA583" s="212">
        <v>0</v>
      </c>
      <c r="AB583" s="212">
        <v>0</v>
      </c>
      <c r="AC583" s="212">
        <v>0</v>
      </c>
      <c r="AD583" s="4">
        <v>0</v>
      </c>
      <c r="AE583" s="212">
        <v>0</v>
      </c>
      <c r="AF583" s="212">
        <v>0</v>
      </c>
      <c r="AG583" s="212">
        <v>0</v>
      </c>
      <c r="AH583" s="212">
        <v>0</v>
      </c>
      <c r="AI583" s="4">
        <v>0</v>
      </c>
      <c r="AJ583" s="212">
        <v>0</v>
      </c>
      <c r="AK583" s="212">
        <v>0</v>
      </c>
      <c r="AL583" s="212">
        <v>0</v>
      </c>
      <c r="AM583" s="212">
        <v>0</v>
      </c>
      <c r="AN583" s="4">
        <v>0</v>
      </c>
      <c r="AO583" s="212">
        <v>0</v>
      </c>
    </row>
    <row r="584" spans="1:41" x14ac:dyDescent="0.2">
      <c r="A584" s="2" t="s">
        <v>1337</v>
      </c>
      <c r="B584" s="2" t="s">
        <v>1291</v>
      </c>
      <c r="C584" s="2" t="s">
        <v>1629</v>
      </c>
      <c r="D584" s="2" t="s">
        <v>1440</v>
      </c>
      <c r="E584" s="2" t="s">
        <v>399</v>
      </c>
      <c r="F584" s="2" t="s">
        <v>2094</v>
      </c>
      <c r="G584" s="201" t="s">
        <v>2091</v>
      </c>
      <c r="H584" s="2" t="s">
        <v>1334</v>
      </c>
      <c r="I584" s="2" t="s">
        <v>1965</v>
      </c>
      <c r="J584" s="4">
        <v>0</v>
      </c>
      <c r="K584" s="4">
        <v>0</v>
      </c>
      <c r="L584" s="4">
        <v>0</v>
      </c>
      <c r="M584" s="4">
        <v>0</v>
      </c>
      <c r="N584" s="4">
        <v>0</v>
      </c>
      <c r="O584" s="4">
        <v>0</v>
      </c>
      <c r="P584" s="4">
        <v>0</v>
      </c>
      <c r="Q584" s="4">
        <v>0</v>
      </c>
      <c r="R584" s="4">
        <v>0</v>
      </c>
      <c r="S584" s="4">
        <v>0</v>
      </c>
      <c r="T584" s="4">
        <v>0</v>
      </c>
      <c r="U584" s="4">
        <v>0</v>
      </c>
      <c r="V584" s="4">
        <v>0</v>
      </c>
      <c r="W584" s="212">
        <v>0</v>
      </c>
      <c r="X584" s="212">
        <v>0</v>
      </c>
      <c r="Y584" s="212">
        <v>0</v>
      </c>
      <c r="Z584" s="212">
        <v>0</v>
      </c>
      <c r="AA584" s="212">
        <v>0</v>
      </c>
      <c r="AB584" s="212">
        <v>0</v>
      </c>
      <c r="AC584" s="212">
        <v>0</v>
      </c>
      <c r="AD584" s="4">
        <v>0</v>
      </c>
      <c r="AE584" s="212">
        <v>0</v>
      </c>
      <c r="AF584" s="212">
        <v>0</v>
      </c>
      <c r="AG584" s="212">
        <v>0</v>
      </c>
      <c r="AH584" s="212">
        <v>0</v>
      </c>
      <c r="AI584" s="4">
        <v>0</v>
      </c>
      <c r="AJ584" s="212">
        <v>0</v>
      </c>
      <c r="AK584" s="212">
        <v>0</v>
      </c>
      <c r="AL584" s="212">
        <v>0</v>
      </c>
      <c r="AM584" s="212">
        <v>0</v>
      </c>
      <c r="AN584" s="4">
        <v>0</v>
      </c>
      <c r="AO584" s="212">
        <v>0</v>
      </c>
    </row>
    <row r="585" spans="1:41" x14ac:dyDescent="0.2">
      <c r="A585" s="2" t="s">
        <v>1338</v>
      </c>
      <c r="B585" s="2" t="s">
        <v>1291</v>
      </c>
      <c r="C585" s="2" t="s">
        <v>1629</v>
      </c>
      <c r="D585" s="2" t="s">
        <v>1440</v>
      </c>
      <c r="E585" s="2" t="s">
        <v>399</v>
      </c>
      <c r="F585" s="2" t="s">
        <v>2094</v>
      </c>
      <c r="G585" s="201" t="s">
        <v>2091</v>
      </c>
      <c r="H585" s="2" t="s">
        <v>1334</v>
      </c>
      <c r="I585" s="2" t="s">
        <v>1966</v>
      </c>
      <c r="J585" s="4">
        <v>0</v>
      </c>
      <c r="K585" s="4">
        <v>0</v>
      </c>
      <c r="L585" s="4">
        <v>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  <c r="R585" s="4">
        <v>0</v>
      </c>
      <c r="S585" s="4">
        <v>0</v>
      </c>
      <c r="T585" s="4">
        <v>0</v>
      </c>
      <c r="U585" s="4">
        <v>0</v>
      </c>
      <c r="V585" s="4">
        <v>0</v>
      </c>
      <c r="W585" s="212">
        <v>0</v>
      </c>
      <c r="X585" s="212">
        <v>0</v>
      </c>
      <c r="Y585" s="212">
        <v>0</v>
      </c>
      <c r="Z585" s="212">
        <v>0</v>
      </c>
      <c r="AA585" s="212">
        <v>0</v>
      </c>
      <c r="AB585" s="212">
        <v>0</v>
      </c>
      <c r="AC585" s="212">
        <v>0</v>
      </c>
      <c r="AD585" s="4">
        <v>0</v>
      </c>
      <c r="AE585" s="212">
        <v>0</v>
      </c>
      <c r="AF585" s="212">
        <v>0</v>
      </c>
      <c r="AG585" s="212">
        <v>0</v>
      </c>
      <c r="AH585" s="212">
        <v>0</v>
      </c>
      <c r="AI585" s="4">
        <v>0</v>
      </c>
      <c r="AJ585" s="212">
        <v>0</v>
      </c>
      <c r="AK585" s="212">
        <v>0</v>
      </c>
      <c r="AL585" s="212">
        <v>0</v>
      </c>
      <c r="AM585" s="212">
        <v>0</v>
      </c>
      <c r="AN585" s="4">
        <v>0</v>
      </c>
      <c r="AO585" s="212">
        <v>0</v>
      </c>
    </row>
    <row r="586" spans="1:41" ht="13" x14ac:dyDescent="0.2">
      <c r="A586" s="2" t="s">
        <v>1339</v>
      </c>
      <c r="B586" s="2" t="s">
        <v>1291</v>
      </c>
      <c r="C586" s="2" t="s">
        <v>1629</v>
      </c>
      <c r="D586" s="2" t="s">
        <v>1440</v>
      </c>
      <c r="E586" s="2" t="s">
        <v>399</v>
      </c>
      <c r="F586" s="2" t="s">
        <v>2094</v>
      </c>
      <c r="G586" s="201" t="s">
        <v>2091</v>
      </c>
      <c r="H586" s="2" t="s">
        <v>1334</v>
      </c>
      <c r="I586" s="2" t="s">
        <v>2001</v>
      </c>
      <c r="J586" s="4">
        <v>0</v>
      </c>
      <c r="K586" s="4">
        <v>0</v>
      </c>
      <c r="L586" s="4">
        <v>0</v>
      </c>
      <c r="M586" s="4">
        <v>0</v>
      </c>
      <c r="N586" s="4">
        <v>0</v>
      </c>
      <c r="O586" s="4">
        <v>0</v>
      </c>
      <c r="P586" s="4">
        <v>0</v>
      </c>
      <c r="Q586" s="4">
        <v>0</v>
      </c>
      <c r="R586" s="4">
        <v>0</v>
      </c>
      <c r="S586" s="4">
        <v>0</v>
      </c>
      <c r="T586" s="4">
        <v>0</v>
      </c>
      <c r="U586" s="4">
        <v>0</v>
      </c>
      <c r="V586" s="4">
        <v>0</v>
      </c>
      <c r="W586" s="212">
        <v>0</v>
      </c>
      <c r="X586" s="212">
        <v>0</v>
      </c>
      <c r="Y586" s="212">
        <v>0</v>
      </c>
      <c r="Z586" s="212">
        <v>0</v>
      </c>
      <c r="AA586" s="212">
        <v>0</v>
      </c>
      <c r="AB586" s="212">
        <v>0</v>
      </c>
      <c r="AC586" s="212">
        <v>0</v>
      </c>
      <c r="AD586" s="4">
        <v>0</v>
      </c>
      <c r="AE586" s="212">
        <v>0</v>
      </c>
      <c r="AF586" s="212">
        <v>0</v>
      </c>
      <c r="AG586" s="212">
        <v>0</v>
      </c>
      <c r="AH586" s="212">
        <v>0</v>
      </c>
      <c r="AI586" s="4">
        <v>0</v>
      </c>
      <c r="AJ586" s="212">
        <v>0</v>
      </c>
      <c r="AK586" s="212">
        <v>0</v>
      </c>
      <c r="AL586" s="212">
        <v>0</v>
      </c>
      <c r="AM586" s="212">
        <v>0</v>
      </c>
      <c r="AN586" s="4">
        <v>0</v>
      </c>
      <c r="AO586" s="212">
        <v>0</v>
      </c>
    </row>
    <row r="587" spans="1:41" x14ac:dyDescent="0.2">
      <c r="A587" s="2" t="s">
        <v>1340</v>
      </c>
      <c r="B587" s="2" t="s">
        <v>1291</v>
      </c>
      <c r="C587" s="2" t="s">
        <v>1629</v>
      </c>
      <c r="D587" s="2" t="s">
        <v>1440</v>
      </c>
      <c r="E587" s="2" t="s">
        <v>399</v>
      </c>
      <c r="F587" s="2" t="s">
        <v>2094</v>
      </c>
      <c r="G587" s="201" t="s">
        <v>2091</v>
      </c>
      <c r="H587" s="2" t="s">
        <v>1334</v>
      </c>
      <c r="I587" s="2" t="s">
        <v>1967</v>
      </c>
      <c r="J587" s="4">
        <v>0</v>
      </c>
      <c r="K587" s="4">
        <v>0</v>
      </c>
      <c r="L587" s="4">
        <v>0</v>
      </c>
      <c r="M587" s="4">
        <v>0</v>
      </c>
      <c r="N587" s="4">
        <v>0</v>
      </c>
      <c r="O587" s="4">
        <v>0</v>
      </c>
      <c r="P587" s="4">
        <v>0</v>
      </c>
      <c r="Q587" s="4">
        <v>0</v>
      </c>
      <c r="R587" s="4">
        <v>0</v>
      </c>
      <c r="S587" s="4">
        <v>0</v>
      </c>
      <c r="T587" s="4">
        <v>0</v>
      </c>
      <c r="U587" s="4">
        <v>0</v>
      </c>
      <c r="V587" s="4">
        <v>0</v>
      </c>
      <c r="W587" s="212">
        <v>0</v>
      </c>
      <c r="X587" s="212">
        <v>0</v>
      </c>
      <c r="Y587" s="212">
        <v>0</v>
      </c>
      <c r="Z587" s="212">
        <v>0</v>
      </c>
      <c r="AA587" s="212">
        <v>0</v>
      </c>
      <c r="AB587" s="212">
        <v>0</v>
      </c>
      <c r="AC587" s="212">
        <v>0</v>
      </c>
      <c r="AD587" s="4">
        <v>0</v>
      </c>
      <c r="AE587" s="212">
        <v>0</v>
      </c>
      <c r="AF587" s="212">
        <v>0</v>
      </c>
      <c r="AG587" s="212">
        <v>0</v>
      </c>
      <c r="AH587" s="212">
        <v>0</v>
      </c>
      <c r="AI587" s="4">
        <v>0</v>
      </c>
      <c r="AJ587" s="212">
        <v>0</v>
      </c>
      <c r="AK587" s="212">
        <v>0</v>
      </c>
      <c r="AL587" s="212">
        <v>0</v>
      </c>
      <c r="AM587" s="212">
        <v>0</v>
      </c>
      <c r="AN587" s="4">
        <v>0</v>
      </c>
      <c r="AO587" s="212">
        <v>0</v>
      </c>
    </row>
    <row r="588" spans="1:41" x14ac:dyDescent="0.2">
      <c r="A588" s="2" t="s">
        <v>1341</v>
      </c>
      <c r="B588" s="2" t="s">
        <v>1291</v>
      </c>
      <c r="C588" s="2" t="s">
        <v>1629</v>
      </c>
      <c r="D588" s="2" t="s">
        <v>1440</v>
      </c>
      <c r="E588" s="2" t="s">
        <v>399</v>
      </c>
      <c r="F588" s="2" t="s">
        <v>2094</v>
      </c>
      <c r="G588" s="201" t="s">
        <v>2091</v>
      </c>
      <c r="H588" s="2" t="s">
        <v>1334</v>
      </c>
      <c r="I588" s="2" t="s">
        <v>1968</v>
      </c>
      <c r="J588" s="4">
        <v>0</v>
      </c>
      <c r="K588" s="4">
        <v>0</v>
      </c>
      <c r="L588" s="4">
        <v>0</v>
      </c>
      <c r="M588" s="4">
        <v>0</v>
      </c>
      <c r="N588" s="4">
        <v>0</v>
      </c>
      <c r="O588" s="4">
        <v>0</v>
      </c>
      <c r="P588" s="4">
        <v>0</v>
      </c>
      <c r="Q588" s="4">
        <v>0</v>
      </c>
      <c r="R588" s="4">
        <v>0</v>
      </c>
      <c r="S588" s="4">
        <v>0</v>
      </c>
      <c r="T588" s="4">
        <v>0</v>
      </c>
      <c r="U588" s="4">
        <v>0</v>
      </c>
      <c r="V588" s="4">
        <v>0</v>
      </c>
      <c r="W588" s="212">
        <v>0</v>
      </c>
      <c r="X588" s="212">
        <v>0</v>
      </c>
      <c r="Y588" s="212">
        <v>0</v>
      </c>
      <c r="Z588" s="212">
        <v>0</v>
      </c>
      <c r="AA588" s="212">
        <v>0</v>
      </c>
      <c r="AB588" s="212">
        <v>0</v>
      </c>
      <c r="AC588" s="212">
        <v>0</v>
      </c>
      <c r="AD588" s="4">
        <v>0</v>
      </c>
      <c r="AE588" s="212">
        <v>0</v>
      </c>
      <c r="AF588" s="212">
        <v>0</v>
      </c>
      <c r="AG588" s="212">
        <v>0</v>
      </c>
      <c r="AH588" s="212">
        <v>0</v>
      </c>
      <c r="AI588" s="4">
        <v>0</v>
      </c>
      <c r="AJ588" s="212">
        <v>0</v>
      </c>
      <c r="AK588" s="212">
        <v>0</v>
      </c>
      <c r="AL588" s="212">
        <v>0</v>
      </c>
      <c r="AM588" s="212">
        <v>0</v>
      </c>
      <c r="AN588" s="4">
        <v>0</v>
      </c>
      <c r="AO588" s="212">
        <v>0</v>
      </c>
    </row>
    <row r="589" spans="1:41" x14ac:dyDescent="0.2">
      <c r="A589" s="2" t="s">
        <v>1342</v>
      </c>
      <c r="B589" s="2" t="s">
        <v>1291</v>
      </c>
      <c r="C589" s="2" t="s">
        <v>1629</v>
      </c>
      <c r="D589" s="2" t="s">
        <v>1440</v>
      </c>
      <c r="E589" s="2" t="s">
        <v>399</v>
      </c>
      <c r="F589" s="2" t="s">
        <v>2094</v>
      </c>
      <c r="G589" s="201" t="s">
        <v>2091</v>
      </c>
      <c r="H589" s="2" t="s">
        <v>1334</v>
      </c>
      <c r="I589" s="2" t="s">
        <v>1969</v>
      </c>
      <c r="J589" s="4">
        <v>0</v>
      </c>
      <c r="K589" s="4">
        <v>0</v>
      </c>
      <c r="L589" s="4">
        <v>0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  <c r="R589" s="4">
        <v>0</v>
      </c>
      <c r="S589" s="4">
        <v>0</v>
      </c>
      <c r="T589" s="4">
        <v>0</v>
      </c>
      <c r="U589" s="4">
        <v>0</v>
      </c>
      <c r="V589" s="4">
        <v>0</v>
      </c>
      <c r="W589" s="212">
        <v>0</v>
      </c>
      <c r="X589" s="212">
        <v>0</v>
      </c>
      <c r="Y589" s="212">
        <v>0</v>
      </c>
      <c r="Z589" s="212">
        <v>0</v>
      </c>
      <c r="AA589" s="212">
        <v>0</v>
      </c>
      <c r="AB589" s="212">
        <v>0</v>
      </c>
      <c r="AC589" s="212">
        <v>0</v>
      </c>
      <c r="AD589" s="4">
        <v>0</v>
      </c>
      <c r="AE589" s="212">
        <v>0</v>
      </c>
      <c r="AF589" s="212">
        <v>0</v>
      </c>
      <c r="AG589" s="212">
        <v>0</v>
      </c>
      <c r="AH589" s="212">
        <v>0</v>
      </c>
      <c r="AI589" s="4">
        <v>0</v>
      </c>
      <c r="AJ589" s="212">
        <v>0</v>
      </c>
      <c r="AK589" s="212">
        <v>0</v>
      </c>
      <c r="AL589" s="212">
        <v>0</v>
      </c>
      <c r="AM589" s="212">
        <v>0</v>
      </c>
      <c r="AN589" s="4">
        <v>0</v>
      </c>
      <c r="AO589" s="212">
        <v>0</v>
      </c>
    </row>
    <row r="590" spans="1:41" x14ac:dyDescent="0.2">
      <c r="A590" s="2" t="s">
        <v>1343</v>
      </c>
      <c r="B590" s="2" t="s">
        <v>1291</v>
      </c>
      <c r="C590" s="2" t="s">
        <v>1629</v>
      </c>
      <c r="D590" s="2" t="s">
        <v>1440</v>
      </c>
      <c r="E590" s="2" t="s">
        <v>399</v>
      </c>
      <c r="F590" s="2" t="s">
        <v>2094</v>
      </c>
      <c r="G590" s="201" t="s">
        <v>2091</v>
      </c>
      <c r="H590" s="2" t="s">
        <v>1334</v>
      </c>
      <c r="I590" s="2" t="s">
        <v>1970</v>
      </c>
      <c r="J590" s="4">
        <v>0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  <c r="S590" s="4">
        <v>0</v>
      </c>
      <c r="T590" s="4">
        <v>0</v>
      </c>
      <c r="U590" s="4">
        <v>0</v>
      </c>
      <c r="V590" s="4">
        <v>0</v>
      </c>
      <c r="W590" s="212">
        <v>0</v>
      </c>
      <c r="X590" s="212">
        <v>0</v>
      </c>
      <c r="Y590" s="212">
        <v>0</v>
      </c>
      <c r="Z590" s="212">
        <v>0</v>
      </c>
      <c r="AA590" s="212">
        <v>0</v>
      </c>
      <c r="AB590" s="212">
        <v>0</v>
      </c>
      <c r="AC590" s="212">
        <v>0</v>
      </c>
      <c r="AD590" s="4">
        <v>0</v>
      </c>
      <c r="AE590" s="212">
        <v>0</v>
      </c>
      <c r="AF590" s="212">
        <v>0</v>
      </c>
      <c r="AG590" s="212">
        <v>0</v>
      </c>
      <c r="AH590" s="212">
        <v>0</v>
      </c>
      <c r="AI590" s="4">
        <v>0</v>
      </c>
      <c r="AJ590" s="212">
        <v>0</v>
      </c>
      <c r="AK590" s="212">
        <v>0</v>
      </c>
      <c r="AL590" s="212">
        <v>0</v>
      </c>
      <c r="AM590" s="212">
        <v>0</v>
      </c>
      <c r="AN590" s="4">
        <v>0</v>
      </c>
      <c r="AO590" s="212">
        <v>0</v>
      </c>
    </row>
    <row r="591" spans="1:41" x14ac:dyDescent="0.2">
      <c r="A591" s="2" t="s">
        <v>1344</v>
      </c>
      <c r="B591" s="2" t="s">
        <v>1291</v>
      </c>
      <c r="C591" s="2" t="s">
        <v>1629</v>
      </c>
      <c r="D591" s="2" t="s">
        <v>1440</v>
      </c>
      <c r="E591" s="2" t="s">
        <v>399</v>
      </c>
      <c r="F591" s="2" t="s">
        <v>2094</v>
      </c>
      <c r="G591" s="201" t="s">
        <v>2091</v>
      </c>
      <c r="H591" s="2" t="s">
        <v>1334</v>
      </c>
      <c r="I591" s="2" t="s">
        <v>1971</v>
      </c>
      <c r="J591" s="4">
        <v>0</v>
      </c>
      <c r="K591" s="4">
        <v>0</v>
      </c>
      <c r="L591" s="4">
        <v>0</v>
      </c>
      <c r="M591" s="4">
        <v>0</v>
      </c>
      <c r="N591" s="4">
        <v>0</v>
      </c>
      <c r="O591" s="4">
        <v>0</v>
      </c>
      <c r="P591" s="4">
        <v>0</v>
      </c>
      <c r="Q591" s="4">
        <v>0</v>
      </c>
      <c r="R591" s="4">
        <v>0</v>
      </c>
      <c r="S591" s="4">
        <v>0</v>
      </c>
      <c r="T591" s="4">
        <v>0</v>
      </c>
      <c r="U591" s="4">
        <v>0</v>
      </c>
      <c r="V591" s="4">
        <v>0</v>
      </c>
      <c r="W591" s="212">
        <v>0</v>
      </c>
      <c r="X591" s="212">
        <v>0</v>
      </c>
      <c r="Y591" s="212">
        <v>0</v>
      </c>
      <c r="Z591" s="212">
        <v>0</v>
      </c>
      <c r="AA591" s="212">
        <v>0</v>
      </c>
      <c r="AB591" s="212">
        <v>0</v>
      </c>
      <c r="AC591" s="212">
        <v>0</v>
      </c>
      <c r="AD591" s="4">
        <v>0</v>
      </c>
      <c r="AE591" s="212">
        <v>0</v>
      </c>
      <c r="AF591" s="212">
        <v>0</v>
      </c>
      <c r="AG591" s="212">
        <v>0</v>
      </c>
      <c r="AH591" s="212">
        <v>0</v>
      </c>
      <c r="AI591" s="4">
        <v>0</v>
      </c>
      <c r="AJ591" s="212">
        <v>0</v>
      </c>
      <c r="AK591" s="212">
        <v>0</v>
      </c>
      <c r="AL591" s="212">
        <v>0</v>
      </c>
      <c r="AM591" s="212">
        <v>0</v>
      </c>
      <c r="AN591" s="4">
        <v>0</v>
      </c>
      <c r="AO591" s="212">
        <v>0</v>
      </c>
    </row>
    <row r="592" spans="1:41" x14ac:dyDescent="0.2">
      <c r="A592" s="2" t="s">
        <v>1345</v>
      </c>
      <c r="B592" s="2" t="s">
        <v>1291</v>
      </c>
      <c r="C592" s="2" t="s">
        <v>1629</v>
      </c>
      <c r="D592" s="2" t="s">
        <v>1440</v>
      </c>
      <c r="E592" s="2" t="s">
        <v>399</v>
      </c>
      <c r="F592" s="2" t="s">
        <v>2094</v>
      </c>
      <c r="G592" s="201" t="s">
        <v>2091</v>
      </c>
      <c r="H592" s="2" t="s">
        <v>1334</v>
      </c>
      <c r="I592" s="2" t="s">
        <v>1972</v>
      </c>
      <c r="J592" s="4">
        <v>0</v>
      </c>
      <c r="K592" s="4">
        <v>0</v>
      </c>
      <c r="L592" s="4">
        <v>0</v>
      </c>
      <c r="M592" s="4">
        <v>0</v>
      </c>
      <c r="N592" s="4">
        <v>0</v>
      </c>
      <c r="O592" s="4">
        <v>0</v>
      </c>
      <c r="P592" s="4">
        <v>0</v>
      </c>
      <c r="Q592" s="4">
        <v>0</v>
      </c>
      <c r="R592" s="4">
        <v>0</v>
      </c>
      <c r="S592" s="4">
        <v>0</v>
      </c>
      <c r="T592" s="4">
        <v>0</v>
      </c>
      <c r="U592" s="4">
        <v>0</v>
      </c>
      <c r="V592" s="4">
        <v>0</v>
      </c>
      <c r="W592" s="212">
        <v>0</v>
      </c>
      <c r="X592" s="212">
        <v>0</v>
      </c>
      <c r="Y592" s="212">
        <v>0</v>
      </c>
      <c r="Z592" s="212">
        <v>0</v>
      </c>
      <c r="AA592" s="212">
        <v>0</v>
      </c>
      <c r="AB592" s="212">
        <v>0</v>
      </c>
      <c r="AC592" s="212">
        <v>0</v>
      </c>
      <c r="AD592" s="4">
        <v>0</v>
      </c>
      <c r="AE592" s="212">
        <v>0</v>
      </c>
      <c r="AF592" s="212">
        <v>0</v>
      </c>
      <c r="AG592" s="212">
        <v>0</v>
      </c>
      <c r="AH592" s="212">
        <v>0</v>
      </c>
      <c r="AI592" s="4">
        <v>0</v>
      </c>
      <c r="AJ592" s="212">
        <v>0</v>
      </c>
      <c r="AK592" s="212">
        <v>0</v>
      </c>
      <c r="AL592" s="212">
        <v>0</v>
      </c>
      <c r="AM592" s="212">
        <v>0</v>
      </c>
      <c r="AN592" s="4">
        <v>0</v>
      </c>
      <c r="AO592" s="212">
        <v>0</v>
      </c>
    </row>
    <row r="593" spans="1:41" x14ac:dyDescent="0.2">
      <c r="A593" s="2" t="s">
        <v>1346</v>
      </c>
      <c r="B593" s="2" t="s">
        <v>1291</v>
      </c>
      <c r="C593" s="2" t="s">
        <v>1629</v>
      </c>
      <c r="D593" s="2" t="s">
        <v>1440</v>
      </c>
      <c r="E593" s="2" t="s">
        <v>399</v>
      </c>
      <c r="F593" s="2" t="s">
        <v>2094</v>
      </c>
      <c r="G593" s="201" t="s">
        <v>2091</v>
      </c>
      <c r="H593" s="2" t="s">
        <v>1334</v>
      </c>
      <c r="I593" s="2" t="s">
        <v>1973</v>
      </c>
      <c r="J593" s="4">
        <v>0</v>
      </c>
      <c r="K593" s="4">
        <v>0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  <c r="R593" s="4">
        <v>0</v>
      </c>
      <c r="S593" s="4">
        <v>0</v>
      </c>
      <c r="T593" s="4">
        <v>0</v>
      </c>
      <c r="U593" s="4">
        <v>0</v>
      </c>
      <c r="V593" s="4">
        <v>0</v>
      </c>
      <c r="W593" s="212">
        <v>0</v>
      </c>
      <c r="X593" s="212">
        <v>0</v>
      </c>
      <c r="Y593" s="212">
        <v>0</v>
      </c>
      <c r="Z593" s="212">
        <v>0</v>
      </c>
      <c r="AA593" s="212">
        <v>0</v>
      </c>
      <c r="AB593" s="212">
        <v>0</v>
      </c>
      <c r="AC593" s="212">
        <v>0</v>
      </c>
      <c r="AD593" s="4">
        <v>0</v>
      </c>
      <c r="AE593" s="212">
        <v>0</v>
      </c>
      <c r="AF593" s="212">
        <v>0</v>
      </c>
      <c r="AG593" s="212">
        <v>0</v>
      </c>
      <c r="AH593" s="212">
        <v>0</v>
      </c>
      <c r="AI593" s="4">
        <v>0</v>
      </c>
      <c r="AJ593" s="212">
        <v>0</v>
      </c>
      <c r="AK593" s="212">
        <v>0</v>
      </c>
      <c r="AL593" s="212">
        <v>0</v>
      </c>
      <c r="AM593" s="212">
        <v>0</v>
      </c>
      <c r="AN593" s="4">
        <v>0</v>
      </c>
      <c r="AO593" s="212">
        <v>0</v>
      </c>
    </row>
    <row r="594" spans="1:41" x14ac:dyDescent="0.2">
      <c r="A594" s="2" t="s">
        <v>1347</v>
      </c>
      <c r="B594" s="2" t="s">
        <v>1291</v>
      </c>
      <c r="C594" s="2" t="s">
        <v>1629</v>
      </c>
      <c r="D594" s="2" t="s">
        <v>1440</v>
      </c>
      <c r="E594" s="2" t="s">
        <v>399</v>
      </c>
      <c r="F594" s="2" t="s">
        <v>2094</v>
      </c>
      <c r="G594" s="201" t="s">
        <v>2091</v>
      </c>
      <c r="H594" s="2" t="s">
        <v>1334</v>
      </c>
      <c r="I594" s="2" t="s">
        <v>1974</v>
      </c>
      <c r="J594" s="4">
        <v>0</v>
      </c>
      <c r="K594" s="4">
        <v>0</v>
      </c>
      <c r="L594" s="4">
        <v>0</v>
      </c>
      <c r="M594" s="4">
        <v>0</v>
      </c>
      <c r="N594" s="4">
        <v>0</v>
      </c>
      <c r="O594" s="4">
        <v>0</v>
      </c>
      <c r="P594" s="4">
        <v>0</v>
      </c>
      <c r="Q594" s="4">
        <v>0</v>
      </c>
      <c r="R594" s="4">
        <v>0</v>
      </c>
      <c r="S594" s="4">
        <v>0</v>
      </c>
      <c r="T594" s="4">
        <v>0</v>
      </c>
      <c r="U594" s="4">
        <v>0</v>
      </c>
      <c r="V594" s="4">
        <v>0</v>
      </c>
      <c r="W594" s="212">
        <v>0</v>
      </c>
      <c r="X594" s="212">
        <v>0</v>
      </c>
      <c r="Y594" s="212">
        <v>0</v>
      </c>
      <c r="Z594" s="212">
        <v>0</v>
      </c>
      <c r="AA594" s="212">
        <v>0</v>
      </c>
      <c r="AB594" s="212">
        <v>0</v>
      </c>
      <c r="AC594" s="212">
        <v>0</v>
      </c>
      <c r="AD594" s="4">
        <v>0</v>
      </c>
      <c r="AE594" s="212">
        <v>0</v>
      </c>
      <c r="AF594" s="212">
        <v>0</v>
      </c>
      <c r="AG594" s="212">
        <v>0</v>
      </c>
      <c r="AH594" s="212">
        <v>0</v>
      </c>
      <c r="AI594" s="4">
        <v>0</v>
      </c>
      <c r="AJ594" s="212">
        <v>0</v>
      </c>
      <c r="AK594" s="212">
        <v>0</v>
      </c>
      <c r="AL594" s="212">
        <v>0</v>
      </c>
      <c r="AM594" s="212">
        <v>0</v>
      </c>
      <c r="AN594" s="4">
        <v>0</v>
      </c>
      <c r="AO594" s="212">
        <v>0</v>
      </c>
    </row>
    <row r="595" spans="1:41" x14ac:dyDescent="0.2">
      <c r="A595" s="2" t="s">
        <v>1348</v>
      </c>
      <c r="B595" s="2" t="s">
        <v>1291</v>
      </c>
      <c r="C595" s="2" t="s">
        <v>1629</v>
      </c>
      <c r="D595" s="2" t="s">
        <v>1440</v>
      </c>
      <c r="E595" s="2" t="s">
        <v>399</v>
      </c>
      <c r="F595" s="2" t="s">
        <v>2094</v>
      </c>
      <c r="G595" s="201" t="s">
        <v>2091</v>
      </c>
      <c r="H595" s="2" t="s">
        <v>1334</v>
      </c>
      <c r="I595" s="2" t="s">
        <v>1975</v>
      </c>
      <c r="J595" s="4">
        <v>0</v>
      </c>
      <c r="K595" s="4">
        <v>0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0</v>
      </c>
      <c r="U595" s="4">
        <v>0</v>
      </c>
      <c r="V595" s="4">
        <v>0</v>
      </c>
      <c r="W595" s="212">
        <v>0</v>
      </c>
      <c r="X595" s="212">
        <v>0</v>
      </c>
      <c r="Y595" s="212">
        <v>0</v>
      </c>
      <c r="Z595" s="212">
        <v>0</v>
      </c>
      <c r="AA595" s="212">
        <v>0</v>
      </c>
      <c r="AB595" s="212">
        <v>0</v>
      </c>
      <c r="AC595" s="212">
        <v>0</v>
      </c>
      <c r="AD595" s="4">
        <v>0</v>
      </c>
      <c r="AE595" s="212">
        <v>0</v>
      </c>
      <c r="AF595" s="212">
        <v>0</v>
      </c>
      <c r="AG595" s="212">
        <v>0</v>
      </c>
      <c r="AH595" s="212">
        <v>0</v>
      </c>
      <c r="AI595" s="4">
        <v>0</v>
      </c>
      <c r="AJ595" s="212">
        <v>0</v>
      </c>
      <c r="AK595" s="212">
        <v>0</v>
      </c>
      <c r="AL595" s="212">
        <v>0</v>
      </c>
      <c r="AM595" s="212">
        <v>0</v>
      </c>
      <c r="AN595" s="4">
        <v>0</v>
      </c>
      <c r="AO595" s="212">
        <v>0</v>
      </c>
    </row>
    <row r="596" spans="1:41" x14ac:dyDescent="0.2">
      <c r="A596" s="2" t="s">
        <v>1349</v>
      </c>
      <c r="B596" s="2" t="s">
        <v>1291</v>
      </c>
      <c r="C596" s="2" t="s">
        <v>1629</v>
      </c>
      <c r="D596" s="2" t="s">
        <v>1440</v>
      </c>
      <c r="E596" s="2" t="s">
        <v>399</v>
      </c>
      <c r="F596" s="2" t="s">
        <v>2094</v>
      </c>
      <c r="G596" s="201" t="s">
        <v>2091</v>
      </c>
      <c r="H596" s="2" t="s">
        <v>1334</v>
      </c>
      <c r="I596" s="2" t="s">
        <v>1976</v>
      </c>
      <c r="J596" s="4">
        <v>0</v>
      </c>
      <c r="K596" s="4">
        <v>0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v>0</v>
      </c>
      <c r="S596" s="4">
        <v>0</v>
      </c>
      <c r="T596" s="4">
        <v>0</v>
      </c>
      <c r="U596" s="4">
        <v>0</v>
      </c>
      <c r="V596" s="4">
        <v>0</v>
      </c>
      <c r="W596" s="212">
        <v>0</v>
      </c>
      <c r="X596" s="212">
        <v>0</v>
      </c>
      <c r="Y596" s="212">
        <v>0</v>
      </c>
      <c r="Z596" s="212">
        <v>0</v>
      </c>
      <c r="AA596" s="212">
        <v>0</v>
      </c>
      <c r="AB596" s="212">
        <v>0</v>
      </c>
      <c r="AC596" s="212">
        <v>0</v>
      </c>
      <c r="AD596" s="4">
        <v>0</v>
      </c>
      <c r="AE596" s="212">
        <v>0</v>
      </c>
      <c r="AF596" s="212">
        <v>0</v>
      </c>
      <c r="AG596" s="212">
        <v>0</v>
      </c>
      <c r="AH596" s="212">
        <v>0</v>
      </c>
      <c r="AI596" s="4">
        <v>0</v>
      </c>
      <c r="AJ596" s="212">
        <v>0</v>
      </c>
      <c r="AK596" s="212">
        <v>0</v>
      </c>
      <c r="AL596" s="212">
        <v>0</v>
      </c>
      <c r="AM596" s="212">
        <v>0</v>
      </c>
      <c r="AN596" s="4">
        <v>0</v>
      </c>
      <c r="AO596" s="212">
        <v>0</v>
      </c>
    </row>
    <row r="597" spans="1:41" x14ac:dyDescent="0.2">
      <c r="A597" s="2" t="s">
        <v>1350</v>
      </c>
      <c r="B597" s="2" t="s">
        <v>1291</v>
      </c>
      <c r="C597" s="2" t="s">
        <v>1629</v>
      </c>
      <c r="D597" s="2" t="s">
        <v>1440</v>
      </c>
      <c r="E597" s="2" t="s">
        <v>399</v>
      </c>
      <c r="F597" s="2" t="s">
        <v>2094</v>
      </c>
      <c r="G597" s="201" t="s">
        <v>2091</v>
      </c>
      <c r="H597" s="2" t="s">
        <v>1334</v>
      </c>
      <c r="I597" s="2" t="s">
        <v>1977</v>
      </c>
      <c r="J597" s="4">
        <v>0</v>
      </c>
      <c r="K597" s="4">
        <v>0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  <c r="R597" s="4">
        <v>0</v>
      </c>
      <c r="S597" s="4">
        <v>0</v>
      </c>
      <c r="T597" s="4">
        <v>0</v>
      </c>
      <c r="U597" s="4">
        <v>0</v>
      </c>
      <c r="V597" s="4">
        <v>0</v>
      </c>
      <c r="W597" s="212">
        <v>0</v>
      </c>
      <c r="X597" s="212">
        <v>0</v>
      </c>
      <c r="Y597" s="212">
        <v>0</v>
      </c>
      <c r="Z597" s="212">
        <v>0</v>
      </c>
      <c r="AA597" s="212">
        <v>0</v>
      </c>
      <c r="AB597" s="212">
        <v>0</v>
      </c>
      <c r="AC597" s="212">
        <v>0</v>
      </c>
      <c r="AD597" s="4">
        <v>0</v>
      </c>
      <c r="AE597" s="212">
        <v>0</v>
      </c>
      <c r="AF597" s="212">
        <v>0</v>
      </c>
      <c r="AG597" s="212">
        <v>0</v>
      </c>
      <c r="AH597" s="212">
        <v>0</v>
      </c>
      <c r="AI597" s="4">
        <v>0</v>
      </c>
      <c r="AJ597" s="212">
        <v>0</v>
      </c>
      <c r="AK597" s="212">
        <v>0</v>
      </c>
      <c r="AL597" s="212">
        <v>0</v>
      </c>
      <c r="AM597" s="212">
        <v>0</v>
      </c>
      <c r="AN597" s="4">
        <v>0</v>
      </c>
      <c r="AO597" s="212">
        <v>0</v>
      </c>
    </row>
    <row r="598" spans="1:41" x14ac:dyDescent="0.2">
      <c r="A598" s="2" t="s">
        <v>1351</v>
      </c>
      <c r="B598" s="2" t="s">
        <v>1291</v>
      </c>
      <c r="C598" s="2" t="s">
        <v>1629</v>
      </c>
      <c r="D598" s="2" t="s">
        <v>1440</v>
      </c>
      <c r="E598" s="2" t="s">
        <v>399</v>
      </c>
      <c r="F598" s="2" t="s">
        <v>2094</v>
      </c>
      <c r="G598" s="201" t="s">
        <v>2091</v>
      </c>
      <c r="H598" s="2" t="s">
        <v>1334</v>
      </c>
      <c r="I598" s="2" t="s">
        <v>1978</v>
      </c>
      <c r="J598" s="4">
        <v>0</v>
      </c>
      <c r="K598" s="4">
        <v>0</v>
      </c>
      <c r="L598" s="4">
        <v>0</v>
      </c>
      <c r="M598" s="4">
        <v>0</v>
      </c>
      <c r="N598" s="4">
        <v>0</v>
      </c>
      <c r="O598" s="4">
        <v>0</v>
      </c>
      <c r="P598" s="4">
        <v>0</v>
      </c>
      <c r="Q598" s="4">
        <v>0</v>
      </c>
      <c r="R598" s="4">
        <v>0</v>
      </c>
      <c r="S598" s="4">
        <v>0</v>
      </c>
      <c r="T598" s="4">
        <v>0</v>
      </c>
      <c r="U598" s="4">
        <v>0</v>
      </c>
      <c r="V598" s="4">
        <v>0</v>
      </c>
      <c r="W598" s="212">
        <v>0</v>
      </c>
      <c r="X598" s="212">
        <v>0</v>
      </c>
      <c r="Y598" s="212">
        <v>0</v>
      </c>
      <c r="Z598" s="212">
        <v>0</v>
      </c>
      <c r="AA598" s="212">
        <v>0</v>
      </c>
      <c r="AB598" s="212">
        <v>0</v>
      </c>
      <c r="AC598" s="212">
        <v>0</v>
      </c>
      <c r="AD598" s="4">
        <v>0</v>
      </c>
      <c r="AE598" s="212">
        <v>0</v>
      </c>
      <c r="AF598" s="212">
        <v>0</v>
      </c>
      <c r="AG598" s="212">
        <v>0</v>
      </c>
      <c r="AH598" s="212">
        <v>0</v>
      </c>
      <c r="AI598" s="4">
        <v>0</v>
      </c>
      <c r="AJ598" s="212">
        <v>0</v>
      </c>
      <c r="AK598" s="212">
        <v>0</v>
      </c>
      <c r="AL598" s="212">
        <v>0</v>
      </c>
      <c r="AM598" s="212">
        <v>0</v>
      </c>
      <c r="AN598" s="4">
        <v>0</v>
      </c>
      <c r="AO598" s="212">
        <v>0</v>
      </c>
    </row>
    <row r="599" spans="1:41" x14ac:dyDescent="0.2">
      <c r="A599" s="2" t="s">
        <v>1352</v>
      </c>
      <c r="B599" s="2" t="s">
        <v>1291</v>
      </c>
      <c r="C599" s="2" t="s">
        <v>1629</v>
      </c>
      <c r="D599" s="2" t="s">
        <v>1440</v>
      </c>
      <c r="E599" s="2" t="s">
        <v>399</v>
      </c>
      <c r="F599" s="2" t="s">
        <v>2094</v>
      </c>
      <c r="G599" s="201" t="s">
        <v>2091</v>
      </c>
      <c r="H599" s="2" t="s">
        <v>1334</v>
      </c>
      <c r="I599" s="2" t="s">
        <v>1979</v>
      </c>
      <c r="J599" s="4">
        <v>0</v>
      </c>
      <c r="K599" s="4">
        <v>0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0</v>
      </c>
      <c r="S599" s="4">
        <v>0</v>
      </c>
      <c r="T599" s="4">
        <v>0</v>
      </c>
      <c r="U599" s="4">
        <v>0</v>
      </c>
      <c r="V599" s="4">
        <v>0</v>
      </c>
      <c r="W599" s="212">
        <v>0</v>
      </c>
      <c r="X599" s="212">
        <v>0</v>
      </c>
      <c r="Y599" s="212">
        <v>0</v>
      </c>
      <c r="Z599" s="212">
        <v>0</v>
      </c>
      <c r="AA599" s="212">
        <v>0</v>
      </c>
      <c r="AB599" s="212">
        <v>0</v>
      </c>
      <c r="AC599" s="212">
        <v>0</v>
      </c>
      <c r="AD599" s="4">
        <v>0</v>
      </c>
      <c r="AE599" s="212">
        <v>0</v>
      </c>
      <c r="AF599" s="212">
        <v>0</v>
      </c>
      <c r="AG599" s="212">
        <v>0</v>
      </c>
      <c r="AH599" s="212">
        <v>0</v>
      </c>
      <c r="AI599" s="4">
        <v>0</v>
      </c>
      <c r="AJ599" s="212">
        <v>0</v>
      </c>
      <c r="AK599" s="212">
        <v>0</v>
      </c>
      <c r="AL599" s="212">
        <v>0</v>
      </c>
      <c r="AM599" s="212">
        <v>0</v>
      </c>
      <c r="AN599" s="4">
        <v>0</v>
      </c>
      <c r="AO599" s="212">
        <v>0</v>
      </c>
    </row>
    <row r="600" spans="1:41" x14ac:dyDescent="0.2">
      <c r="A600" s="2" t="s">
        <v>1353</v>
      </c>
      <c r="B600" s="2" t="s">
        <v>1291</v>
      </c>
      <c r="C600" s="2" t="s">
        <v>1629</v>
      </c>
      <c r="D600" s="2" t="s">
        <v>1440</v>
      </c>
      <c r="E600" s="2" t="s">
        <v>399</v>
      </c>
      <c r="F600" s="2" t="s">
        <v>2094</v>
      </c>
      <c r="G600" s="201" t="s">
        <v>2091</v>
      </c>
      <c r="H600" s="2" t="s">
        <v>1334</v>
      </c>
      <c r="I600" s="2" t="s">
        <v>1980</v>
      </c>
      <c r="J600" s="4">
        <v>0</v>
      </c>
      <c r="K600" s="4">
        <v>0</v>
      </c>
      <c r="L600" s="4">
        <v>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v>0</v>
      </c>
      <c r="S600" s="4">
        <v>0</v>
      </c>
      <c r="T600" s="4">
        <v>0</v>
      </c>
      <c r="U600" s="4">
        <v>0</v>
      </c>
      <c r="V600" s="4">
        <v>0</v>
      </c>
      <c r="W600" s="212">
        <v>0</v>
      </c>
      <c r="X600" s="212">
        <v>0</v>
      </c>
      <c r="Y600" s="212">
        <v>0</v>
      </c>
      <c r="Z600" s="212">
        <v>0</v>
      </c>
      <c r="AA600" s="212">
        <v>0</v>
      </c>
      <c r="AB600" s="212">
        <v>0</v>
      </c>
      <c r="AC600" s="212">
        <v>0</v>
      </c>
      <c r="AD600" s="4">
        <v>0</v>
      </c>
      <c r="AE600" s="212">
        <v>0</v>
      </c>
      <c r="AF600" s="212">
        <v>0</v>
      </c>
      <c r="AG600" s="212">
        <v>0</v>
      </c>
      <c r="AH600" s="212">
        <v>0</v>
      </c>
      <c r="AI600" s="4">
        <v>0</v>
      </c>
      <c r="AJ600" s="212">
        <v>0</v>
      </c>
      <c r="AK600" s="212">
        <v>0</v>
      </c>
      <c r="AL600" s="212">
        <v>0</v>
      </c>
      <c r="AM600" s="212">
        <v>0</v>
      </c>
      <c r="AN600" s="4">
        <v>0</v>
      </c>
      <c r="AO600" s="212">
        <v>0</v>
      </c>
    </row>
    <row r="601" spans="1:41" x14ac:dyDescent="0.2">
      <c r="A601" s="2" t="s">
        <v>1354</v>
      </c>
      <c r="B601" s="2" t="s">
        <v>1291</v>
      </c>
      <c r="C601" s="2" t="s">
        <v>1629</v>
      </c>
      <c r="D601" s="2" t="s">
        <v>1440</v>
      </c>
      <c r="E601" s="2" t="s">
        <v>399</v>
      </c>
      <c r="F601" s="2" t="s">
        <v>2094</v>
      </c>
      <c r="G601" s="201" t="s">
        <v>2091</v>
      </c>
      <c r="H601" s="2" t="s">
        <v>1334</v>
      </c>
      <c r="I601" s="2" t="s">
        <v>1981</v>
      </c>
      <c r="J601" s="4">
        <v>0</v>
      </c>
      <c r="K601" s="4">
        <v>228685</v>
      </c>
      <c r="L601" s="4">
        <v>3680</v>
      </c>
      <c r="M601" s="4">
        <v>232365</v>
      </c>
      <c r="N601" s="4">
        <v>0</v>
      </c>
      <c r="O601" s="4">
        <v>0</v>
      </c>
      <c r="P601" s="4">
        <v>222752</v>
      </c>
      <c r="Q601" s="4">
        <v>734</v>
      </c>
      <c r="R601" s="4">
        <v>223486</v>
      </c>
      <c r="S601" s="4">
        <v>0</v>
      </c>
      <c r="T601" s="4">
        <v>0</v>
      </c>
      <c r="U601" s="4">
        <v>0</v>
      </c>
      <c r="V601" s="4">
        <v>0</v>
      </c>
      <c r="W601" s="212">
        <v>97.405601599999997</v>
      </c>
      <c r="X601" s="212">
        <v>19.945652200000001</v>
      </c>
      <c r="Y601" s="212">
        <v>96.178856499999995</v>
      </c>
      <c r="Z601" s="212">
        <v>97.618227700000006</v>
      </c>
      <c r="AA601" s="212">
        <v>30.6122449</v>
      </c>
      <c r="AB601" s="212">
        <v>96.237825999999998</v>
      </c>
      <c r="AC601" s="212">
        <v>-5.896950000000345E-2</v>
      </c>
      <c r="AD601" s="4">
        <v>208301</v>
      </c>
      <c r="AE601" s="212">
        <v>7.2899314000000004</v>
      </c>
      <c r="AF601" s="212">
        <v>97.405601599999997</v>
      </c>
      <c r="AG601" s="212">
        <v>19.945652200000001</v>
      </c>
      <c r="AH601" s="212">
        <v>96.178856499999995</v>
      </c>
      <c r="AI601" s="4">
        <v>223486</v>
      </c>
      <c r="AJ601" s="212">
        <v>97.618227700000006</v>
      </c>
      <c r="AK601" s="212">
        <v>34.262048200000002</v>
      </c>
      <c r="AL601" s="212">
        <v>96.449490400000002</v>
      </c>
      <c r="AM601" s="212">
        <v>-0.27063390000000709</v>
      </c>
      <c r="AN601" s="4">
        <v>207826</v>
      </c>
      <c r="AO601" s="212">
        <v>7.5351496000000004</v>
      </c>
    </row>
    <row r="602" spans="1:41" x14ac:dyDescent="0.2">
      <c r="A602" s="2" t="s">
        <v>1712</v>
      </c>
      <c r="B602" s="2" t="s">
        <v>1291</v>
      </c>
      <c r="C602" s="2" t="s">
        <v>1629</v>
      </c>
      <c r="D602" s="2" t="s">
        <v>1440</v>
      </c>
      <c r="E602" s="2" t="s">
        <v>399</v>
      </c>
      <c r="F602" s="2" t="s">
        <v>2094</v>
      </c>
      <c r="G602" s="201" t="s">
        <v>2091</v>
      </c>
      <c r="H602" s="2" t="s">
        <v>1334</v>
      </c>
      <c r="I602" s="2" t="s">
        <v>1982</v>
      </c>
      <c r="J602" s="4">
        <v>0</v>
      </c>
      <c r="K602" s="4">
        <v>0</v>
      </c>
      <c r="L602" s="4">
        <v>0</v>
      </c>
      <c r="M602" s="4">
        <v>0</v>
      </c>
      <c r="N602" s="4">
        <v>0</v>
      </c>
      <c r="O602" s="4">
        <v>0</v>
      </c>
      <c r="P602" s="4">
        <v>0</v>
      </c>
      <c r="Q602" s="4">
        <v>0</v>
      </c>
      <c r="R602" s="4">
        <v>0</v>
      </c>
      <c r="S602" s="4">
        <v>0</v>
      </c>
      <c r="T602" s="4">
        <v>0</v>
      </c>
      <c r="U602" s="4">
        <v>0</v>
      </c>
      <c r="V602" s="4">
        <v>0</v>
      </c>
      <c r="W602" s="212">
        <v>0</v>
      </c>
      <c r="X602" s="212">
        <v>0</v>
      </c>
      <c r="Y602" s="212">
        <v>0</v>
      </c>
      <c r="Z602" s="212">
        <v>0</v>
      </c>
      <c r="AA602" s="212">
        <v>0</v>
      </c>
      <c r="AB602" s="212">
        <v>0</v>
      </c>
      <c r="AC602" s="212">
        <v>0</v>
      </c>
      <c r="AD602" s="4">
        <v>0</v>
      </c>
      <c r="AE602" s="212">
        <v>0</v>
      </c>
      <c r="AF602" s="212">
        <v>0</v>
      </c>
      <c r="AG602" s="212">
        <v>0</v>
      </c>
      <c r="AH602" s="212">
        <v>0</v>
      </c>
      <c r="AI602" s="4">
        <v>0</v>
      </c>
      <c r="AJ602" s="212">
        <v>0</v>
      </c>
      <c r="AK602" s="212">
        <v>0</v>
      </c>
      <c r="AL602" s="212">
        <v>0</v>
      </c>
      <c r="AM602" s="212">
        <v>0</v>
      </c>
      <c r="AN602" s="4">
        <v>0</v>
      </c>
      <c r="AO602" s="212">
        <v>0</v>
      </c>
    </row>
    <row r="603" spans="1:41" x14ac:dyDescent="0.2">
      <c r="A603" s="2" t="s">
        <v>1713</v>
      </c>
      <c r="B603" s="2" t="s">
        <v>1291</v>
      </c>
      <c r="C603" s="2" t="s">
        <v>1629</v>
      </c>
      <c r="D603" s="2" t="s">
        <v>1440</v>
      </c>
      <c r="E603" s="2" t="s">
        <v>399</v>
      </c>
      <c r="F603" s="2" t="s">
        <v>2094</v>
      </c>
      <c r="G603" s="201" t="s">
        <v>2091</v>
      </c>
      <c r="H603" s="2" t="s">
        <v>1334</v>
      </c>
      <c r="I603" s="2" t="s">
        <v>1983</v>
      </c>
      <c r="J603" s="4">
        <v>0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  <c r="R603" s="4">
        <v>0</v>
      </c>
      <c r="S603" s="4">
        <v>0</v>
      </c>
      <c r="T603" s="4">
        <v>0</v>
      </c>
      <c r="U603" s="4">
        <v>0</v>
      </c>
      <c r="V603" s="4">
        <v>0</v>
      </c>
      <c r="W603" s="212">
        <v>0</v>
      </c>
      <c r="X603" s="212">
        <v>0</v>
      </c>
      <c r="Y603" s="212">
        <v>0</v>
      </c>
      <c r="Z603" s="212">
        <v>0</v>
      </c>
      <c r="AA603" s="212">
        <v>0</v>
      </c>
      <c r="AB603" s="212">
        <v>0</v>
      </c>
      <c r="AC603" s="212">
        <v>0</v>
      </c>
      <c r="AD603" s="4">
        <v>0</v>
      </c>
      <c r="AE603" s="212">
        <v>0</v>
      </c>
      <c r="AF603" s="212">
        <v>0</v>
      </c>
      <c r="AG603" s="212">
        <v>0</v>
      </c>
      <c r="AH603" s="212">
        <v>0</v>
      </c>
      <c r="AI603" s="4">
        <v>0</v>
      </c>
      <c r="AJ603" s="212">
        <v>0</v>
      </c>
      <c r="AK603" s="212">
        <v>0</v>
      </c>
      <c r="AL603" s="212">
        <v>0</v>
      </c>
      <c r="AM603" s="212">
        <v>0</v>
      </c>
      <c r="AN603" s="4">
        <v>0</v>
      </c>
      <c r="AO603" s="212">
        <v>0</v>
      </c>
    </row>
    <row r="604" spans="1:41" x14ac:dyDescent="0.2">
      <c r="A604" s="2" t="s">
        <v>274</v>
      </c>
      <c r="B604" s="2" t="s">
        <v>1291</v>
      </c>
      <c r="C604" s="2" t="s">
        <v>1629</v>
      </c>
      <c r="D604" s="2" t="s">
        <v>1440</v>
      </c>
      <c r="E604" s="2" t="s">
        <v>399</v>
      </c>
      <c r="F604" s="2" t="s">
        <v>2094</v>
      </c>
      <c r="G604" s="201" t="s">
        <v>2091</v>
      </c>
      <c r="H604" s="2" t="s">
        <v>823</v>
      </c>
      <c r="I604" s="2" t="s">
        <v>1988</v>
      </c>
      <c r="J604" s="4">
        <v>0</v>
      </c>
      <c r="K604" s="4">
        <v>899989</v>
      </c>
      <c r="L604" s="4">
        <v>27100</v>
      </c>
      <c r="M604" s="4">
        <v>927089</v>
      </c>
      <c r="N604" s="4">
        <v>0</v>
      </c>
      <c r="O604" s="4">
        <v>0</v>
      </c>
      <c r="P604" s="4">
        <v>861635</v>
      </c>
      <c r="Q604" s="4">
        <v>7050</v>
      </c>
      <c r="R604" s="4">
        <v>868685</v>
      </c>
      <c r="S604" s="4">
        <v>0</v>
      </c>
      <c r="T604" s="4">
        <v>0</v>
      </c>
      <c r="U604" s="4">
        <v>0</v>
      </c>
      <c r="V604" s="4">
        <v>0</v>
      </c>
      <c r="W604" s="212">
        <v>95.738392400000009</v>
      </c>
      <c r="X604" s="212">
        <v>26.0147601</v>
      </c>
      <c r="Y604" s="212">
        <v>93.700281200000006</v>
      </c>
      <c r="Z604" s="212">
        <v>97.120327500000002</v>
      </c>
      <c r="AA604" s="212">
        <v>40.732793099999995</v>
      </c>
      <c r="AB604" s="212">
        <v>95.671205200000003</v>
      </c>
      <c r="AC604" s="212">
        <v>-1.9709239999999966</v>
      </c>
      <c r="AD604" s="4">
        <v>1162342</v>
      </c>
      <c r="AE604" s="212">
        <v>-25.264250999999998</v>
      </c>
      <c r="AF604" s="212">
        <v>95.738392400000009</v>
      </c>
      <c r="AG604" s="212">
        <v>26.0147601</v>
      </c>
      <c r="AH604" s="212">
        <v>93.700281200000006</v>
      </c>
      <c r="AI604" s="4">
        <v>868685</v>
      </c>
      <c r="AJ604" s="212">
        <v>97.120327500000002</v>
      </c>
      <c r="AK604" s="212">
        <v>42.1908174</v>
      </c>
      <c r="AL604" s="212">
        <v>95.756247700000003</v>
      </c>
      <c r="AM604" s="212">
        <v>-2.0559664999999967</v>
      </c>
      <c r="AN604" s="4">
        <v>1161263</v>
      </c>
      <c r="AO604" s="212">
        <v>-25.1948094</v>
      </c>
    </row>
    <row r="605" spans="1:41" x14ac:dyDescent="0.2">
      <c r="A605" s="2" t="s">
        <v>275</v>
      </c>
      <c r="B605" s="2" t="s">
        <v>1291</v>
      </c>
      <c r="C605" s="2" t="s">
        <v>1629</v>
      </c>
      <c r="D605" s="2" t="s">
        <v>1440</v>
      </c>
      <c r="E605" s="2" t="s">
        <v>399</v>
      </c>
      <c r="F605" s="2" t="s">
        <v>2094</v>
      </c>
      <c r="G605" s="201" t="s">
        <v>2091</v>
      </c>
      <c r="H605" s="2" t="s">
        <v>823</v>
      </c>
      <c r="I605" s="2" t="s">
        <v>1989</v>
      </c>
      <c r="J605" s="4">
        <v>0</v>
      </c>
      <c r="K605" s="4">
        <v>899989</v>
      </c>
      <c r="L605" s="4">
        <v>27100</v>
      </c>
      <c r="M605" s="4">
        <v>927089</v>
      </c>
      <c r="N605" s="4">
        <v>0</v>
      </c>
      <c r="O605" s="4">
        <v>0</v>
      </c>
      <c r="P605" s="4">
        <v>861635</v>
      </c>
      <c r="Q605" s="4">
        <v>7050</v>
      </c>
      <c r="R605" s="4">
        <v>868685</v>
      </c>
      <c r="S605" s="4">
        <v>0</v>
      </c>
      <c r="T605" s="4">
        <v>0</v>
      </c>
      <c r="U605" s="4">
        <v>0</v>
      </c>
      <c r="V605" s="4">
        <v>0</v>
      </c>
      <c r="W605" s="212">
        <v>95.738392400000009</v>
      </c>
      <c r="X605" s="212">
        <v>26.0147601</v>
      </c>
      <c r="Y605" s="212">
        <v>93.700281200000006</v>
      </c>
      <c r="Z605" s="212">
        <v>97.120327500000002</v>
      </c>
      <c r="AA605" s="212">
        <v>40.732793099999995</v>
      </c>
      <c r="AB605" s="212">
        <v>95.671205200000003</v>
      </c>
      <c r="AC605" s="212">
        <v>-1.9709239999999966</v>
      </c>
      <c r="AD605" s="4">
        <v>1162342</v>
      </c>
      <c r="AE605" s="212">
        <v>-25.264250999999998</v>
      </c>
      <c r="AF605" s="212">
        <v>95.738392400000009</v>
      </c>
      <c r="AG605" s="212">
        <v>26.0147601</v>
      </c>
      <c r="AH605" s="212">
        <v>93.700281200000006</v>
      </c>
      <c r="AI605" s="4">
        <v>868685</v>
      </c>
      <c r="AJ605" s="212">
        <v>97.120327500000002</v>
      </c>
      <c r="AK605" s="212">
        <v>42.1908174</v>
      </c>
      <c r="AL605" s="212">
        <v>95.756247700000003</v>
      </c>
      <c r="AM605" s="212">
        <v>-2.0559664999999967</v>
      </c>
      <c r="AN605" s="4">
        <v>1161263</v>
      </c>
      <c r="AO605" s="212">
        <v>-25.1948094</v>
      </c>
    </row>
    <row r="606" spans="1:41" x14ac:dyDescent="0.2">
      <c r="A606" s="2" t="s">
        <v>276</v>
      </c>
      <c r="B606" s="2" t="s">
        <v>1291</v>
      </c>
      <c r="C606" s="2" t="s">
        <v>1629</v>
      </c>
      <c r="D606" s="2" t="s">
        <v>1440</v>
      </c>
      <c r="E606" s="2" t="s">
        <v>399</v>
      </c>
      <c r="F606" s="2" t="s">
        <v>2094</v>
      </c>
      <c r="G606" s="201" t="s">
        <v>2091</v>
      </c>
      <c r="H606" s="2" t="s">
        <v>823</v>
      </c>
      <c r="I606" s="2" t="s">
        <v>1990</v>
      </c>
      <c r="J606" s="4">
        <v>0</v>
      </c>
      <c r="K606" s="4">
        <v>326406</v>
      </c>
      <c r="L606" s="4">
        <v>5652</v>
      </c>
      <c r="M606" s="4">
        <v>332058</v>
      </c>
      <c r="N606" s="4">
        <v>0</v>
      </c>
      <c r="O606" s="4">
        <v>0</v>
      </c>
      <c r="P606" s="4">
        <v>305628</v>
      </c>
      <c r="Q606" s="4">
        <v>1709</v>
      </c>
      <c r="R606" s="4">
        <v>307337</v>
      </c>
      <c r="S606" s="4">
        <v>0</v>
      </c>
      <c r="T606" s="4">
        <v>0</v>
      </c>
      <c r="U606" s="4">
        <v>0</v>
      </c>
      <c r="V606" s="4">
        <v>0</v>
      </c>
      <c r="W606" s="212">
        <v>93.634308200000007</v>
      </c>
      <c r="X606" s="212">
        <v>30.237084199999998</v>
      </c>
      <c r="Y606" s="212">
        <v>92.555216299999998</v>
      </c>
      <c r="Z606" s="212">
        <v>93.738920500000006</v>
      </c>
      <c r="AA606" s="212">
        <v>46.2884484</v>
      </c>
      <c r="AB606" s="212">
        <v>92.395351899999994</v>
      </c>
      <c r="AC606" s="212">
        <v>0.15986440000000357</v>
      </c>
      <c r="AD606" s="4">
        <v>238696</v>
      </c>
      <c r="AE606" s="212">
        <v>28.7566612</v>
      </c>
      <c r="AF606" s="212">
        <v>93.634308200000007</v>
      </c>
      <c r="AG606" s="212">
        <v>30.237084199999998</v>
      </c>
      <c r="AH606" s="212">
        <v>92.555216299999998</v>
      </c>
      <c r="AI606" s="4">
        <v>307337</v>
      </c>
      <c r="AJ606" s="212">
        <v>93.738920500000006</v>
      </c>
      <c r="AK606" s="212">
        <v>47.8113527</v>
      </c>
      <c r="AL606" s="212">
        <v>92.478758999999997</v>
      </c>
      <c r="AM606" s="212">
        <v>7.6457300000001283E-2</v>
      </c>
      <c r="AN606" s="4">
        <v>238463</v>
      </c>
      <c r="AO606" s="212">
        <v>28.882468100000004</v>
      </c>
    </row>
    <row r="607" spans="1:41" x14ac:dyDescent="0.2">
      <c r="A607" s="2" t="s">
        <v>277</v>
      </c>
      <c r="B607" s="2" t="s">
        <v>1291</v>
      </c>
      <c r="C607" s="2" t="s">
        <v>1629</v>
      </c>
      <c r="D607" s="2" t="s">
        <v>1440</v>
      </c>
      <c r="E607" s="2" t="s">
        <v>399</v>
      </c>
      <c r="F607" s="2" t="s">
        <v>2094</v>
      </c>
      <c r="G607" s="201" t="s">
        <v>2091</v>
      </c>
      <c r="H607" s="2" t="s">
        <v>823</v>
      </c>
      <c r="I607" s="2" t="s">
        <v>1991</v>
      </c>
      <c r="J607" s="4">
        <v>0</v>
      </c>
      <c r="K607" s="4">
        <v>282907</v>
      </c>
      <c r="L607" s="4">
        <v>4555</v>
      </c>
      <c r="M607" s="4">
        <v>287462</v>
      </c>
      <c r="N607" s="4">
        <v>0</v>
      </c>
      <c r="O607" s="4">
        <v>0</v>
      </c>
      <c r="P607" s="4">
        <v>262845</v>
      </c>
      <c r="Q607" s="4">
        <v>1539</v>
      </c>
      <c r="R607" s="4">
        <v>264384</v>
      </c>
      <c r="S607" s="4">
        <v>0</v>
      </c>
      <c r="T607" s="4">
        <v>0</v>
      </c>
      <c r="U607" s="4">
        <v>0</v>
      </c>
      <c r="V607" s="4">
        <v>0</v>
      </c>
      <c r="W607" s="212">
        <v>92.908623700000007</v>
      </c>
      <c r="X607" s="212">
        <v>33.787047199999996</v>
      </c>
      <c r="Y607" s="212">
        <v>91.9718084</v>
      </c>
      <c r="Z607" s="212">
        <v>93.089411900000002</v>
      </c>
      <c r="AA607" s="212">
        <v>52.512406899999995</v>
      </c>
      <c r="AB607" s="212">
        <v>91.905068</v>
      </c>
      <c r="AC607" s="212">
        <v>6.6740400000000477E-2</v>
      </c>
      <c r="AD607" s="4">
        <v>203033</v>
      </c>
      <c r="AE607" s="212">
        <v>30.217255300000001</v>
      </c>
      <c r="AF607" s="212">
        <v>92.908623700000007</v>
      </c>
      <c r="AG607" s="212">
        <v>33.787047199999996</v>
      </c>
      <c r="AH607" s="212">
        <v>91.9718084</v>
      </c>
      <c r="AI607" s="4">
        <v>264384</v>
      </c>
      <c r="AJ607" s="212">
        <v>93.089411900000002</v>
      </c>
      <c r="AK607" s="212">
        <v>54.306335199999999</v>
      </c>
      <c r="AL607" s="212">
        <v>91.993765400000001</v>
      </c>
      <c r="AM607" s="212">
        <v>-2.1957000000000448E-2</v>
      </c>
      <c r="AN607" s="4">
        <v>202820</v>
      </c>
      <c r="AO607" s="212">
        <v>30.354008500000003</v>
      </c>
    </row>
    <row r="608" spans="1:41" x14ac:dyDescent="0.2">
      <c r="A608" s="2" t="s">
        <v>278</v>
      </c>
      <c r="B608" s="2" t="s">
        <v>1291</v>
      </c>
      <c r="C608" s="2" t="s">
        <v>1629</v>
      </c>
      <c r="D608" s="2" t="s">
        <v>1440</v>
      </c>
      <c r="E608" s="2" t="s">
        <v>399</v>
      </c>
      <c r="F608" s="2" t="s">
        <v>2094</v>
      </c>
      <c r="G608" s="201" t="s">
        <v>2091</v>
      </c>
      <c r="H608" s="2" t="s">
        <v>823</v>
      </c>
      <c r="I608" s="2" t="s">
        <v>1992</v>
      </c>
      <c r="J608" s="4">
        <v>0</v>
      </c>
      <c r="K608" s="4">
        <v>11317</v>
      </c>
      <c r="L608" s="4">
        <v>125</v>
      </c>
      <c r="M608" s="4">
        <v>11442</v>
      </c>
      <c r="N608" s="4">
        <v>0</v>
      </c>
      <c r="O608" s="4">
        <v>0</v>
      </c>
      <c r="P608" s="4">
        <v>13142</v>
      </c>
      <c r="Q608" s="4">
        <v>51</v>
      </c>
      <c r="R608" s="4">
        <v>13193</v>
      </c>
      <c r="S608" s="4">
        <v>0</v>
      </c>
      <c r="T608" s="4">
        <v>0</v>
      </c>
      <c r="U608" s="4">
        <v>0</v>
      </c>
      <c r="V608" s="4">
        <v>0</v>
      </c>
      <c r="W608" s="212">
        <v>116.12618189999999</v>
      </c>
      <c r="X608" s="212">
        <v>40.799999999999997</v>
      </c>
      <c r="Y608" s="212">
        <v>115.3032687</v>
      </c>
      <c r="Z608" s="212">
        <v>91.043414799999994</v>
      </c>
      <c r="AA608" s="212">
        <v>52.173913000000006</v>
      </c>
      <c r="AB608" s="212">
        <v>90.4808989</v>
      </c>
      <c r="AC608" s="212">
        <v>24.822369800000004</v>
      </c>
      <c r="AD608" s="4">
        <v>10066</v>
      </c>
      <c r="AE608" s="212">
        <v>31.064971200000002</v>
      </c>
      <c r="AF608" s="212">
        <v>116.12618189999999</v>
      </c>
      <c r="AG608" s="212">
        <v>40.799999999999997</v>
      </c>
      <c r="AH608" s="212">
        <v>115.3032687</v>
      </c>
      <c r="AI608" s="4">
        <v>13193</v>
      </c>
      <c r="AJ608" s="212">
        <v>91.043414799999994</v>
      </c>
      <c r="AK608" s="212">
        <v>55.629139100000003</v>
      </c>
      <c r="AL608" s="212">
        <v>90.562303200000002</v>
      </c>
      <c r="AM608" s="212">
        <v>24.740965500000001</v>
      </c>
      <c r="AN608" s="4">
        <v>10056</v>
      </c>
      <c r="AO608" s="212">
        <v>31.195306299999999</v>
      </c>
    </row>
    <row r="609" spans="1:41" x14ac:dyDescent="0.2">
      <c r="A609" s="2" t="s">
        <v>279</v>
      </c>
      <c r="B609" s="2" t="s">
        <v>1291</v>
      </c>
      <c r="C609" s="2" t="s">
        <v>1629</v>
      </c>
      <c r="D609" s="2" t="s">
        <v>1440</v>
      </c>
      <c r="E609" s="2" t="s">
        <v>399</v>
      </c>
      <c r="F609" s="2" t="s">
        <v>2094</v>
      </c>
      <c r="G609" s="201" t="s">
        <v>2091</v>
      </c>
      <c r="H609" s="2" t="s">
        <v>823</v>
      </c>
      <c r="I609" s="2" t="s">
        <v>1993</v>
      </c>
      <c r="J609" s="4">
        <v>0</v>
      </c>
      <c r="K609" s="4">
        <v>271590</v>
      </c>
      <c r="L609" s="4">
        <v>4430</v>
      </c>
      <c r="M609" s="4">
        <v>276020</v>
      </c>
      <c r="N609" s="4">
        <v>0</v>
      </c>
      <c r="O609" s="4">
        <v>0</v>
      </c>
      <c r="P609" s="4">
        <v>249703</v>
      </c>
      <c r="Q609" s="4">
        <v>1488</v>
      </c>
      <c r="R609" s="4">
        <v>251191</v>
      </c>
      <c r="S609" s="4">
        <v>0</v>
      </c>
      <c r="T609" s="4">
        <v>0</v>
      </c>
      <c r="U609" s="4">
        <v>0</v>
      </c>
      <c r="V609" s="4">
        <v>0</v>
      </c>
      <c r="W609" s="212">
        <v>91.94116129999999</v>
      </c>
      <c r="X609" s="212">
        <v>33.589164799999999</v>
      </c>
      <c r="Y609" s="212">
        <v>91.004637299999999</v>
      </c>
      <c r="Z609" s="212">
        <v>93.199642299999994</v>
      </c>
      <c r="AA609" s="212">
        <v>52.521075199999999</v>
      </c>
      <c r="AB609" s="212">
        <v>91.980590199999995</v>
      </c>
      <c r="AC609" s="212">
        <v>-0.97595289999999579</v>
      </c>
      <c r="AD609" s="4">
        <v>192967</v>
      </c>
      <c r="AE609" s="212">
        <v>30.173034799999996</v>
      </c>
      <c r="AF609" s="212">
        <v>91.94116129999999</v>
      </c>
      <c r="AG609" s="212">
        <v>33.589164799999999</v>
      </c>
      <c r="AH609" s="212">
        <v>91.004637299999999</v>
      </c>
      <c r="AI609" s="4">
        <v>251191</v>
      </c>
      <c r="AJ609" s="212">
        <v>93.199642299999994</v>
      </c>
      <c r="AK609" s="212">
        <v>54.273504299999999</v>
      </c>
      <c r="AL609" s="212">
        <v>92.069679600000001</v>
      </c>
      <c r="AM609" s="212">
        <v>-1.0650423000000018</v>
      </c>
      <c r="AN609" s="4">
        <v>192764</v>
      </c>
      <c r="AO609" s="212">
        <v>30.310120099999999</v>
      </c>
    </row>
    <row r="610" spans="1:41" x14ac:dyDescent="0.2">
      <c r="A610" s="2" t="s">
        <v>280</v>
      </c>
      <c r="B610" s="2" t="s">
        <v>1291</v>
      </c>
      <c r="C610" s="2" t="s">
        <v>1629</v>
      </c>
      <c r="D610" s="2" t="s">
        <v>1440</v>
      </c>
      <c r="E610" s="2" t="s">
        <v>399</v>
      </c>
      <c r="F610" s="2" t="s">
        <v>2094</v>
      </c>
      <c r="G610" s="201" t="s">
        <v>2091</v>
      </c>
      <c r="H610" s="2" t="s">
        <v>823</v>
      </c>
      <c r="I610" s="2" t="s">
        <v>1994</v>
      </c>
      <c r="J610" s="4">
        <v>0</v>
      </c>
      <c r="K610" s="4">
        <v>419</v>
      </c>
      <c r="L610" s="4">
        <v>0</v>
      </c>
      <c r="M610" s="4">
        <v>419</v>
      </c>
      <c r="N610" s="4">
        <v>0</v>
      </c>
      <c r="O610" s="4">
        <v>0</v>
      </c>
      <c r="P610" s="4">
        <v>419</v>
      </c>
      <c r="Q610" s="4">
        <v>0</v>
      </c>
      <c r="R610" s="4">
        <v>419</v>
      </c>
      <c r="S610" s="4">
        <v>0</v>
      </c>
      <c r="T610" s="4">
        <v>0</v>
      </c>
      <c r="U610" s="4">
        <v>0</v>
      </c>
      <c r="V610" s="4">
        <v>0</v>
      </c>
      <c r="W610" s="212">
        <v>100</v>
      </c>
      <c r="X610" s="212">
        <v>0</v>
      </c>
      <c r="Y610" s="212">
        <v>100</v>
      </c>
      <c r="Z610" s="212">
        <v>100</v>
      </c>
      <c r="AA610" s="212">
        <v>0</v>
      </c>
      <c r="AB610" s="212">
        <v>100</v>
      </c>
      <c r="AC610" s="212">
        <v>0</v>
      </c>
      <c r="AD610" s="4">
        <v>1414</v>
      </c>
      <c r="AE610" s="212">
        <v>-70.367751099999992</v>
      </c>
      <c r="AF610" s="212">
        <v>100</v>
      </c>
      <c r="AG610" s="212">
        <v>0</v>
      </c>
      <c r="AH610" s="212">
        <v>100</v>
      </c>
      <c r="AI610" s="4">
        <v>419</v>
      </c>
      <c r="AJ610" s="212">
        <v>100</v>
      </c>
      <c r="AK610" s="212">
        <v>0</v>
      </c>
      <c r="AL610" s="212">
        <v>100</v>
      </c>
      <c r="AM610" s="212">
        <v>0</v>
      </c>
      <c r="AN610" s="4">
        <v>1414</v>
      </c>
      <c r="AO610" s="212">
        <v>-70.367751099999992</v>
      </c>
    </row>
    <row r="611" spans="1:41" x14ac:dyDescent="0.2">
      <c r="A611" s="2" t="s">
        <v>281</v>
      </c>
      <c r="B611" s="2" t="s">
        <v>1291</v>
      </c>
      <c r="C611" s="2" t="s">
        <v>1629</v>
      </c>
      <c r="D611" s="2" t="s">
        <v>1440</v>
      </c>
      <c r="E611" s="2" t="s">
        <v>399</v>
      </c>
      <c r="F611" s="2" t="s">
        <v>2094</v>
      </c>
      <c r="G611" s="201" t="s">
        <v>2091</v>
      </c>
      <c r="H611" s="2" t="s">
        <v>823</v>
      </c>
      <c r="I611" s="2" t="s">
        <v>1995</v>
      </c>
      <c r="J611" s="4">
        <v>0</v>
      </c>
      <c r="K611" s="4">
        <v>43499</v>
      </c>
      <c r="L611" s="4">
        <v>1097</v>
      </c>
      <c r="M611" s="4">
        <v>44596</v>
      </c>
      <c r="N611" s="4">
        <v>0</v>
      </c>
      <c r="O611" s="4">
        <v>0</v>
      </c>
      <c r="P611" s="4">
        <v>42783</v>
      </c>
      <c r="Q611" s="4">
        <v>170</v>
      </c>
      <c r="R611" s="4">
        <v>42953</v>
      </c>
      <c r="S611" s="4">
        <v>0</v>
      </c>
      <c r="T611" s="4">
        <v>0</v>
      </c>
      <c r="U611" s="4">
        <v>0</v>
      </c>
      <c r="V611" s="4">
        <v>0</v>
      </c>
      <c r="W611" s="212">
        <v>98.353985100000003</v>
      </c>
      <c r="X611" s="212">
        <v>15.496809499999999</v>
      </c>
      <c r="Y611" s="212">
        <v>96.3158131</v>
      </c>
      <c r="Z611" s="212">
        <v>97.549167100000005</v>
      </c>
      <c r="AA611" s="212">
        <v>0</v>
      </c>
      <c r="AB611" s="212">
        <v>95.289371000000003</v>
      </c>
      <c r="AC611" s="212">
        <v>1.026442099999997</v>
      </c>
      <c r="AD611" s="4">
        <v>35663</v>
      </c>
      <c r="AE611" s="212">
        <v>20.441353800000002</v>
      </c>
      <c r="AF611" s="212">
        <v>98.353985100000003</v>
      </c>
      <c r="AG611" s="212">
        <v>15.496809499999999</v>
      </c>
      <c r="AH611" s="212">
        <v>96.3158131</v>
      </c>
      <c r="AI611" s="4">
        <v>42953</v>
      </c>
      <c r="AJ611" s="212">
        <v>97.549167100000005</v>
      </c>
      <c r="AK611" s="212">
        <v>0</v>
      </c>
      <c r="AL611" s="212">
        <v>95.340319699999995</v>
      </c>
      <c r="AM611" s="212">
        <v>0.97549340000000484</v>
      </c>
      <c r="AN611" s="4">
        <v>35643</v>
      </c>
      <c r="AO611" s="212">
        <v>20.5089358</v>
      </c>
    </row>
    <row r="612" spans="1:41" x14ac:dyDescent="0.2">
      <c r="A612" s="2" t="s">
        <v>282</v>
      </c>
      <c r="B612" s="2" t="s">
        <v>1291</v>
      </c>
      <c r="C612" s="2" t="s">
        <v>1629</v>
      </c>
      <c r="D612" s="2" t="s">
        <v>1440</v>
      </c>
      <c r="E612" s="2" t="s">
        <v>399</v>
      </c>
      <c r="F612" s="2" t="s">
        <v>2094</v>
      </c>
      <c r="G612" s="201" t="s">
        <v>2091</v>
      </c>
      <c r="H612" s="2" t="s">
        <v>823</v>
      </c>
      <c r="I612" s="2" t="s">
        <v>1996</v>
      </c>
      <c r="J612" s="4">
        <v>0</v>
      </c>
      <c r="K612" s="4">
        <v>20606</v>
      </c>
      <c r="L612" s="4">
        <v>810</v>
      </c>
      <c r="M612" s="4">
        <v>21416</v>
      </c>
      <c r="N612" s="4">
        <v>0</v>
      </c>
      <c r="O612" s="4">
        <v>0</v>
      </c>
      <c r="P612" s="4">
        <v>19971</v>
      </c>
      <c r="Q612" s="4">
        <v>170</v>
      </c>
      <c r="R612" s="4">
        <v>20141</v>
      </c>
      <c r="S612" s="4">
        <v>0</v>
      </c>
      <c r="T612" s="4">
        <v>0</v>
      </c>
      <c r="U612" s="4">
        <v>0</v>
      </c>
      <c r="V612" s="4">
        <v>0</v>
      </c>
      <c r="W612" s="212">
        <v>96.918373299999999</v>
      </c>
      <c r="X612" s="212">
        <v>20.987654299999999</v>
      </c>
      <c r="Y612" s="212">
        <v>94.046507300000002</v>
      </c>
      <c r="Z612" s="212">
        <v>96.3530655</v>
      </c>
      <c r="AA612" s="212">
        <v>0</v>
      </c>
      <c r="AB612" s="212">
        <v>93.487179499999996</v>
      </c>
      <c r="AC612" s="212">
        <v>0.55932780000000548</v>
      </c>
      <c r="AD612" s="4">
        <v>18230</v>
      </c>
      <c r="AE612" s="212">
        <v>10.482720800000001</v>
      </c>
      <c r="AF612" s="212">
        <v>96.918373299999999</v>
      </c>
      <c r="AG612" s="212">
        <v>20.987654299999999</v>
      </c>
      <c r="AH612" s="212">
        <v>94.046507300000002</v>
      </c>
      <c r="AI612" s="4">
        <v>20141</v>
      </c>
      <c r="AJ612" s="212">
        <v>96.3530655</v>
      </c>
      <c r="AK612" s="212">
        <v>0</v>
      </c>
      <c r="AL612" s="212">
        <v>93.5351462</v>
      </c>
      <c r="AM612" s="212">
        <v>0.51136110000000201</v>
      </c>
      <c r="AN612" s="4">
        <v>18220</v>
      </c>
      <c r="AO612" s="212">
        <v>10.543358899999999</v>
      </c>
    </row>
    <row r="613" spans="1:41" x14ac:dyDescent="0.2">
      <c r="A613" s="2" t="s">
        <v>283</v>
      </c>
      <c r="B613" s="2" t="s">
        <v>1291</v>
      </c>
      <c r="C613" s="2" t="s">
        <v>1629</v>
      </c>
      <c r="D613" s="2" t="s">
        <v>1440</v>
      </c>
      <c r="E613" s="2" t="s">
        <v>399</v>
      </c>
      <c r="F613" s="2" t="s">
        <v>2094</v>
      </c>
      <c r="G613" s="201" t="s">
        <v>2091</v>
      </c>
      <c r="H613" s="2" t="s">
        <v>823</v>
      </c>
      <c r="I613" s="2" t="s">
        <v>1997</v>
      </c>
      <c r="J613" s="4">
        <v>0</v>
      </c>
      <c r="K613" s="4">
        <v>22893</v>
      </c>
      <c r="L613" s="4">
        <v>287</v>
      </c>
      <c r="M613" s="4">
        <v>23180</v>
      </c>
      <c r="N613" s="4">
        <v>0</v>
      </c>
      <c r="O613" s="4">
        <v>0</v>
      </c>
      <c r="P613" s="4">
        <v>22812</v>
      </c>
      <c r="Q613" s="4">
        <v>0</v>
      </c>
      <c r="R613" s="4">
        <v>22812</v>
      </c>
      <c r="S613" s="4">
        <v>0</v>
      </c>
      <c r="T613" s="4">
        <v>0</v>
      </c>
      <c r="U613" s="4">
        <v>0</v>
      </c>
      <c r="V613" s="4">
        <v>0</v>
      </c>
      <c r="W613" s="212">
        <v>99.646180100000009</v>
      </c>
      <c r="X613" s="212">
        <v>0</v>
      </c>
      <c r="Y613" s="212">
        <v>98.4124245</v>
      </c>
      <c r="Z613" s="212">
        <v>98.83213330000001</v>
      </c>
      <c r="AA613" s="212">
        <v>0</v>
      </c>
      <c r="AB613" s="212">
        <v>97.249804799999993</v>
      </c>
      <c r="AC613" s="212">
        <v>1.1626197000000076</v>
      </c>
      <c r="AD613" s="4">
        <v>17433</v>
      </c>
      <c r="AE613" s="212">
        <v>30.8552745</v>
      </c>
      <c r="AF613" s="212">
        <v>99.646180100000009</v>
      </c>
      <c r="AG613" s="212">
        <v>0</v>
      </c>
      <c r="AH613" s="212">
        <v>98.4124245</v>
      </c>
      <c r="AI613" s="4">
        <v>22812</v>
      </c>
      <c r="AJ613" s="212">
        <v>98.83213330000001</v>
      </c>
      <c r="AK613" s="212">
        <v>0</v>
      </c>
      <c r="AL613" s="212">
        <v>97.304085700000002</v>
      </c>
      <c r="AM613" s="212">
        <v>1.1083387999999985</v>
      </c>
      <c r="AN613" s="4">
        <v>17423</v>
      </c>
      <c r="AO613" s="212">
        <v>30.930379400000003</v>
      </c>
    </row>
    <row r="614" spans="1:41" x14ac:dyDescent="0.2">
      <c r="A614" s="2" t="s">
        <v>284</v>
      </c>
      <c r="B614" s="2" t="s">
        <v>1291</v>
      </c>
      <c r="C614" s="2" t="s">
        <v>1629</v>
      </c>
      <c r="D614" s="2" t="s">
        <v>1440</v>
      </c>
      <c r="E614" s="2" t="s">
        <v>399</v>
      </c>
      <c r="F614" s="2" t="s">
        <v>2094</v>
      </c>
      <c r="G614" s="201" t="s">
        <v>2091</v>
      </c>
      <c r="H614" s="2" t="s">
        <v>823</v>
      </c>
      <c r="I614" s="2" t="s">
        <v>1998</v>
      </c>
      <c r="J614" s="4">
        <v>0</v>
      </c>
      <c r="K614" s="4">
        <v>480507</v>
      </c>
      <c r="L614" s="4">
        <v>20587</v>
      </c>
      <c r="M614" s="4">
        <v>501094</v>
      </c>
      <c r="N614" s="4">
        <v>0</v>
      </c>
      <c r="O614" s="4">
        <v>0</v>
      </c>
      <c r="P614" s="4">
        <v>463330</v>
      </c>
      <c r="Q614" s="4">
        <v>5051</v>
      </c>
      <c r="R614" s="4">
        <v>468381</v>
      </c>
      <c r="S614" s="4">
        <v>0</v>
      </c>
      <c r="T614" s="4">
        <v>0</v>
      </c>
      <c r="U614" s="4">
        <v>0</v>
      </c>
      <c r="V614" s="4">
        <v>0</v>
      </c>
      <c r="W614" s="212">
        <v>96.425234200000006</v>
      </c>
      <c r="X614" s="212">
        <v>24.534900700000001</v>
      </c>
      <c r="Y614" s="212">
        <v>93.471683999999996</v>
      </c>
      <c r="Z614" s="212">
        <v>97.873439599999998</v>
      </c>
      <c r="AA614" s="212">
        <v>38.897129400000004</v>
      </c>
      <c r="AB614" s="212">
        <v>96.306999599999997</v>
      </c>
      <c r="AC614" s="212">
        <v>-2.8353156000000013</v>
      </c>
      <c r="AD614" s="4">
        <v>831140</v>
      </c>
      <c r="AE614" s="212">
        <v>-43.645956200000001</v>
      </c>
      <c r="AF614" s="212">
        <v>96.425234200000006</v>
      </c>
      <c r="AG614" s="212">
        <v>24.534900700000001</v>
      </c>
      <c r="AH614" s="212">
        <v>93.471683999999996</v>
      </c>
      <c r="AI614" s="4">
        <v>468381</v>
      </c>
      <c r="AJ614" s="212">
        <v>97.873439599999998</v>
      </c>
      <c r="AK614" s="212">
        <v>40.316527200000003</v>
      </c>
      <c r="AL614" s="212">
        <v>96.397140399999998</v>
      </c>
      <c r="AM614" s="212">
        <v>-2.9254564000000016</v>
      </c>
      <c r="AN614" s="4">
        <v>830333</v>
      </c>
      <c r="AO614" s="212">
        <v>-43.591185700000004</v>
      </c>
    </row>
    <row r="615" spans="1:41" x14ac:dyDescent="0.2">
      <c r="A615" s="2" t="s">
        <v>285</v>
      </c>
      <c r="B615" s="2" t="s">
        <v>1291</v>
      </c>
      <c r="C615" s="2" t="s">
        <v>1629</v>
      </c>
      <c r="D615" s="2" t="s">
        <v>1440</v>
      </c>
      <c r="E615" s="2" t="s">
        <v>399</v>
      </c>
      <c r="F615" s="2" t="s">
        <v>2094</v>
      </c>
      <c r="G615" s="201" t="s">
        <v>2091</v>
      </c>
      <c r="H615" s="2" t="s">
        <v>823</v>
      </c>
      <c r="I615" s="2" t="s">
        <v>1571</v>
      </c>
      <c r="J615" s="4">
        <v>0</v>
      </c>
      <c r="K615" s="4">
        <v>480145</v>
      </c>
      <c r="L615" s="4">
        <v>20587</v>
      </c>
      <c r="M615" s="4">
        <v>500732</v>
      </c>
      <c r="N615" s="4">
        <v>0</v>
      </c>
      <c r="O615" s="4">
        <v>0</v>
      </c>
      <c r="P615" s="4">
        <v>462968</v>
      </c>
      <c r="Q615" s="4">
        <v>5051</v>
      </c>
      <c r="R615" s="4">
        <v>468019</v>
      </c>
      <c r="S615" s="4">
        <v>0</v>
      </c>
      <c r="T615" s="4">
        <v>0</v>
      </c>
      <c r="U615" s="4">
        <v>0</v>
      </c>
      <c r="V615" s="4">
        <v>0</v>
      </c>
      <c r="W615" s="212">
        <v>96.422539</v>
      </c>
      <c r="X615" s="212">
        <v>24.534900700000001</v>
      </c>
      <c r="Y615" s="212">
        <v>93.466964399999995</v>
      </c>
      <c r="Z615" s="212">
        <v>96.251487100000006</v>
      </c>
      <c r="AA615" s="212">
        <v>38.897129400000004</v>
      </c>
      <c r="AB615" s="212">
        <v>93.619559899999999</v>
      </c>
      <c r="AC615" s="212">
        <v>-0.15259550000000388</v>
      </c>
      <c r="AD615" s="4">
        <v>467640</v>
      </c>
      <c r="AE615" s="212">
        <v>8.1045199999999998E-2</v>
      </c>
      <c r="AF615" s="212">
        <v>96.422539</v>
      </c>
      <c r="AG615" s="212">
        <v>24.534900700000001</v>
      </c>
      <c r="AH615" s="212">
        <v>93.466964399999995</v>
      </c>
      <c r="AI615" s="4">
        <v>468019</v>
      </c>
      <c r="AJ615" s="212">
        <v>96.251487100000006</v>
      </c>
      <c r="AK615" s="212">
        <v>40.316527200000003</v>
      </c>
      <c r="AL615" s="212">
        <v>93.771054599999999</v>
      </c>
      <c r="AM615" s="212">
        <v>-0.30409020000000453</v>
      </c>
      <c r="AN615" s="4">
        <v>466833</v>
      </c>
      <c r="AO615" s="212">
        <v>0.25405230000000001</v>
      </c>
    </row>
    <row r="616" spans="1:41" x14ac:dyDescent="0.2">
      <c r="A616" s="2" t="s">
        <v>286</v>
      </c>
      <c r="B616" s="2" t="s">
        <v>1291</v>
      </c>
      <c r="C616" s="2" t="s">
        <v>1629</v>
      </c>
      <c r="D616" s="2" t="s">
        <v>1440</v>
      </c>
      <c r="E616" s="2" t="s">
        <v>399</v>
      </c>
      <c r="F616" s="2" t="s">
        <v>2094</v>
      </c>
      <c r="G616" s="201" t="s">
        <v>2091</v>
      </c>
      <c r="H616" s="2" t="s">
        <v>823</v>
      </c>
      <c r="I616" s="2" t="s">
        <v>1572</v>
      </c>
      <c r="J616" s="4">
        <v>0</v>
      </c>
      <c r="K616" s="4">
        <v>91227</v>
      </c>
      <c r="L616" s="4">
        <v>5147</v>
      </c>
      <c r="M616" s="4">
        <v>96374</v>
      </c>
      <c r="N616" s="4">
        <v>0</v>
      </c>
      <c r="O616" s="4">
        <v>0</v>
      </c>
      <c r="P616" s="4">
        <v>87964</v>
      </c>
      <c r="Q616" s="4">
        <v>1263</v>
      </c>
      <c r="R616" s="4">
        <v>89227</v>
      </c>
      <c r="S616" s="4">
        <v>0</v>
      </c>
      <c r="T616" s="4">
        <v>0</v>
      </c>
      <c r="U616" s="4">
        <v>0</v>
      </c>
      <c r="V616" s="4">
        <v>0</v>
      </c>
      <c r="W616" s="212">
        <v>96.423208000000002</v>
      </c>
      <c r="X616" s="212">
        <v>24.538566200000002</v>
      </c>
      <c r="Y616" s="212">
        <v>92.584099399999999</v>
      </c>
      <c r="Z616" s="212">
        <v>96.250772999999995</v>
      </c>
      <c r="AA616" s="212">
        <v>38.9005236</v>
      </c>
      <c r="AB616" s="212">
        <v>92.837705900000003</v>
      </c>
      <c r="AC616" s="212">
        <v>-0.25360650000000362</v>
      </c>
      <c r="AD616" s="4">
        <v>89386</v>
      </c>
      <c r="AE616" s="212">
        <v>-0.17788019999999999</v>
      </c>
      <c r="AF616" s="212">
        <v>96.423208000000002</v>
      </c>
      <c r="AG616" s="212">
        <v>24.538566200000002</v>
      </c>
      <c r="AH616" s="212">
        <v>92.584099399999999</v>
      </c>
      <c r="AI616" s="4">
        <v>89227</v>
      </c>
      <c r="AJ616" s="212">
        <v>96.250772999999995</v>
      </c>
      <c r="AK616" s="212">
        <v>39.967724599999997</v>
      </c>
      <c r="AL616" s="212">
        <v>92.985467400000005</v>
      </c>
      <c r="AM616" s="212">
        <v>-0.40136800000000505</v>
      </c>
      <c r="AN616" s="4">
        <v>89233</v>
      </c>
      <c r="AO616" s="212">
        <v>-6.7239999999999999E-3</v>
      </c>
    </row>
    <row r="617" spans="1:41" x14ac:dyDescent="0.2">
      <c r="A617" s="2" t="s">
        <v>287</v>
      </c>
      <c r="B617" s="2" t="s">
        <v>1291</v>
      </c>
      <c r="C617" s="2" t="s">
        <v>1629</v>
      </c>
      <c r="D617" s="2" t="s">
        <v>1440</v>
      </c>
      <c r="E617" s="2" t="s">
        <v>399</v>
      </c>
      <c r="F617" s="2" t="s">
        <v>2094</v>
      </c>
      <c r="G617" s="201" t="s">
        <v>2091</v>
      </c>
      <c r="H617" s="2" t="s">
        <v>823</v>
      </c>
      <c r="I617" s="2" t="s">
        <v>1573</v>
      </c>
      <c r="J617" s="4">
        <v>0</v>
      </c>
      <c r="K617" s="4">
        <v>273683</v>
      </c>
      <c r="L617" s="4">
        <v>15440</v>
      </c>
      <c r="M617" s="4">
        <v>289123</v>
      </c>
      <c r="N617" s="4">
        <v>0</v>
      </c>
      <c r="O617" s="4">
        <v>0</v>
      </c>
      <c r="P617" s="4">
        <v>263892</v>
      </c>
      <c r="Q617" s="4">
        <v>3788</v>
      </c>
      <c r="R617" s="4">
        <v>267680</v>
      </c>
      <c r="S617" s="4">
        <v>0</v>
      </c>
      <c r="T617" s="4">
        <v>0</v>
      </c>
      <c r="U617" s="4">
        <v>0</v>
      </c>
      <c r="V617" s="4">
        <v>0</v>
      </c>
      <c r="W617" s="212">
        <v>96.422503400000011</v>
      </c>
      <c r="X617" s="212">
        <v>24.533678800000001</v>
      </c>
      <c r="Y617" s="212">
        <v>92.583433299999996</v>
      </c>
      <c r="Z617" s="212">
        <v>96.251509300000009</v>
      </c>
      <c r="AA617" s="212">
        <v>38.8959981</v>
      </c>
      <c r="AB617" s="212">
        <v>92.8377555</v>
      </c>
      <c r="AC617" s="212">
        <v>-0.25432220000000427</v>
      </c>
      <c r="AD617" s="4">
        <v>268160</v>
      </c>
      <c r="AE617" s="212">
        <v>-0.17899760000000001</v>
      </c>
      <c r="AF617" s="212">
        <v>96.422503400000011</v>
      </c>
      <c r="AG617" s="212">
        <v>24.533678800000001</v>
      </c>
      <c r="AH617" s="212">
        <v>92.583433299999996</v>
      </c>
      <c r="AI617" s="4">
        <v>267680</v>
      </c>
      <c r="AJ617" s="212">
        <v>96.251509300000009</v>
      </c>
      <c r="AK617" s="212">
        <v>39.965335899999999</v>
      </c>
      <c r="AL617" s="212">
        <v>92.9858385</v>
      </c>
      <c r="AM617" s="212">
        <v>-0.40240520000000402</v>
      </c>
      <c r="AN617" s="4">
        <v>267700</v>
      </c>
      <c r="AO617" s="212">
        <v>-7.4709999999999993E-3</v>
      </c>
    </row>
    <row r="618" spans="1:41" x14ac:dyDescent="0.2">
      <c r="A618" s="2" t="s">
        <v>288</v>
      </c>
      <c r="B618" s="2" t="s">
        <v>1291</v>
      </c>
      <c r="C618" s="2" t="s">
        <v>1629</v>
      </c>
      <c r="D618" s="2" t="s">
        <v>1440</v>
      </c>
      <c r="E618" s="2" t="s">
        <v>399</v>
      </c>
      <c r="F618" s="2" t="s">
        <v>2094</v>
      </c>
      <c r="G618" s="201" t="s">
        <v>2091</v>
      </c>
      <c r="H618" s="2" t="s">
        <v>823</v>
      </c>
      <c r="I618" s="2" t="s">
        <v>1574</v>
      </c>
      <c r="J618" s="4">
        <v>0</v>
      </c>
      <c r="K618" s="4">
        <v>115235</v>
      </c>
      <c r="L618" s="4">
        <v>0</v>
      </c>
      <c r="M618" s="4">
        <v>115235</v>
      </c>
      <c r="N618" s="4">
        <v>0</v>
      </c>
      <c r="O618" s="4">
        <v>0</v>
      </c>
      <c r="P618" s="4">
        <v>111112</v>
      </c>
      <c r="Q618" s="4">
        <v>0</v>
      </c>
      <c r="R618" s="4">
        <v>111112</v>
      </c>
      <c r="S618" s="4">
        <v>0</v>
      </c>
      <c r="T618" s="4">
        <v>0</v>
      </c>
      <c r="U618" s="4">
        <v>0</v>
      </c>
      <c r="V618" s="4">
        <v>0</v>
      </c>
      <c r="W618" s="212">
        <v>96.422094000000001</v>
      </c>
      <c r="X618" s="212">
        <v>0</v>
      </c>
      <c r="Y618" s="212">
        <v>96.422094000000001</v>
      </c>
      <c r="Z618" s="212">
        <v>96.251999900000001</v>
      </c>
      <c r="AA618" s="212">
        <v>0</v>
      </c>
      <c r="AB618" s="212">
        <v>96.251999900000001</v>
      </c>
      <c r="AC618" s="212">
        <v>0.17009410000000003</v>
      </c>
      <c r="AD618" s="4">
        <v>110094</v>
      </c>
      <c r="AE618" s="212">
        <v>0.92466440000000005</v>
      </c>
      <c r="AF618" s="212">
        <v>96.422094000000001</v>
      </c>
      <c r="AG618" s="212">
        <v>0</v>
      </c>
      <c r="AH618" s="212">
        <v>96.422094000000001</v>
      </c>
      <c r="AI618" s="4">
        <v>111112</v>
      </c>
      <c r="AJ618" s="212">
        <v>96.251999900000001</v>
      </c>
      <c r="AK618" s="212">
        <v>0</v>
      </c>
      <c r="AL618" s="212">
        <v>96.415528899999998</v>
      </c>
      <c r="AM618" s="212">
        <v>6.565100000003099E-3</v>
      </c>
      <c r="AN618" s="4">
        <v>109900</v>
      </c>
      <c r="AO618" s="212">
        <v>1.1028207000000001</v>
      </c>
    </row>
    <row r="619" spans="1:41" x14ac:dyDescent="0.2">
      <c r="A619" s="2" t="s">
        <v>289</v>
      </c>
      <c r="B619" s="2" t="s">
        <v>1291</v>
      </c>
      <c r="C619" s="2" t="s">
        <v>1629</v>
      </c>
      <c r="D619" s="2" t="s">
        <v>1440</v>
      </c>
      <c r="E619" s="2" t="s">
        <v>399</v>
      </c>
      <c r="F619" s="2" t="s">
        <v>2094</v>
      </c>
      <c r="G619" s="201" t="s">
        <v>2091</v>
      </c>
      <c r="H619" s="2" t="s">
        <v>823</v>
      </c>
      <c r="I619" s="2" t="s">
        <v>1575</v>
      </c>
      <c r="J619" s="4">
        <v>0</v>
      </c>
      <c r="K619" s="4">
        <v>362</v>
      </c>
      <c r="L619" s="4">
        <v>0</v>
      </c>
      <c r="M619" s="4">
        <v>362</v>
      </c>
      <c r="N619" s="4">
        <v>0</v>
      </c>
      <c r="O619" s="4">
        <v>0</v>
      </c>
      <c r="P619" s="4">
        <v>362</v>
      </c>
      <c r="Q619" s="4">
        <v>0</v>
      </c>
      <c r="R619" s="4">
        <v>362</v>
      </c>
      <c r="S619" s="4">
        <v>0</v>
      </c>
      <c r="T619" s="4">
        <v>0</v>
      </c>
      <c r="U619" s="4">
        <v>0</v>
      </c>
      <c r="V619" s="4">
        <v>0</v>
      </c>
      <c r="W619" s="212">
        <v>100</v>
      </c>
      <c r="X619" s="212">
        <v>0</v>
      </c>
      <c r="Y619" s="212">
        <v>100</v>
      </c>
      <c r="Z619" s="212">
        <v>100</v>
      </c>
      <c r="AA619" s="212">
        <v>0</v>
      </c>
      <c r="AB619" s="212">
        <v>100</v>
      </c>
      <c r="AC619" s="212">
        <v>0</v>
      </c>
      <c r="AD619" s="4">
        <v>363500</v>
      </c>
      <c r="AE619" s="212">
        <v>-99.90041269999999</v>
      </c>
      <c r="AF619" s="212">
        <v>100</v>
      </c>
      <c r="AG619" s="212">
        <v>0</v>
      </c>
      <c r="AH619" s="212">
        <v>100</v>
      </c>
      <c r="AI619" s="4">
        <v>362</v>
      </c>
      <c r="AJ619" s="212">
        <v>100</v>
      </c>
      <c r="AK619" s="212">
        <v>0</v>
      </c>
      <c r="AL619" s="212">
        <v>100</v>
      </c>
      <c r="AM619" s="212">
        <v>0</v>
      </c>
      <c r="AN619" s="4">
        <v>363500</v>
      </c>
      <c r="AO619" s="212">
        <v>-99.90041269999999</v>
      </c>
    </row>
    <row r="620" spans="1:41" x14ac:dyDescent="0.2">
      <c r="A620" s="2" t="s">
        <v>290</v>
      </c>
      <c r="B620" s="2" t="s">
        <v>1291</v>
      </c>
      <c r="C620" s="2" t="s">
        <v>1629</v>
      </c>
      <c r="D620" s="2" t="s">
        <v>1440</v>
      </c>
      <c r="E620" s="2" t="s">
        <v>399</v>
      </c>
      <c r="F620" s="2" t="s">
        <v>2094</v>
      </c>
      <c r="G620" s="201" t="s">
        <v>2091</v>
      </c>
      <c r="H620" s="2" t="s">
        <v>823</v>
      </c>
      <c r="I620" s="2" t="s">
        <v>1576</v>
      </c>
      <c r="J620" s="4">
        <v>0</v>
      </c>
      <c r="K620" s="4">
        <v>44447</v>
      </c>
      <c r="L620" s="4">
        <v>861</v>
      </c>
      <c r="M620" s="4">
        <v>45308</v>
      </c>
      <c r="N620" s="4">
        <v>0</v>
      </c>
      <c r="O620" s="4">
        <v>0</v>
      </c>
      <c r="P620" s="4">
        <v>44048</v>
      </c>
      <c r="Q620" s="4">
        <v>290</v>
      </c>
      <c r="R620" s="4">
        <v>44338</v>
      </c>
      <c r="S620" s="4">
        <v>0</v>
      </c>
      <c r="T620" s="4">
        <v>0</v>
      </c>
      <c r="U620" s="4">
        <v>0</v>
      </c>
      <c r="V620" s="4">
        <v>0</v>
      </c>
      <c r="W620" s="212">
        <v>99.102301600000004</v>
      </c>
      <c r="X620" s="212">
        <v>33.681765400000003</v>
      </c>
      <c r="Y620" s="212">
        <v>97.859097699999992</v>
      </c>
      <c r="Z620" s="212">
        <v>98.840945599999998</v>
      </c>
      <c r="AA620" s="212">
        <v>42.190669400000004</v>
      </c>
      <c r="AB620" s="212">
        <v>97.587305900000004</v>
      </c>
      <c r="AC620" s="212">
        <v>0.27179179999998837</v>
      </c>
      <c r="AD620" s="4">
        <v>43481</v>
      </c>
      <c r="AE620" s="212">
        <v>1.9709758000000002</v>
      </c>
      <c r="AF620" s="212">
        <v>99.102301600000004</v>
      </c>
      <c r="AG620" s="212">
        <v>33.681765400000003</v>
      </c>
      <c r="AH620" s="212">
        <v>97.859097699999992</v>
      </c>
      <c r="AI620" s="4">
        <v>44338</v>
      </c>
      <c r="AJ620" s="212">
        <v>98.840945599999998</v>
      </c>
      <c r="AK620" s="212">
        <v>43.928194300000001</v>
      </c>
      <c r="AL620" s="212">
        <v>97.6727992</v>
      </c>
      <c r="AM620" s="212">
        <v>0.18629849999999237</v>
      </c>
      <c r="AN620" s="4">
        <v>43442</v>
      </c>
      <c r="AO620" s="212">
        <v>2.0625201</v>
      </c>
    </row>
    <row r="621" spans="1:41" x14ac:dyDescent="0.2">
      <c r="A621" s="2" t="s">
        <v>291</v>
      </c>
      <c r="B621" s="2" t="s">
        <v>1291</v>
      </c>
      <c r="C621" s="2" t="s">
        <v>1629</v>
      </c>
      <c r="D621" s="2" t="s">
        <v>1440</v>
      </c>
      <c r="E621" s="2" t="s">
        <v>399</v>
      </c>
      <c r="F621" s="2" t="s">
        <v>2094</v>
      </c>
      <c r="G621" s="201" t="s">
        <v>2091</v>
      </c>
      <c r="H621" s="2" t="s">
        <v>823</v>
      </c>
      <c r="I621" s="203" t="s">
        <v>1999</v>
      </c>
      <c r="J621" s="4">
        <v>0</v>
      </c>
      <c r="K621" s="4">
        <v>1491</v>
      </c>
      <c r="L621" s="4">
        <v>0</v>
      </c>
      <c r="M621" s="4">
        <v>1491</v>
      </c>
      <c r="N621" s="4">
        <v>0</v>
      </c>
      <c r="O621" s="4">
        <v>0</v>
      </c>
      <c r="P621" s="4">
        <v>1491</v>
      </c>
      <c r="Q621" s="4">
        <v>0</v>
      </c>
      <c r="R621" s="4">
        <v>1491</v>
      </c>
      <c r="S621" s="4">
        <v>0</v>
      </c>
      <c r="T621" s="4">
        <v>0</v>
      </c>
      <c r="U621" s="4">
        <v>0</v>
      </c>
      <c r="V621" s="4">
        <v>0</v>
      </c>
      <c r="W621" s="212">
        <v>100</v>
      </c>
      <c r="X621" s="212">
        <v>0</v>
      </c>
      <c r="Y621" s="212">
        <v>100</v>
      </c>
      <c r="Z621" s="212">
        <v>100</v>
      </c>
      <c r="AA621" s="212">
        <v>0</v>
      </c>
      <c r="AB621" s="212">
        <v>100</v>
      </c>
      <c r="AC621" s="212">
        <v>0</v>
      </c>
      <c r="AD621" s="4">
        <v>1079</v>
      </c>
      <c r="AE621" s="212">
        <v>38.183503200000004</v>
      </c>
      <c r="AF621" s="212">
        <v>100</v>
      </c>
      <c r="AG621" s="212">
        <v>0</v>
      </c>
      <c r="AH621" s="212">
        <v>100</v>
      </c>
      <c r="AI621" s="4">
        <v>1491</v>
      </c>
      <c r="AJ621" s="212">
        <v>100</v>
      </c>
      <c r="AK621" s="212">
        <v>0</v>
      </c>
      <c r="AL621" s="212">
        <v>100</v>
      </c>
      <c r="AM621" s="212">
        <v>0</v>
      </c>
      <c r="AN621" s="4">
        <v>1079</v>
      </c>
      <c r="AO621" s="212">
        <v>38.183503200000004</v>
      </c>
    </row>
    <row r="622" spans="1:41" x14ac:dyDescent="0.2">
      <c r="A622" s="2" t="s">
        <v>292</v>
      </c>
      <c r="B622" s="2" t="s">
        <v>1291</v>
      </c>
      <c r="C622" s="2" t="s">
        <v>1629</v>
      </c>
      <c r="D622" s="2" t="s">
        <v>1440</v>
      </c>
      <c r="E622" s="2" t="s">
        <v>399</v>
      </c>
      <c r="F622" s="2" t="s">
        <v>2094</v>
      </c>
      <c r="G622" s="201" t="s">
        <v>2091</v>
      </c>
      <c r="H622" s="2" t="s">
        <v>823</v>
      </c>
      <c r="I622" s="2" t="s">
        <v>2000</v>
      </c>
      <c r="J622" s="4">
        <v>0</v>
      </c>
      <c r="K622" s="4">
        <v>42956</v>
      </c>
      <c r="L622" s="4">
        <v>861</v>
      </c>
      <c r="M622" s="4">
        <v>43817</v>
      </c>
      <c r="N622" s="4">
        <v>0</v>
      </c>
      <c r="O622" s="4">
        <v>0</v>
      </c>
      <c r="P622" s="4">
        <v>42557</v>
      </c>
      <c r="Q622" s="4">
        <v>290</v>
      </c>
      <c r="R622" s="4">
        <v>42847</v>
      </c>
      <c r="S622" s="4">
        <v>0</v>
      </c>
      <c r="T622" s="4">
        <v>0</v>
      </c>
      <c r="U622" s="4">
        <v>0</v>
      </c>
      <c r="V622" s="4">
        <v>0</v>
      </c>
      <c r="W622" s="212">
        <v>99.071142600000002</v>
      </c>
      <c r="X622" s="212">
        <v>33.681765400000003</v>
      </c>
      <c r="Y622" s="212">
        <v>97.786247299999999</v>
      </c>
      <c r="Z622" s="212">
        <v>98.811512999999991</v>
      </c>
      <c r="AA622" s="212">
        <v>42.190669400000004</v>
      </c>
      <c r="AB622" s="212">
        <v>97.527428299999997</v>
      </c>
      <c r="AC622" s="212">
        <v>0.25881900000000257</v>
      </c>
      <c r="AD622" s="4">
        <v>42402</v>
      </c>
      <c r="AE622" s="212">
        <v>1.0494787999999999</v>
      </c>
      <c r="AF622" s="212">
        <v>99.071142600000002</v>
      </c>
      <c r="AG622" s="212">
        <v>33.681765400000003</v>
      </c>
      <c r="AH622" s="212">
        <v>97.786247299999999</v>
      </c>
      <c r="AI622" s="4">
        <v>42847</v>
      </c>
      <c r="AJ622" s="212">
        <v>98.811512999999991</v>
      </c>
      <c r="AK622" s="212">
        <v>43.928194300000001</v>
      </c>
      <c r="AL622" s="212">
        <v>97.614991500000002</v>
      </c>
      <c r="AM622" s="212">
        <v>0.17125579999999729</v>
      </c>
      <c r="AN622" s="4">
        <v>42363</v>
      </c>
      <c r="AO622" s="212">
        <v>1.1425064</v>
      </c>
    </row>
    <row r="623" spans="1:41" x14ac:dyDescent="0.2">
      <c r="A623" s="2" t="s">
        <v>293</v>
      </c>
      <c r="B623" s="2" t="s">
        <v>1291</v>
      </c>
      <c r="C623" s="2" t="s">
        <v>1629</v>
      </c>
      <c r="D623" s="2" t="s">
        <v>1440</v>
      </c>
      <c r="E623" s="2" t="s">
        <v>399</v>
      </c>
      <c r="F623" s="2" t="s">
        <v>2094</v>
      </c>
      <c r="G623" s="201" t="s">
        <v>2091</v>
      </c>
      <c r="H623" s="2" t="s">
        <v>823</v>
      </c>
      <c r="I623" s="2" t="s">
        <v>1961</v>
      </c>
      <c r="J623" s="4">
        <v>0</v>
      </c>
      <c r="K623" s="4">
        <v>48629</v>
      </c>
      <c r="L623" s="4">
        <v>0</v>
      </c>
      <c r="M623" s="4">
        <v>48629</v>
      </c>
      <c r="N623" s="4">
        <v>0</v>
      </c>
      <c r="O623" s="4">
        <v>0</v>
      </c>
      <c r="P623" s="4">
        <v>48629</v>
      </c>
      <c r="Q623" s="4">
        <v>0</v>
      </c>
      <c r="R623" s="4">
        <v>48629</v>
      </c>
      <c r="S623" s="4">
        <v>0</v>
      </c>
      <c r="T623" s="4">
        <v>0</v>
      </c>
      <c r="U623" s="4">
        <v>0</v>
      </c>
      <c r="V623" s="4">
        <v>0</v>
      </c>
      <c r="W623" s="212">
        <v>100</v>
      </c>
      <c r="X623" s="212">
        <v>0</v>
      </c>
      <c r="Y623" s="212">
        <v>100</v>
      </c>
      <c r="Z623" s="212">
        <v>100</v>
      </c>
      <c r="AA623" s="212">
        <v>0</v>
      </c>
      <c r="AB623" s="212">
        <v>100</v>
      </c>
      <c r="AC623" s="212">
        <v>0</v>
      </c>
      <c r="AD623" s="4">
        <v>49025</v>
      </c>
      <c r="AE623" s="212">
        <v>-0.80775110000000006</v>
      </c>
      <c r="AF623" s="212">
        <v>100</v>
      </c>
      <c r="AG623" s="212">
        <v>0</v>
      </c>
      <c r="AH623" s="212">
        <v>100</v>
      </c>
      <c r="AI623" s="4">
        <v>48629</v>
      </c>
      <c r="AJ623" s="212">
        <v>100</v>
      </c>
      <c r="AK623" s="212">
        <v>0</v>
      </c>
      <c r="AL623" s="212">
        <v>100</v>
      </c>
      <c r="AM623" s="212">
        <v>0</v>
      </c>
      <c r="AN623" s="4">
        <v>49025</v>
      </c>
      <c r="AO623" s="212">
        <v>-0.80775110000000006</v>
      </c>
    </row>
    <row r="624" spans="1:41" x14ac:dyDescent="0.2">
      <c r="A624" s="2" t="s">
        <v>294</v>
      </c>
      <c r="B624" s="2" t="s">
        <v>1291</v>
      </c>
      <c r="C624" s="2" t="s">
        <v>1629</v>
      </c>
      <c r="D624" s="2" t="s">
        <v>1440</v>
      </c>
      <c r="E624" s="2" t="s">
        <v>399</v>
      </c>
      <c r="F624" s="2" t="s">
        <v>2094</v>
      </c>
      <c r="G624" s="201" t="s">
        <v>2091</v>
      </c>
      <c r="H624" s="2" t="s">
        <v>823</v>
      </c>
      <c r="I624" s="2" t="s">
        <v>1962</v>
      </c>
      <c r="J624" s="4">
        <v>0</v>
      </c>
      <c r="K624" s="4">
        <v>0</v>
      </c>
      <c r="L624" s="4">
        <v>0</v>
      </c>
      <c r="M624" s="4">
        <v>0</v>
      </c>
      <c r="N624" s="4">
        <v>0</v>
      </c>
      <c r="O624" s="4">
        <v>0</v>
      </c>
      <c r="P624" s="4">
        <v>0</v>
      </c>
      <c r="Q624" s="4">
        <v>0</v>
      </c>
      <c r="R624" s="4">
        <v>0</v>
      </c>
      <c r="S624" s="4">
        <v>0</v>
      </c>
      <c r="T624" s="4">
        <v>0</v>
      </c>
      <c r="U624" s="4">
        <v>0</v>
      </c>
      <c r="V624" s="4">
        <v>0</v>
      </c>
      <c r="W624" s="212">
        <v>0</v>
      </c>
      <c r="X624" s="212">
        <v>0</v>
      </c>
      <c r="Y624" s="212">
        <v>0</v>
      </c>
      <c r="Z624" s="212">
        <v>0</v>
      </c>
      <c r="AA624" s="212">
        <v>0</v>
      </c>
      <c r="AB624" s="212">
        <v>0</v>
      </c>
      <c r="AC624" s="212">
        <v>0</v>
      </c>
      <c r="AD624" s="4">
        <v>0</v>
      </c>
      <c r="AE624" s="212">
        <v>0</v>
      </c>
      <c r="AF624" s="212">
        <v>0</v>
      </c>
      <c r="AG624" s="212">
        <v>0</v>
      </c>
      <c r="AH624" s="212">
        <v>0</v>
      </c>
      <c r="AI624" s="4">
        <v>0</v>
      </c>
      <c r="AJ624" s="212">
        <v>0</v>
      </c>
      <c r="AK624" s="212">
        <v>0</v>
      </c>
      <c r="AL624" s="212">
        <v>0</v>
      </c>
      <c r="AM624" s="212">
        <v>0</v>
      </c>
      <c r="AN624" s="4">
        <v>0</v>
      </c>
      <c r="AO624" s="212">
        <v>0</v>
      </c>
    </row>
    <row r="625" spans="1:41" x14ac:dyDescent="0.2">
      <c r="A625" s="2" t="s">
        <v>824</v>
      </c>
      <c r="B625" s="2" t="s">
        <v>1291</v>
      </c>
      <c r="C625" s="2" t="s">
        <v>1629</v>
      </c>
      <c r="D625" s="2" t="s">
        <v>1440</v>
      </c>
      <c r="E625" s="2" t="s">
        <v>399</v>
      </c>
      <c r="F625" s="2" t="s">
        <v>2094</v>
      </c>
      <c r="G625" s="201" t="s">
        <v>2091</v>
      </c>
      <c r="H625" s="2" t="s">
        <v>823</v>
      </c>
      <c r="I625" s="2" t="s">
        <v>1963</v>
      </c>
      <c r="J625" s="4">
        <v>0</v>
      </c>
      <c r="K625" s="4">
        <v>0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  <c r="Q625" s="4">
        <v>0</v>
      </c>
      <c r="R625" s="4">
        <v>0</v>
      </c>
      <c r="S625" s="4">
        <v>0</v>
      </c>
      <c r="T625" s="4">
        <v>0</v>
      </c>
      <c r="U625" s="4">
        <v>0</v>
      </c>
      <c r="V625" s="4">
        <v>0</v>
      </c>
      <c r="W625" s="212">
        <v>0</v>
      </c>
      <c r="X625" s="212">
        <v>0</v>
      </c>
      <c r="Y625" s="212">
        <v>0</v>
      </c>
      <c r="Z625" s="212">
        <v>0</v>
      </c>
      <c r="AA625" s="212">
        <v>0</v>
      </c>
      <c r="AB625" s="212">
        <v>0</v>
      </c>
      <c r="AC625" s="212">
        <v>0</v>
      </c>
      <c r="AD625" s="4">
        <v>0</v>
      </c>
      <c r="AE625" s="212">
        <v>0</v>
      </c>
      <c r="AF625" s="212">
        <v>0</v>
      </c>
      <c r="AG625" s="212">
        <v>0</v>
      </c>
      <c r="AH625" s="212">
        <v>0</v>
      </c>
      <c r="AI625" s="4">
        <v>0</v>
      </c>
      <c r="AJ625" s="212">
        <v>0</v>
      </c>
      <c r="AK625" s="212">
        <v>0</v>
      </c>
      <c r="AL625" s="212">
        <v>0</v>
      </c>
      <c r="AM625" s="212">
        <v>0</v>
      </c>
      <c r="AN625" s="4">
        <v>0</v>
      </c>
      <c r="AO625" s="212">
        <v>0</v>
      </c>
    </row>
    <row r="626" spans="1:41" x14ac:dyDescent="0.2">
      <c r="A626" s="2" t="s">
        <v>825</v>
      </c>
      <c r="B626" s="2" t="s">
        <v>1291</v>
      </c>
      <c r="C626" s="2" t="s">
        <v>1629</v>
      </c>
      <c r="D626" s="2" t="s">
        <v>1440</v>
      </c>
      <c r="E626" s="2" t="s">
        <v>399</v>
      </c>
      <c r="F626" s="2" t="s">
        <v>2094</v>
      </c>
      <c r="G626" s="201" t="s">
        <v>2091</v>
      </c>
      <c r="H626" s="2" t="s">
        <v>823</v>
      </c>
      <c r="I626" s="2" t="s">
        <v>1964</v>
      </c>
      <c r="J626" s="4">
        <v>0</v>
      </c>
      <c r="K626" s="4">
        <v>0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  <c r="Q626" s="4">
        <v>0</v>
      </c>
      <c r="R626" s="4">
        <v>0</v>
      </c>
      <c r="S626" s="4">
        <v>0</v>
      </c>
      <c r="T626" s="4">
        <v>0</v>
      </c>
      <c r="U626" s="4">
        <v>0</v>
      </c>
      <c r="V626" s="4">
        <v>0</v>
      </c>
      <c r="W626" s="212">
        <v>0</v>
      </c>
      <c r="X626" s="212">
        <v>0</v>
      </c>
      <c r="Y626" s="212">
        <v>0</v>
      </c>
      <c r="Z626" s="212">
        <v>0</v>
      </c>
      <c r="AA626" s="212">
        <v>0</v>
      </c>
      <c r="AB626" s="212">
        <v>0</v>
      </c>
      <c r="AC626" s="212">
        <v>0</v>
      </c>
      <c r="AD626" s="4">
        <v>0</v>
      </c>
      <c r="AE626" s="212">
        <v>0</v>
      </c>
      <c r="AF626" s="212">
        <v>0</v>
      </c>
      <c r="AG626" s="212">
        <v>0</v>
      </c>
      <c r="AH626" s="212">
        <v>0</v>
      </c>
      <c r="AI626" s="4">
        <v>0</v>
      </c>
      <c r="AJ626" s="212">
        <v>0</v>
      </c>
      <c r="AK626" s="212">
        <v>0</v>
      </c>
      <c r="AL626" s="212">
        <v>0</v>
      </c>
      <c r="AM626" s="212">
        <v>0</v>
      </c>
      <c r="AN626" s="4">
        <v>0</v>
      </c>
      <c r="AO626" s="212">
        <v>0</v>
      </c>
    </row>
    <row r="627" spans="1:41" x14ac:dyDescent="0.2">
      <c r="A627" s="2" t="s">
        <v>826</v>
      </c>
      <c r="B627" s="2" t="s">
        <v>1291</v>
      </c>
      <c r="C627" s="2" t="s">
        <v>1629</v>
      </c>
      <c r="D627" s="2" t="s">
        <v>1440</v>
      </c>
      <c r="E627" s="2" t="s">
        <v>399</v>
      </c>
      <c r="F627" s="2" t="s">
        <v>2094</v>
      </c>
      <c r="G627" s="201" t="s">
        <v>2091</v>
      </c>
      <c r="H627" s="2" t="s">
        <v>823</v>
      </c>
      <c r="I627" s="2" t="s">
        <v>1965</v>
      </c>
      <c r="J627" s="4">
        <v>0</v>
      </c>
      <c r="K627" s="4">
        <v>0</v>
      </c>
      <c r="L627" s="4">
        <v>0</v>
      </c>
      <c r="M627" s="4">
        <v>0</v>
      </c>
      <c r="N627" s="4">
        <v>0</v>
      </c>
      <c r="O627" s="4">
        <v>0</v>
      </c>
      <c r="P627" s="4">
        <v>0</v>
      </c>
      <c r="Q627" s="4">
        <v>0</v>
      </c>
      <c r="R627" s="4">
        <v>0</v>
      </c>
      <c r="S627" s="4">
        <v>0</v>
      </c>
      <c r="T627" s="4">
        <v>0</v>
      </c>
      <c r="U627" s="4">
        <v>0</v>
      </c>
      <c r="V627" s="4">
        <v>0</v>
      </c>
      <c r="W627" s="212">
        <v>0</v>
      </c>
      <c r="X627" s="212">
        <v>0</v>
      </c>
      <c r="Y627" s="212">
        <v>0</v>
      </c>
      <c r="Z627" s="212">
        <v>0</v>
      </c>
      <c r="AA627" s="212">
        <v>0</v>
      </c>
      <c r="AB627" s="212">
        <v>0</v>
      </c>
      <c r="AC627" s="212">
        <v>0</v>
      </c>
      <c r="AD627" s="4">
        <v>0</v>
      </c>
      <c r="AE627" s="212">
        <v>0</v>
      </c>
      <c r="AF627" s="212">
        <v>0</v>
      </c>
      <c r="AG627" s="212">
        <v>0</v>
      </c>
      <c r="AH627" s="212">
        <v>0</v>
      </c>
      <c r="AI627" s="4">
        <v>0</v>
      </c>
      <c r="AJ627" s="212">
        <v>0</v>
      </c>
      <c r="AK627" s="212">
        <v>0</v>
      </c>
      <c r="AL627" s="212">
        <v>0</v>
      </c>
      <c r="AM627" s="212">
        <v>0</v>
      </c>
      <c r="AN627" s="4">
        <v>0</v>
      </c>
      <c r="AO627" s="212">
        <v>0</v>
      </c>
    </row>
    <row r="628" spans="1:41" x14ac:dyDescent="0.2">
      <c r="A628" s="2" t="s">
        <v>827</v>
      </c>
      <c r="B628" s="2" t="s">
        <v>1291</v>
      </c>
      <c r="C628" s="2" t="s">
        <v>1629</v>
      </c>
      <c r="D628" s="2" t="s">
        <v>1440</v>
      </c>
      <c r="E628" s="2" t="s">
        <v>399</v>
      </c>
      <c r="F628" s="2" t="s">
        <v>2094</v>
      </c>
      <c r="G628" s="201" t="s">
        <v>2091</v>
      </c>
      <c r="H628" s="2" t="s">
        <v>823</v>
      </c>
      <c r="I628" s="2" t="s">
        <v>1966</v>
      </c>
      <c r="J628" s="4">
        <v>0</v>
      </c>
      <c r="K628" s="4">
        <v>0</v>
      </c>
      <c r="L628" s="4">
        <v>0</v>
      </c>
      <c r="M628" s="4">
        <v>0</v>
      </c>
      <c r="N628" s="4">
        <v>0</v>
      </c>
      <c r="O628" s="4">
        <v>0</v>
      </c>
      <c r="P628" s="4">
        <v>0</v>
      </c>
      <c r="Q628" s="4">
        <v>0</v>
      </c>
      <c r="R628" s="4">
        <v>0</v>
      </c>
      <c r="S628" s="4">
        <v>0</v>
      </c>
      <c r="T628" s="4">
        <v>0</v>
      </c>
      <c r="U628" s="4">
        <v>0</v>
      </c>
      <c r="V628" s="4">
        <v>0</v>
      </c>
      <c r="W628" s="212">
        <v>0</v>
      </c>
      <c r="X628" s="212">
        <v>0</v>
      </c>
      <c r="Y628" s="212">
        <v>0</v>
      </c>
      <c r="Z628" s="212">
        <v>0</v>
      </c>
      <c r="AA628" s="212">
        <v>0</v>
      </c>
      <c r="AB628" s="212">
        <v>0</v>
      </c>
      <c r="AC628" s="212">
        <v>0</v>
      </c>
      <c r="AD628" s="4">
        <v>0</v>
      </c>
      <c r="AE628" s="212">
        <v>0</v>
      </c>
      <c r="AF628" s="212">
        <v>0</v>
      </c>
      <c r="AG628" s="212">
        <v>0</v>
      </c>
      <c r="AH628" s="212">
        <v>0</v>
      </c>
      <c r="AI628" s="4">
        <v>0</v>
      </c>
      <c r="AJ628" s="212">
        <v>0</v>
      </c>
      <c r="AK628" s="212">
        <v>0</v>
      </c>
      <c r="AL628" s="212">
        <v>0</v>
      </c>
      <c r="AM628" s="212">
        <v>0</v>
      </c>
      <c r="AN628" s="4">
        <v>0</v>
      </c>
      <c r="AO628" s="212">
        <v>0</v>
      </c>
    </row>
    <row r="629" spans="1:41" ht="13" x14ac:dyDescent="0.2">
      <c r="A629" s="2" t="s">
        <v>828</v>
      </c>
      <c r="B629" s="2" t="s">
        <v>1291</v>
      </c>
      <c r="C629" s="2" t="s">
        <v>1629</v>
      </c>
      <c r="D629" s="2" t="s">
        <v>1440</v>
      </c>
      <c r="E629" s="2" t="s">
        <v>399</v>
      </c>
      <c r="F629" s="2" t="s">
        <v>2094</v>
      </c>
      <c r="G629" s="201" t="s">
        <v>2091</v>
      </c>
      <c r="H629" s="2" t="s">
        <v>823</v>
      </c>
      <c r="I629" s="2" t="s">
        <v>2090</v>
      </c>
      <c r="J629" s="4">
        <v>0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v>0</v>
      </c>
      <c r="S629" s="4">
        <v>0</v>
      </c>
      <c r="T629" s="4">
        <v>0</v>
      </c>
      <c r="U629" s="4">
        <v>0</v>
      </c>
      <c r="V629" s="4">
        <v>0</v>
      </c>
      <c r="W629" s="212">
        <v>0</v>
      </c>
      <c r="X629" s="212">
        <v>0</v>
      </c>
      <c r="Y629" s="212">
        <v>0</v>
      </c>
      <c r="Z629" s="212">
        <v>0</v>
      </c>
      <c r="AA629" s="212">
        <v>0</v>
      </c>
      <c r="AB629" s="212">
        <v>0</v>
      </c>
      <c r="AC629" s="212">
        <v>0</v>
      </c>
      <c r="AD629" s="4">
        <v>0</v>
      </c>
      <c r="AE629" s="212">
        <v>0</v>
      </c>
      <c r="AF629" s="212">
        <v>0</v>
      </c>
      <c r="AG629" s="212">
        <v>0</v>
      </c>
      <c r="AH629" s="212">
        <v>0</v>
      </c>
      <c r="AI629" s="4">
        <v>0</v>
      </c>
      <c r="AJ629" s="212">
        <v>0</v>
      </c>
      <c r="AK629" s="212">
        <v>0</v>
      </c>
      <c r="AL629" s="212">
        <v>0</v>
      </c>
      <c r="AM629" s="212">
        <v>0</v>
      </c>
      <c r="AN629" s="4">
        <v>0</v>
      </c>
      <c r="AO629" s="212">
        <v>0</v>
      </c>
    </row>
    <row r="630" spans="1:41" x14ac:dyDescent="0.2">
      <c r="A630" s="2" t="s">
        <v>829</v>
      </c>
      <c r="B630" s="2" t="s">
        <v>1291</v>
      </c>
      <c r="C630" s="2" t="s">
        <v>1629</v>
      </c>
      <c r="D630" s="2" t="s">
        <v>1440</v>
      </c>
      <c r="E630" s="2" t="s">
        <v>399</v>
      </c>
      <c r="F630" s="2" t="s">
        <v>2094</v>
      </c>
      <c r="G630" s="201" t="s">
        <v>2091</v>
      </c>
      <c r="H630" s="2" t="s">
        <v>823</v>
      </c>
      <c r="I630" s="2" t="s">
        <v>1967</v>
      </c>
      <c r="J630" s="4">
        <v>0</v>
      </c>
      <c r="K630" s="4">
        <v>19690</v>
      </c>
      <c r="L630" s="4">
        <v>0</v>
      </c>
      <c r="M630" s="4">
        <v>19690</v>
      </c>
      <c r="N630" s="4">
        <v>0</v>
      </c>
      <c r="O630" s="4">
        <v>0</v>
      </c>
      <c r="P630" s="4">
        <v>16249</v>
      </c>
      <c r="Q630" s="4">
        <v>0</v>
      </c>
      <c r="R630" s="4">
        <v>16249</v>
      </c>
      <c r="S630" s="4">
        <v>0</v>
      </c>
      <c r="T630" s="4">
        <v>0</v>
      </c>
      <c r="U630" s="4">
        <v>0</v>
      </c>
      <c r="V630" s="4">
        <v>0</v>
      </c>
      <c r="W630" s="212">
        <v>82.524123900000006</v>
      </c>
      <c r="X630" s="212">
        <v>0</v>
      </c>
      <c r="Y630" s="212">
        <v>82.524123900000006</v>
      </c>
      <c r="Z630" s="212">
        <v>0</v>
      </c>
      <c r="AA630" s="212">
        <v>0</v>
      </c>
      <c r="AB630" s="212">
        <v>0</v>
      </c>
      <c r="AC630" s="212">
        <v>82.524123900000006</v>
      </c>
      <c r="AD630" s="4">
        <v>0</v>
      </c>
      <c r="AE630" s="212" t="e">
        <v>#DIV/0!</v>
      </c>
      <c r="AF630" s="212">
        <v>82.524123900000006</v>
      </c>
      <c r="AG630" s="212">
        <v>0</v>
      </c>
      <c r="AH630" s="212">
        <v>82.524123900000006</v>
      </c>
      <c r="AI630" s="4">
        <v>16249</v>
      </c>
      <c r="AJ630" s="212">
        <v>0</v>
      </c>
      <c r="AK630" s="212">
        <v>0</v>
      </c>
      <c r="AL630" s="212">
        <v>0</v>
      </c>
      <c r="AM630" s="212">
        <v>82.524123900000006</v>
      </c>
      <c r="AN630" s="4">
        <v>0</v>
      </c>
      <c r="AO630" s="212" t="e">
        <v>#DIV/0!</v>
      </c>
    </row>
    <row r="631" spans="1:41" x14ac:dyDescent="0.2">
      <c r="A631" s="2" t="s">
        <v>830</v>
      </c>
      <c r="B631" s="2" t="s">
        <v>1291</v>
      </c>
      <c r="C631" s="2" t="s">
        <v>1629</v>
      </c>
      <c r="D631" s="2" t="s">
        <v>1440</v>
      </c>
      <c r="E631" s="2" t="s">
        <v>399</v>
      </c>
      <c r="F631" s="2" t="s">
        <v>2094</v>
      </c>
      <c r="G631" s="201" t="s">
        <v>2091</v>
      </c>
      <c r="H631" s="2" t="s">
        <v>823</v>
      </c>
      <c r="I631" s="2" t="s">
        <v>1968</v>
      </c>
      <c r="J631" s="4">
        <v>0</v>
      </c>
      <c r="K631" s="4">
        <v>19690</v>
      </c>
      <c r="L631" s="4">
        <v>0</v>
      </c>
      <c r="M631" s="4">
        <v>19690</v>
      </c>
      <c r="N631" s="4">
        <v>0</v>
      </c>
      <c r="O631" s="4">
        <v>0</v>
      </c>
      <c r="P631" s="4">
        <v>16249</v>
      </c>
      <c r="Q631" s="4">
        <v>0</v>
      </c>
      <c r="R631" s="4">
        <v>16249</v>
      </c>
      <c r="S631" s="4">
        <v>0</v>
      </c>
      <c r="T631" s="4">
        <v>0</v>
      </c>
      <c r="U631" s="4">
        <v>0</v>
      </c>
      <c r="V631" s="4">
        <v>0</v>
      </c>
      <c r="W631" s="212">
        <v>82.524123900000006</v>
      </c>
      <c r="X631" s="212">
        <v>0</v>
      </c>
      <c r="Y631" s="212">
        <v>82.524123900000006</v>
      </c>
      <c r="Z631" s="212">
        <v>0</v>
      </c>
      <c r="AA631" s="212">
        <v>0</v>
      </c>
      <c r="AB631" s="212">
        <v>0</v>
      </c>
      <c r="AC631" s="212">
        <v>82.524123900000006</v>
      </c>
      <c r="AD631" s="4">
        <v>0</v>
      </c>
      <c r="AE631" s="212" t="e">
        <v>#DIV/0!</v>
      </c>
      <c r="AF631" s="212">
        <v>82.524123900000006</v>
      </c>
      <c r="AG631" s="212">
        <v>0</v>
      </c>
      <c r="AH631" s="212">
        <v>82.524123900000006</v>
      </c>
      <c r="AI631" s="4">
        <v>16249</v>
      </c>
      <c r="AJ631" s="212">
        <v>0</v>
      </c>
      <c r="AK631" s="212">
        <v>0</v>
      </c>
      <c r="AL631" s="212">
        <v>0</v>
      </c>
      <c r="AM631" s="212">
        <v>82.524123900000006</v>
      </c>
      <c r="AN631" s="4">
        <v>0</v>
      </c>
      <c r="AO631" s="212" t="e">
        <v>#DIV/0!</v>
      </c>
    </row>
    <row r="632" spans="1:41" x14ac:dyDescent="0.2">
      <c r="A632" s="2" t="s">
        <v>831</v>
      </c>
      <c r="B632" s="2" t="s">
        <v>1291</v>
      </c>
      <c r="C632" s="2" t="s">
        <v>1629</v>
      </c>
      <c r="D632" s="2" t="s">
        <v>1440</v>
      </c>
      <c r="E632" s="2" t="s">
        <v>399</v>
      </c>
      <c r="F632" s="2" t="s">
        <v>2094</v>
      </c>
      <c r="G632" s="201" t="s">
        <v>2091</v>
      </c>
      <c r="H632" s="2" t="s">
        <v>823</v>
      </c>
      <c r="I632" s="2" t="s">
        <v>1969</v>
      </c>
      <c r="J632" s="4">
        <v>0</v>
      </c>
      <c r="K632" s="4">
        <v>19690</v>
      </c>
      <c r="L632" s="4">
        <v>0</v>
      </c>
      <c r="M632" s="4">
        <v>19690</v>
      </c>
      <c r="N632" s="4">
        <v>0</v>
      </c>
      <c r="O632" s="4">
        <v>0</v>
      </c>
      <c r="P632" s="4">
        <v>16249</v>
      </c>
      <c r="Q632" s="4">
        <v>0</v>
      </c>
      <c r="R632" s="4">
        <v>16249</v>
      </c>
      <c r="S632" s="4">
        <v>0</v>
      </c>
      <c r="T632" s="4">
        <v>0</v>
      </c>
      <c r="U632" s="4">
        <v>0</v>
      </c>
      <c r="V632" s="4">
        <v>0</v>
      </c>
      <c r="W632" s="212">
        <v>82.524123900000006</v>
      </c>
      <c r="X632" s="212">
        <v>0</v>
      </c>
      <c r="Y632" s="212">
        <v>82.524123900000006</v>
      </c>
      <c r="Z632" s="212">
        <v>0</v>
      </c>
      <c r="AA632" s="212">
        <v>0</v>
      </c>
      <c r="AB632" s="212">
        <v>0</v>
      </c>
      <c r="AC632" s="212">
        <v>82.524123900000006</v>
      </c>
      <c r="AD632" s="4">
        <v>0</v>
      </c>
      <c r="AE632" s="212" t="e">
        <v>#DIV/0!</v>
      </c>
      <c r="AF632" s="212">
        <v>82.524123900000006</v>
      </c>
      <c r="AG632" s="212">
        <v>0</v>
      </c>
      <c r="AH632" s="212">
        <v>82.524123900000006</v>
      </c>
      <c r="AI632" s="4">
        <v>16249</v>
      </c>
      <c r="AJ632" s="212">
        <v>0</v>
      </c>
      <c r="AK632" s="212">
        <v>0</v>
      </c>
      <c r="AL632" s="212">
        <v>0</v>
      </c>
      <c r="AM632" s="212">
        <v>82.524123900000006</v>
      </c>
      <c r="AN632" s="4">
        <v>0</v>
      </c>
      <c r="AO632" s="212" t="e">
        <v>#DIV/0!</v>
      </c>
    </row>
    <row r="633" spans="1:41" x14ac:dyDescent="0.2">
      <c r="A633" s="2" t="s">
        <v>832</v>
      </c>
      <c r="B633" s="2" t="s">
        <v>1291</v>
      </c>
      <c r="C633" s="2" t="s">
        <v>1629</v>
      </c>
      <c r="D633" s="2" t="s">
        <v>1440</v>
      </c>
      <c r="E633" s="2" t="s">
        <v>399</v>
      </c>
      <c r="F633" s="2" t="s">
        <v>2094</v>
      </c>
      <c r="G633" s="201" t="s">
        <v>2091</v>
      </c>
      <c r="H633" s="2" t="s">
        <v>823</v>
      </c>
      <c r="I633" s="2" t="s">
        <v>1970</v>
      </c>
      <c r="J633" s="4">
        <v>0</v>
      </c>
      <c r="K633" s="4">
        <v>0</v>
      </c>
      <c r="L633" s="4">
        <v>0</v>
      </c>
      <c r="M633" s="4">
        <v>0</v>
      </c>
      <c r="N633" s="4">
        <v>0</v>
      </c>
      <c r="O633" s="4">
        <v>0</v>
      </c>
      <c r="P633" s="4">
        <v>0</v>
      </c>
      <c r="Q633" s="4">
        <v>0</v>
      </c>
      <c r="R633" s="4">
        <v>0</v>
      </c>
      <c r="S633" s="4">
        <v>0</v>
      </c>
      <c r="T633" s="4">
        <v>0</v>
      </c>
      <c r="U633" s="4">
        <v>0</v>
      </c>
      <c r="V633" s="4">
        <v>0</v>
      </c>
      <c r="W633" s="212">
        <v>0</v>
      </c>
      <c r="X633" s="212">
        <v>0</v>
      </c>
      <c r="Y633" s="212">
        <v>0</v>
      </c>
      <c r="Z633" s="212">
        <v>0</v>
      </c>
      <c r="AA633" s="212">
        <v>0</v>
      </c>
      <c r="AB633" s="212">
        <v>0</v>
      </c>
      <c r="AC633" s="212">
        <v>0</v>
      </c>
      <c r="AD633" s="4">
        <v>0</v>
      </c>
      <c r="AE633" s="212">
        <v>0</v>
      </c>
      <c r="AF633" s="212">
        <v>0</v>
      </c>
      <c r="AG633" s="212">
        <v>0</v>
      </c>
      <c r="AH633" s="212">
        <v>0</v>
      </c>
      <c r="AI633" s="4">
        <v>0</v>
      </c>
      <c r="AJ633" s="212">
        <v>0</v>
      </c>
      <c r="AK633" s="212">
        <v>0</v>
      </c>
      <c r="AL633" s="212">
        <v>0</v>
      </c>
      <c r="AM633" s="212">
        <v>0</v>
      </c>
      <c r="AN633" s="4">
        <v>0</v>
      </c>
      <c r="AO633" s="212">
        <v>0</v>
      </c>
    </row>
    <row r="634" spans="1:41" x14ac:dyDescent="0.2">
      <c r="A634" s="2" t="s">
        <v>833</v>
      </c>
      <c r="B634" s="2" t="s">
        <v>1291</v>
      </c>
      <c r="C634" s="2" t="s">
        <v>1629</v>
      </c>
      <c r="D634" s="2" t="s">
        <v>1440</v>
      </c>
      <c r="E634" s="2" t="s">
        <v>399</v>
      </c>
      <c r="F634" s="2" t="s">
        <v>2094</v>
      </c>
      <c r="G634" s="201" t="s">
        <v>2091</v>
      </c>
      <c r="H634" s="2" t="s">
        <v>823</v>
      </c>
      <c r="I634" s="2" t="s">
        <v>1971</v>
      </c>
      <c r="J634" s="4">
        <v>0</v>
      </c>
      <c r="K634" s="4">
        <v>0</v>
      </c>
      <c r="L634" s="4">
        <v>0</v>
      </c>
      <c r="M634" s="4">
        <v>0</v>
      </c>
      <c r="N634" s="4">
        <v>0</v>
      </c>
      <c r="O634" s="4">
        <v>0</v>
      </c>
      <c r="P634" s="4">
        <v>0</v>
      </c>
      <c r="Q634" s="4">
        <v>0</v>
      </c>
      <c r="R634" s="4">
        <v>0</v>
      </c>
      <c r="S634" s="4">
        <v>0</v>
      </c>
      <c r="T634" s="4">
        <v>0</v>
      </c>
      <c r="U634" s="4">
        <v>0</v>
      </c>
      <c r="V634" s="4">
        <v>0</v>
      </c>
      <c r="W634" s="212">
        <v>0</v>
      </c>
      <c r="X634" s="212">
        <v>0</v>
      </c>
      <c r="Y634" s="212">
        <v>0</v>
      </c>
      <c r="Z634" s="212">
        <v>0</v>
      </c>
      <c r="AA634" s="212">
        <v>0</v>
      </c>
      <c r="AB634" s="212">
        <v>0</v>
      </c>
      <c r="AC634" s="212">
        <v>0</v>
      </c>
      <c r="AD634" s="4">
        <v>0</v>
      </c>
      <c r="AE634" s="212">
        <v>0</v>
      </c>
      <c r="AF634" s="212">
        <v>0</v>
      </c>
      <c r="AG634" s="212">
        <v>0</v>
      </c>
      <c r="AH634" s="212">
        <v>0</v>
      </c>
      <c r="AI634" s="4">
        <v>0</v>
      </c>
      <c r="AJ634" s="212">
        <v>0</v>
      </c>
      <c r="AK634" s="212">
        <v>0</v>
      </c>
      <c r="AL634" s="212">
        <v>0</v>
      </c>
      <c r="AM634" s="212">
        <v>0</v>
      </c>
      <c r="AN634" s="4">
        <v>0</v>
      </c>
      <c r="AO634" s="212">
        <v>0</v>
      </c>
    </row>
    <row r="635" spans="1:41" x14ac:dyDescent="0.2">
      <c r="A635" s="2" t="s">
        <v>834</v>
      </c>
      <c r="B635" s="2" t="s">
        <v>1291</v>
      </c>
      <c r="C635" s="2" t="s">
        <v>1629</v>
      </c>
      <c r="D635" s="2" t="s">
        <v>1440</v>
      </c>
      <c r="E635" s="2" t="s">
        <v>399</v>
      </c>
      <c r="F635" s="2" t="s">
        <v>2094</v>
      </c>
      <c r="G635" s="201" t="s">
        <v>2091</v>
      </c>
      <c r="H635" s="2" t="s">
        <v>823</v>
      </c>
      <c r="I635" s="2" t="s">
        <v>1972</v>
      </c>
      <c r="J635" s="4">
        <v>0</v>
      </c>
      <c r="K635" s="4">
        <v>0</v>
      </c>
      <c r="L635" s="4">
        <v>0</v>
      </c>
      <c r="M635" s="4">
        <v>0</v>
      </c>
      <c r="N635" s="4">
        <v>0</v>
      </c>
      <c r="O635" s="4">
        <v>0</v>
      </c>
      <c r="P635" s="4">
        <v>0</v>
      </c>
      <c r="Q635" s="4">
        <v>0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212">
        <v>0</v>
      </c>
      <c r="X635" s="212">
        <v>0</v>
      </c>
      <c r="Y635" s="212">
        <v>0</v>
      </c>
      <c r="Z635" s="212">
        <v>0</v>
      </c>
      <c r="AA635" s="212">
        <v>0</v>
      </c>
      <c r="AB635" s="212">
        <v>0</v>
      </c>
      <c r="AC635" s="212">
        <v>0</v>
      </c>
      <c r="AD635" s="4">
        <v>0</v>
      </c>
      <c r="AE635" s="212">
        <v>0</v>
      </c>
      <c r="AF635" s="212">
        <v>0</v>
      </c>
      <c r="AG635" s="212">
        <v>0</v>
      </c>
      <c r="AH635" s="212">
        <v>0</v>
      </c>
      <c r="AI635" s="4">
        <v>0</v>
      </c>
      <c r="AJ635" s="212">
        <v>0</v>
      </c>
      <c r="AK635" s="212">
        <v>0</v>
      </c>
      <c r="AL635" s="212">
        <v>0</v>
      </c>
      <c r="AM635" s="212">
        <v>0</v>
      </c>
      <c r="AN635" s="4">
        <v>0</v>
      </c>
      <c r="AO635" s="212">
        <v>0</v>
      </c>
    </row>
    <row r="636" spans="1:41" x14ac:dyDescent="0.2">
      <c r="A636" s="2" t="s">
        <v>835</v>
      </c>
      <c r="B636" s="2" t="s">
        <v>1291</v>
      </c>
      <c r="C636" s="2" t="s">
        <v>1629</v>
      </c>
      <c r="D636" s="2" t="s">
        <v>1440</v>
      </c>
      <c r="E636" s="2" t="s">
        <v>399</v>
      </c>
      <c r="F636" s="2" t="s">
        <v>2094</v>
      </c>
      <c r="G636" s="201" t="s">
        <v>2091</v>
      </c>
      <c r="H636" s="2" t="s">
        <v>823</v>
      </c>
      <c r="I636" s="2" t="s">
        <v>1973</v>
      </c>
      <c r="J636" s="4">
        <v>0</v>
      </c>
      <c r="K636" s="4">
        <v>0</v>
      </c>
      <c r="L636" s="4">
        <v>0</v>
      </c>
      <c r="M636" s="4">
        <v>0</v>
      </c>
      <c r="N636" s="4">
        <v>0</v>
      </c>
      <c r="O636" s="4">
        <v>0</v>
      </c>
      <c r="P636" s="4">
        <v>0</v>
      </c>
      <c r="Q636" s="4">
        <v>0</v>
      </c>
      <c r="R636" s="4">
        <v>0</v>
      </c>
      <c r="S636" s="4">
        <v>0</v>
      </c>
      <c r="T636" s="4">
        <v>0</v>
      </c>
      <c r="U636" s="4">
        <v>0</v>
      </c>
      <c r="V636" s="4">
        <v>0</v>
      </c>
      <c r="W636" s="212">
        <v>0</v>
      </c>
      <c r="X636" s="212">
        <v>0</v>
      </c>
      <c r="Y636" s="212">
        <v>0</v>
      </c>
      <c r="Z636" s="212">
        <v>0</v>
      </c>
      <c r="AA636" s="212">
        <v>0</v>
      </c>
      <c r="AB636" s="212">
        <v>0</v>
      </c>
      <c r="AC636" s="212">
        <v>0</v>
      </c>
      <c r="AD636" s="4">
        <v>0</v>
      </c>
      <c r="AE636" s="212">
        <v>0</v>
      </c>
      <c r="AF636" s="212">
        <v>0</v>
      </c>
      <c r="AG636" s="212">
        <v>0</v>
      </c>
      <c r="AH636" s="212">
        <v>0</v>
      </c>
      <c r="AI636" s="4">
        <v>0</v>
      </c>
      <c r="AJ636" s="212">
        <v>0</v>
      </c>
      <c r="AK636" s="212">
        <v>0</v>
      </c>
      <c r="AL636" s="212">
        <v>0</v>
      </c>
      <c r="AM636" s="212">
        <v>0</v>
      </c>
      <c r="AN636" s="4">
        <v>0</v>
      </c>
      <c r="AO636" s="212">
        <v>0</v>
      </c>
    </row>
    <row r="637" spans="1:41" x14ac:dyDescent="0.2">
      <c r="A637" s="2" t="s">
        <v>836</v>
      </c>
      <c r="B637" s="2" t="s">
        <v>1291</v>
      </c>
      <c r="C637" s="2" t="s">
        <v>1629</v>
      </c>
      <c r="D637" s="2" t="s">
        <v>1440</v>
      </c>
      <c r="E637" s="2" t="s">
        <v>399</v>
      </c>
      <c r="F637" s="2" t="s">
        <v>2094</v>
      </c>
      <c r="G637" s="201" t="s">
        <v>2091</v>
      </c>
      <c r="H637" s="2" t="s">
        <v>823</v>
      </c>
      <c r="I637" s="2" t="s">
        <v>1974</v>
      </c>
      <c r="J637" s="4">
        <v>0</v>
      </c>
      <c r="K637" s="4">
        <v>0</v>
      </c>
      <c r="L637" s="4">
        <v>0</v>
      </c>
      <c r="M637" s="4">
        <v>0</v>
      </c>
      <c r="N637" s="4">
        <v>0</v>
      </c>
      <c r="O637" s="4">
        <v>0</v>
      </c>
      <c r="P637" s="4">
        <v>0</v>
      </c>
      <c r="Q637" s="4">
        <v>0</v>
      </c>
      <c r="R637" s="4">
        <v>0</v>
      </c>
      <c r="S637" s="4">
        <v>0</v>
      </c>
      <c r="T637" s="4">
        <v>0</v>
      </c>
      <c r="U637" s="4">
        <v>0</v>
      </c>
      <c r="V637" s="4">
        <v>0</v>
      </c>
      <c r="W637" s="212">
        <v>0</v>
      </c>
      <c r="X637" s="212">
        <v>0</v>
      </c>
      <c r="Y637" s="212">
        <v>0</v>
      </c>
      <c r="Z637" s="212">
        <v>0</v>
      </c>
      <c r="AA637" s="212">
        <v>0</v>
      </c>
      <c r="AB637" s="212">
        <v>0</v>
      </c>
      <c r="AC637" s="212">
        <v>0</v>
      </c>
      <c r="AD637" s="4">
        <v>0</v>
      </c>
      <c r="AE637" s="212">
        <v>0</v>
      </c>
      <c r="AF637" s="212">
        <v>0</v>
      </c>
      <c r="AG637" s="212">
        <v>0</v>
      </c>
      <c r="AH637" s="212">
        <v>0</v>
      </c>
      <c r="AI637" s="4">
        <v>0</v>
      </c>
      <c r="AJ637" s="212">
        <v>0</v>
      </c>
      <c r="AK637" s="212">
        <v>0</v>
      </c>
      <c r="AL637" s="212">
        <v>0</v>
      </c>
      <c r="AM637" s="212">
        <v>0</v>
      </c>
      <c r="AN637" s="4">
        <v>0</v>
      </c>
      <c r="AO637" s="212">
        <v>0</v>
      </c>
    </row>
    <row r="638" spans="1:41" x14ac:dyDescent="0.2">
      <c r="A638" s="2" t="s">
        <v>837</v>
      </c>
      <c r="B638" s="2" t="s">
        <v>1291</v>
      </c>
      <c r="C638" s="2" t="s">
        <v>1629</v>
      </c>
      <c r="D638" s="2" t="s">
        <v>1440</v>
      </c>
      <c r="E638" s="2" t="s">
        <v>399</v>
      </c>
      <c r="F638" s="2" t="s">
        <v>2094</v>
      </c>
      <c r="G638" s="201" t="s">
        <v>2091</v>
      </c>
      <c r="H638" s="2" t="s">
        <v>823</v>
      </c>
      <c r="I638" s="2" t="s">
        <v>1975</v>
      </c>
      <c r="J638" s="4">
        <v>0</v>
      </c>
      <c r="K638" s="4">
        <v>0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212">
        <v>0</v>
      </c>
      <c r="X638" s="212">
        <v>0</v>
      </c>
      <c r="Y638" s="212">
        <v>0</v>
      </c>
      <c r="Z638" s="212">
        <v>0</v>
      </c>
      <c r="AA638" s="212">
        <v>0</v>
      </c>
      <c r="AB638" s="212">
        <v>0</v>
      </c>
      <c r="AC638" s="212">
        <v>0</v>
      </c>
      <c r="AD638" s="4">
        <v>0</v>
      </c>
      <c r="AE638" s="212">
        <v>0</v>
      </c>
      <c r="AF638" s="212">
        <v>0</v>
      </c>
      <c r="AG638" s="212">
        <v>0</v>
      </c>
      <c r="AH638" s="212">
        <v>0</v>
      </c>
      <c r="AI638" s="4">
        <v>0</v>
      </c>
      <c r="AJ638" s="212">
        <v>0</v>
      </c>
      <c r="AK638" s="212">
        <v>0</v>
      </c>
      <c r="AL638" s="212">
        <v>0</v>
      </c>
      <c r="AM638" s="212">
        <v>0</v>
      </c>
      <c r="AN638" s="4">
        <v>0</v>
      </c>
      <c r="AO638" s="212">
        <v>0</v>
      </c>
    </row>
    <row r="639" spans="1:41" x14ac:dyDescent="0.2">
      <c r="A639" s="2" t="s">
        <v>838</v>
      </c>
      <c r="B639" s="2" t="s">
        <v>1291</v>
      </c>
      <c r="C639" s="2" t="s">
        <v>1629</v>
      </c>
      <c r="D639" s="2" t="s">
        <v>1440</v>
      </c>
      <c r="E639" s="2" t="s">
        <v>399</v>
      </c>
      <c r="F639" s="2" t="s">
        <v>2094</v>
      </c>
      <c r="G639" s="201" t="s">
        <v>2091</v>
      </c>
      <c r="H639" s="2" t="s">
        <v>823</v>
      </c>
      <c r="I639" s="2" t="s">
        <v>1976</v>
      </c>
      <c r="J639" s="4">
        <v>0</v>
      </c>
      <c r="K639" s="4">
        <v>0</v>
      </c>
      <c r="L639" s="4">
        <v>0</v>
      </c>
      <c r="M639" s="4">
        <v>0</v>
      </c>
      <c r="N639" s="4">
        <v>0</v>
      </c>
      <c r="O639" s="4">
        <v>0</v>
      </c>
      <c r="P639" s="4">
        <v>0</v>
      </c>
      <c r="Q639" s="4">
        <v>0</v>
      </c>
      <c r="R639" s="4">
        <v>0</v>
      </c>
      <c r="S639" s="4">
        <v>0</v>
      </c>
      <c r="T639" s="4">
        <v>0</v>
      </c>
      <c r="U639" s="4">
        <v>0</v>
      </c>
      <c r="V639" s="4">
        <v>0</v>
      </c>
      <c r="W639" s="212">
        <v>0</v>
      </c>
      <c r="X639" s="212">
        <v>0</v>
      </c>
      <c r="Y639" s="212">
        <v>0</v>
      </c>
      <c r="Z639" s="212">
        <v>0</v>
      </c>
      <c r="AA639" s="212">
        <v>0</v>
      </c>
      <c r="AB639" s="212">
        <v>0</v>
      </c>
      <c r="AC639" s="212">
        <v>0</v>
      </c>
      <c r="AD639" s="4">
        <v>0</v>
      </c>
      <c r="AE639" s="212">
        <v>0</v>
      </c>
      <c r="AF639" s="212">
        <v>0</v>
      </c>
      <c r="AG639" s="212">
        <v>0</v>
      </c>
      <c r="AH639" s="212">
        <v>0</v>
      </c>
      <c r="AI639" s="4">
        <v>0</v>
      </c>
      <c r="AJ639" s="212">
        <v>0</v>
      </c>
      <c r="AK639" s="212">
        <v>0</v>
      </c>
      <c r="AL639" s="212">
        <v>0</v>
      </c>
      <c r="AM639" s="212">
        <v>0</v>
      </c>
      <c r="AN639" s="4">
        <v>0</v>
      </c>
      <c r="AO639" s="212">
        <v>0</v>
      </c>
    </row>
    <row r="640" spans="1:41" x14ac:dyDescent="0.2">
      <c r="A640" s="2" t="s">
        <v>839</v>
      </c>
      <c r="B640" s="2" t="s">
        <v>1291</v>
      </c>
      <c r="C640" s="2" t="s">
        <v>1629</v>
      </c>
      <c r="D640" s="2" t="s">
        <v>1440</v>
      </c>
      <c r="E640" s="2" t="s">
        <v>399</v>
      </c>
      <c r="F640" s="2" t="s">
        <v>2094</v>
      </c>
      <c r="G640" s="201" t="s">
        <v>2091</v>
      </c>
      <c r="H640" s="2" t="s">
        <v>823</v>
      </c>
      <c r="I640" s="2" t="s">
        <v>1977</v>
      </c>
      <c r="J640" s="4">
        <v>0</v>
      </c>
      <c r="K640" s="4">
        <v>0</v>
      </c>
      <c r="L640" s="4">
        <v>0</v>
      </c>
      <c r="M640" s="4">
        <v>0</v>
      </c>
      <c r="N640" s="4">
        <v>0</v>
      </c>
      <c r="O640" s="4">
        <v>0</v>
      </c>
      <c r="P640" s="4">
        <v>0</v>
      </c>
      <c r="Q640" s="4">
        <v>0</v>
      </c>
      <c r="R640" s="4">
        <v>0</v>
      </c>
      <c r="S640" s="4">
        <v>0</v>
      </c>
      <c r="T640" s="4">
        <v>0</v>
      </c>
      <c r="U640" s="4">
        <v>0</v>
      </c>
      <c r="V640" s="4">
        <v>0</v>
      </c>
      <c r="W640" s="212">
        <v>0</v>
      </c>
      <c r="X640" s="212">
        <v>0</v>
      </c>
      <c r="Y640" s="212">
        <v>0</v>
      </c>
      <c r="Z640" s="212">
        <v>0</v>
      </c>
      <c r="AA640" s="212">
        <v>0</v>
      </c>
      <c r="AB640" s="212">
        <v>0</v>
      </c>
      <c r="AC640" s="212">
        <v>0</v>
      </c>
      <c r="AD640" s="4">
        <v>0</v>
      </c>
      <c r="AE640" s="212">
        <v>0</v>
      </c>
      <c r="AF640" s="212">
        <v>0</v>
      </c>
      <c r="AG640" s="212">
        <v>0</v>
      </c>
      <c r="AH640" s="212">
        <v>0</v>
      </c>
      <c r="AI640" s="4">
        <v>0</v>
      </c>
      <c r="AJ640" s="212">
        <v>0</v>
      </c>
      <c r="AK640" s="212">
        <v>0</v>
      </c>
      <c r="AL640" s="212">
        <v>0</v>
      </c>
      <c r="AM640" s="212">
        <v>0</v>
      </c>
      <c r="AN640" s="4">
        <v>0</v>
      </c>
      <c r="AO640" s="212">
        <v>0</v>
      </c>
    </row>
    <row r="641" spans="1:41" x14ac:dyDescent="0.2">
      <c r="A641" s="2" t="s">
        <v>840</v>
      </c>
      <c r="B641" s="2" t="s">
        <v>1291</v>
      </c>
      <c r="C641" s="2" t="s">
        <v>1629</v>
      </c>
      <c r="D641" s="2" t="s">
        <v>1440</v>
      </c>
      <c r="E641" s="2" t="s">
        <v>399</v>
      </c>
      <c r="F641" s="2" t="s">
        <v>2094</v>
      </c>
      <c r="G641" s="201" t="s">
        <v>2091</v>
      </c>
      <c r="H641" s="2" t="s">
        <v>823</v>
      </c>
      <c r="I641" s="2" t="s">
        <v>1978</v>
      </c>
      <c r="J641" s="4">
        <v>0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212">
        <v>0</v>
      </c>
      <c r="X641" s="212">
        <v>0</v>
      </c>
      <c r="Y641" s="212">
        <v>0</v>
      </c>
      <c r="Z641" s="212">
        <v>0</v>
      </c>
      <c r="AA641" s="212">
        <v>0</v>
      </c>
      <c r="AB641" s="212">
        <v>0</v>
      </c>
      <c r="AC641" s="212">
        <v>0</v>
      </c>
      <c r="AD641" s="4">
        <v>0</v>
      </c>
      <c r="AE641" s="212">
        <v>0</v>
      </c>
      <c r="AF641" s="212">
        <v>0</v>
      </c>
      <c r="AG641" s="212">
        <v>0</v>
      </c>
      <c r="AH641" s="212">
        <v>0</v>
      </c>
      <c r="AI641" s="4">
        <v>0</v>
      </c>
      <c r="AJ641" s="212">
        <v>0</v>
      </c>
      <c r="AK641" s="212">
        <v>0</v>
      </c>
      <c r="AL641" s="212">
        <v>0</v>
      </c>
      <c r="AM641" s="212">
        <v>0</v>
      </c>
      <c r="AN641" s="4">
        <v>0</v>
      </c>
      <c r="AO641" s="212">
        <v>0</v>
      </c>
    </row>
    <row r="642" spans="1:41" x14ac:dyDescent="0.2">
      <c r="A642" s="2" t="s">
        <v>841</v>
      </c>
      <c r="B642" s="2" t="s">
        <v>1291</v>
      </c>
      <c r="C642" s="2" t="s">
        <v>1629</v>
      </c>
      <c r="D642" s="2" t="s">
        <v>1440</v>
      </c>
      <c r="E642" s="2" t="s">
        <v>399</v>
      </c>
      <c r="F642" s="2" t="s">
        <v>2094</v>
      </c>
      <c r="G642" s="201" t="s">
        <v>2091</v>
      </c>
      <c r="H642" s="2" t="s">
        <v>823</v>
      </c>
      <c r="I642" s="2" t="s">
        <v>1979</v>
      </c>
      <c r="J642" s="4">
        <v>0</v>
      </c>
      <c r="K642" s="4">
        <v>0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v>0</v>
      </c>
      <c r="S642" s="4">
        <v>0</v>
      </c>
      <c r="T642" s="4">
        <v>0</v>
      </c>
      <c r="U642" s="4">
        <v>0</v>
      </c>
      <c r="V642" s="4">
        <v>0</v>
      </c>
      <c r="W642" s="212">
        <v>0</v>
      </c>
      <c r="X642" s="212">
        <v>0</v>
      </c>
      <c r="Y642" s="212">
        <v>0</v>
      </c>
      <c r="Z642" s="212">
        <v>0</v>
      </c>
      <c r="AA642" s="212">
        <v>0</v>
      </c>
      <c r="AB642" s="212">
        <v>0</v>
      </c>
      <c r="AC642" s="212">
        <v>0</v>
      </c>
      <c r="AD642" s="4">
        <v>0</v>
      </c>
      <c r="AE642" s="212">
        <v>0</v>
      </c>
      <c r="AF642" s="212">
        <v>0</v>
      </c>
      <c r="AG642" s="212">
        <v>0</v>
      </c>
      <c r="AH642" s="212">
        <v>0</v>
      </c>
      <c r="AI642" s="4">
        <v>0</v>
      </c>
      <c r="AJ642" s="212">
        <v>0</v>
      </c>
      <c r="AK642" s="212">
        <v>0</v>
      </c>
      <c r="AL642" s="212">
        <v>0</v>
      </c>
      <c r="AM642" s="212">
        <v>0</v>
      </c>
      <c r="AN642" s="4">
        <v>0</v>
      </c>
      <c r="AO642" s="212">
        <v>0</v>
      </c>
    </row>
    <row r="643" spans="1:41" x14ac:dyDescent="0.2">
      <c r="A643" s="2" t="s">
        <v>842</v>
      </c>
      <c r="B643" s="2" t="s">
        <v>1291</v>
      </c>
      <c r="C643" s="2" t="s">
        <v>1629</v>
      </c>
      <c r="D643" s="2" t="s">
        <v>1440</v>
      </c>
      <c r="E643" s="2" t="s">
        <v>399</v>
      </c>
      <c r="F643" s="2" t="s">
        <v>2094</v>
      </c>
      <c r="G643" s="201" t="s">
        <v>2091</v>
      </c>
      <c r="H643" s="2" t="s">
        <v>823</v>
      </c>
      <c r="I643" s="2" t="s">
        <v>1980</v>
      </c>
      <c r="J643" s="4">
        <v>0</v>
      </c>
      <c r="K643" s="4">
        <v>0</v>
      </c>
      <c r="L643" s="4">
        <v>0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  <c r="R643" s="4">
        <v>0</v>
      </c>
      <c r="S643" s="4">
        <v>0</v>
      </c>
      <c r="T643" s="4">
        <v>0</v>
      </c>
      <c r="U643" s="4">
        <v>0</v>
      </c>
      <c r="V643" s="4">
        <v>0</v>
      </c>
      <c r="W643" s="212">
        <v>0</v>
      </c>
      <c r="X643" s="212">
        <v>0</v>
      </c>
      <c r="Y643" s="212">
        <v>0</v>
      </c>
      <c r="Z643" s="212">
        <v>0</v>
      </c>
      <c r="AA643" s="212">
        <v>0</v>
      </c>
      <c r="AB643" s="212">
        <v>0</v>
      </c>
      <c r="AC643" s="212">
        <v>0</v>
      </c>
      <c r="AD643" s="4">
        <v>0</v>
      </c>
      <c r="AE643" s="212">
        <v>0</v>
      </c>
      <c r="AF643" s="212">
        <v>0</v>
      </c>
      <c r="AG643" s="212">
        <v>0</v>
      </c>
      <c r="AH643" s="212">
        <v>0</v>
      </c>
      <c r="AI643" s="4">
        <v>0</v>
      </c>
      <c r="AJ643" s="212">
        <v>0</v>
      </c>
      <c r="AK643" s="212">
        <v>0</v>
      </c>
      <c r="AL643" s="212">
        <v>0</v>
      </c>
      <c r="AM643" s="212">
        <v>0</v>
      </c>
      <c r="AN643" s="4">
        <v>0</v>
      </c>
      <c r="AO643" s="212">
        <v>0</v>
      </c>
    </row>
    <row r="644" spans="1:41" x14ac:dyDescent="0.2">
      <c r="A644" s="2" t="s">
        <v>843</v>
      </c>
      <c r="B644" s="2" t="s">
        <v>1291</v>
      </c>
      <c r="C644" s="2" t="s">
        <v>1629</v>
      </c>
      <c r="D644" s="2" t="s">
        <v>1440</v>
      </c>
      <c r="E644" s="2" t="s">
        <v>399</v>
      </c>
      <c r="F644" s="2" t="s">
        <v>2094</v>
      </c>
      <c r="G644" s="201" t="s">
        <v>2091</v>
      </c>
      <c r="H644" s="2" t="s">
        <v>823</v>
      </c>
      <c r="I644" s="2" t="s">
        <v>1981</v>
      </c>
      <c r="J644" s="4">
        <v>0</v>
      </c>
      <c r="K644" s="4">
        <v>919679</v>
      </c>
      <c r="L644" s="4">
        <v>27100</v>
      </c>
      <c r="M644" s="4">
        <v>946779</v>
      </c>
      <c r="N644" s="4">
        <v>0</v>
      </c>
      <c r="O644" s="4">
        <v>0</v>
      </c>
      <c r="P644" s="4">
        <v>877884</v>
      </c>
      <c r="Q644" s="4">
        <v>7050</v>
      </c>
      <c r="R644" s="4">
        <v>884934</v>
      </c>
      <c r="S644" s="4">
        <v>0</v>
      </c>
      <c r="T644" s="4">
        <v>0</v>
      </c>
      <c r="U644" s="4">
        <v>0</v>
      </c>
      <c r="V644" s="4">
        <v>0</v>
      </c>
      <c r="W644" s="212">
        <v>95.455479600000004</v>
      </c>
      <c r="X644" s="212">
        <v>26.0147601</v>
      </c>
      <c r="Y644" s="212">
        <v>93.467852600000001</v>
      </c>
      <c r="Z644" s="212">
        <v>97.120327500000002</v>
      </c>
      <c r="AA644" s="212">
        <v>40.732793099999995</v>
      </c>
      <c r="AB644" s="212">
        <v>95.671205200000003</v>
      </c>
      <c r="AC644" s="212">
        <v>-2.2033526000000023</v>
      </c>
      <c r="AD644" s="4">
        <v>1162342</v>
      </c>
      <c r="AE644" s="212">
        <v>-23.866297500000002</v>
      </c>
      <c r="AF644" s="212">
        <v>95.455479600000004</v>
      </c>
      <c r="AG644" s="212">
        <v>26.0147601</v>
      </c>
      <c r="AH644" s="212">
        <v>93.467852600000001</v>
      </c>
      <c r="AI644" s="4">
        <v>884934</v>
      </c>
      <c r="AJ644" s="212">
        <v>97.120327500000002</v>
      </c>
      <c r="AK644" s="212">
        <v>42.1908174</v>
      </c>
      <c r="AL644" s="212">
        <v>95.756247700000003</v>
      </c>
      <c r="AM644" s="212">
        <v>-2.2883951000000025</v>
      </c>
      <c r="AN644" s="4">
        <v>1161263</v>
      </c>
      <c r="AO644" s="212">
        <v>-23.7955571</v>
      </c>
    </row>
    <row r="645" spans="1:41" x14ac:dyDescent="0.2">
      <c r="A645" s="2" t="s">
        <v>1714</v>
      </c>
      <c r="B645" s="2" t="s">
        <v>1291</v>
      </c>
      <c r="C645" s="2" t="s">
        <v>1629</v>
      </c>
      <c r="D645" s="2" t="s">
        <v>1440</v>
      </c>
      <c r="E645" s="2" t="s">
        <v>399</v>
      </c>
      <c r="F645" s="2" t="s">
        <v>2094</v>
      </c>
      <c r="G645" s="201" t="s">
        <v>2091</v>
      </c>
      <c r="H645" s="2" t="s">
        <v>823</v>
      </c>
      <c r="I645" s="2" t="s">
        <v>1982</v>
      </c>
      <c r="J645" s="4">
        <v>0</v>
      </c>
      <c r="K645" s="4">
        <v>0</v>
      </c>
      <c r="L645" s="4">
        <v>0</v>
      </c>
      <c r="M645" s="4">
        <v>0</v>
      </c>
      <c r="N645" s="4">
        <v>0</v>
      </c>
      <c r="O645" s="4">
        <v>0</v>
      </c>
      <c r="P645" s="4">
        <v>0</v>
      </c>
      <c r="Q645" s="4">
        <v>0</v>
      </c>
      <c r="R645" s="4">
        <v>0</v>
      </c>
      <c r="S645" s="4">
        <v>0</v>
      </c>
      <c r="T645" s="4">
        <v>0</v>
      </c>
      <c r="U645" s="4">
        <v>0</v>
      </c>
      <c r="V645" s="4">
        <v>0</v>
      </c>
      <c r="W645" s="212">
        <v>0</v>
      </c>
      <c r="X645" s="212">
        <v>0</v>
      </c>
      <c r="Y645" s="212">
        <v>0</v>
      </c>
      <c r="Z645" s="212">
        <v>0</v>
      </c>
      <c r="AA645" s="212">
        <v>0</v>
      </c>
      <c r="AB645" s="212">
        <v>0</v>
      </c>
      <c r="AC645" s="212">
        <v>0</v>
      </c>
      <c r="AD645" s="4">
        <v>0</v>
      </c>
      <c r="AE645" s="212">
        <v>0</v>
      </c>
      <c r="AF645" s="212">
        <v>0</v>
      </c>
      <c r="AG645" s="212">
        <v>0</v>
      </c>
      <c r="AH645" s="212">
        <v>0</v>
      </c>
      <c r="AI645" s="4">
        <v>0</v>
      </c>
      <c r="AJ645" s="212">
        <v>0</v>
      </c>
      <c r="AK645" s="212">
        <v>0</v>
      </c>
      <c r="AL645" s="212">
        <v>0</v>
      </c>
      <c r="AM645" s="212">
        <v>0</v>
      </c>
      <c r="AN645" s="4">
        <v>0</v>
      </c>
      <c r="AO645" s="212">
        <v>0</v>
      </c>
    </row>
    <row r="646" spans="1:41" x14ac:dyDescent="0.2">
      <c r="A646" s="2" t="s">
        <v>1715</v>
      </c>
      <c r="B646" s="2" t="s">
        <v>1291</v>
      </c>
      <c r="C646" s="2" t="s">
        <v>1629</v>
      </c>
      <c r="D646" s="2" t="s">
        <v>1440</v>
      </c>
      <c r="E646" s="2" t="s">
        <v>399</v>
      </c>
      <c r="F646" s="2" t="s">
        <v>2094</v>
      </c>
      <c r="G646" s="201" t="s">
        <v>2091</v>
      </c>
      <c r="H646" s="2" t="s">
        <v>823</v>
      </c>
      <c r="I646" s="2" t="s">
        <v>1983</v>
      </c>
      <c r="J646" s="4">
        <v>0</v>
      </c>
      <c r="K646" s="4">
        <v>0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  <c r="R646" s="4">
        <v>0</v>
      </c>
      <c r="S646" s="4">
        <v>0</v>
      </c>
      <c r="T646" s="4">
        <v>0</v>
      </c>
      <c r="U646" s="4">
        <v>0</v>
      </c>
      <c r="V646" s="4">
        <v>0</v>
      </c>
      <c r="W646" s="212">
        <v>0</v>
      </c>
      <c r="X646" s="212">
        <v>0</v>
      </c>
      <c r="Y646" s="212">
        <v>0</v>
      </c>
      <c r="Z646" s="212">
        <v>0</v>
      </c>
      <c r="AA646" s="212">
        <v>0</v>
      </c>
      <c r="AB646" s="212">
        <v>0</v>
      </c>
      <c r="AC646" s="212">
        <v>0</v>
      </c>
      <c r="AD646" s="4">
        <v>0</v>
      </c>
      <c r="AE646" s="212">
        <v>0</v>
      </c>
      <c r="AF646" s="212">
        <v>0</v>
      </c>
      <c r="AG646" s="212">
        <v>0</v>
      </c>
      <c r="AH646" s="212">
        <v>0</v>
      </c>
      <c r="AI646" s="4">
        <v>0</v>
      </c>
      <c r="AJ646" s="212">
        <v>0</v>
      </c>
      <c r="AK646" s="212">
        <v>0</v>
      </c>
      <c r="AL646" s="212">
        <v>0</v>
      </c>
      <c r="AM646" s="212">
        <v>0</v>
      </c>
      <c r="AN646" s="4">
        <v>0</v>
      </c>
      <c r="AO646" s="212">
        <v>0</v>
      </c>
    </row>
    <row r="647" spans="1:41" x14ac:dyDescent="0.2">
      <c r="A647" s="2" t="s">
        <v>295</v>
      </c>
      <c r="B647" s="2" t="s">
        <v>844</v>
      </c>
      <c r="C647" s="2" t="s">
        <v>1629</v>
      </c>
      <c r="D647" s="2" t="s">
        <v>1440</v>
      </c>
      <c r="E647" s="2" t="s">
        <v>399</v>
      </c>
      <c r="F647" s="2" t="s">
        <v>2094</v>
      </c>
      <c r="G647" s="201" t="s">
        <v>2091</v>
      </c>
      <c r="H647" s="2" t="s">
        <v>845</v>
      </c>
      <c r="I647" s="2" t="s">
        <v>1988</v>
      </c>
      <c r="J647" s="4">
        <v>0</v>
      </c>
      <c r="K647" s="4">
        <v>1656698</v>
      </c>
      <c r="L647" s="4">
        <v>54314</v>
      </c>
      <c r="M647" s="4">
        <v>1711012</v>
      </c>
      <c r="N647" s="4">
        <v>0</v>
      </c>
      <c r="O647" s="4">
        <v>0</v>
      </c>
      <c r="P647" s="4">
        <v>1597302</v>
      </c>
      <c r="Q647" s="4">
        <v>18035</v>
      </c>
      <c r="R647" s="4">
        <v>1615337</v>
      </c>
      <c r="S647" s="4">
        <v>0</v>
      </c>
      <c r="T647" s="4">
        <v>0</v>
      </c>
      <c r="U647" s="4">
        <v>0</v>
      </c>
      <c r="V647" s="4">
        <v>0</v>
      </c>
      <c r="W647" s="212">
        <v>96.414796199999998</v>
      </c>
      <c r="X647" s="212">
        <v>33.205066799999997</v>
      </c>
      <c r="Y647" s="212">
        <v>94.408280000000005</v>
      </c>
      <c r="Z647" s="212">
        <v>96.340928000000005</v>
      </c>
      <c r="AA647" s="212">
        <v>29.608908</v>
      </c>
      <c r="AB647" s="212">
        <v>94.111368399999989</v>
      </c>
      <c r="AC647" s="212">
        <v>0.2969116000000156</v>
      </c>
      <c r="AD647" s="4">
        <v>1545639</v>
      </c>
      <c r="AE647" s="212">
        <v>4.5093323999999999</v>
      </c>
      <c r="AF647" s="212">
        <v>96.414796199999998</v>
      </c>
      <c r="AG647" s="212">
        <v>33.205066799999997</v>
      </c>
      <c r="AH647" s="212">
        <v>94.408280000000005</v>
      </c>
      <c r="AI647" s="4">
        <v>1615337</v>
      </c>
      <c r="AJ647" s="212">
        <v>96.340928000000005</v>
      </c>
      <c r="AK647" s="212">
        <v>32.291852999999996</v>
      </c>
      <c r="AL647" s="212">
        <v>94.37333919999999</v>
      </c>
      <c r="AM647" s="212">
        <v>3.4940800000015315E-2</v>
      </c>
      <c r="AN647" s="4">
        <v>1541080</v>
      </c>
      <c r="AO647" s="212">
        <v>4.8185038999999996</v>
      </c>
    </row>
    <row r="648" spans="1:41" x14ac:dyDescent="0.2">
      <c r="A648" s="2" t="s">
        <v>296</v>
      </c>
      <c r="B648" s="2" t="s">
        <v>844</v>
      </c>
      <c r="C648" s="2" t="s">
        <v>1629</v>
      </c>
      <c r="D648" s="2" t="s">
        <v>1440</v>
      </c>
      <c r="E648" s="2" t="s">
        <v>399</v>
      </c>
      <c r="F648" s="2" t="s">
        <v>2094</v>
      </c>
      <c r="G648" s="201" t="s">
        <v>2091</v>
      </c>
      <c r="H648" s="2" t="s">
        <v>845</v>
      </c>
      <c r="I648" s="2" t="s">
        <v>1989</v>
      </c>
      <c r="J648" s="4">
        <v>0</v>
      </c>
      <c r="K648" s="4">
        <v>1656698</v>
      </c>
      <c r="L648" s="4">
        <v>54314</v>
      </c>
      <c r="M648" s="4">
        <v>1711012</v>
      </c>
      <c r="N648" s="4">
        <v>0</v>
      </c>
      <c r="O648" s="4">
        <v>0</v>
      </c>
      <c r="P648" s="4">
        <v>1597302</v>
      </c>
      <c r="Q648" s="4">
        <v>18035</v>
      </c>
      <c r="R648" s="4">
        <v>1615337</v>
      </c>
      <c r="S648" s="4">
        <v>0</v>
      </c>
      <c r="T648" s="4">
        <v>0</v>
      </c>
      <c r="U648" s="4">
        <v>0</v>
      </c>
      <c r="V648" s="4">
        <v>0</v>
      </c>
      <c r="W648" s="212">
        <v>96.414796199999998</v>
      </c>
      <c r="X648" s="212">
        <v>33.205066799999997</v>
      </c>
      <c r="Y648" s="212">
        <v>94.408280000000005</v>
      </c>
      <c r="Z648" s="212">
        <v>96.340928000000005</v>
      </c>
      <c r="AA648" s="212">
        <v>29.608908</v>
      </c>
      <c r="AB648" s="212">
        <v>94.111368399999989</v>
      </c>
      <c r="AC648" s="212">
        <v>0.2969116000000156</v>
      </c>
      <c r="AD648" s="4">
        <v>1545639</v>
      </c>
      <c r="AE648" s="212">
        <v>4.5093323999999999</v>
      </c>
      <c r="AF648" s="212">
        <v>96.414796199999998</v>
      </c>
      <c r="AG648" s="212">
        <v>33.205066799999997</v>
      </c>
      <c r="AH648" s="212">
        <v>94.408280000000005</v>
      </c>
      <c r="AI648" s="4">
        <v>1615337</v>
      </c>
      <c r="AJ648" s="212">
        <v>96.340928000000005</v>
      </c>
      <c r="AK648" s="212">
        <v>32.291852999999996</v>
      </c>
      <c r="AL648" s="212">
        <v>94.37333919999999</v>
      </c>
      <c r="AM648" s="212">
        <v>3.4940800000015315E-2</v>
      </c>
      <c r="AN648" s="4">
        <v>1541080</v>
      </c>
      <c r="AO648" s="212">
        <v>4.8185038999999996</v>
      </c>
    </row>
    <row r="649" spans="1:41" x14ac:dyDescent="0.2">
      <c r="A649" s="2" t="s">
        <v>297</v>
      </c>
      <c r="B649" s="2" t="s">
        <v>844</v>
      </c>
      <c r="C649" s="2" t="s">
        <v>1629</v>
      </c>
      <c r="D649" s="2" t="s">
        <v>1440</v>
      </c>
      <c r="E649" s="2" t="s">
        <v>399</v>
      </c>
      <c r="F649" s="2" t="s">
        <v>2094</v>
      </c>
      <c r="G649" s="201" t="s">
        <v>2091</v>
      </c>
      <c r="H649" s="2" t="s">
        <v>845</v>
      </c>
      <c r="I649" s="2" t="s">
        <v>1990</v>
      </c>
      <c r="J649" s="4">
        <v>0</v>
      </c>
      <c r="K649" s="4">
        <v>531963</v>
      </c>
      <c r="L649" s="4">
        <v>14980</v>
      </c>
      <c r="M649" s="4">
        <v>546943</v>
      </c>
      <c r="N649" s="4">
        <v>0</v>
      </c>
      <c r="O649" s="4">
        <v>0</v>
      </c>
      <c r="P649" s="4">
        <v>507859</v>
      </c>
      <c r="Q649" s="4">
        <v>8182</v>
      </c>
      <c r="R649" s="4">
        <v>516041</v>
      </c>
      <c r="S649" s="4">
        <v>0</v>
      </c>
      <c r="T649" s="4">
        <v>0</v>
      </c>
      <c r="U649" s="4">
        <v>0</v>
      </c>
      <c r="V649" s="4">
        <v>0</v>
      </c>
      <c r="W649" s="212">
        <v>95.468857799999995</v>
      </c>
      <c r="X649" s="212">
        <v>54.619492700000002</v>
      </c>
      <c r="Y649" s="212">
        <v>94.350051100000002</v>
      </c>
      <c r="Z649" s="212">
        <v>94.549603300000001</v>
      </c>
      <c r="AA649" s="212">
        <v>39.2667444</v>
      </c>
      <c r="AB649" s="212">
        <v>92.869656300000003</v>
      </c>
      <c r="AC649" s="212">
        <v>1.4803947999999991</v>
      </c>
      <c r="AD649" s="4">
        <v>471802</v>
      </c>
      <c r="AE649" s="212">
        <v>9.3766029</v>
      </c>
      <c r="AF649" s="212">
        <v>95.468857799999995</v>
      </c>
      <c r="AG649" s="212">
        <v>54.619492700000002</v>
      </c>
      <c r="AH649" s="212">
        <v>94.350051100000002</v>
      </c>
      <c r="AI649" s="4">
        <v>516041</v>
      </c>
      <c r="AJ649" s="212">
        <v>94.549603300000001</v>
      </c>
      <c r="AK649" s="212">
        <v>41.098305099999997</v>
      </c>
      <c r="AL649" s="212">
        <v>92.995596599999999</v>
      </c>
      <c r="AM649" s="212">
        <v>1.3544545000000028</v>
      </c>
      <c r="AN649" s="4">
        <v>471114</v>
      </c>
      <c r="AO649" s="212">
        <v>9.5363329999999991</v>
      </c>
    </row>
    <row r="650" spans="1:41" x14ac:dyDescent="0.2">
      <c r="A650" s="2" t="s">
        <v>298</v>
      </c>
      <c r="B650" s="2" t="s">
        <v>844</v>
      </c>
      <c r="C650" s="2" t="s">
        <v>1629</v>
      </c>
      <c r="D650" s="2" t="s">
        <v>1440</v>
      </c>
      <c r="E650" s="2" t="s">
        <v>399</v>
      </c>
      <c r="F650" s="2" t="s">
        <v>2094</v>
      </c>
      <c r="G650" s="201" t="s">
        <v>2091</v>
      </c>
      <c r="H650" s="2" t="s">
        <v>845</v>
      </c>
      <c r="I650" s="2" t="s">
        <v>1991</v>
      </c>
      <c r="J650" s="4">
        <v>0</v>
      </c>
      <c r="K650" s="4">
        <v>447519</v>
      </c>
      <c r="L650" s="4">
        <v>13817</v>
      </c>
      <c r="M650" s="4">
        <v>461336</v>
      </c>
      <c r="N650" s="4">
        <v>0</v>
      </c>
      <c r="O650" s="4">
        <v>0</v>
      </c>
      <c r="P650" s="4">
        <v>417340</v>
      </c>
      <c r="Q650" s="4">
        <v>7855</v>
      </c>
      <c r="R650" s="4">
        <v>425195</v>
      </c>
      <c r="S650" s="4">
        <v>0</v>
      </c>
      <c r="T650" s="4">
        <v>0</v>
      </c>
      <c r="U650" s="4">
        <v>0</v>
      </c>
      <c r="V650" s="4">
        <v>0</v>
      </c>
      <c r="W650" s="212">
        <v>93.256375700000007</v>
      </c>
      <c r="X650" s="212">
        <v>56.850256899999998</v>
      </c>
      <c r="Y650" s="212">
        <v>92.166013500000005</v>
      </c>
      <c r="Z650" s="212">
        <v>92.804871899999995</v>
      </c>
      <c r="AA650" s="212">
        <v>41.934812799999996</v>
      </c>
      <c r="AB650" s="212">
        <v>90.823695900000004</v>
      </c>
      <c r="AC650" s="212">
        <v>1.3423176000000012</v>
      </c>
      <c r="AD650" s="4">
        <v>336282</v>
      </c>
      <c r="AE650" s="212">
        <v>26.440011699999999</v>
      </c>
      <c r="AF650" s="212">
        <v>93.256375700000007</v>
      </c>
      <c r="AG650" s="212">
        <v>56.850256899999998</v>
      </c>
      <c r="AH650" s="212">
        <v>92.166013500000005</v>
      </c>
      <c r="AI650" s="4">
        <v>425195</v>
      </c>
      <c r="AJ650" s="212">
        <v>92.804871899999995</v>
      </c>
      <c r="AK650" s="212">
        <v>43.310414000000002</v>
      </c>
      <c r="AL650" s="212">
        <v>90.936181699999992</v>
      </c>
      <c r="AM650" s="212">
        <v>1.2298318000000137</v>
      </c>
      <c r="AN650" s="4">
        <v>335824</v>
      </c>
      <c r="AO650" s="212">
        <v>26.612451799999999</v>
      </c>
    </row>
    <row r="651" spans="1:41" x14ac:dyDescent="0.2">
      <c r="A651" s="2" t="s">
        <v>299</v>
      </c>
      <c r="B651" s="2" t="s">
        <v>844</v>
      </c>
      <c r="C651" s="2" t="s">
        <v>1629</v>
      </c>
      <c r="D651" s="2" t="s">
        <v>1440</v>
      </c>
      <c r="E651" s="2" t="s">
        <v>399</v>
      </c>
      <c r="F651" s="2" t="s">
        <v>2094</v>
      </c>
      <c r="G651" s="201" t="s">
        <v>2091</v>
      </c>
      <c r="H651" s="2" t="s">
        <v>845</v>
      </c>
      <c r="I651" s="2" t="s">
        <v>1992</v>
      </c>
      <c r="J651" s="4">
        <v>0</v>
      </c>
      <c r="K651" s="4">
        <v>16966</v>
      </c>
      <c r="L651" s="4">
        <v>524</v>
      </c>
      <c r="M651" s="4">
        <v>17490</v>
      </c>
      <c r="N651" s="4">
        <v>0</v>
      </c>
      <c r="O651" s="4">
        <v>0</v>
      </c>
      <c r="P651" s="4">
        <v>15821</v>
      </c>
      <c r="Q651" s="4">
        <v>298</v>
      </c>
      <c r="R651" s="4">
        <v>16119</v>
      </c>
      <c r="S651" s="4">
        <v>0</v>
      </c>
      <c r="T651" s="4">
        <v>0</v>
      </c>
      <c r="U651" s="4">
        <v>0</v>
      </c>
      <c r="V651" s="4">
        <v>0</v>
      </c>
      <c r="W651" s="212">
        <v>93.251208300000002</v>
      </c>
      <c r="X651" s="212">
        <v>56.870229000000009</v>
      </c>
      <c r="Y651" s="212">
        <v>92.161234999999991</v>
      </c>
      <c r="Z651" s="212">
        <v>92.806683499999991</v>
      </c>
      <c r="AA651" s="212">
        <v>41.969697000000004</v>
      </c>
      <c r="AB651" s="212">
        <v>90.825904700000009</v>
      </c>
      <c r="AC651" s="212">
        <v>1.3353302999999812</v>
      </c>
      <c r="AD651" s="4">
        <v>15385</v>
      </c>
      <c r="AE651" s="212">
        <v>4.7708807000000002</v>
      </c>
      <c r="AF651" s="212">
        <v>93.251208300000002</v>
      </c>
      <c r="AG651" s="212">
        <v>56.870229000000009</v>
      </c>
      <c r="AH651" s="212">
        <v>92.161234999999991</v>
      </c>
      <c r="AI651" s="4">
        <v>16119</v>
      </c>
      <c r="AJ651" s="212">
        <v>92.806683499999991</v>
      </c>
      <c r="AK651" s="212">
        <v>43.348982800000002</v>
      </c>
      <c r="AL651" s="212">
        <v>90.938645199999996</v>
      </c>
      <c r="AM651" s="212">
        <v>1.2225897999999944</v>
      </c>
      <c r="AN651" s="4">
        <v>15364</v>
      </c>
      <c r="AO651" s="212">
        <v>4.9140848999999998</v>
      </c>
    </row>
    <row r="652" spans="1:41" x14ac:dyDescent="0.2">
      <c r="A652" s="2" t="s">
        <v>300</v>
      </c>
      <c r="B652" s="2" t="s">
        <v>844</v>
      </c>
      <c r="C652" s="2" t="s">
        <v>1629</v>
      </c>
      <c r="D652" s="2" t="s">
        <v>1440</v>
      </c>
      <c r="E652" s="2" t="s">
        <v>399</v>
      </c>
      <c r="F652" s="2" t="s">
        <v>2094</v>
      </c>
      <c r="G652" s="201" t="s">
        <v>2091</v>
      </c>
      <c r="H652" s="2" t="s">
        <v>845</v>
      </c>
      <c r="I652" s="2" t="s">
        <v>1993</v>
      </c>
      <c r="J652" s="4">
        <v>0</v>
      </c>
      <c r="K652" s="4">
        <v>430553</v>
      </c>
      <c r="L652" s="4">
        <v>13293</v>
      </c>
      <c r="M652" s="4">
        <v>443846</v>
      </c>
      <c r="N652" s="4">
        <v>0</v>
      </c>
      <c r="O652" s="4">
        <v>0</v>
      </c>
      <c r="P652" s="4">
        <v>401519</v>
      </c>
      <c r="Q652" s="4">
        <v>7557</v>
      </c>
      <c r="R652" s="4">
        <v>409076</v>
      </c>
      <c r="S652" s="4">
        <v>0</v>
      </c>
      <c r="T652" s="4">
        <v>0</v>
      </c>
      <c r="U652" s="4">
        <v>0</v>
      </c>
      <c r="V652" s="4">
        <v>0</v>
      </c>
      <c r="W652" s="212">
        <v>93.256579299999999</v>
      </c>
      <c r="X652" s="212">
        <v>56.849469599999999</v>
      </c>
      <c r="Y652" s="212">
        <v>92.166201799999996</v>
      </c>
      <c r="Z652" s="212">
        <v>92.804784999999995</v>
      </c>
      <c r="AA652" s="212">
        <v>41.933139500000003</v>
      </c>
      <c r="AB652" s="212">
        <v>90.823589999999996</v>
      </c>
      <c r="AC652" s="212">
        <v>1.3426118000000002</v>
      </c>
      <c r="AD652" s="4">
        <v>320897</v>
      </c>
      <c r="AE652" s="212">
        <v>27.478910699999997</v>
      </c>
      <c r="AF652" s="212">
        <v>93.256579299999999</v>
      </c>
      <c r="AG652" s="212">
        <v>56.849469599999999</v>
      </c>
      <c r="AH652" s="212">
        <v>92.166201799999996</v>
      </c>
      <c r="AI652" s="4">
        <v>409076</v>
      </c>
      <c r="AJ652" s="212">
        <v>92.804784999999995</v>
      </c>
      <c r="AK652" s="212">
        <v>43.308564100000005</v>
      </c>
      <c r="AL652" s="212">
        <v>90.936063599999997</v>
      </c>
      <c r="AM652" s="212">
        <v>1.230138199999999</v>
      </c>
      <c r="AN652" s="4">
        <v>320460</v>
      </c>
      <c r="AO652" s="212">
        <v>27.652749199999999</v>
      </c>
    </row>
    <row r="653" spans="1:41" x14ac:dyDescent="0.2">
      <c r="A653" s="2" t="s">
        <v>301</v>
      </c>
      <c r="B653" s="2" t="s">
        <v>844</v>
      </c>
      <c r="C653" s="2" t="s">
        <v>1629</v>
      </c>
      <c r="D653" s="2" t="s">
        <v>1440</v>
      </c>
      <c r="E653" s="2" t="s">
        <v>399</v>
      </c>
      <c r="F653" s="2" t="s">
        <v>2094</v>
      </c>
      <c r="G653" s="201" t="s">
        <v>2091</v>
      </c>
      <c r="H653" s="2" t="s">
        <v>845</v>
      </c>
      <c r="I653" s="2" t="s">
        <v>1994</v>
      </c>
      <c r="J653" s="4">
        <v>0</v>
      </c>
      <c r="K653" s="4">
        <v>5989</v>
      </c>
      <c r="L653" s="4">
        <v>0</v>
      </c>
      <c r="M653" s="4">
        <v>5989</v>
      </c>
      <c r="N653" s="4">
        <v>0</v>
      </c>
      <c r="O653" s="4">
        <v>0</v>
      </c>
      <c r="P653" s="4">
        <v>5989</v>
      </c>
      <c r="Q653" s="4">
        <v>0</v>
      </c>
      <c r="R653" s="4">
        <v>5989</v>
      </c>
      <c r="S653" s="4">
        <v>0</v>
      </c>
      <c r="T653" s="4">
        <v>0</v>
      </c>
      <c r="U653" s="4">
        <v>0</v>
      </c>
      <c r="V653" s="4">
        <v>0</v>
      </c>
      <c r="W653" s="212">
        <v>100</v>
      </c>
      <c r="X653" s="212">
        <v>0</v>
      </c>
      <c r="Y653" s="212">
        <v>100</v>
      </c>
      <c r="Z653" s="212">
        <v>100</v>
      </c>
      <c r="AA653" s="212">
        <v>0</v>
      </c>
      <c r="AB653" s="212">
        <v>100</v>
      </c>
      <c r="AC653" s="212">
        <v>0</v>
      </c>
      <c r="AD653" s="4">
        <v>1283</v>
      </c>
      <c r="AE653" s="212">
        <v>366.79657049999997</v>
      </c>
      <c r="AF653" s="212">
        <v>100</v>
      </c>
      <c r="AG653" s="212">
        <v>0</v>
      </c>
      <c r="AH653" s="212">
        <v>100</v>
      </c>
      <c r="AI653" s="4">
        <v>5989</v>
      </c>
      <c r="AJ653" s="212">
        <v>100</v>
      </c>
      <c r="AK653" s="212">
        <v>0</v>
      </c>
      <c r="AL653" s="212">
        <v>100</v>
      </c>
      <c r="AM653" s="212">
        <v>0</v>
      </c>
      <c r="AN653" s="4">
        <v>1283</v>
      </c>
      <c r="AO653" s="212">
        <v>366.79657049999997</v>
      </c>
    </row>
    <row r="654" spans="1:41" x14ac:dyDescent="0.2">
      <c r="A654" s="2" t="s">
        <v>302</v>
      </c>
      <c r="B654" s="2" t="s">
        <v>844</v>
      </c>
      <c r="C654" s="2" t="s">
        <v>1629</v>
      </c>
      <c r="D654" s="2" t="s">
        <v>1440</v>
      </c>
      <c r="E654" s="2" t="s">
        <v>399</v>
      </c>
      <c r="F654" s="2" t="s">
        <v>2094</v>
      </c>
      <c r="G654" s="201" t="s">
        <v>2091</v>
      </c>
      <c r="H654" s="2" t="s">
        <v>845</v>
      </c>
      <c r="I654" s="2" t="s">
        <v>1995</v>
      </c>
      <c r="J654" s="4">
        <v>0</v>
      </c>
      <c r="K654" s="4">
        <v>84444</v>
      </c>
      <c r="L654" s="4">
        <v>1163</v>
      </c>
      <c r="M654" s="4">
        <v>85607</v>
      </c>
      <c r="N654" s="4">
        <v>0</v>
      </c>
      <c r="O654" s="4">
        <v>0</v>
      </c>
      <c r="P654" s="4">
        <v>90519</v>
      </c>
      <c r="Q654" s="4">
        <v>327</v>
      </c>
      <c r="R654" s="4">
        <v>90846</v>
      </c>
      <c r="S654" s="4">
        <v>0</v>
      </c>
      <c r="T654" s="4">
        <v>0</v>
      </c>
      <c r="U654" s="4">
        <v>0</v>
      </c>
      <c r="V654" s="4">
        <v>0</v>
      </c>
      <c r="W654" s="212">
        <v>107.19411679999999</v>
      </c>
      <c r="X654" s="212">
        <v>28.116939000000002</v>
      </c>
      <c r="Y654" s="212">
        <v>106.11982659999998</v>
      </c>
      <c r="Z654" s="212">
        <v>99.089579499999999</v>
      </c>
      <c r="AA654" s="212">
        <v>1.4734774000000002</v>
      </c>
      <c r="AB654" s="212">
        <v>98.368271300000004</v>
      </c>
      <c r="AC654" s="212">
        <v>7.7515552999999784</v>
      </c>
      <c r="AD654" s="4">
        <v>135520</v>
      </c>
      <c r="AE654" s="212">
        <v>-32.964875999999997</v>
      </c>
      <c r="AF654" s="212">
        <v>107.19411679999999</v>
      </c>
      <c r="AG654" s="212">
        <v>28.116939000000002</v>
      </c>
      <c r="AH654" s="212">
        <v>106.11982659999998</v>
      </c>
      <c r="AI654" s="4">
        <v>90846</v>
      </c>
      <c r="AJ654" s="212">
        <v>99.089579499999999</v>
      </c>
      <c r="AK654" s="212">
        <v>1.9035533</v>
      </c>
      <c r="AL654" s="212">
        <v>98.532769099999996</v>
      </c>
      <c r="AM654" s="212">
        <v>7.587057499999986</v>
      </c>
      <c r="AN654" s="4">
        <v>135290</v>
      </c>
      <c r="AO654" s="212">
        <v>-32.850912900000004</v>
      </c>
    </row>
    <row r="655" spans="1:41" x14ac:dyDescent="0.2">
      <c r="A655" s="2" t="s">
        <v>303</v>
      </c>
      <c r="B655" s="2" t="s">
        <v>844</v>
      </c>
      <c r="C655" s="2" t="s">
        <v>1629</v>
      </c>
      <c r="D655" s="2" t="s">
        <v>1440</v>
      </c>
      <c r="E655" s="2" t="s">
        <v>399</v>
      </c>
      <c r="F655" s="2" t="s">
        <v>2094</v>
      </c>
      <c r="G655" s="201" t="s">
        <v>2091</v>
      </c>
      <c r="H655" s="2" t="s">
        <v>845</v>
      </c>
      <c r="I655" s="2" t="s">
        <v>1996</v>
      </c>
      <c r="J655" s="4">
        <v>0</v>
      </c>
      <c r="K655" s="4">
        <v>37421</v>
      </c>
      <c r="L655" s="4">
        <v>515</v>
      </c>
      <c r="M655" s="4">
        <v>37936</v>
      </c>
      <c r="N655" s="4">
        <v>0</v>
      </c>
      <c r="O655" s="4">
        <v>0</v>
      </c>
      <c r="P655" s="4">
        <v>40113</v>
      </c>
      <c r="Q655" s="4">
        <v>145</v>
      </c>
      <c r="R655" s="4">
        <v>40258</v>
      </c>
      <c r="S655" s="4">
        <v>0</v>
      </c>
      <c r="T655" s="4">
        <v>0</v>
      </c>
      <c r="U655" s="4">
        <v>0</v>
      </c>
      <c r="V655" s="4">
        <v>0</v>
      </c>
      <c r="W655" s="212">
        <v>107.1938217</v>
      </c>
      <c r="X655" s="212">
        <v>28.1553398</v>
      </c>
      <c r="Y655" s="212">
        <v>106.12083510000001</v>
      </c>
      <c r="Z655" s="212">
        <v>97.233496200000005</v>
      </c>
      <c r="AA655" s="212">
        <v>1.4814815000000001</v>
      </c>
      <c r="AB655" s="212">
        <v>96.524980100000008</v>
      </c>
      <c r="AC655" s="212">
        <v>9.5958550000000002</v>
      </c>
      <c r="AD655" s="4">
        <v>35221</v>
      </c>
      <c r="AE655" s="212">
        <v>14.3011272</v>
      </c>
      <c r="AF655" s="212">
        <v>107.1938217</v>
      </c>
      <c r="AG655" s="212">
        <v>28.1553398</v>
      </c>
      <c r="AH655" s="212">
        <v>106.12083510000001</v>
      </c>
      <c r="AI655" s="4">
        <v>40258</v>
      </c>
      <c r="AJ655" s="212">
        <v>97.233496200000005</v>
      </c>
      <c r="AK655" s="212">
        <v>1.9138755999999999</v>
      </c>
      <c r="AL655" s="212">
        <v>96.686614699999993</v>
      </c>
      <c r="AM655" s="212">
        <v>9.4342204000000152</v>
      </c>
      <c r="AN655" s="4">
        <v>35160</v>
      </c>
      <c r="AO655" s="212">
        <v>14.499431199999998</v>
      </c>
    </row>
    <row r="656" spans="1:41" x14ac:dyDescent="0.2">
      <c r="A656" s="2" t="s">
        <v>304</v>
      </c>
      <c r="B656" s="2" t="s">
        <v>844</v>
      </c>
      <c r="C656" s="2" t="s">
        <v>1629</v>
      </c>
      <c r="D656" s="2" t="s">
        <v>1440</v>
      </c>
      <c r="E656" s="2" t="s">
        <v>399</v>
      </c>
      <c r="F656" s="2" t="s">
        <v>2094</v>
      </c>
      <c r="G656" s="201" t="s">
        <v>2091</v>
      </c>
      <c r="H656" s="2" t="s">
        <v>845</v>
      </c>
      <c r="I656" s="2" t="s">
        <v>1997</v>
      </c>
      <c r="J656" s="4">
        <v>0</v>
      </c>
      <c r="K656" s="4">
        <v>47023</v>
      </c>
      <c r="L656" s="4">
        <v>648</v>
      </c>
      <c r="M656" s="4">
        <v>47671</v>
      </c>
      <c r="N656" s="4">
        <v>0</v>
      </c>
      <c r="O656" s="4">
        <v>0</v>
      </c>
      <c r="P656" s="4">
        <v>50406</v>
      </c>
      <c r="Q656" s="4">
        <v>182</v>
      </c>
      <c r="R656" s="4">
        <v>50588</v>
      </c>
      <c r="S656" s="4">
        <v>0</v>
      </c>
      <c r="T656" s="4">
        <v>0</v>
      </c>
      <c r="U656" s="4">
        <v>0</v>
      </c>
      <c r="V656" s="4">
        <v>0</v>
      </c>
      <c r="W656" s="212">
        <v>107.1943517</v>
      </c>
      <c r="X656" s="212">
        <v>28.086419800000002</v>
      </c>
      <c r="Y656" s="212">
        <v>106.1190241</v>
      </c>
      <c r="Z656" s="212">
        <v>99.758283500000005</v>
      </c>
      <c r="AA656" s="212">
        <v>1.4705881999999999</v>
      </c>
      <c r="AB656" s="212">
        <v>99.032375900000005</v>
      </c>
      <c r="AC656" s="212">
        <v>7.0866481999999991</v>
      </c>
      <c r="AD656" s="4">
        <v>100299</v>
      </c>
      <c r="AE656" s="212">
        <v>-49.562807199999995</v>
      </c>
      <c r="AF656" s="212">
        <v>107.1943517</v>
      </c>
      <c r="AG656" s="212">
        <v>28.086419800000002</v>
      </c>
      <c r="AH656" s="212">
        <v>106.1190241</v>
      </c>
      <c r="AI656" s="4">
        <v>50588</v>
      </c>
      <c r="AJ656" s="212">
        <v>99.758283500000005</v>
      </c>
      <c r="AK656" s="212">
        <v>1.8998272999999999</v>
      </c>
      <c r="AL656" s="212">
        <v>99.197903300000007</v>
      </c>
      <c r="AM656" s="212">
        <v>6.9211207999999971</v>
      </c>
      <c r="AN656" s="4">
        <v>100130</v>
      </c>
      <c r="AO656" s="212">
        <v>-49.477679000000002</v>
      </c>
    </row>
    <row r="657" spans="1:41" x14ac:dyDescent="0.2">
      <c r="A657" s="2" t="s">
        <v>305</v>
      </c>
      <c r="B657" s="2" t="s">
        <v>844</v>
      </c>
      <c r="C657" s="2" t="s">
        <v>1629</v>
      </c>
      <c r="D657" s="2" t="s">
        <v>1440</v>
      </c>
      <c r="E657" s="2" t="s">
        <v>399</v>
      </c>
      <c r="F657" s="2" t="s">
        <v>2094</v>
      </c>
      <c r="G657" s="201" t="s">
        <v>2091</v>
      </c>
      <c r="H657" s="2" t="s">
        <v>845</v>
      </c>
      <c r="I657" s="2" t="s">
        <v>1998</v>
      </c>
      <c r="J657" s="4">
        <v>0</v>
      </c>
      <c r="K657" s="4">
        <v>1001088</v>
      </c>
      <c r="L657" s="4">
        <v>36832</v>
      </c>
      <c r="M657" s="4">
        <v>1037920</v>
      </c>
      <c r="N657" s="4">
        <v>0</v>
      </c>
      <c r="O657" s="4">
        <v>0</v>
      </c>
      <c r="P657" s="4">
        <v>970777</v>
      </c>
      <c r="Q657" s="4">
        <v>8969</v>
      </c>
      <c r="R657" s="4">
        <v>979746</v>
      </c>
      <c r="S657" s="4">
        <v>0</v>
      </c>
      <c r="T657" s="4">
        <v>0</v>
      </c>
      <c r="U657" s="4">
        <v>0</v>
      </c>
      <c r="V657" s="4">
        <v>0</v>
      </c>
      <c r="W657" s="212">
        <v>96.972194299999998</v>
      </c>
      <c r="X657" s="212">
        <v>24.3511077</v>
      </c>
      <c r="Y657" s="212">
        <v>94.395136399999998</v>
      </c>
      <c r="Z657" s="212">
        <v>96.939975399999994</v>
      </c>
      <c r="AA657" s="212">
        <v>25.479370899999999</v>
      </c>
      <c r="AB657" s="212">
        <v>94.31064529999999</v>
      </c>
      <c r="AC657" s="212">
        <v>8.4491100000008146E-2</v>
      </c>
      <c r="AD657" s="4">
        <v>951767</v>
      </c>
      <c r="AE657" s="212">
        <v>2.9396901</v>
      </c>
      <c r="AF657" s="212">
        <v>96.972194299999998</v>
      </c>
      <c r="AG657" s="212">
        <v>24.3511077</v>
      </c>
      <c r="AH657" s="212">
        <v>94.395136399999998</v>
      </c>
      <c r="AI657" s="4">
        <v>979746</v>
      </c>
      <c r="AJ657" s="212">
        <v>96.939975399999994</v>
      </c>
      <c r="AK657" s="212">
        <v>28.362012100000001</v>
      </c>
      <c r="AL657" s="212">
        <v>94.664658899999992</v>
      </c>
      <c r="AM657" s="212">
        <v>-0.26952249999999367</v>
      </c>
      <c r="AN657" s="4">
        <v>947993</v>
      </c>
      <c r="AO657" s="212">
        <v>3.3494972999999999</v>
      </c>
    </row>
    <row r="658" spans="1:41" x14ac:dyDescent="0.2">
      <c r="A658" s="2" t="s">
        <v>306</v>
      </c>
      <c r="B658" s="2" t="s">
        <v>844</v>
      </c>
      <c r="C658" s="2" t="s">
        <v>1629</v>
      </c>
      <c r="D658" s="2" t="s">
        <v>1440</v>
      </c>
      <c r="E658" s="2" t="s">
        <v>399</v>
      </c>
      <c r="F658" s="2" t="s">
        <v>2094</v>
      </c>
      <c r="G658" s="201" t="s">
        <v>2091</v>
      </c>
      <c r="H658" s="2" t="s">
        <v>845</v>
      </c>
      <c r="I658" s="2" t="s">
        <v>1571</v>
      </c>
      <c r="J658" s="4">
        <v>0</v>
      </c>
      <c r="K658" s="4">
        <v>996283</v>
      </c>
      <c r="L658" s="4">
        <v>36832</v>
      </c>
      <c r="M658" s="4">
        <v>1033115</v>
      </c>
      <c r="N658" s="4">
        <v>0</v>
      </c>
      <c r="O658" s="4">
        <v>0</v>
      </c>
      <c r="P658" s="4">
        <v>965972</v>
      </c>
      <c r="Q658" s="4">
        <v>8969</v>
      </c>
      <c r="R658" s="4">
        <v>974941</v>
      </c>
      <c r="S658" s="4">
        <v>0</v>
      </c>
      <c r="T658" s="4">
        <v>0</v>
      </c>
      <c r="U658" s="4">
        <v>0</v>
      </c>
      <c r="V658" s="4">
        <v>0</v>
      </c>
      <c r="W658" s="212">
        <v>96.957591399999998</v>
      </c>
      <c r="X658" s="212">
        <v>24.3511077</v>
      </c>
      <c r="Y658" s="212">
        <v>94.369068300000009</v>
      </c>
      <c r="Z658" s="212">
        <v>96.922585100000006</v>
      </c>
      <c r="AA658" s="212">
        <v>25.479370899999999</v>
      </c>
      <c r="AB658" s="212">
        <v>94.2795086</v>
      </c>
      <c r="AC658" s="212">
        <v>8.9559700000009457E-2</v>
      </c>
      <c r="AD658" s="4">
        <v>946274</v>
      </c>
      <c r="AE658" s="212">
        <v>3.0294607999999998</v>
      </c>
      <c r="AF658" s="212">
        <v>96.957591399999998</v>
      </c>
      <c r="AG658" s="212">
        <v>24.3511077</v>
      </c>
      <c r="AH658" s="212">
        <v>94.369068300000009</v>
      </c>
      <c r="AI658" s="4">
        <v>974941</v>
      </c>
      <c r="AJ658" s="212">
        <v>96.922585100000006</v>
      </c>
      <c r="AK658" s="212">
        <v>28.362012100000001</v>
      </c>
      <c r="AL658" s="212">
        <v>94.635349399999996</v>
      </c>
      <c r="AM658" s="212">
        <v>-0.26628109999998628</v>
      </c>
      <c r="AN658" s="4">
        <v>942500</v>
      </c>
      <c r="AO658" s="212">
        <v>3.4420158999999999</v>
      </c>
    </row>
    <row r="659" spans="1:41" x14ac:dyDescent="0.2">
      <c r="A659" s="2" t="s">
        <v>307</v>
      </c>
      <c r="B659" s="2" t="s">
        <v>844</v>
      </c>
      <c r="C659" s="2" t="s">
        <v>1629</v>
      </c>
      <c r="D659" s="2" t="s">
        <v>1440</v>
      </c>
      <c r="E659" s="2" t="s">
        <v>399</v>
      </c>
      <c r="F659" s="2" t="s">
        <v>2094</v>
      </c>
      <c r="G659" s="201" t="s">
        <v>2091</v>
      </c>
      <c r="H659" s="2" t="s">
        <v>845</v>
      </c>
      <c r="I659" s="2" t="s">
        <v>1572</v>
      </c>
      <c r="J659" s="4">
        <v>0</v>
      </c>
      <c r="K659" s="4">
        <v>183739</v>
      </c>
      <c r="L659" s="4">
        <v>6793</v>
      </c>
      <c r="M659" s="4">
        <v>190532</v>
      </c>
      <c r="N659" s="4">
        <v>0</v>
      </c>
      <c r="O659" s="4">
        <v>0</v>
      </c>
      <c r="P659" s="4">
        <v>178149</v>
      </c>
      <c r="Q659" s="4">
        <v>1654</v>
      </c>
      <c r="R659" s="4">
        <v>179803</v>
      </c>
      <c r="S659" s="4">
        <v>0</v>
      </c>
      <c r="T659" s="4">
        <v>0</v>
      </c>
      <c r="U659" s="4">
        <v>0</v>
      </c>
      <c r="V659" s="4">
        <v>0</v>
      </c>
      <c r="W659" s="212">
        <v>96.95764100000001</v>
      </c>
      <c r="X659" s="212">
        <v>24.3485941</v>
      </c>
      <c r="Y659" s="212">
        <v>94.368924899999996</v>
      </c>
      <c r="Z659" s="212">
        <v>96.922469599999999</v>
      </c>
      <c r="AA659" s="212">
        <v>25.475460100000003</v>
      </c>
      <c r="AB659" s="212">
        <v>94.279197000000011</v>
      </c>
      <c r="AC659" s="212">
        <v>8.9727899999985539E-2</v>
      </c>
      <c r="AD659" s="4">
        <v>166152</v>
      </c>
      <c r="AE659" s="212">
        <v>8.2159709000000003</v>
      </c>
      <c r="AF659" s="212">
        <v>96.95764100000001</v>
      </c>
      <c r="AG659" s="212">
        <v>24.3485941</v>
      </c>
      <c r="AH659" s="212">
        <v>94.368924899999996</v>
      </c>
      <c r="AI659" s="4">
        <v>179803</v>
      </c>
      <c r="AJ659" s="212">
        <v>96.922469599999999</v>
      </c>
      <c r="AK659" s="212">
        <v>28.359228300000002</v>
      </c>
      <c r="AL659" s="212">
        <v>94.635218800000004</v>
      </c>
      <c r="AM659" s="212">
        <v>-0.26629390000000797</v>
      </c>
      <c r="AN659" s="4">
        <v>165489</v>
      </c>
      <c r="AO659" s="212">
        <v>8.6495175</v>
      </c>
    </row>
    <row r="660" spans="1:41" x14ac:dyDescent="0.2">
      <c r="A660" s="2" t="s">
        <v>308</v>
      </c>
      <c r="B660" s="2" t="s">
        <v>844</v>
      </c>
      <c r="C660" s="2" t="s">
        <v>1629</v>
      </c>
      <c r="D660" s="2" t="s">
        <v>1440</v>
      </c>
      <c r="E660" s="2" t="s">
        <v>399</v>
      </c>
      <c r="F660" s="2" t="s">
        <v>2094</v>
      </c>
      <c r="G660" s="201" t="s">
        <v>2091</v>
      </c>
      <c r="H660" s="2" t="s">
        <v>845</v>
      </c>
      <c r="I660" s="2" t="s">
        <v>1573</v>
      </c>
      <c r="J660" s="4">
        <v>0</v>
      </c>
      <c r="K660" s="4">
        <v>615467</v>
      </c>
      <c r="L660" s="4">
        <v>22753</v>
      </c>
      <c r="M660" s="4">
        <v>638220</v>
      </c>
      <c r="N660" s="4">
        <v>0</v>
      </c>
      <c r="O660" s="4">
        <v>0</v>
      </c>
      <c r="P660" s="4">
        <v>596742</v>
      </c>
      <c r="Q660" s="4">
        <v>5541</v>
      </c>
      <c r="R660" s="4">
        <v>602283</v>
      </c>
      <c r="S660" s="4">
        <v>0</v>
      </c>
      <c r="T660" s="4">
        <v>0</v>
      </c>
      <c r="U660" s="4">
        <v>0</v>
      </c>
      <c r="V660" s="4">
        <v>0</v>
      </c>
      <c r="W660" s="212">
        <v>96.957594799999995</v>
      </c>
      <c r="X660" s="212">
        <v>24.352832599999999</v>
      </c>
      <c r="Y660" s="212">
        <v>94.369183000000007</v>
      </c>
      <c r="Z660" s="212">
        <v>96.922556900000004</v>
      </c>
      <c r="AA660" s="212">
        <v>25.480203800000002</v>
      </c>
      <c r="AB660" s="212">
        <v>94.279549700000004</v>
      </c>
      <c r="AC660" s="212">
        <v>8.9633300000002691E-2</v>
      </c>
      <c r="AD660" s="4">
        <v>585097</v>
      </c>
      <c r="AE660" s="212">
        <v>2.9372907000000001</v>
      </c>
      <c r="AF660" s="212">
        <v>96.957594799999995</v>
      </c>
      <c r="AG660" s="212">
        <v>24.352832599999999</v>
      </c>
      <c r="AH660" s="212">
        <v>94.369183000000007</v>
      </c>
      <c r="AI660" s="4">
        <v>602283</v>
      </c>
      <c r="AJ660" s="212">
        <v>96.922556900000004</v>
      </c>
      <c r="AK660" s="212">
        <v>29.4740024</v>
      </c>
      <c r="AL660" s="212">
        <v>94.754545399999998</v>
      </c>
      <c r="AM660" s="212">
        <v>-0.38536239999999111</v>
      </c>
      <c r="AN660" s="4">
        <v>581986</v>
      </c>
      <c r="AO660" s="212">
        <v>3.4875409000000004</v>
      </c>
    </row>
    <row r="661" spans="1:41" x14ac:dyDescent="0.2">
      <c r="A661" s="2" t="s">
        <v>309</v>
      </c>
      <c r="B661" s="2" t="s">
        <v>844</v>
      </c>
      <c r="C661" s="2" t="s">
        <v>1629</v>
      </c>
      <c r="D661" s="2" t="s">
        <v>1440</v>
      </c>
      <c r="E661" s="2" t="s">
        <v>399</v>
      </c>
      <c r="F661" s="2" t="s">
        <v>2094</v>
      </c>
      <c r="G661" s="201" t="s">
        <v>2091</v>
      </c>
      <c r="H661" s="2" t="s">
        <v>845</v>
      </c>
      <c r="I661" s="2" t="s">
        <v>1574</v>
      </c>
      <c r="J661" s="4">
        <v>0</v>
      </c>
      <c r="K661" s="4">
        <v>197077</v>
      </c>
      <c r="L661" s="4">
        <v>7286</v>
      </c>
      <c r="M661" s="4">
        <v>204363</v>
      </c>
      <c r="N661" s="4">
        <v>0</v>
      </c>
      <c r="O661" s="4">
        <v>0</v>
      </c>
      <c r="P661" s="4">
        <v>191081</v>
      </c>
      <c r="Q661" s="4">
        <v>1774</v>
      </c>
      <c r="R661" s="4">
        <v>192855</v>
      </c>
      <c r="S661" s="4">
        <v>0</v>
      </c>
      <c r="T661" s="4">
        <v>0</v>
      </c>
      <c r="U661" s="4">
        <v>0</v>
      </c>
      <c r="V661" s="4">
        <v>0</v>
      </c>
      <c r="W661" s="212">
        <v>96.9575344</v>
      </c>
      <c r="X661" s="212">
        <v>24.3480648</v>
      </c>
      <c r="Y661" s="212">
        <v>94.368843699999999</v>
      </c>
      <c r="Z661" s="212">
        <v>96.922768000000005</v>
      </c>
      <c r="AA661" s="212">
        <v>25.480203800000002</v>
      </c>
      <c r="AB661" s="212">
        <v>94.279650799999999</v>
      </c>
      <c r="AC661" s="212">
        <v>8.9192900000000463E-2</v>
      </c>
      <c r="AD661" s="4">
        <v>195025</v>
      </c>
      <c r="AE661" s="212">
        <v>-1.1126779</v>
      </c>
      <c r="AF661" s="212">
        <v>96.9575344</v>
      </c>
      <c r="AG661" s="212">
        <v>24.3480648</v>
      </c>
      <c r="AH661" s="212">
        <v>94.368843699999999</v>
      </c>
      <c r="AI661" s="4">
        <v>192855</v>
      </c>
      <c r="AJ661" s="212">
        <v>96.922768000000005</v>
      </c>
      <c r="AK661" s="212">
        <v>25.480203800000002</v>
      </c>
      <c r="AL661" s="212">
        <v>94.279650799999999</v>
      </c>
      <c r="AM661" s="212">
        <v>8.9192900000000463E-2</v>
      </c>
      <c r="AN661" s="4">
        <v>195025</v>
      </c>
      <c r="AO661" s="212">
        <v>-1.1126779</v>
      </c>
    </row>
    <row r="662" spans="1:41" x14ac:dyDescent="0.2">
      <c r="A662" s="2" t="s">
        <v>310</v>
      </c>
      <c r="B662" s="2" t="s">
        <v>844</v>
      </c>
      <c r="C662" s="2" t="s">
        <v>1629</v>
      </c>
      <c r="D662" s="2" t="s">
        <v>1440</v>
      </c>
      <c r="E662" s="2" t="s">
        <v>399</v>
      </c>
      <c r="F662" s="2" t="s">
        <v>2094</v>
      </c>
      <c r="G662" s="201" t="s">
        <v>2091</v>
      </c>
      <c r="H662" s="2" t="s">
        <v>845</v>
      </c>
      <c r="I662" s="203" t="s">
        <v>1575</v>
      </c>
      <c r="J662" s="4">
        <v>0</v>
      </c>
      <c r="K662" s="4">
        <v>4805</v>
      </c>
      <c r="L662" s="4">
        <v>0</v>
      </c>
      <c r="M662" s="4">
        <v>4805</v>
      </c>
      <c r="N662" s="4">
        <v>0</v>
      </c>
      <c r="O662" s="4">
        <v>0</v>
      </c>
      <c r="P662" s="4">
        <v>4805</v>
      </c>
      <c r="Q662" s="4">
        <v>0</v>
      </c>
      <c r="R662" s="4">
        <v>4805</v>
      </c>
      <c r="S662" s="4">
        <v>0</v>
      </c>
      <c r="T662" s="4">
        <v>0</v>
      </c>
      <c r="U662" s="4">
        <v>0</v>
      </c>
      <c r="V662" s="4">
        <v>0</v>
      </c>
      <c r="W662" s="212">
        <v>100</v>
      </c>
      <c r="X662" s="212">
        <v>0</v>
      </c>
      <c r="Y662" s="212">
        <v>100</v>
      </c>
      <c r="Z662" s="212">
        <v>100</v>
      </c>
      <c r="AA662" s="212">
        <v>0</v>
      </c>
      <c r="AB662" s="212">
        <v>100</v>
      </c>
      <c r="AC662" s="212">
        <v>0</v>
      </c>
      <c r="AD662" s="4">
        <v>5493</v>
      </c>
      <c r="AE662" s="212">
        <v>-12.5250319</v>
      </c>
      <c r="AF662" s="212">
        <v>100</v>
      </c>
      <c r="AG662" s="212">
        <v>0</v>
      </c>
      <c r="AH662" s="212">
        <v>100</v>
      </c>
      <c r="AI662" s="4">
        <v>4805</v>
      </c>
      <c r="AJ662" s="212">
        <v>100</v>
      </c>
      <c r="AK662" s="212">
        <v>0</v>
      </c>
      <c r="AL662" s="212">
        <v>100</v>
      </c>
      <c r="AM662" s="212">
        <v>0</v>
      </c>
      <c r="AN662" s="4">
        <v>5493</v>
      </c>
      <c r="AO662" s="212">
        <v>-12.5250319</v>
      </c>
    </row>
    <row r="663" spans="1:41" x14ac:dyDescent="0.2">
      <c r="A663" s="2" t="s">
        <v>311</v>
      </c>
      <c r="B663" s="2" t="s">
        <v>844</v>
      </c>
      <c r="C663" s="2" t="s">
        <v>1629</v>
      </c>
      <c r="D663" s="2" t="s">
        <v>1440</v>
      </c>
      <c r="E663" s="2" t="s">
        <v>399</v>
      </c>
      <c r="F663" s="2" t="s">
        <v>2094</v>
      </c>
      <c r="G663" s="201" t="s">
        <v>2091</v>
      </c>
      <c r="H663" s="2" t="s">
        <v>845</v>
      </c>
      <c r="I663" s="2" t="s">
        <v>1576</v>
      </c>
      <c r="J663" s="4">
        <v>0</v>
      </c>
      <c r="K663" s="4">
        <v>63475</v>
      </c>
      <c r="L663" s="4">
        <v>2502</v>
      </c>
      <c r="M663" s="4">
        <v>65977</v>
      </c>
      <c r="N663" s="4">
        <v>0</v>
      </c>
      <c r="O663" s="4">
        <v>0</v>
      </c>
      <c r="P663" s="4">
        <v>62501</v>
      </c>
      <c r="Q663" s="4">
        <v>884</v>
      </c>
      <c r="R663" s="4">
        <v>63385</v>
      </c>
      <c r="S663" s="4">
        <v>0</v>
      </c>
      <c r="T663" s="4">
        <v>0</v>
      </c>
      <c r="U663" s="4">
        <v>0</v>
      </c>
      <c r="V663" s="4">
        <v>0</v>
      </c>
      <c r="W663" s="212">
        <v>98.46553759999999</v>
      </c>
      <c r="X663" s="212">
        <v>35.331734599999997</v>
      </c>
      <c r="Y663" s="212">
        <v>96.071358200000006</v>
      </c>
      <c r="Z663" s="212">
        <v>97.596563799999998</v>
      </c>
      <c r="AA663" s="212">
        <v>31.450912299999999</v>
      </c>
      <c r="AB663" s="212">
        <v>95.234475599999996</v>
      </c>
      <c r="AC663" s="212">
        <v>0.8368826000000098</v>
      </c>
      <c r="AD663" s="4">
        <v>61391</v>
      </c>
      <c r="AE663" s="212">
        <v>3.2480331000000002</v>
      </c>
      <c r="AF663" s="212">
        <v>98.46553759999999</v>
      </c>
      <c r="AG663" s="212">
        <v>35.331734599999997</v>
      </c>
      <c r="AH663" s="212">
        <v>96.071358200000006</v>
      </c>
      <c r="AI663" s="4">
        <v>63385</v>
      </c>
      <c r="AJ663" s="212">
        <v>97.596563799999998</v>
      </c>
      <c r="AK663" s="212">
        <v>32.834467099999998</v>
      </c>
      <c r="AL663" s="212">
        <v>95.377994600000008</v>
      </c>
      <c r="AM663" s="212">
        <v>0.69336359999999786</v>
      </c>
      <c r="AN663" s="4">
        <v>61294</v>
      </c>
      <c r="AO663" s="212">
        <v>3.4114269000000004</v>
      </c>
    </row>
    <row r="664" spans="1:41" x14ac:dyDescent="0.2">
      <c r="A664" s="2" t="s">
        <v>312</v>
      </c>
      <c r="B664" s="2" t="s">
        <v>844</v>
      </c>
      <c r="C664" s="2" t="s">
        <v>1629</v>
      </c>
      <c r="D664" s="2" t="s">
        <v>1440</v>
      </c>
      <c r="E664" s="2" t="s">
        <v>399</v>
      </c>
      <c r="F664" s="2" t="s">
        <v>2094</v>
      </c>
      <c r="G664" s="201" t="s">
        <v>2091</v>
      </c>
      <c r="H664" s="2" t="s">
        <v>845</v>
      </c>
      <c r="I664" s="2" t="s">
        <v>1999</v>
      </c>
      <c r="J664" s="4">
        <v>0</v>
      </c>
      <c r="K664" s="4">
        <v>2029</v>
      </c>
      <c r="L664" s="4">
        <v>0</v>
      </c>
      <c r="M664" s="4">
        <v>2029</v>
      </c>
      <c r="N664" s="4">
        <v>0</v>
      </c>
      <c r="O664" s="4">
        <v>0</v>
      </c>
      <c r="P664" s="4">
        <v>2265</v>
      </c>
      <c r="Q664" s="4">
        <v>0</v>
      </c>
      <c r="R664" s="4">
        <v>2265</v>
      </c>
      <c r="S664" s="4">
        <v>0</v>
      </c>
      <c r="T664" s="4">
        <v>0</v>
      </c>
      <c r="U664" s="4">
        <v>0</v>
      </c>
      <c r="V664" s="4">
        <v>0</v>
      </c>
      <c r="W664" s="212">
        <v>111.63134549999999</v>
      </c>
      <c r="X664" s="212">
        <v>0</v>
      </c>
      <c r="Y664" s="212">
        <v>111.63134549999999</v>
      </c>
      <c r="Z664" s="212">
        <v>93.565147899999999</v>
      </c>
      <c r="AA664" s="212">
        <v>0</v>
      </c>
      <c r="AB664" s="212">
        <v>93.565147899999999</v>
      </c>
      <c r="AC664" s="212">
        <v>18.066197599999995</v>
      </c>
      <c r="AD664" s="4">
        <v>2341</v>
      </c>
      <c r="AE664" s="212">
        <v>-3.2464759000000001</v>
      </c>
      <c r="AF664" s="212">
        <v>111.63134549999999</v>
      </c>
      <c r="AG664" s="212">
        <v>0</v>
      </c>
      <c r="AH664" s="212">
        <v>111.63134549999999</v>
      </c>
      <c r="AI664" s="4">
        <v>2265</v>
      </c>
      <c r="AJ664" s="212">
        <v>93.565147899999999</v>
      </c>
      <c r="AK664" s="212">
        <v>0</v>
      </c>
      <c r="AL664" s="212">
        <v>93.565147899999999</v>
      </c>
      <c r="AM664" s="212">
        <v>18.066197599999995</v>
      </c>
      <c r="AN664" s="4">
        <v>2341</v>
      </c>
      <c r="AO664" s="212">
        <v>-3.2464759000000001</v>
      </c>
    </row>
    <row r="665" spans="1:41" x14ac:dyDescent="0.2">
      <c r="A665" s="2" t="s">
        <v>313</v>
      </c>
      <c r="B665" s="2" t="s">
        <v>844</v>
      </c>
      <c r="C665" s="2" t="s">
        <v>1629</v>
      </c>
      <c r="D665" s="2" t="s">
        <v>1440</v>
      </c>
      <c r="E665" s="2" t="s">
        <v>399</v>
      </c>
      <c r="F665" s="2" t="s">
        <v>2094</v>
      </c>
      <c r="G665" s="201" t="s">
        <v>2091</v>
      </c>
      <c r="H665" s="2" t="s">
        <v>845</v>
      </c>
      <c r="I665" s="2" t="s">
        <v>2000</v>
      </c>
      <c r="J665" s="4">
        <v>0</v>
      </c>
      <c r="K665" s="4">
        <v>61446</v>
      </c>
      <c r="L665" s="4">
        <v>2502</v>
      </c>
      <c r="M665" s="4">
        <v>63948</v>
      </c>
      <c r="N665" s="4">
        <v>0</v>
      </c>
      <c r="O665" s="4">
        <v>0</v>
      </c>
      <c r="P665" s="4">
        <v>60236</v>
      </c>
      <c r="Q665" s="4">
        <v>884</v>
      </c>
      <c r="R665" s="4">
        <v>61120</v>
      </c>
      <c r="S665" s="4">
        <v>0</v>
      </c>
      <c r="T665" s="4">
        <v>0</v>
      </c>
      <c r="U665" s="4">
        <v>0</v>
      </c>
      <c r="V665" s="4">
        <v>0</v>
      </c>
      <c r="W665" s="212">
        <v>98.030791300000004</v>
      </c>
      <c r="X665" s="212">
        <v>35.331734599999997</v>
      </c>
      <c r="Y665" s="212">
        <v>95.5776568</v>
      </c>
      <c r="Z665" s="212">
        <v>97.765634700000007</v>
      </c>
      <c r="AA665" s="212">
        <v>31.450912299999999</v>
      </c>
      <c r="AB665" s="212">
        <v>95.301883399999994</v>
      </c>
      <c r="AC665" s="212">
        <v>0.27577340000000561</v>
      </c>
      <c r="AD665" s="4">
        <v>59050</v>
      </c>
      <c r="AE665" s="212">
        <v>3.5055037999999996</v>
      </c>
      <c r="AF665" s="212">
        <v>98.030791300000004</v>
      </c>
      <c r="AG665" s="212">
        <v>35.331734599999997</v>
      </c>
      <c r="AH665" s="212">
        <v>95.5776568</v>
      </c>
      <c r="AI665" s="4">
        <v>61120</v>
      </c>
      <c r="AJ665" s="212">
        <v>97.765634700000007</v>
      </c>
      <c r="AK665" s="212">
        <v>32.834467099999998</v>
      </c>
      <c r="AL665" s="212">
        <v>95.451312600000009</v>
      </c>
      <c r="AM665" s="212">
        <v>0.12634419999999125</v>
      </c>
      <c r="AN665" s="4">
        <v>58953</v>
      </c>
      <c r="AO665" s="212">
        <v>3.6758094999999997</v>
      </c>
    </row>
    <row r="666" spans="1:41" x14ac:dyDescent="0.2">
      <c r="A666" s="2" t="s">
        <v>314</v>
      </c>
      <c r="B666" s="2" t="s">
        <v>844</v>
      </c>
      <c r="C666" s="2" t="s">
        <v>1629</v>
      </c>
      <c r="D666" s="2" t="s">
        <v>1440</v>
      </c>
      <c r="E666" s="2" t="s">
        <v>399</v>
      </c>
      <c r="F666" s="2" t="s">
        <v>2094</v>
      </c>
      <c r="G666" s="201" t="s">
        <v>2091</v>
      </c>
      <c r="H666" s="2" t="s">
        <v>845</v>
      </c>
      <c r="I666" s="2" t="s">
        <v>1961</v>
      </c>
      <c r="J666" s="4">
        <v>0</v>
      </c>
      <c r="K666" s="4">
        <v>53108</v>
      </c>
      <c r="L666" s="4">
        <v>0</v>
      </c>
      <c r="M666" s="4">
        <v>53108</v>
      </c>
      <c r="N666" s="4">
        <v>0</v>
      </c>
      <c r="O666" s="4">
        <v>0</v>
      </c>
      <c r="P666" s="4">
        <v>49097</v>
      </c>
      <c r="Q666" s="4">
        <v>0</v>
      </c>
      <c r="R666" s="4">
        <v>49097</v>
      </c>
      <c r="S666" s="4">
        <v>0</v>
      </c>
      <c r="T666" s="4">
        <v>0</v>
      </c>
      <c r="U666" s="4">
        <v>0</v>
      </c>
      <c r="V666" s="4">
        <v>0</v>
      </c>
      <c r="W666" s="212">
        <v>92.447465500000007</v>
      </c>
      <c r="X666" s="212">
        <v>0</v>
      </c>
      <c r="Y666" s="212">
        <v>92.447465500000007</v>
      </c>
      <c r="Z666" s="212">
        <v>100</v>
      </c>
      <c r="AA666" s="212">
        <v>0</v>
      </c>
      <c r="AB666" s="212">
        <v>100</v>
      </c>
      <c r="AC666" s="212">
        <v>-7.552534499999993</v>
      </c>
      <c r="AD666" s="4">
        <v>54362</v>
      </c>
      <c r="AE666" s="212">
        <v>-9.6850740999999996</v>
      </c>
      <c r="AF666" s="212">
        <v>92.447465500000007</v>
      </c>
      <c r="AG666" s="212">
        <v>0</v>
      </c>
      <c r="AH666" s="212">
        <v>92.447465500000007</v>
      </c>
      <c r="AI666" s="4">
        <v>49097</v>
      </c>
      <c r="AJ666" s="212">
        <v>100</v>
      </c>
      <c r="AK666" s="212">
        <v>0</v>
      </c>
      <c r="AL666" s="212">
        <v>100</v>
      </c>
      <c r="AM666" s="212">
        <v>-7.552534499999993</v>
      </c>
      <c r="AN666" s="4">
        <v>54362</v>
      </c>
      <c r="AO666" s="212">
        <v>-9.6850740999999996</v>
      </c>
    </row>
    <row r="667" spans="1:41" x14ac:dyDescent="0.2">
      <c r="A667" s="2" t="s">
        <v>315</v>
      </c>
      <c r="B667" s="2" t="s">
        <v>844</v>
      </c>
      <c r="C667" s="2" t="s">
        <v>1629</v>
      </c>
      <c r="D667" s="2" t="s">
        <v>1440</v>
      </c>
      <c r="E667" s="2" t="s">
        <v>399</v>
      </c>
      <c r="F667" s="2" t="s">
        <v>2094</v>
      </c>
      <c r="G667" s="201" t="s">
        <v>2091</v>
      </c>
      <c r="H667" s="2" t="s">
        <v>845</v>
      </c>
      <c r="I667" s="2" t="s">
        <v>1962</v>
      </c>
      <c r="J667" s="4">
        <v>0</v>
      </c>
      <c r="K667" s="4">
        <v>7064</v>
      </c>
      <c r="L667" s="4">
        <v>0</v>
      </c>
      <c r="M667" s="4">
        <v>7064</v>
      </c>
      <c r="N667" s="4">
        <v>0</v>
      </c>
      <c r="O667" s="4">
        <v>0</v>
      </c>
      <c r="P667" s="4">
        <v>7068</v>
      </c>
      <c r="Q667" s="4">
        <v>0</v>
      </c>
      <c r="R667" s="4">
        <v>7068</v>
      </c>
      <c r="S667" s="4">
        <v>0</v>
      </c>
      <c r="T667" s="4">
        <v>0</v>
      </c>
      <c r="U667" s="4">
        <v>0</v>
      </c>
      <c r="V667" s="4">
        <v>0</v>
      </c>
      <c r="W667" s="212">
        <v>100.05662509999999</v>
      </c>
      <c r="X667" s="212">
        <v>0</v>
      </c>
      <c r="Y667" s="212">
        <v>100.05662509999999</v>
      </c>
      <c r="Z667" s="212">
        <v>100</v>
      </c>
      <c r="AA667" s="212">
        <v>0</v>
      </c>
      <c r="AB667" s="212">
        <v>100</v>
      </c>
      <c r="AC667" s="212">
        <v>5.662509999999088E-2</v>
      </c>
      <c r="AD667" s="4">
        <v>6317</v>
      </c>
      <c r="AE667" s="212">
        <v>11.8885547</v>
      </c>
      <c r="AF667" s="212">
        <v>100.05662509999999</v>
      </c>
      <c r="AG667" s="212">
        <v>0</v>
      </c>
      <c r="AH667" s="212">
        <v>100.05662509999999</v>
      </c>
      <c r="AI667" s="4">
        <v>7068</v>
      </c>
      <c r="AJ667" s="212">
        <v>100</v>
      </c>
      <c r="AK667" s="212">
        <v>0</v>
      </c>
      <c r="AL667" s="212">
        <v>100</v>
      </c>
      <c r="AM667" s="212">
        <v>5.662509999999088E-2</v>
      </c>
      <c r="AN667" s="4">
        <v>6317</v>
      </c>
      <c r="AO667" s="212">
        <v>11.8885547</v>
      </c>
    </row>
    <row r="668" spans="1:41" x14ac:dyDescent="0.2">
      <c r="A668" s="2" t="s">
        <v>846</v>
      </c>
      <c r="B668" s="2" t="s">
        <v>844</v>
      </c>
      <c r="C668" s="2" t="s">
        <v>1629</v>
      </c>
      <c r="D668" s="2" t="s">
        <v>1440</v>
      </c>
      <c r="E668" s="2" t="s">
        <v>399</v>
      </c>
      <c r="F668" s="2" t="s">
        <v>2094</v>
      </c>
      <c r="G668" s="201" t="s">
        <v>2091</v>
      </c>
      <c r="H668" s="2" t="s">
        <v>845</v>
      </c>
      <c r="I668" s="2" t="s">
        <v>1963</v>
      </c>
      <c r="J668" s="4">
        <v>0</v>
      </c>
      <c r="K668" s="4">
        <v>0</v>
      </c>
      <c r="L668" s="4">
        <v>0</v>
      </c>
      <c r="M668" s="4">
        <v>0</v>
      </c>
      <c r="N668" s="4">
        <v>0</v>
      </c>
      <c r="O668" s="4">
        <v>0</v>
      </c>
      <c r="P668" s="4">
        <v>0</v>
      </c>
      <c r="Q668" s="4">
        <v>0</v>
      </c>
      <c r="R668" s="4">
        <v>0</v>
      </c>
      <c r="S668" s="4">
        <v>0</v>
      </c>
      <c r="T668" s="4">
        <v>0</v>
      </c>
      <c r="U668" s="4">
        <v>0</v>
      </c>
      <c r="V668" s="4">
        <v>0</v>
      </c>
      <c r="W668" s="212">
        <v>0</v>
      </c>
      <c r="X668" s="212">
        <v>0</v>
      </c>
      <c r="Y668" s="212">
        <v>0</v>
      </c>
      <c r="Z668" s="212">
        <v>0</v>
      </c>
      <c r="AA668" s="212">
        <v>0</v>
      </c>
      <c r="AB668" s="212">
        <v>0</v>
      </c>
      <c r="AC668" s="212">
        <v>0</v>
      </c>
      <c r="AD668" s="4">
        <v>0</v>
      </c>
      <c r="AE668" s="212">
        <v>0</v>
      </c>
      <c r="AF668" s="212">
        <v>0</v>
      </c>
      <c r="AG668" s="212">
        <v>0</v>
      </c>
      <c r="AH668" s="212">
        <v>0</v>
      </c>
      <c r="AI668" s="4">
        <v>0</v>
      </c>
      <c r="AJ668" s="212">
        <v>0</v>
      </c>
      <c r="AK668" s="212">
        <v>0</v>
      </c>
      <c r="AL668" s="212">
        <v>0</v>
      </c>
      <c r="AM668" s="212">
        <v>0</v>
      </c>
      <c r="AN668" s="4">
        <v>0</v>
      </c>
      <c r="AO668" s="212">
        <v>0</v>
      </c>
    </row>
    <row r="669" spans="1:41" x14ac:dyDescent="0.2">
      <c r="A669" s="2" t="s">
        <v>847</v>
      </c>
      <c r="B669" s="2" t="s">
        <v>844</v>
      </c>
      <c r="C669" s="2" t="s">
        <v>1629</v>
      </c>
      <c r="D669" s="2" t="s">
        <v>1440</v>
      </c>
      <c r="E669" s="2" t="s">
        <v>399</v>
      </c>
      <c r="F669" s="2" t="s">
        <v>2094</v>
      </c>
      <c r="G669" s="201" t="s">
        <v>2091</v>
      </c>
      <c r="H669" s="2" t="s">
        <v>845</v>
      </c>
      <c r="I669" s="2" t="s">
        <v>1964</v>
      </c>
      <c r="J669" s="4">
        <v>0</v>
      </c>
      <c r="K669" s="4">
        <v>0</v>
      </c>
      <c r="L669" s="4">
        <v>0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  <c r="R669" s="4">
        <v>0</v>
      </c>
      <c r="S669" s="4">
        <v>0</v>
      </c>
      <c r="T669" s="4">
        <v>0</v>
      </c>
      <c r="U669" s="4">
        <v>0</v>
      </c>
      <c r="V669" s="4">
        <v>0</v>
      </c>
      <c r="W669" s="212">
        <v>0</v>
      </c>
      <c r="X669" s="212">
        <v>0</v>
      </c>
      <c r="Y669" s="212">
        <v>0</v>
      </c>
      <c r="Z669" s="212">
        <v>0</v>
      </c>
      <c r="AA669" s="212">
        <v>0</v>
      </c>
      <c r="AB669" s="212">
        <v>0</v>
      </c>
      <c r="AC669" s="212">
        <v>0</v>
      </c>
      <c r="AD669" s="4">
        <v>0</v>
      </c>
      <c r="AE669" s="212">
        <v>0</v>
      </c>
      <c r="AF669" s="212">
        <v>0</v>
      </c>
      <c r="AG669" s="212">
        <v>0</v>
      </c>
      <c r="AH669" s="212">
        <v>0</v>
      </c>
      <c r="AI669" s="4">
        <v>0</v>
      </c>
      <c r="AJ669" s="212">
        <v>0</v>
      </c>
      <c r="AK669" s="212">
        <v>0</v>
      </c>
      <c r="AL669" s="212">
        <v>0</v>
      </c>
      <c r="AM669" s="212">
        <v>0</v>
      </c>
      <c r="AN669" s="4">
        <v>0</v>
      </c>
      <c r="AO669" s="212">
        <v>0</v>
      </c>
    </row>
    <row r="670" spans="1:41" x14ac:dyDescent="0.2">
      <c r="A670" s="2" t="s">
        <v>848</v>
      </c>
      <c r="B670" s="2" t="s">
        <v>844</v>
      </c>
      <c r="C670" s="2" t="s">
        <v>1629</v>
      </c>
      <c r="D670" s="2" t="s">
        <v>1440</v>
      </c>
      <c r="E670" s="2" t="s">
        <v>399</v>
      </c>
      <c r="F670" s="2" t="s">
        <v>2094</v>
      </c>
      <c r="G670" s="201" t="s">
        <v>2091</v>
      </c>
      <c r="H670" s="2" t="s">
        <v>845</v>
      </c>
      <c r="I670" s="2" t="s">
        <v>1965</v>
      </c>
      <c r="J670" s="4">
        <v>0</v>
      </c>
      <c r="K670" s="4">
        <v>0</v>
      </c>
      <c r="L670" s="4">
        <v>0</v>
      </c>
      <c r="M670" s="4">
        <v>0</v>
      </c>
      <c r="N670" s="4">
        <v>0</v>
      </c>
      <c r="O670" s="4">
        <v>0</v>
      </c>
      <c r="P670" s="4">
        <v>0</v>
      </c>
      <c r="Q670" s="4">
        <v>0</v>
      </c>
      <c r="R670" s="4">
        <v>0</v>
      </c>
      <c r="S670" s="4">
        <v>0</v>
      </c>
      <c r="T670" s="4">
        <v>0</v>
      </c>
      <c r="U670" s="4">
        <v>0</v>
      </c>
      <c r="V670" s="4">
        <v>0</v>
      </c>
      <c r="W670" s="212">
        <v>0</v>
      </c>
      <c r="X670" s="212">
        <v>0</v>
      </c>
      <c r="Y670" s="212">
        <v>0</v>
      </c>
      <c r="Z670" s="212">
        <v>0</v>
      </c>
      <c r="AA670" s="212">
        <v>0</v>
      </c>
      <c r="AB670" s="212">
        <v>0</v>
      </c>
      <c r="AC670" s="212">
        <v>0</v>
      </c>
      <c r="AD670" s="4">
        <v>0</v>
      </c>
      <c r="AE670" s="212">
        <v>0</v>
      </c>
      <c r="AF670" s="212">
        <v>0</v>
      </c>
      <c r="AG670" s="212">
        <v>0</v>
      </c>
      <c r="AH670" s="212">
        <v>0</v>
      </c>
      <c r="AI670" s="4">
        <v>0</v>
      </c>
      <c r="AJ670" s="212">
        <v>0</v>
      </c>
      <c r="AK670" s="212">
        <v>0</v>
      </c>
      <c r="AL670" s="212">
        <v>0</v>
      </c>
      <c r="AM670" s="212">
        <v>0</v>
      </c>
      <c r="AN670" s="4">
        <v>0</v>
      </c>
      <c r="AO670" s="212">
        <v>0</v>
      </c>
    </row>
    <row r="671" spans="1:41" x14ac:dyDescent="0.2">
      <c r="A671" s="2" t="s">
        <v>849</v>
      </c>
      <c r="B671" s="2" t="s">
        <v>844</v>
      </c>
      <c r="C671" s="2" t="s">
        <v>1629</v>
      </c>
      <c r="D671" s="2" t="s">
        <v>1440</v>
      </c>
      <c r="E671" s="2" t="s">
        <v>399</v>
      </c>
      <c r="F671" s="2" t="s">
        <v>2094</v>
      </c>
      <c r="G671" s="201" t="s">
        <v>2091</v>
      </c>
      <c r="H671" s="2" t="s">
        <v>845</v>
      </c>
      <c r="I671" s="2" t="s">
        <v>1966</v>
      </c>
      <c r="J671" s="4">
        <v>0</v>
      </c>
      <c r="K671" s="4">
        <v>0</v>
      </c>
      <c r="L671" s="4">
        <v>0</v>
      </c>
      <c r="M671" s="4">
        <v>0</v>
      </c>
      <c r="N671" s="4">
        <v>0</v>
      </c>
      <c r="O671" s="4">
        <v>0</v>
      </c>
      <c r="P671" s="4">
        <v>0</v>
      </c>
      <c r="Q671" s="4">
        <v>0</v>
      </c>
      <c r="R671" s="4">
        <v>0</v>
      </c>
      <c r="S671" s="4">
        <v>0</v>
      </c>
      <c r="T671" s="4">
        <v>0</v>
      </c>
      <c r="U671" s="4">
        <v>0</v>
      </c>
      <c r="V671" s="4">
        <v>0</v>
      </c>
      <c r="W671" s="212">
        <v>0</v>
      </c>
      <c r="X671" s="212">
        <v>0</v>
      </c>
      <c r="Y671" s="212">
        <v>0</v>
      </c>
      <c r="Z671" s="212">
        <v>0</v>
      </c>
      <c r="AA671" s="212">
        <v>0</v>
      </c>
      <c r="AB671" s="212">
        <v>0</v>
      </c>
      <c r="AC671" s="212">
        <v>0</v>
      </c>
      <c r="AD671" s="4">
        <v>0</v>
      </c>
      <c r="AE671" s="212">
        <v>0</v>
      </c>
      <c r="AF671" s="212">
        <v>0</v>
      </c>
      <c r="AG671" s="212">
        <v>0</v>
      </c>
      <c r="AH671" s="212">
        <v>0</v>
      </c>
      <c r="AI671" s="4">
        <v>0</v>
      </c>
      <c r="AJ671" s="212">
        <v>0</v>
      </c>
      <c r="AK671" s="212">
        <v>0</v>
      </c>
      <c r="AL671" s="212">
        <v>0</v>
      </c>
      <c r="AM671" s="212">
        <v>0</v>
      </c>
      <c r="AN671" s="4">
        <v>0</v>
      </c>
      <c r="AO671" s="212">
        <v>0</v>
      </c>
    </row>
    <row r="672" spans="1:41" ht="13" x14ac:dyDescent="0.2">
      <c r="A672" s="2" t="s">
        <v>850</v>
      </c>
      <c r="B672" s="2" t="s">
        <v>844</v>
      </c>
      <c r="C672" s="2" t="s">
        <v>1629</v>
      </c>
      <c r="D672" s="2" t="s">
        <v>1440</v>
      </c>
      <c r="E672" s="2" t="s">
        <v>399</v>
      </c>
      <c r="F672" s="2" t="s">
        <v>2094</v>
      </c>
      <c r="G672" s="201" t="s">
        <v>2091</v>
      </c>
      <c r="H672" s="2" t="s">
        <v>845</v>
      </c>
      <c r="I672" s="2" t="s">
        <v>2001</v>
      </c>
      <c r="J672" s="4">
        <v>0</v>
      </c>
      <c r="K672" s="4">
        <v>0</v>
      </c>
      <c r="L672" s="4">
        <v>0</v>
      </c>
      <c r="M672" s="4">
        <v>0</v>
      </c>
      <c r="N672" s="4">
        <v>0</v>
      </c>
      <c r="O672" s="4">
        <v>0</v>
      </c>
      <c r="P672" s="4">
        <v>0</v>
      </c>
      <c r="Q672" s="4">
        <v>0</v>
      </c>
      <c r="R672" s="4">
        <v>0</v>
      </c>
      <c r="S672" s="4">
        <v>0</v>
      </c>
      <c r="T672" s="4">
        <v>0</v>
      </c>
      <c r="U672" s="4">
        <v>0</v>
      </c>
      <c r="V672" s="4">
        <v>0</v>
      </c>
      <c r="W672" s="212">
        <v>0</v>
      </c>
      <c r="X672" s="212">
        <v>0</v>
      </c>
      <c r="Y672" s="212">
        <v>0</v>
      </c>
      <c r="Z672" s="212">
        <v>0</v>
      </c>
      <c r="AA672" s="212">
        <v>0</v>
      </c>
      <c r="AB672" s="212">
        <v>0</v>
      </c>
      <c r="AC672" s="212">
        <v>0</v>
      </c>
      <c r="AD672" s="4">
        <v>0</v>
      </c>
      <c r="AE672" s="212">
        <v>0</v>
      </c>
      <c r="AF672" s="212">
        <v>0</v>
      </c>
      <c r="AG672" s="212">
        <v>0</v>
      </c>
      <c r="AH672" s="212">
        <v>0</v>
      </c>
      <c r="AI672" s="4">
        <v>0</v>
      </c>
      <c r="AJ672" s="212">
        <v>0</v>
      </c>
      <c r="AK672" s="212">
        <v>0</v>
      </c>
      <c r="AL672" s="212">
        <v>0</v>
      </c>
      <c r="AM672" s="212">
        <v>0</v>
      </c>
      <c r="AN672" s="4">
        <v>0</v>
      </c>
      <c r="AO672" s="212">
        <v>0</v>
      </c>
    </row>
    <row r="673" spans="1:41" x14ac:dyDescent="0.2">
      <c r="A673" s="2" t="s">
        <v>851</v>
      </c>
      <c r="B673" s="2" t="s">
        <v>844</v>
      </c>
      <c r="C673" s="2" t="s">
        <v>1629</v>
      </c>
      <c r="D673" s="2" t="s">
        <v>1440</v>
      </c>
      <c r="E673" s="2" t="s">
        <v>399</v>
      </c>
      <c r="F673" s="2" t="s">
        <v>2094</v>
      </c>
      <c r="G673" s="201" t="s">
        <v>2091</v>
      </c>
      <c r="H673" s="2" t="s">
        <v>845</v>
      </c>
      <c r="I673" s="2" t="s">
        <v>1967</v>
      </c>
      <c r="J673" s="4">
        <v>0</v>
      </c>
      <c r="K673" s="4">
        <v>10209</v>
      </c>
      <c r="L673" s="4">
        <v>0</v>
      </c>
      <c r="M673" s="4">
        <v>10209</v>
      </c>
      <c r="N673" s="4">
        <v>0</v>
      </c>
      <c r="O673" s="4">
        <v>0</v>
      </c>
      <c r="P673" s="4">
        <v>10209</v>
      </c>
      <c r="Q673" s="4">
        <v>0</v>
      </c>
      <c r="R673" s="4">
        <v>10209</v>
      </c>
      <c r="S673" s="4">
        <v>0</v>
      </c>
      <c r="T673" s="4">
        <v>0</v>
      </c>
      <c r="U673" s="4">
        <v>0</v>
      </c>
      <c r="V673" s="4">
        <v>0</v>
      </c>
      <c r="W673" s="212">
        <v>100</v>
      </c>
      <c r="X673" s="212">
        <v>0</v>
      </c>
      <c r="Y673" s="212">
        <v>100</v>
      </c>
      <c r="Z673" s="212">
        <v>100</v>
      </c>
      <c r="AA673" s="212">
        <v>0</v>
      </c>
      <c r="AB673" s="212">
        <v>100</v>
      </c>
      <c r="AC673" s="212">
        <v>0</v>
      </c>
      <c r="AD673" s="4">
        <v>11386</v>
      </c>
      <c r="AE673" s="212">
        <v>-10.3372563</v>
      </c>
      <c r="AF673" s="212">
        <v>100</v>
      </c>
      <c r="AG673" s="212">
        <v>0</v>
      </c>
      <c r="AH673" s="212">
        <v>100</v>
      </c>
      <c r="AI673" s="4">
        <v>10209</v>
      </c>
      <c r="AJ673" s="212">
        <v>100</v>
      </c>
      <c r="AK673" s="212">
        <v>0</v>
      </c>
      <c r="AL673" s="212">
        <v>100</v>
      </c>
      <c r="AM673" s="212">
        <v>0</v>
      </c>
      <c r="AN673" s="4">
        <v>11386</v>
      </c>
      <c r="AO673" s="212">
        <v>-10.3372563</v>
      </c>
    </row>
    <row r="674" spans="1:41" x14ac:dyDescent="0.2">
      <c r="A674" s="2" t="s">
        <v>852</v>
      </c>
      <c r="B674" s="2" t="s">
        <v>844</v>
      </c>
      <c r="C674" s="2" t="s">
        <v>1629</v>
      </c>
      <c r="D674" s="2" t="s">
        <v>1440</v>
      </c>
      <c r="E674" s="2" t="s">
        <v>399</v>
      </c>
      <c r="F674" s="2" t="s">
        <v>2094</v>
      </c>
      <c r="G674" s="201" t="s">
        <v>2091</v>
      </c>
      <c r="H674" s="2" t="s">
        <v>845</v>
      </c>
      <c r="I674" s="2" t="s">
        <v>1968</v>
      </c>
      <c r="J674" s="4">
        <v>0</v>
      </c>
      <c r="K674" s="4">
        <v>10209</v>
      </c>
      <c r="L674" s="4">
        <v>0</v>
      </c>
      <c r="M674" s="4">
        <v>10209</v>
      </c>
      <c r="N674" s="4">
        <v>0</v>
      </c>
      <c r="O674" s="4">
        <v>0</v>
      </c>
      <c r="P674" s="4">
        <v>10209</v>
      </c>
      <c r="Q674" s="4">
        <v>0</v>
      </c>
      <c r="R674" s="4">
        <v>10209</v>
      </c>
      <c r="S674" s="4">
        <v>0</v>
      </c>
      <c r="T674" s="4">
        <v>0</v>
      </c>
      <c r="U674" s="4">
        <v>0</v>
      </c>
      <c r="V674" s="4">
        <v>0</v>
      </c>
      <c r="W674" s="212">
        <v>100</v>
      </c>
      <c r="X674" s="212">
        <v>0</v>
      </c>
      <c r="Y674" s="212">
        <v>100</v>
      </c>
      <c r="Z674" s="212">
        <v>100</v>
      </c>
      <c r="AA674" s="212">
        <v>0</v>
      </c>
      <c r="AB674" s="212">
        <v>100</v>
      </c>
      <c r="AC674" s="212">
        <v>0</v>
      </c>
      <c r="AD674" s="4">
        <v>11386</v>
      </c>
      <c r="AE674" s="212">
        <v>-10.3372563</v>
      </c>
      <c r="AF674" s="212">
        <v>100</v>
      </c>
      <c r="AG674" s="212">
        <v>0</v>
      </c>
      <c r="AH674" s="212">
        <v>100</v>
      </c>
      <c r="AI674" s="4">
        <v>10209</v>
      </c>
      <c r="AJ674" s="212">
        <v>100</v>
      </c>
      <c r="AK674" s="212">
        <v>0</v>
      </c>
      <c r="AL674" s="212">
        <v>100</v>
      </c>
      <c r="AM674" s="212">
        <v>0</v>
      </c>
      <c r="AN674" s="4">
        <v>11386</v>
      </c>
      <c r="AO674" s="212">
        <v>-10.3372563</v>
      </c>
    </row>
    <row r="675" spans="1:41" x14ac:dyDescent="0.2">
      <c r="A675" s="2" t="s">
        <v>853</v>
      </c>
      <c r="B675" s="2" t="s">
        <v>844</v>
      </c>
      <c r="C675" s="2" t="s">
        <v>1629</v>
      </c>
      <c r="D675" s="2" t="s">
        <v>1440</v>
      </c>
      <c r="E675" s="2" t="s">
        <v>399</v>
      </c>
      <c r="F675" s="2" t="s">
        <v>2094</v>
      </c>
      <c r="G675" s="201" t="s">
        <v>2091</v>
      </c>
      <c r="H675" s="2" t="s">
        <v>845</v>
      </c>
      <c r="I675" s="2" t="s">
        <v>1969</v>
      </c>
      <c r="J675" s="4">
        <v>0</v>
      </c>
      <c r="K675" s="4">
        <v>10209</v>
      </c>
      <c r="L675" s="4">
        <v>0</v>
      </c>
      <c r="M675" s="4">
        <v>10209</v>
      </c>
      <c r="N675" s="4">
        <v>0</v>
      </c>
      <c r="O675" s="4">
        <v>0</v>
      </c>
      <c r="P675" s="4">
        <v>10209</v>
      </c>
      <c r="Q675" s="4">
        <v>0</v>
      </c>
      <c r="R675" s="4">
        <v>10209</v>
      </c>
      <c r="S675" s="4">
        <v>0</v>
      </c>
      <c r="T675" s="4">
        <v>0</v>
      </c>
      <c r="U675" s="4">
        <v>0</v>
      </c>
      <c r="V675" s="4">
        <v>0</v>
      </c>
      <c r="W675" s="212">
        <v>100</v>
      </c>
      <c r="X675" s="212">
        <v>0</v>
      </c>
      <c r="Y675" s="212">
        <v>100</v>
      </c>
      <c r="Z675" s="212">
        <v>100</v>
      </c>
      <c r="AA675" s="212">
        <v>0</v>
      </c>
      <c r="AB675" s="212">
        <v>100</v>
      </c>
      <c r="AC675" s="212">
        <v>0</v>
      </c>
      <c r="AD675" s="4">
        <v>11386</v>
      </c>
      <c r="AE675" s="212">
        <v>-10.3372563</v>
      </c>
      <c r="AF675" s="212">
        <v>100</v>
      </c>
      <c r="AG675" s="212">
        <v>0</v>
      </c>
      <c r="AH675" s="212">
        <v>100</v>
      </c>
      <c r="AI675" s="4">
        <v>10209</v>
      </c>
      <c r="AJ675" s="212">
        <v>100</v>
      </c>
      <c r="AK675" s="212">
        <v>0</v>
      </c>
      <c r="AL675" s="212">
        <v>100</v>
      </c>
      <c r="AM675" s="212">
        <v>0</v>
      </c>
      <c r="AN675" s="4">
        <v>11386</v>
      </c>
      <c r="AO675" s="212">
        <v>-10.3372563</v>
      </c>
    </row>
    <row r="676" spans="1:41" x14ac:dyDescent="0.2">
      <c r="A676" s="2" t="s">
        <v>854</v>
      </c>
      <c r="B676" s="2" t="s">
        <v>844</v>
      </c>
      <c r="C676" s="2" t="s">
        <v>1629</v>
      </c>
      <c r="D676" s="2" t="s">
        <v>1440</v>
      </c>
      <c r="E676" s="2" t="s">
        <v>399</v>
      </c>
      <c r="F676" s="2" t="s">
        <v>2094</v>
      </c>
      <c r="G676" s="201" t="s">
        <v>2091</v>
      </c>
      <c r="H676" s="2" t="s">
        <v>845</v>
      </c>
      <c r="I676" s="2" t="s">
        <v>1970</v>
      </c>
      <c r="J676" s="4">
        <v>0</v>
      </c>
      <c r="K676" s="4">
        <v>0</v>
      </c>
      <c r="L676" s="4">
        <v>0</v>
      </c>
      <c r="M676" s="4">
        <v>0</v>
      </c>
      <c r="N676" s="4">
        <v>0</v>
      </c>
      <c r="O676" s="4">
        <v>0</v>
      </c>
      <c r="P676" s="4">
        <v>0</v>
      </c>
      <c r="Q676" s="4">
        <v>0</v>
      </c>
      <c r="R676" s="4">
        <v>0</v>
      </c>
      <c r="S676" s="4">
        <v>0</v>
      </c>
      <c r="T676" s="4">
        <v>0</v>
      </c>
      <c r="U676" s="4">
        <v>0</v>
      </c>
      <c r="V676" s="4">
        <v>0</v>
      </c>
      <c r="W676" s="212">
        <v>0</v>
      </c>
      <c r="X676" s="212">
        <v>0</v>
      </c>
      <c r="Y676" s="212">
        <v>0</v>
      </c>
      <c r="Z676" s="212">
        <v>0</v>
      </c>
      <c r="AA676" s="212">
        <v>0</v>
      </c>
      <c r="AB676" s="212">
        <v>0</v>
      </c>
      <c r="AC676" s="212">
        <v>0</v>
      </c>
      <c r="AD676" s="4">
        <v>0</v>
      </c>
      <c r="AE676" s="212">
        <v>0</v>
      </c>
      <c r="AF676" s="212">
        <v>0</v>
      </c>
      <c r="AG676" s="212">
        <v>0</v>
      </c>
      <c r="AH676" s="212">
        <v>0</v>
      </c>
      <c r="AI676" s="4">
        <v>0</v>
      </c>
      <c r="AJ676" s="212">
        <v>0</v>
      </c>
      <c r="AK676" s="212">
        <v>0</v>
      </c>
      <c r="AL676" s="212">
        <v>0</v>
      </c>
      <c r="AM676" s="212">
        <v>0</v>
      </c>
      <c r="AN676" s="4">
        <v>0</v>
      </c>
      <c r="AO676" s="212">
        <v>0</v>
      </c>
    </row>
    <row r="677" spans="1:41" x14ac:dyDescent="0.2">
      <c r="A677" s="2" t="s">
        <v>855</v>
      </c>
      <c r="B677" s="2" t="s">
        <v>844</v>
      </c>
      <c r="C677" s="2" t="s">
        <v>1629</v>
      </c>
      <c r="D677" s="2" t="s">
        <v>1440</v>
      </c>
      <c r="E677" s="2" t="s">
        <v>399</v>
      </c>
      <c r="F677" s="2" t="s">
        <v>2094</v>
      </c>
      <c r="G677" s="201" t="s">
        <v>2091</v>
      </c>
      <c r="H677" s="2" t="s">
        <v>845</v>
      </c>
      <c r="I677" s="2" t="s">
        <v>1971</v>
      </c>
      <c r="J677" s="4">
        <v>0</v>
      </c>
      <c r="K677" s="4">
        <v>0</v>
      </c>
      <c r="L677" s="4">
        <v>0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  <c r="R677" s="4">
        <v>0</v>
      </c>
      <c r="S677" s="4">
        <v>0</v>
      </c>
      <c r="T677" s="4">
        <v>0</v>
      </c>
      <c r="U677" s="4">
        <v>0</v>
      </c>
      <c r="V677" s="4">
        <v>0</v>
      </c>
      <c r="W677" s="212">
        <v>0</v>
      </c>
      <c r="X677" s="212">
        <v>0</v>
      </c>
      <c r="Y677" s="212">
        <v>0</v>
      </c>
      <c r="Z677" s="212">
        <v>0</v>
      </c>
      <c r="AA677" s="212">
        <v>0</v>
      </c>
      <c r="AB677" s="212">
        <v>0</v>
      </c>
      <c r="AC677" s="212">
        <v>0</v>
      </c>
      <c r="AD677" s="4">
        <v>0</v>
      </c>
      <c r="AE677" s="212">
        <v>0</v>
      </c>
      <c r="AF677" s="212">
        <v>0</v>
      </c>
      <c r="AG677" s="212">
        <v>0</v>
      </c>
      <c r="AH677" s="212">
        <v>0</v>
      </c>
      <c r="AI677" s="4">
        <v>0</v>
      </c>
      <c r="AJ677" s="212">
        <v>0</v>
      </c>
      <c r="AK677" s="212">
        <v>0</v>
      </c>
      <c r="AL677" s="212">
        <v>0</v>
      </c>
      <c r="AM677" s="212">
        <v>0</v>
      </c>
      <c r="AN677" s="4">
        <v>0</v>
      </c>
      <c r="AO677" s="212">
        <v>0</v>
      </c>
    </row>
    <row r="678" spans="1:41" x14ac:dyDescent="0.2">
      <c r="A678" s="2" t="s">
        <v>856</v>
      </c>
      <c r="B678" s="2" t="s">
        <v>844</v>
      </c>
      <c r="C678" s="2" t="s">
        <v>1629</v>
      </c>
      <c r="D678" s="2" t="s">
        <v>1440</v>
      </c>
      <c r="E678" s="2" t="s">
        <v>399</v>
      </c>
      <c r="F678" s="2" t="s">
        <v>2094</v>
      </c>
      <c r="G678" s="201" t="s">
        <v>2091</v>
      </c>
      <c r="H678" s="2" t="s">
        <v>845</v>
      </c>
      <c r="I678" s="2" t="s">
        <v>1972</v>
      </c>
      <c r="J678" s="4">
        <v>0</v>
      </c>
      <c r="K678" s="4">
        <v>0</v>
      </c>
      <c r="L678" s="4">
        <v>0</v>
      </c>
      <c r="M678" s="4">
        <v>0</v>
      </c>
      <c r="N678" s="4">
        <v>0</v>
      </c>
      <c r="O678" s="4">
        <v>0</v>
      </c>
      <c r="P678" s="4">
        <v>0</v>
      </c>
      <c r="Q678" s="4">
        <v>0</v>
      </c>
      <c r="R678" s="4">
        <v>0</v>
      </c>
      <c r="S678" s="4">
        <v>0</v>
      </c>
      <c r="T678" s="4">
        <v>0</v>
      </c>
      <c r="U678" s="4">
        <v>0</v>
      </c>
      <c r="V678" s="4">
        <v>0</v>
      </c>
      <c r="W678" s="212">
        <v>0</v>
      </c>
      <c r="X678" s="212">
        <v>0</v>
      </c>
      <c r="Y678" s="212">
        <v>0</v>
      </c>
      <c r="Z678" s="212">
        <v>0</v>
      </c>
      <c r="AA678" s="212">
        <v>0</v>
      </c>
      <c r="AB678" s="212">
        <v>0</v>
      </c>
      <c r="AC678" s="212">
        <v>0</v>
      </c>
      <c r="AD678" s="4">
        <v>0</v>
      </c>
      <c r="AE678" s="212">
        <v>0</v>
      </c>
      <c r="AF678" s="212">
        <v>0</v>
      </c>
      <c r="AG678" s="212">
        <v>0</v>
      </c>
      <c r="AH678" s="212">
        <v>0</v>
      </c>
      <c r="AI678" s="4">
        <v>0</v>
      </c>
      <c r="AJ678" s="212">
        <v>0</v>
      </c>
      <c r="AK678" s="212">
        <v>0</v>
      </c>
      <c r="AL678" s="212">
        <v>0</v>
      </c>
      <c r="AM678" s="212">
        <v>0</v>
      </c>
      <c r="AN678" s="4">
        <v>0</v>
      </c>
      <c r="AO678" s="212">
        <v>0</v>
      </c>
    </row>
    <row r="679" spans="1:41" x14ac:dyDescent="0.2">
      <c r="A679" s="2" t="s">
        <v>857</v>
      </c>
      <c r="B679" s="2" t="s">
        <v>844</v>
      </c>
      <c r="C679" s="2" t="s">
        <v>1629</v>
      </c>
      <c r="D679" s="2" t="s">
        <v>1440</v>
      </c>
      <c r="E679" s="2" t="s">
        <v>399</v>
      </c>
      <c r="F679" s="2" t="s">
        <v>2094</v>
      </c>
      <c r="G679" s="201" t="s">
        <v>2091</v>
      </c>
      <c r="H679" s="2" t="s">
        <v>845</v>
      </c>
      <c r="I679" s="2" t="s">
        <v>1973</v>
      </c>
      <c r="J679" s="4">
        <v>0</v>
      </c>
      <c r="K679" s="4">
        <v>0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  <c r="Q679" s="4">
        <v>0</v>
      </c>
      <c r="R679" s="4">
        <v>0</v>
      </c>
      <c r="S679" s="4">
        <v>0</v>
      </c>
      <c r="T679" s="4">
        <v>0</v>
      </c>
      <c r="U679" s="4">
        <v>0</v>
      </c>
      <c r="V679" s="4">
        <v>0</v>
      </c>
      <c r="W679" s="212">
        <v>0</v>
      </c>
      <c r="X679" s="212">
        <v>0</v>
      </c>
      <c r="Y679" s="212">
        <v>0</v>
      </c>
      <c r="Z679" s="212">
        <v>0</v>
      </c>
      <c r="AA679" s="212">
        <v>0</v>
      </c>
      <c r="AB679" s="212">
        <v>0</v>
      </c>
      <c r="AC679" s="212">
        <v>0</v>
      </c>
      <c r="AD679" s="4">
        <v>0</v>
      </c>
      <c r="AE679" s="212">
        <v>0</v>
      </c>
      <c r="AF679" s="212">
        <v>0</v>
      </c>
      <c r="AG679" s="212">
        <v>0</v>
      </c>
      <c r="AH679" s="212">
        <v>0</v>
      </c>
      <c r="AI679" s="4">
        <v>0</v>
      </c>
      <c r="AJ679" s="212">
        <v>0</v>
      </c>
      <c r="AK679" s="212">
        <v>0</v>
      </c>
      <c r="AL679" s="212">
        <v>0</v>
      </c>
      <c r="AM679" s="212">
        <v>0</v>
      </c>
      <c r="AN679" s="4">
        <v>0</v>
      </c>
      <c r="AO679" s="212">
        <v>0</v>
      </c>
    </row>
    <row r="680" spans="1:41" x14ac:dyDescent="0.2">
      <c r="A680" s="2" t="s">
        <v>858</v>
      </c>
      <c r="B680" s="2" t="s">
        <v>844</v>
      </c>
      <c r="C680" s="2" t="s">
        <v>1629</v>
      </c>
      <c r="D680" s="2" t="s">
        <v>1440</v>
      </c>
      <c r="E680" s="2" t="s">
        <v>399</v>
      </c>
      <c r="F680" s="2" t="s">
        <v>2094</v>
      </c>
      <c r="G680" s="201" t="s">
        <v>2091</v>
      </c>
      <c r="H680" s="2" t="s">
        <v>845</v>
      </c>
      <c r="I680" s="2" t="s">
        <v>1974</v>
      </c>
      <c r="J680" s="4">
        <v>0</v>
      </c>
      <c r="K680" s="4">
        <v>0</v>
      </c>
      <c r="L680" s="4">
        <v>0</v>
      </c>
      <c r="M680" s="4">
        <v>0</v>
      </c>
      <c r="N680" s="4">
        <v>0</v>
      </c>
      <c r="O680" s="4">
        <v>0</v>
      </c>
      <c r="P680" s="4">
        <v>0</v>
      </c>
      <c r="Q680" s="4">
        <v>0</v>
      </c>
      <c r="R680" s="4">
        <v>0</v>
      </c>
      <c r="S680" s="4">
        <v>0</v>
      </c>
      <c r="T680" s="4">
        <v>0</v>
      </c>
      <c r="U680" s="4">
        <v>0</v>
      </c>
      <c r="V680" s="4">
        <v>0</v>
      </c>
      <c r="W680" s="212">
        <v>0</v>
      </c>
      <c r="X680" s="212">
        <v>0</v>
      </c>
      <c r="Y680" s="212">
        <v>0</v>
      </c>
      <c r="Z680" s="212">
        <v>0</v>
      </c>
      <c r="AA680" s="212">
        <v>0</v>
      </c>
      <c r="AB680" s="212">
        <v>0</v>
      </c>
      <c r="AC680" s="212">
        <v>0</v>
      </c>
      <c r="AD680" s="4">
        <v>0</v>
      </c>
      <c r="AE680" s="212">
        <v>0</v>
      </c>
      <c r="AF680" s="212">
        <v>0</v>
      </c>
      <c r="AG680" s="212">
        <v>0</v>
      </c>
      <c r="AH680" s="212">
        <v>0</v>
      </c>
      <c r="AI680" s="4">
        <v>0</v>
      </c>
      <c r="AJ680" s="212">
        <v>0</v>
      </c>
      <c r="AK680" s="212">
        <v>0</v>
      </c>
      <c r="AL680" s="212">
        <v>0</v>
      </c>
      <c r="AM680" s="212">
        <v>0</v>
      </c>
      <c r="AN680" s="4">
        <v>0</v>
      </c>
      <c r="AO680" s="212">
        <v>0</v>
      </c>
    </row>
    <row r="681" spans="1:41" x14ac:dyDescent="0.2">
      <c r="A681" s="2" t="s">
        <v>859</v>
      </c>
      <c r="B681" s="2" t="s">
        <v>844</v>
      </c>
      <c r="C681" s="2" t="s">
        <v>1629</v>
      </c>
      <c r="D681" s="2" t="s">
        <v>1440</v>
      </c>
      <c r="E681" s="2" t="s">
        <v>399</v>
      </c>
      <c r="F681" s="2" t="s">
        <v>2094</v>
      </c>
      <c r="G681" s="201" t="s">
        <v>2091</v>
      </c>
      <c r="H681" s="2" t="s">
        <v>845</v>
      </c>
      <c r="I681" s="2" t="s">
        <v>1975</v>
      </c>
      <c r="J681" s="4">
        <v>0</v>
      </c>
      <c r="K681" s="4">
        <v>0</v>
      </c>
      <c r="L681" s="4">
        <v>0</v>
      </c>
      <c r="M681" s="4">
        <v>0</v>
      </c>
      <c r="N681" s="4">
        <v>0</v>
      </c>
      <c r="O681" s="4">
        <v>0</v>
      </c>
      <c r="P681" s="4">
        <v>0</v>
      </c>
      <c r="Q681" s="4">
        <v>0</v>
      </c>
      <c r="R681" s="4">
        <v>0</v>
      </c>
      <c r="S681" s="4">
        <v>0</v>
      </c>
      <c r="T681" s="4">
        <v>0</v>
      </c>
      <c r="U681" s="4">
        <v>0</v>
      </c>
      <c r="V681" s="4">
        <v>0</v>
      </c>
      <c r="W681" s="212">
        <v>0</v>
      </c>
      <c r="X681" s="212">
        <v>0</v>
      </c>
      <c r="Y681" s="212">
        <v>0</v>
      </c>
      <c r="Z681" s="212">
        <v>0</v>
      </c>
      <c r="AA681" s="212">
        <v>0</v>
      </c>
      <c r="AB681" s="212">
        <v>0</v>
      </c>
      <c r="AC681" s="212">
        <v>0</v>
      </c>
      <c r="AD681" s="4">
        <v>0</v>
      </c>
      <c r="AE681" s="212">
        <v>0</v>
      </c>
      <c r="AF681" s="212">
        <v>0</v>
      </c>
      <c r="AG681" s="212">
        <v>0</v>
      </c>
      <c r="AH681" s="212">
        <v>0</v>
      </c>
      <c r="AI681" s="4">
        <v>0</v>
      </c>
      <c r="AJ681" s="212">
        <v>0</v>
      </c>
      <c r="AK681" s="212">
        <v>0</v>
      </c>
      <c r="AL681" s="212">
        <v>0</v>
      </c>
      <c r="AM681" s="212">
        <v>0</v>
      </c>
      <c r="AN681" s="4">
        <v>0</v>
      </c>
      <c r="AO681" s="212">
        <v>0</v>
      </c>
    </row>
    <row r="682" spans="1:41" x14ac:dyDescent="0.2">
      <c r="A682" s="2" t="s">
        <v>860</v>
      </c>
      <c r="B682" s="2" t="s">
        <v>844</v>
      </c>
      <c r="C682" s="2" t="s">
        <v>1629</v>
      </c>
      <c r="D682" s="2" t="s">
        <v>1440</v>
      </c>
      <c r="E682" s="2" t="s">
        <v>399</v>
      </c>
      <c r="F682" s="2" t="s">
        <v>2094</v>
      </c>
      <c r="G682" s="201" t="s">
        <v>2091</v>
      </c>
      <c r="H682" s="2" t="s">
        <v>845</v>
      </c>
      <c r="I682" s="2" t="s">
        <v>1976</v>
      </c>
      <c r="J682" s="4">
        <v>0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v>0</v>
      </c>
      <c r="S682" s="4">
        <v>0</v>
      </c>
      <c r="T682" s="4">
        <v>0</v>
      </c>
      <c r="U682" s="4">
        <v>0</v>
      </c>
      <c r="V682" s="4">
        <v>0</v>
      </c>
      <c r="W682" s="212">
        <v>0</v>
      </c>
      <c r="X682" s="212">
        <v>0</v>
      </c>
      <c r="Y682" s="212">
        <v>0</v>
      </c>
      <c r="Z682" s="212">
        <v>0</v>
      </c>
      <c r="AA682" s="212">
        <v>0</v>
      </c>
      <c r="AB682" s="212">
        <v>0</v>
      </c>
      <c r="AC682" s="212">
        <v>0</v>
      </c>
      <c r="AD682" s="4">
        <v>0</v>
      </c>
      <c r="AE682" s="212">
        <v>0</v>
      </c>
      <c r="AF682" s="212">
        <v>0</v>
      </c>
      <c r="AG682" s="212">
        <v>0</v>
      </c>
      <c r="AH682" s="212">
        <v>0</v>
      </c>
      <c r="AI682" s="4">
        <v>0</v>
      </c>
      <c r="AJ682" s="212">
        <v>0</v>
      </c>
      <c r="AK682" s="212">
        <v>0</v>
      </c>
      <c r="AL682" s="212">
        <v>0</v>
      </c>
      <c r="AM682" s="212">
        <v>0</v>
      </c>
      <c r="AN682" s="4">
        <v>0</v>
      </c>
      <c r="AO682" s="212">
        <v>0</v>
      </c>
    </row>
    <row r="683" spans="1:41" x14ac:dyDescent="0.2">
      <c r="A683" s="2" t="s">
        <v>861</v>
      </c>
      <c r="B683" s="2" t="s">
        <v>844</v>
      </c>
      <c r="C683" s="2" t="s">
        <v>1629</v>
      </c>
      <c r="D683" s="2" t="s">
        <v>1440</v>
      </c>
      <c r="E683" s="2" t="s">
        <v>399</v>
      </c>
      <c r="F683" s="2" t="s">
        <v>2094</v>
      </c>
      <c r="G683" s="201" t="s">
        <v>2091</v>
      </c>
      <c r="H683" s="2" t="s">
        <v>845</v>
      </c>
      <c r="I683" s="2" t="s">
        <v>1977</v>
      </c>
      <c r="J683" s="4">
        <v>0</v>
      </c>
      <c r="K683" s="4">
        <v>0</v>
      </c>
      <c r="L683" s="4">
        <v>0</v>
      </c>
      <c r="M683" s="4">
        <v>0</v>
      </c>
      <c r="N683" s="4">
        <v>0</v>
      </c>
      <c r="O683" s="4">
        <v>0</v>
      </c>
      <c r="P683" s="4">
        <v>0</v>
      </c>
      <c r="Q683" s="4">
        <v>0</v>
      </c>
      <c r="R683" s="4">
        <v>0</v>
      </c>
      <c r="S683" s="4">
        <v>0</v>
      </c>
      <c r="T683" s="4">
        <v>0</v>
      </c>
      <c r="U683" s="4">
        <v>0</v>
      </c>
      <c r="V683" s="4">
        <v>0</v>
      </c>
      <c r="W683" s="212">
        <v>0</v>
      </c>
      <c r="X683" s="212">
        <v>0</v>
      </c>
      <c r="Y683" s="212">
        <v>0</v>
      </c>
      <c r="Z683" s="212">
        <v>0</v>
      </c>
      <c r="AA683" s="212">
        <v>0</v>
      </c>
      <c r="AB683" s="212">
        <v>0</v>
      </c>
      <c r="AC683" s="212">
        <v>0</v>
      </c>
      <c r="AD683" s="4">
        <v>0</v>
      </c>
      <c r="AE683" s="212">
        <v>0</v>
      </c>
      <c r="AF683" s="212">
        <v>0</v>
      </c>
      <c r="AG683" s="212">
        <v>0</v>
      </c>
      <c r="AH683" s="212">
        <v>0</v>
      </c>
      <c r="AI683" s="4">
        <v>0</v>
      </c>
      <c r="AJ683" s="212">
        <v>0</v>
      </c>
      <c r="AK683" s="212">
        <v>0</v>
      </c>
      <c r="AL683" s="212">
        <v>0</v>
      </c>
      <c r="AM683" s="212">
        <v>0</v>
      </c>
      <c r="AN683" s="4">
        <v>0</v>
      </c>
      <c r="AO683" s="212">
        <v>0</v>
      </c>
    </row>
    <row r="684" spans="1:41" x14ac:dyDescent="0.2">
      <c r="A684" s="2" t="s">
        <v>862</v>
      </c>
      <c r="B684" s="2" t="s">
        <v>844</v>
      </c>
      <c r="C684" s="2" t="s">
        <v>1629</v>
      </c>
      <c r="D684" s="2" t="s">
        <v>1440</v>
      </c>
      <c r="E684" s="2" t="s">
        <v>399</v>
      </c>
      <c r="F684" s="2" t="s">
        <v>2094</v>
      </c>
      <c r="G684" s="201" t="s">
        <v>2091</v>
      </c>
      <c r="H684" s="2" t="s">
        <v>845</v>
      </c>
      <c r="I684" s="2" t="s">
        <v>1978</v>
      </c>
      <c r="J684" s="4">
        <v>0</v>
      </c>
      <c r="K684" s="4">
        <v>0</v>
      </c>
      <c r="L684" s="4">
        <v>0</v>
      </c>
      <c r="M684" s="4">
        <v>0</v>
      </c>
      <c r="N684" s="4">
        <v>0</v>
      </c>
      <c r="O684" s="4">
        <v>0</v>
      </c>
      <c r="P684" s="4">
        <v>0</v>
      </c>
      <c r="Q684" s="4">
        <v>0</v>
      </c>
      <c r="R684" s="4">
        <v>0</v>
      </c>
      <c r="S684" s="4">
        <v>0</v>
      </c>
      <c r="T684" s="4">
        <v>0</v>
      </c>
      <c r="U684" s="4">
        <v>0</v>
      </c>
      <c r="V684" s="4">
        <v>0</v>
      </c>
      <c r="W684" s="212">
        <v>0</v>
      </c>
      <c r="X684" s="212">
        <v>0</v>
      </c>
      <c r="Y684" s="212">
        <v>0</v>
      </c>
      <c r="Z684" s="212">
        <v>0</v>
      </c>
      <c r="AA684" s="212">
        <v>0</v>
      </c>
      <c r="AB684" s="212">
        <v>0</v>
      </c>
      <c r="AC684" s="212">
        <v>0</v>
      </c>
      <c r="AD684" s="4">
        <v>0</v>
      </c>
      <c r="AE684" s="212">
        <v>0</v>
      </c>
      <c r="AF684" s="212">
        <v>0</v>
      </c>
      <c r="AG684" s="212">
        <v>0</v>
      </c>
      <c r="AH684" s="212">
        <v>0</v>
      </c>
      <c r="AI684" s="4">
        <v>0</v>
      </c>
      <c r="AJ684" s="212">
        <v>0</v>
      </c>
      <c r="AK684" s="212">
        <v>0</v>
      </c>
      <c r="AL684" s="212">
        <v>0</v>
      </c>
      <c r="AM684" s="212">
        <v>0</v>
      </c>
      <c r="AN684" s="4">
        <v>0</v>
      </c>
      <c r="AO684" s="212">
        <v>0</v>
      </c>
    </row>
    <row r="685" spans="1:41" x14ac:dyDescent="0.2">
      <c r="A685" s="2" t="s">
        <v>863</v>
      </c>
      <c r="B685" s="2" t="s">
        <v>844</v>
      </c>
      <c r="C685" s="2" t="s">
        <v>1629</v>
      </c>
      <c r="D685" s="2" t="s">
        <v>1440</v>
      </c>
      <c r="E685" s="2" t="s">
        <v>399</v>
      </c>
      <c r="F685" s="2" t="s">
        <v>2094</v>
      </c>
      <c r="G685" s="201" t="s">
        <v>2091</v>
      </c>
      <c r="H685" s="2" t="s">
        <v>845</v>
      </c>
      <c r="I685" s="2" t="s">
        <v>1979</v>
      </c>
      <c r="J685" s="4">
        <v>0</v>
      </c>
      <c r="K685" s="4">
        <v>0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v>0</v>
      </c>
      <c r="S685" s="4">
        <v>0</v>
      </c>
      <c r="T685" s="4">
        <v>0</v>
      </c>
      <c r="U685" s="4">
        <v>0</v>
      </c>
      <c r="V685" s="4">
        <v>0</v>
      </c>
      <c r="W685" s="212">
        <v>0</v>
      </c>
      <c r="X685" s="212">
        <v>0</v>
      </c>
      <c r="Y685" s="212">
        <v>0</v>
      </c>
      <c r="Z685" s="212">
        <v>0</v>
      </c>
      <c r="AA685" s="212">
        <v>0</v>
      </c>
      <c r="AB685" s="212">
        <v>0</v>
      </c>
      <c r="AC685" s="212">
        <v>0</v>
      </c>
      <c r="AD685" s="4">
        <v>0</v>
      </c>
      <c r="AE685" s="212">
        <v>0</v>
      </c>
      <c r="AF685" s="212">
        <v>0</v>
      </c>
      <c r="AG685" s="212">
        <v>0</v>
      </c>
      <c r="AH685" s="212">
        <v>0</v>
      </c>
      <c r="AI685" s="4">
        <v>0</v>
      </c>
      <c r="AJ685" s="212">
        <v>0</v>
      </c>
      <c r="AK685" s="212">
        <v>0</v>
      </c>
      <c r="AL685" s="212">
        <v>0</v>
      </c>
      <c r="AM685" s="212">
        <v>0</v>
      </c>
      <c r="AN685" s="4">
        <v>0</v>
      </c>
      <c r="AO685" s="212">
        <v>0</v>
      </c>
    </row>
    <row r="686" spans="1:41" x14ac:dyDescent="0.2">
      <c r="A686" s="2" t="s">
        <v>864</v>
      </c>
      <c r="B686" s="2" t="s">
        <v>844</v>
      </c>
      <c r="C686" s="2" t="s">
        <v>1629</v>
      </c>
      <c r="D686" s="2" t="s">
        <v>1440</v>
      </c>
      <c r="E686" s="2" t="s">
        <v>399</v>
      </c>
      <c r="F686" s="2" t="s">
        <v>2094</v>
      </c>
      <c r="G686" s="201" t="s">
        <v>2091</v>
      </c>
      <c r="H686" s="2" t="s">
        <v>845</v>
      </c>
      <c r="I686" s="2" t="s">
        <v>1980</v>
      </c>
      <c r="J686" s="4">
        <v>0</v>
      </c>
      <c r="K686" s="4">
        <v>0</v>
      </c>
      <c r="L686" s="4">
        <v>0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  <c r="R686" s="4">
        <v>0</v>
      </c>
      <c r="S686" s="4">
        <v>0</v>
      </c>
      <c r="T686" s="4">
        <v>0</v>
      </c>
      <c r="U686" s="4">
        <v>0</v>
      </c>
      <c r="V686" s="4">
        <v>0</v>
      </c>
      <c r="W686" s="212">
        <v>0</v>
      </c>
      <c r="X686" s="212">
        <v>0</v>
      </c>
      <c r="Y686" s="212">
        <v>0</v>
      </c>
      <c r="Z686" s="212">
        <v>0</v>
      </c>
      <c r="AA686" s="212">
        <v>0</v>
      </c>
      <c r="AB686" s="212">
        <v>0</v>
      </c>
      <c r="AC686" s="212">
        <v>0</v>
      </c>
      <c r="AD686" s="4">
        <v>0</v>
      </c>
      <c r="AE686" s="212">
        <v>0</v>
      </c>
      <c r="AF686" s="212">
        <v>0</v>
      </c>
      <c r="AG686" s="212">
        <v>0</v>
      </c>
      <c r="AH686" s="212">
        <v>0</v>
      </c>
      <c r="AI686" s="4">
        <v>0</v>
      </c>
      <c r="AJ686" s="212">
        <v>0</v>
      </c>
      <c r="AK686" s="212">
        <v>0</v>
      </c>
      <c r="AL686" s="212">
        <v>0</v>
      </c>
      <c r="AM686" s="212">
        <v>0</v>
      </c>
      <c r="AN686" s="4">
        <v>0</v>
      </c>
      <c r="AO686" s="212">
        <v>0</v>
      </c>
    </row>
    <row r="687" spans="1:41" x14ac:dyDescent="0.2">
      <c r="A687" s="2" t="s">
        <v>865</v>
      </c>
      <c r="B687" s="2" t="s">
        <v>844</v>
      </c>
      <c r="C687" s="2" t="s">
        <v>1629</v>
      </c>
      <c r="D687" s="2" t="s">
        <v>1440</v>
      </c>
      <c r="E687" s="2" t="s">
        <v>399</v>
      </c>
      <c r="F687" s="2" t="s">
        <v>2094</v>
      </c>
      <c r="G687" s="201" t="s">
        <v>2091</v>
      </c>
      <c r="H687" s="2" t="s">
        <v>845</v>
      </c>
      <c r="I687" s="2" t="s">
        <v>1981</v>
      </c>
      <c r="J687" s="4">
        <v>0</v>
      </c>
      <c r="K687" s="4">
        <v>1666907</v>
      </c>
      <c r="L687" s="4">
        <v>54314</v>
      </c>
      <c r="M687" s="4">
        <v>1721221</v>
      </c>
      <c r="N687" s="4">
        <v>0</v>
      </c>
      <c r="O687" s="4">
        <v>0</v>
      </c>
      <c r="P687" s="4">
        <v>1607511</v>
      </c>
      <c r="Q687" s="4">
        <v>18035</v>
      </c>
      <c r="R687" s="4">
        <v>1625546</v>
      </c>
      <c r="S687" s="4">
        <v>0</v>
      </c>
      <c r="T687" s="4">
        <v>0</v>
      </c>
      <c r="U687" s="4">
        <v>0</v>
      </c>
      <c r="V687" s="4">
        <v>0</v>
      </c>
      <c r="W687" s="212">
        <v>96.436753799999991</v>
      </c>
      <c r="X687" s="212">
        <v>33.205066799999997</v>
      </c>
      <c r="Y687" s="212">
        <v>94.441445900000005</v>
      </c>
      <c r="Z687" s="212">
        <v>96.366985299999996</v>
      </c>
      <c r="AA687" s="212">
        <v>29.608908</v>
      </c>
      <c r="AB687" s="212">
        <v>94.151911699999999</v>
      </c>
      <c r="AC687" s="212">
        <v>0.28953420000000563</v>
      </c>
      <c r="AD687" s="4">
        <v>1557025</v>
      </c>
      <c r="AE687" s="212">
        <v>4.4007642999999996</v>
      </c>
      <c r="AF687" s="212">
        <v>96.436753799999991</v>
      </c>
      <c r="AG687" s="212">
        <v>33.205066799999997</v>
      </c>
      <c r="AH687" s="212">
        <v>94.441445900000005</v>
      </c>
      <c r="AI687" s="4">
        <v>1625546</v>
      </c>
      <c r="AJ687" s="212">
        <v>96.366985299999996</v>
      </c>
      <c r="AK687" s="212">
        <v>32.291852999999996</v>
      </c>
      <c r="AL687" s="212">
        <v>94.412185899999997</v>
      </c>
      <c r="AM687" s="212">
        <v>2.9260000000007835E-2</v>
      </c>
      <c r="AN687" s="4">
        <v>1552466</v>
      </c>
      <c r="AO687" s="212">
        <v>4.7073495000000003</v>
      </c>
    </row>
    <row r="688" spans="1:41" x14ac:dyDescent="0.2">
      <c r="A688" s="2" t="s">
        <v>1716</v>
      </c>
      <c r="B688" s="2" t="s">
        <v>844</v>
      </c>
      <c r="C688" s="2" t="s">
        <v>1629</v>
      </c>
      <c r="D688" s="2" t="s">
        <v>1440</v>
      </c>
      <c r="E688" s="2" t="s">
        <v>399</v>
      </c>
      <c r="F688" s="2" t="s">
        <v>2094</v>
      </c>
      <c r="G688" s="201" t="s">
        <v>2091</v>
      </c>
      <c r="H688" s="2" t="s">
        <v>845</v>
      </c>
      <c r="I688" s="2" t="s">
        <v>1982</v>
      </c>
      <c r="J688" s="4">
        <v>0</v>
      </c>
      <c r="K688" s="4">
        <v>0</v>
      </c>
      <c r="L688" s="4">
        <v>0</v>
      </c>
      <c r="M688" s="4">
        <v>0</v>
      </c>
      <c r="N688" s="4">
        <v>0</v>
      </c>
      <c r="O688" s="4">
        <v>0</v>
      </c>
      <c r="P688" s="4">
        <v>0</v>
      </c>
      <c r="Q688" s="4">
        <v>0</v>
      </c>
      <c r="R688" s="4">
        <v>0</v>
      </c>
      <c r="S688" s="4">
        <v>0</v>
      </c>
      <c r="T688" s="4">
        <v>0</v>
      </c>
      <c r="U688" s="4">
        <v>0</v>
      </c>
      <c r="V688" s="4">
        <v>0</v>
      </c>
      <c r="W688" s="212">
        <v>0</v>
      </c>
      <c r="X688" s="212">
        <v>0</v>
      </c>
      <c r="Y688" s="212">
        <v>0</v>
      </c>
      <c r="Z688" s="212">
        <v>0</v>
      </c>
      <c r="AA688" s="212">
        <v>0</v>
      </c>
      <c r="AB688" s="212">
        <v>0</v>
      </c>
      <c r="AC688" s="212">
        <v>0</v>
      </c>
      <c r="AD688" s="4">
        <v>0</v>
      </c>
      <c r="AE688" s="212">
        <v>0</v>
      </c>
      <c r="AF688" s="212">
        <v>0</v>
      </c>
      <c r="AG688" s="212">
        <v>0</v>
      </c>
      <c r="AH688" s="212">
        <v>0</v>
      </c>
      <c r="AI688" s="4">
        <v>0</v>
      </c>
      <c r="AJ688" s="212">
        <v>0</v>
      </c>
      <c r="AK688" s="212">
        <v>0</v>
      </c>
      <c r="AL688" s="212">
        <v>0</v>
      </c>
      <c r="AM688" s="212">
        <v>0</v>
      </c>
      <c r="AN688" s="4">
        <v>0</v>
      </c>
      <c r="AO688" s="212">
        <v>0</v>
      </c>
    </row>
    <row r="689" spans="1:41" x14ac:dyDescent="0.2">
      <c r="A689" s="2" t="s">
        <v>1717</v>
      </c>
      <c r="B689" s="2" t="s">
        <v>844</v>
      </c>
      <c r="C689" s="2" t="s">
        <v>1629</v>
      </c>
      <c r="D689" s="2" t="s">
        <v>1440</v>
      </c>
      <c r="E689" s="2" t="s">
        <v>399</v>
      </c>
      <c r="F689" s="2" t="s">
        <v>2094</v>
      </c>
      <c r="G689" s="201" t="s">
        <v>2091</v>
      </c>
      <c r="H689" s="2" t="s">
        <v>845</v>
      </c>
      <c r="I689" s="2" t="s">
        <v>1983</v>
      </c>
      <c r="J689" s="4">
        <v>0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212">
        <v>0</v>
      </c>
      <c r="X689" s="212">
        <v>0</v>
      </c>
      <c r="Y689" s="212">
        <v>0</v>
      </c>
      <c r="Z689" s="212">
        <v>0</v>
      </c>
      <c r="AA689" s="212">
        <v>0</v>
      </c>
      <c r="AB689" s="212">
        <v>0</v>
      </c>
      <c r="AC689" s="212">
        <v>0</v>
      </c>
      <c r="AD689" s="4">
        <v>0</v>
      </c>
      <c r="AE689" s="212">
        <v>0</v>
      </c>
      <c r="AF689" s="212">
        <v>0</v>
      </c>
      <c r="AG689" s="212">
        <v>0</v>
      </c>
      <c r="AH689" s="212">
        <v>0</v>
      </c>
      <c r="AI689" s="4">
        <v>0</v>
      </c>
      <c r="AJ689" s="212">
        <v>0</v>
      </c>
      <c r="AK689" s="212">
        <v>0</v>
      </c>
      <c r="AL689" s="212">
        <v>0</v>
      </c>
      <c r="AM689" s="212">
        <v>0</v>
      </c>
      <c r="AN689" s="4">
        <v>0</v>
      </c>
      <c r="AO689" s="212">
        <v>0</v>
      </c>
    </row>
    <row r="690" spans="1:41" x14ac:dyDescent="0.2">
      <c r="A690" s="2" t="s">
        <v>1873</v>
      </c>
      <c r="B690" s="2" t="s">
        <v>1291</v>
      </c>
      <c r="C690" s="2" t="s">
        <v>1629</v>
      </c>
      <c r="D690" s="2" t="s">
        <v>1440</v>
      </c>
      <c r="E690" s="2" t="s">
        <v>399</v>
      </c>
      <c r="F690" s="2" t="s">
        <v>2094</v>
      </c>
      <c r="G690" s="201" t="s">
        <v>2091</v>
      </c>
      <c r="H690" s="2" t="s">
        <v>1874</v>
      </c>
      <c r="I690" s="2" t="s">
        <v>1988</v>
      </c>
      <c r="J690" s="4">
        <v>0</v>
      </c>
      <c r="K690" s="4">
        <v>2340954</v>
      </c>
      <c r="L690" s="4">
        <v>57571</v>
      </c>
      <c r="M690" s="4">
        <v>2398525</v>
      </c>
      <c r="N690" s="4">
        <v>0</v>
      </c>
      <c r="O690" s="4">
        <v>0</v>
      </c>
      <c r="P690" s="4">
        <v>2259783</v>
      </c>
      <c r="Q690" s="4">
        <v>18060</v>
      </c>
      <c r="R690" s="4">
        <v>2277843</v>
      </c>
      <c r="S690" s="4">
        <v>0</v>
      </c>
      <c r="T690" s="4">
        <v>0</v>
      </c>
      <c r="U690" s="4">
        <v>3268</v>
      </c>
      <c r="V690" s="4">
        <v>3268</v>
      </c>
      <c r="W690" s="212">
        <v>96.532567499999999</v>
      </c>
      <c r="X690" s="212">
        <v>31.369960600000002</v>
      </c>
      <c r="Y690" s="212">
        <v>94.968491099999994</v>
      </c>
      <c r="Z690" s="212">
        <v>96.856630499999994</v>
      </c>
      <c r="AA690" s="212">
        <v>30.069301599999999</v>
      </c>
      <c r="AB690" s="212">
        <v>95.393511200000006</v>
      </c>
      <c r="AC690" s="212">
        <v>-0.42502010000001178</v>
      </c>
      <c r="AD690" s="4">
        <v>2180316</v>
      </c>
      <c r="AE690" s="212">
        <v>4.4730672</v>
      </c>
      <c r="AF690" s="212">
        <v>96.532567499999999</v>
      </c>
      <c r="AG690" s="212">
        <v>33.257831100000004</v>
      </c>
      <c r="AH690" s="212">
        <v>95.098062499999997</v>
      </c>
      <c r="AI690" s="4">
        <v>2274575</v>
      </c>
      <c r="AJ690" s="212">
        <v>96.856630499999994</v>
      </c>
      <c r="AK690" s="212">
        <v>31.9932002</v>
      </c>
      <c r="AL690" s="212">
        <v>95.519346200000001</v>
      </c>
      <c r="AM690" s="212">
        <v>-0.42128370000000359</v>
      </c>
      <c r="AN690" s="4">
        <v>2177305</v>
      </c>
      <c r="AO690" s="212">
        <v>4.4674494000000005</v>
      </c>
    </row>
    <row r="691" spans="1:41" x14ac:dyDescent="0.2">
      <c r="A691" s="2" t="s">
        <v>1875</v>
      </c>
      <c r="B691" s="2" t="s">
        <v>1291</v>
      </c>
      <c r="C691" s="2" t="s">
        <v>1629</v>
      </c>
      <c r="D691" s="2" t="s">
        <v>1440</v>
      </c>
      <c r="E691" s="2" t="s">
        <v>399</v>
      </c>
      <c r="F691" s="2" t="s">
        <v>2094</v>
      </c>
      <c r="G691" s="201" t="s">
        <v>2091</v>
      </c>
      <c r="H691" s="2" t="s">
        <v>1874</v>
      </c>
      <c r="I691" s="2" t="s">
        <v>1989</v>
      </c>
      <c r="J691" s="4">
        <v>0</v>
      </c>
      <c r="K691" s="4">
        <v>2340954</v>
      </c>
      <c r="L691" s="4">
        <v>57571</v>
      </c>
      <c r="M691" s="4">
        <v>2398525</v>
      </c>
      <c r="N691" s="4">
        <v>0</v>
      </c>
      <c r="O691" s="4">
        <v>0</v>
      </c>
      <c r="P691" s="4">
        <v>2259783</v>
      </c>
      <c r="Q691" s="4">
        <v>18060</v>
      </c>
      <c r="R691" s="4">
        <v>2277843</v>
      </c>
      <c r="S691" s="4">
        <v>0</v>
      </c>
      <c r="T691" s="4">
        <v>0</v>
      </c>
      <c r="U691" s="4">
        <v>3268</v>
      </c>
      <c r="V691" s="4">
        <v>3268</v>
      </c>
      <c r="W691" s="212">
        <v>96.532567499999999</v>
      </c>
      <c r="X691" s="212">
        <v>31.369960600000002</v>
      </c>
      <c r="Y691" s="212">
        <v>94.968491099999994</v>
      </c>
      <c r="Z691" s="212">
        <v>96.856630499999994</v>
      </c>
      <c r="AA691" s="212">
        <v>30.069301599999999</v>
      </c>
      <c r="AB691" s="212">
        <v>95.393511200000006</v>
      </c>
      <c r="AC691" s="212">
        <v>-0.42502010000001178</v>
      </c>
      <c r="AD691" s="4">
        <v>2180316</v>
      </c>
      <c r="AE691" s="212">
        <v>4.4730672</v>
      </c>
      <c r="AF691" s="212">
        <v>96.532567499999999</v>
      </c>
      <c r="AG691" s="212">
        <v>33.257831100000004</v>
      </c>
      <c r="AH691" s="212">
        <v>95.098062499999997</v>
      </c>
      <c r="AI691" s="4">
        <v>2274575</v>
      </c>
      <c r="AJ691" s="212">
        <v>96.856630499999994</v>
      </c>
      <c r="AK691" s="212">
        <v>31.9932002</v>
      </c>
      <c r="AL691" s="212">
        <v>95.519346200000001</v>
      </c>
      <c r="AM691" s="212">
        <v>-0.42128370000000359</v>
      </c>
      <c r="AN691" s="4">
        <v>2177305</v>
      </c>
      <c r="AO691" s="212">
        <v>4.4674494000000005</v>
      </c>
    </row>
    <row r="692" spans="1:41" x14ac:dyDescent="0.2">
      <c r="A692" s="2" t="s">
        <v>1876</v>
      </c>
      <c r="B692" s="2" t="s">
        <v>1291</v>
      </c>
      <c r="C692" s="2" t="s">
        <v>1629</v>
      </c>
      <c r="D692" s="2" t="s">
        <v>1440</v>
      </c>
      <c r="E692" s="2" t="s">
        <v>399</v>
      </c>
      <c r="F692" s="2" t="s">
        <v>2094</v>
      </c>
      <c r="G692" s="201" t="s">
        <v>2091</v>
      </c>
      <c r="H692" s="2" t="s">
        <v>1874</v>
      </c>
      <c r="I692" s="2" t="s">
        <v>1990</v>
      </c>
      <c r="J692" s="4">
        <v>0</v>
      </c>
      <c r="K692" s="4">
        <v>684096</v>
      </c>
      <c r="L692" s="4">
        <v>21866</v>
      </c>
      <c r="M692" s="4">
        <v>705962</v>
      </c>
      <c r="N692" s="4">
        <v>0</v>
      </c>
      <c r="O692" s="4">
        <v>0</v>
      </c>
      <c r="P692" s="4">
        <v>642484</v>
      </c>
      <c r="Q692" s="4">
        <v>7535</v>
      </c>
      <c r="R692" s="4">
        <v>650019</v>
      </c>
      <c r="S692" s="4">
        <v>0</v>
      </c>
      <c r="T692" s="4">
        <v>0</v>
      </c>
      <c r="U692" s="4">
        <v>1873</v>
      </c>
      <c r="V692" s="4">
        <v>1873</v>
      </c>
      <c r="W692" s="212">
        <v>93.917227999999994</v>
      </c>
      <c r="X692" s="212">
        <v>34.459892099999998</v>
      </c>
      <c r="Y692" s="212">
        <v>92.075635800000001</v>
      </c>
      <c r="Z692" s="212">
        <v>93.658727500000012</v>
      </c>
      <c r="AA692" s="212">
        <v>33.357539299999999</v>
      </c>
      <c r="AB692" s="212">
        <v>91.711008699999994</v>
      </c>
      <c r="AC692" s="212">
        <v>0.36462710000000698</v>
      </c>
      <c r="AD692" s="4">
        <v>547401</v>
      </c>
      <c r="AE692" s="212">
        <v>18.7464035</v>
      </c>
      <c r="AF692" s="212">
        <v>93.917227999999994</v>
      </c>
      <c r="AG692" s="212">
        <v>37.688190900000002</v>
      </c>
      <c r="AH692" s="212">
        <v>92.320573100000004</v>
      </c>
      <c r="AI692" s="4">
        <v>648146</v>
      </c>
      <c r="AJ692" s="212">
        <v>93.658727500000012</v>
      </c>
      <c r="AK692" s="212">
        <v>36.372377099999994</v>
      </c>
      <c r="AL692" s="212">
        <v>91.957203200000009</v>
      </c>
      <c r="AM692" s="212">
        <v>0.36336989999999503</v>
      </c>
      <c r="AN692" s="4">
        <v>545803</v>
      </c>
      <c r="AO692" s="212">
        <v>18.750904600000002</v>
      </c>
    </row>
    <row r="693" spans="1:41" x14ac:dyDescent="0.2">
      <c r="A693" s="2" t="s">
        <v>1877</v>
      </c>
      <c r="B693" s="2" t="s">
        <v>1291</v>
      </c>
      <c r="C693" s="2" t="s">
        <v>1629</v>
      </c>
      <c r="D693" s="2" t="s">
        <v>1440</v>
      </c>
      <c r="E693" s="2" t="s">
        <v>399</v>
      </c>
      <c r="F693" s="2" t="s">
        <v>2094</v>
      </c>
      <c r="G693" s="201" t="s">
        <v>2091</v>
      </c>
      <c r="H693" s="2" t="s">
        <v>1874</v>
      </c>
      <c r="I693" s="2" t="s">
        <v>1991</v>
      </c>
      <c r="J693" s="4">
        <v>0</v>
      </c>
      <c r="K693" s="4">
        <v>534440</v>
      </c>
      <c r="L693" s="4">
        <v>18425</v>
      </c>
      <c r="M693" s="4">
        <v>552865</v>
      </c>
      <c r="N693" s="4">
        <v>0</v>
      </c>
      <c r="O693" s="4">
        <v>0</v>
      </c>
      <c r="P693" s="4">
        <v>492828</v>
      </c>
      <c r="Q693" s="4">
        <v>7115</v>
      </c>
      <c r="R693" s="4">
        <v>499943</v>
      </c>
      <c r="S693" s="4">
        <v>0</v>
      </c>
      <c r="T693" s="4">
        <v>0</v>
      </c>
      <c r="U693" s="4">
        <v>1374</v>
      </c>
      <c r="V693" s="4">
        <v>1374</v>
      </c>
      <c r="W693" s="212">
        <v>92.213906100000003</v>
      </c>
      <c r="X693" s="212">
        <v>38.616010899999999</v>
      </c>
      <c r="Y693" s="212">
        <v>90.427681299999989</v>
      </c>
      <c r="Z693" s="212">
        <v>92.0472039</v>
      </c>
      <c r="AA693" s="212">
        <v>35.996741199999995</v>
      </c>
      <c r="AB693" s="212">
        <v>90.170237099999994</v>
      </c>
      <c r="AC693" s="212">
        <v>0.25744419999999479</v>
      </c>
      <c r="AD693" s="4">
        <v>429672</v>
      </c>
      <c r="AE693" s="212">
        <v>16.354568100000002</v>
      </c>
      <c r="AF693" s="212">
        <v>92.213906100000003</v>
      </c>
      <c r="AG693" s="212">
        <v>41.7277579</v>
      </c>
      <c r="AH693" s="212">
        <v>90.652975300000008</v>
      </c>
      <c r="AI693" s="4">
        <v>498569</v>
      </c>
      <c r="AJ693" s="212">
        <v>92.0472039</v>
      </c>
      <c r="AK693" s="212">
        <v>39.053576299999996</v>
      </c>
      <c r="AL693" s="212">
        <v>90.40720610000001</v>
      </c>
      <c r="AM693" s="212">
        <v>0.24576919999999802</v>
      </c>
      <c r="AN693" s="4">
        <v>428423</v>
      </c>
      <c r="AO693" s="212">
        <v>16.373070500000001</v>
      </c>
    </row>
    <row r="694" spans="1:41" x14ac:dyDescent="0.2">
      <c r="A694" s="2" t="s">
        <v>1878</v>
      </c>
      <c r="B694" s="2" t="s">
        <v>1291</v>
      </c>
      <c r="C694" s="2" t="s">
        <v>1629</v>
      </c>
      <c r="D694" s="2" t="s">
        <v>1440</v>
      </c>
      <c r="E694" s="2" t="s">
        <v>399</v>
      </c>
      <c r="F694" s="2" t="s">
        <v>2094</v>
      </c>
      <c r="G694" s="201" t="s">
        <v>2091</v>
      </c>
      <c r="H694" s="2" t="s">
        <v>1874</v>
      </c>
      <c r="I694" s="2" t="s">
        <v>1992</v>
      </c>
      <c r="J694" s="4">
        <v>0</v>
      </c>
      <c r="K694" s="4">
        <v>16848</v>
      </c>
      <c r="L694" s="4">
        <v>1378</v>
      </c>
      <c r="M694" s="4">
        <v>18226</v>
      </c>
      <c r="N694" s="4">
        <v>0</v>
      </c>
      <c r="O694" s="4">
        <v>0</v>
      </c>
      <c r="P694" s="4">
        <v>15770</v>
      </c>
      <c r="Q694" s="4">
        <v>532</v>
      </c>
      <c r="R694" s="4">
        <v>16302</v>
      </c>
      <c r="S694" s="4">
        <v>0</v>
      </c>
      <c r="T694" s="4">
        <v>0</v>
      </c>
      <c r="U694" s="4">
        <v>121</v>
      </c>
      <c r="V694" s="4">
        <v>121</v>
      </c>
      <c r="W694" s="212">
        <v>93.601614400000003</v>
      </c>
      <c r="X694" s="212">
        <v>38.606676299999997</v>
      </c>
      <c r="Y694" s="212">
        <v>89.443651899999992</v>
      </c>
      <c r="Z694" s="212">
        <v>90.929705200000001</v>
      </c>
      <c r="AA694" s="212">
        <v>36.002886000000004</v>
      </c>
      <c r="AB694" s="212">
        <v>86.629384899999991</v>
      </c>
      <c r="AC694" s="212">
        <v>2.814267000000001</v>
      </c>
      <c r="AD694" s="4">
        <v>15336</v>
      </c>
      <c r="AE694" s="212">
        <v>6.298904499999999</v>
      </c>
      <c r="AF694" s="212">
        <v>93.601614400000003</v>
      </c>
      <c r="AG694" s="212">
        <v>42.322991199999997</v>
      </c>
      <c r="AH694" s="212">
        <v>90.041425000000004</v>
      </c>
      <c r="AI694" s="4">
        <v>16181</v>
      </c>
      <c r="AJ694" s="212">
        <v>90.929705200000001</v>
      </c>
      <c r="AK694" s="212">
        <v>38.532818499999998</v>
      </c>
      <c r="AL694" s="212">
        <v>87.076993000000002</v>
      </c>
      <c r="AM694" s="212">
        <v>2.9644320000000022</v>
      </c>
      <c r="AN694" s="4">
        <v>15245</v>
      </c>
      <c r="AO694" s="212">
        <v>6.1397179</v>
      </c>
    </row>
    <row r="695" spans="1:41" x14ac:dyDescent="0.2">
      <c r="A695" s="2" t="s">
        <v>1879</v>
      </c>
      <c r="B695" s="2" t="s">
        <v>1291</v>
      </c>
      <c r="C695" s="2" t="s">
        <v>1629</v>
      </c>
      <c r="D695" s="2" t="s">
        <v>1440</v>
      </c>
      <c r="E695" s="2" t="s">
        <v>399</v>
      </c>
      <c r="F695" s="2" t="s">
        <v>2094</v>
      </c>
      <c r="G695" s="201" t="s">
        <v>2091</v>
      </c>
      <c r="H695" s="2" t="s">
        <v>1874</v>
      </c>
      <c r="I695" s="2" t="s">
        <v>1993</v>
      </c>
      <c r="J695" s="4">
        <v>0</v>
      </c>
      <c r="K695" s="4">
        <v>517592</v>
      </c>
      <c r="L695" s="4">
        <v>17047</v>
      </c>
      <c r="M695" s="4">
        <v>534639</v>
      </c>
      <c r="N695" s="4">
        <v>0</v>
      </c>
      <c r="O695" s="4">
        <v>0</v>
      </c>
      <c r="P695" s="4">
        <v>477058</v>
      </c>
      <c r="Q695" s="4">
        <v>6583</v>
      </c>
      <c r="R695" s="4">
        <v>483641</v>
      </c>
      <c r="S695" s="4">
        <v>0</v>
      </c>
      <c r="T695" s="4">
        <v>0</v>
      </c>
      <c r="U695" s="4">
        <v>1253</v>
      </c>
      <c r="V695" s="4">
        <v>1253</v>
      </c>
      <c r="W695" s="212">
        <v>92.1687352</v>
      </c>
      <c r="X695" s="212">
        <v>38.616765400000006</v>
      </c>
      <c r="Y695" s="212">
        <v>90.461227100000002</v>
      </c>
      <c r="Z695" s="212">
        <v>92.088250000000002</v>
      </c>
      <c r="AA695" s="212">
        <v>35.9961567</v>
      </c>
      <c r="AB695" s="212">
        <v>90.306859700000004</v>
      </c>
      <c r="AC695" s="212">
        <v>0.15436739999999816</v>
      </c>
      <c r="AD695" s="4">
        <v>414336</v>
      </c>
      <c r="AE695" s="212">
        <v>16.726762799999999</v>
      </c>
      <c r="AF695" s="212">
        <v>92.1687352</v>
      </c>
      <c r="AG695" s="212">
        <v>41.680385000000001</v>
      </c>
      <c r="AH695" s="212">
        <v>90.673733499999997</v>
      </c>
      <c r="AI695" s="4">
        <v>482388</v>
      </c>
      <c r="AJ695" s="212">
        <v>92.088250000000002</v>
      </c>
      <c r="AK695" s="212">
        <v>39.103854500000004</v>
      </c>
      <c r="AL695" s="212">
        <v>90.535364299999998</v>
      </c>
      <c r="AM695" s="212">
        <v>0.13836919999999964</v>
      </c>
      <c r="AN695" s="4">
        <v>413178</v>
      </c>
      <c r="AO695" s="212">
        <v>16.750649800000001</v>
      </c>
    </row>
    <row r="696" spans="1:41" x14ac:dyDescent="0.2">
      <c r="A696" s="2" t="s">
        <v>1880</v>
      </c>
      <c r="B696" s="2" t="s">
        <v>1291</v>
      </c>
      <c r="C696" s="2" t="s">
        <v>1629</v>
      </c>
      <c r="D696" s="2" t="s">
        <v>1440</v>
      </c>
      <c r="E696" s="2" t="s">
        <v>399</v>
      </c>
      <c r="F696" s="2" t="s">
        <v>2094</v>
      </c>
      <c r="G696" s="201" t="s">
        <v>2091</v>
      </c>
      <c r="H696" s="2" t="s">
        <v>1874</v>
      </c>
      <c r="I696" s="2" t="s">
        <v>1994</v>
      </c>
      <c r="J696" s="4">
        <v>0</v>
      </c>
      <c r="K696" s="4">
        <v>1478</v>
      </c>
      <c r="L696" s="4">
        <v>0</v>
      </c>
      <c r="M696" s="4">
        <v>1478</v>
      </c>
      <c r="N696" s="4">
        <v>0</v>
      </c>
      <c r="O696" s="4">
        <v>0</v>
      </c>
      <c r="P696" s="4">
        <v>1478</v>
      </c>
      <c r="Q696" s="4">
        <v>0</v>
      </c>
      <c r="R696" s="4">
        <v>1478</v>
      </c>
      <c r="S696" s="4">
        <v>0</v>
      </c>
      <c r="T696" s="4">
        <v>0</v>
      </c>
      <c r="U696" s="4">
        <v>0</v>
      </c>
      <c r="V696" s="4">
        <v>0</v>
      </c>
      <c r="W696" s="212">
        <v>100</v>
      </c>
      <c r="X696" s="212">
        <v>0</v>
      </c>
      <c r="Y696" s="212">
        <v>100</v>
      </c>
      <c r="Z696" s="212">
        <v>0</v>
      </c>
      <c r="AA696" s="212">
        <v>0</v>
      </c>
      <c r="AB696" s="212">
        <v>0</v>
      </c>
      <c r="AC696" s="212">
        <v>100</v>
      </c>
      <c r="AD696" s="4">
        <v>0</v>
      </c>
      <c r="AE696" s="212" t="e">
        <v>#DIV/0!</v>
      </c>
      <c r="AF696" s="212">
        <v>100</v>
      </c>
      <c r="AG696" s="212">
        <v>0</v>
      </c>
      <c r="AH696" s="212">
        <v>100</v>
      </c>
      <c r="AI696" s="4">
        <v>1478</v>
      </c>
      <c r="AJ696" s="212">
        <v>0</v>
      </c>
      <c r="AK696" s="212">
        <v>0</v>
      </c>
      <c r="AL696" s="212">
        <v>0</v>
      </c>
      <c r="AM696" s="212">
        <v>100</v>
      </c>
      <c r="AN696" s="4">
        <v>0</v>
      </c>
      <c r="AO696" s="212" t="e">
        <v>#DIV/0!</v>
      </c>
    </row>
    <row r="697" spans="1:41" x14ac:dyDescent="0.2">
      <c r="A697" s="2" t="s">
        <v>1881</v>
      </c>
      <c r="B697" s="2" t="s">
        <v>1291</v>
      </c>
      <c r="C697" s="2" t="s">
        <v>1629</v>
      </c>
      <c r="D697" s="2" t="s">
        <v>1440</v>
      </c>
      <c r="E697" s="2" t="s">
        <v>399</v>
      </c>
      <c r="F697" s="2" t="s">
        <v>2094</v>
      </c>
      <c r="G697" s="201" t="s">
        <v>2091</v>
      </c>
      <c r="H697" s="2" t="s">
        <v>1874</v>
      </c>
      <c r="I697" s="2" t="s">
        <v>1995</v>
      </c>
      <c r="J697" s="4">
        <v>0</v>
      </c>
      <c r="K697" s="4">
        <v>149656</v>
      </c>
      <c r="L697" s="4">
        <v>3441</v>
      </c>
      <c r="M697" s="4">
        <v>153097</v>
      </c>
      <c r="N697" s="4">
        <v>0</v>
      </c>
      <c r="O697" s="4">
        <v>0</v>
      </c>
      <c r="P697" s="4">
        <v>149656</v>
      </c>
      <c r="Q697" s="4">
        <v>420</v>
      </c>
      <c r="R697" s="4">
        <v>150076</v>
      </c>
      <c r="S697" s="4">
        <v>0</v>
      </c>
      <c r="T697" s="4">
        <v>0</v>
      </c>
      <c r="U697" s="4">
        <v>499</v>
      </c>
      <c r="V697" s="4">
        <v>499</v>
      </c>
      <c r="W697" s="212">
        <v>100</v>
      </c>
      <c r="X697" s="212">
        <v>12.2057541</v>
      </c>
      <c r="Y697" s="212">
        <v>98.026741200000004</v>
      </c>
      <c r="Z697" s="212">
        <v>100</v>
      </c>
      <c r="AA697" s="212">
        <v>20.680313099999999</v>
      </c>
      <c r="AB697" s="212">
        <v>97.810807199999999</v>
      </c>
      <c r="AC697" s="212">
        <v>0.21593400000000429</v>
      </c>
      <c r="AD697" s="4">
        <v>117729</v>
      </c>
      <c r="AE697" s="212">
        <v>27.475813100000003</v>
      </c>
      <c r="AF697" s="212">
        <v>100</v>
      </c>
      <c r="AG697" s="212">
        <v>14.276002700000001</v>
      </c>
      <c r="AH697" s="212">
        <v>98.347291599999991</v>
      </c>
      <c r="AI697" s="4">
        <v>149577</v>
      </c>
      <c r="AJ697" s="212">
        <v>100</v>
      </c>
      <c r="AK697" s="212">
        <v>23.1079717</v>
      </c>
      <c r="AL697" s="212">
        <v>98.095238100000003</v>
      </c>
      <c r="AM697" s="212">
        <v>0.25205349999998816</v>
      </c>
      <c r="AN697" s="4">
        <v>117380</v>
      </c>
      <c r="AO697" s="212">
        <v>27.4297155</v>
      </c>
    </row>
    <row r="698" spans="1:41" x14ac:dyDescent="0.2">
      <c r="A698" s="2" t="s">
        <v>1882</v>
      </c>
      <c r="B698" s="2" t="s">
        <v>1291</v>
      </c>
      <c r="C698" s="2" t="s">
        <v>1629</v>
      </c>
      <c r="D698" s="2" t="s">
        <v>1440</v>
      </c>
      <c r="E698" s="2" t="s">
        <v>399</v>
      </c>
      <c r="F698" s="2" t="s">
        <v>2094</v>
      </c>
      <c r="G698" s="201" t="s">
        <v>2091</v>
      </c>
      <c r="H698" s="2" t="s">
        <v>1874</v>
      </c>
      <c r="I698" s="2" t="s">
        <v>1996</v>
      </c>
      <c r="J698" s="4">
        <v>0</v>
      </c>
      <c r="K698" s="4">
        <v>72393</v>
      </c>
      <c r="L698" s="4">
        <v>3418</v>
      </c>
      <c r="M698" s="4">
        <v>75811</v>
      </c>
      <c r="N698" s="4">
        <v>0</v>
      </c>
      <c r="O698" s="4">
        <v>0</v>
      </c>
      <c r="P698" s="4">
        <v>72393</v>
      </c>
      <c r="Q698" s="4">
        <v>405</v>
      </c>
      <c r="R698" s="4">
        <v>72798</v>
      </c>
      <c r="S698" s="4">
        <v>0</v>
      </c>
      <c r="T698" s="4">
        <v>0</v>
      </c>
      <c r="U698" s="4">
        <v>496</v>
      </c>
      <c r="V698" s="4">
        <v>496</v>
      </c>
      <c r="W698" s="212">
        <v>100</v>
      </c>
      <c r="X698" s="212">
        <v>11.8490345</v>
      </c>
      <c r="Y698" s="212">
        <v>96.025642700000006</v>
      </c>
      <c r="Z698" s="212">
        <v>100</v>
      </c>
      <c r="AA698" s="212">
        <v>8.9036313000000007</v>
      </c>
      <c r="AB698" s="212">
        <v>95.928272699999994</v>
      </c>
      <c r="AC698" s="212">
        <v>9.7370000000012169E-2</v>
      </c>
      <c r="AD698" s="4">
        <v>61467</v>
      </c>
      <c r="AE698" s="212">
        <v>18.434281800000001</v>
      </c>
      <c r="AF698" s="212">
        <v>100</v>
      </c>
      <c r="AG698" s="212">
        <v>13.8603696</v>
      </c>
      <c r="AH698" s="212">
        <v>96.658036199999998</v>
      </c>
      <c r="AI698" s="4">
        <v>72302</v>
      </c>
      <c r="AJ698" s="212">
        <v>100</v>
      </c>
      <c r="AK698" s="212">
        <v>10.0631413</v>
      </c>
      <c r="AL698" s="212">
        <v>96.424873700000006</v>
      </c>
      <c r="AM698" s="212">
        <v>0.23316249999999172</v>
      </c>
      <c r="AN698" s="4">
        <v>61137</v>
      </c>
      <c r="AO698" s="212">
        <v>18.262263400000002</v>
      </c>
    </row>
    <row r="699" spans="1:41" x14ac:dyDescent="0.2">
      <c r="A699" s="2" t="s">
        <v>1883</v>
      </c>
      <c r="B699" s="2" t="s">
        <v>1291</v>
      </c>
      <c r="C699" s="2" t="s">
        <v>1629</v>
      </c>
      <c r="D699" s="2" t="s">
        <v>1440</v>
      </c>
      <c r="E699" s="2" t="s">
        <v>399</v>
      </c>
      <c r="F699" s="2" t="s">
        <v>2094</v>
      </c>
      <c r="G699" s="201" t="s">
        <v>2091</v>
      </c>
      <c r="H699" s="2" t="s">
        <v>1874</v>
      </c>
      <c r="I699" s="2" t="s">
        <v>1997</v>
      </c>
      <c r="J699" s="4">
        <v>0</v>
      </c>
      <c r="K699" s="4">
        <v>77263</v>
      </c>
      <c r="L699" s="4">
        <v>23</v>
      </c>
      <c r="M699" s="4">
        <v>77286</v>
      </c>
      <c r="N699" s="4">
        <v>0</v>
      </c>
      <c r="O699" s="4">
        <v>0</v>
      </c>
      <c r="P699" s="4">
        <v>77263</v>
      </c>
      <c r="Q699" s="4">
        <v>15</v>
      </c>
      <c r="R699" s="4">
        <v>77278</v>
      </c>
      <c r="S699" s="4">
        <v>0</v>
      </c>
      <c r="T699" s="4">
        <v>0</v>
      </c>
      <c r="U699" s="4">
        <v>3</v>
      </c>
      <c r="V699" s="4">
        <v>3</v>
      </c>
      <c r="W699" s="212">
        <v>100</v>
      </c>
      <c r="X699" s="212">
        <v>65.217391300000003</v>
      </c>
      <c r="Y699" s="212">
        <v>99.989648799999998</v>
      </c>
      <c r="Z699" s="212">
        <v>100</v>
      </c>
      <c r="AA699" s="212">
        <v>94.323144100000007</v>
      </c>
      <c r="AB699" s="212">
        <v>99.953809000000007</v>
      </c>
      <c r="AC699" s="212">
        <v>3.5839799999990873E-2</v>
      </c>
      <c r="AD699" s="4">
        <v>56262</v>
      </c>
      <c r="AE699" s="212">
        <v>37.353808999999998</v>
      </c>
      <c r="AF699" s="212">
        <v>100</v>
      </c>
      <c r="AG699" s="212">
        <v>75</v>
      </c>
      <c r="AH699" s="212">
        <v>99.993530300000003</v>
      </c>
      <c r="AI699" s="4">
        <v>77275</v>
      </c>
      <c r="AJ699" s="212">
        <v>100</v>
      </c>
      <c r="AK699" s="212">
        <v>98.405467000000002</v>
      </c>
      <c r="AL699" s="212">
        <v>99.9875598</v>
      </c>
      <c r="AM699" s="212">
        <v>5.9705000000036534E-3</v>
      </c>
      <c r="AN699" s="4">
        <v>56243</v>
      </c>
      <c r="AO699" s="212">
        <v>37.394875800000001</v>
      </c>
    </row>
    <row r="700" spans="1:41" x14ac:dyDescent="0.2">
      <c r="A700" s="2" t="s">
        <v>1884</v>
      </c>
      <c r="B700" s="2" t="s">
        <v>1291</v>
      </c>
      <c r="C700" s="2" t="s">
        <v>1629</v>
      </c>
      <c r="D700" s="2" t="s">
        <v>1440</v>
      </c>
      <c r="E700" s="2" t="s">
        <v>399</v>
      </c>
      <c r="F700" s="2" t="s">
        <v>2094</v>
      </c>
      <c r="G700" s="201" t="s">
        <v>2091</v>
      </c>
      <c r="H700" s="2" t="s">
        <v>1874</v>
      </c>
      <c r="I700" s="2" t="s">
        <v>1998</v>
      </c>
      <c r="J700" s="4">
        <v>0</v>
      </c>
      <c r="K700" s="4">
        <v>1560386</v>
      </c>
      <c r="L700" s="4">
        <v>33891</v>
      </c>
      <c r="M700" s="4">
        <v>1594277</v>
      </c>
      <c r="N700" s="4">
        <v>0</v>
      </c>
      <c r="O700" s="4">
        <v>0</v>
      </c>
      <c r="P700" s="4">
        <v>1525987</v>
      </c>
      <c r="Q700" s="4">
        <v>10262</v>
      </c>
      <c r="R700" s="4">
        <v>1536249</v>
      </c>
      <c r="S700" s="4">
        <v>0</v>
      </c>
      <c r="T700" s="4">
        <v>0</v>
      </c>
      <c r="U700" s="4">
        <v>1119</v>
      </c>
      <c r="V700" s="4">
        <v>1119</v>
      </c>
      <c r="W700" s="212">
        <v>97.7954814</v>
      </c>
      <c r="X700" s="212">
        <v>30.279425199999999</v>
      </c>
      <c r="Y700" s="212">
        <v>96.360230999999999</v>
      </c>
      <c r="Z700" s="212">
        <v>98.140944099999999</v>
      </c>
      <c r="AA700" s="212">
        <v>28.037001799999999</v>
      </c>
      <c r="AB700" s="212">
        <v>96.845761400000001</v>
      </c>
      <c r="AC700" s="212">
        <v>-0.4855304000000018</v>
      </c>
      <c r="AD700" s="4">
        <v>1541340</v>
      </c>
      <c r="AE700" s="212">
        <v>-0.33029700000000001</v>
      </c>
      <c r="AF700" s="212">
        <v>97.7954814</v>
      </c>
      <c r="AG700" s="212">
        <v>31.313316200000003</v>
      </c>
      <c r="AH700" s="212">
        <v>96.427912400000011</v>
      </c>
      <c r="AI700" s="4">
        <v>1535130</v>
      </c>
      <c r="AJ700" s="212">
        <v>98.140944099999999</v>
      </c>
      <c r="AK700" s="212">
        <v>29.1564987</v>
      </c>
      <c r="AL700" s="212">
        <v>96.914510200000009</v>
      </c>
      <c r="AM700" s="212">
        <v>-0.48659779999999841</v>
      </c>
      <c r="AN700" s="4">
        <v>1540211</v>
      </c>
      <c r="AO700" s="212">
        <v>-0.32988990000000001</v>
      </c>
    </row>
    <row r="701" spans="1:41" x14ac:dyDescent="0.2">
      <c r="A701" s="2" t="s">
        <v>1885</v>
      </c>
      <c r="B701" s="2" t="s">
        <v>1291</v>
      </c>
      <c r="C701" s="2" t="s">
        <v>1629</v>
      </c>
      <c r="D701" s="2" t="s">
        <v>1440</v>
      </c>
      <c r="E701" s="2" t="s">
        <v>399</v>
      </c>
      <c r="F701" s="2" t="s">
        <v>2094</v>
      </c>
      <c r="G701" s="201" t="s">
        <v>2091</v>
      </c>
      <c r="H701" s="2" t="s">
        <v>1874</v>
      </c>
      <c r="I701" s="2" t="s">
        <v>1571</v>
      </c>
      <c r="J701" s="4">
        <v>0</v>
      </c>
      <c r="K701" s="4">
        <v>1560379</v>
      </c>
      <c r="L701" s="4">
        <v>33891</v>
      </c>
      <c r="M701" s="4">
        <v>1594270</v>
      </c>
      <c r="N701" s="4">
        <v>0</v>
      </c>
      <c r="O701" s="4">
        <v>0</v>
      </c>
      <c r="P701" s="4">
        <v>1525980</v>
      </c>
      <c r="Q701" s="4">
        <v>10262</v>
      </c>
      <c r="R701" s="4">
        <v>1536242</v>
      </c>
      <c r="S701" s="4">
        <v>0</v>
      </c>
      <c r="T701" s="4">
        <v>0</v>
      </c>
      <c r="U701" s="4">
        <v>1119</v>
      </c>
      <c r="V701" s="4">
        <v>1119</v>
      </c>
      <c r="W701" s="212">
        <v>97.795471499999991</v>
      </c>
      <c r="X701" s="212">
        <v>30.279425199999999</v>
      </c>
      <c r="Y701" s="212">
        <v>96.360215000000011</v>
      </c>
      <c r="Z701" s="212">
        <v>98.140936999999994</v>
      </c>
      <c r="AA701" s="212">
        <v>28.037001799999999</v>
      </c>
      <c r="AB701" s="212">
        <v>96.845749499999997</v>
      </c>
      <c r="AC701" s="212">
        <v>-0.48553449999998577</v>
      </c>
      <c r="AD701" s="4">
        <v>1541334</v>
      </c>
      <c r="AE701" s="212">
        <v>-0.33036319999999997</v>
      </c>
      <c r="AF701" s="212">
        <v>97.795471499999991</v>
      </c>
      <c r="AG701" s="212">
        <v>31.313316200000003</v>
      </c>
      <c r="AH701" s="212">
        <v>96.427896700000005</v>
      </c>
      <c r="AI701" s="4">
        <v>1535123</v>
      </c>
      <c r="AJ701" s="212">
        <v>98.140936999999994</v>
      </c>
      <c r="AK701" s="212">
        <v>29.1564987</v>
      </c>
      <c r="AL701" s="212">
        <v>96.914498600000002</v>
      </c>
      <c r="AM701" s="212">
        <v>-0.48660189999999659</v>
      </c>
      <c r="AN701" s="4">
        <v>1540205</v>
      </c>
      <c r="AO701" s="212">
        <v>-0.32995609999999997</v>
      </c>
    </row>
    <row r="702" spans="1:41" x14ac:dyDescent="0.2">
      <c r="A702" s="2" t="s">
        <v>1886</v>
      </c>
      <c r="B702" s="2" t="s">
        <v>1291</v>
      </c>
      <c r="C702" s="2" t="s">
        <v>1629</v>
      </c>
      <c r="D702" s="2" t="s">
        <v>1440</v>
      </c>
      <c r="E702" s="2" t="s">
        <v>399</v>
      </c>
      <c r="F702" s="2" t="s">
        <v>2094</v>
      </c>
      <c r="G702" s="201" t="s">
        <v>2091</v>
      </c>
      <c r="H702" s="2" t="s">
        <v>1874</v>
      </c>
      <c r="I702" s="2" t="s">
        <v>1572</v>
      </c>
      <c r="J702" s="4">
        <v>0</v>
      </c>
      <c r="K702" s="4">
        <v>221669</v>
      </c>
      <c r="L702" s="4">
        <v>4056</v>
      </c>
      <c r="M702" s="4">
        <v>225725</v>
      </c>
      <c r="N702" s="4">
        <v>0</v>
      </c>
      <c r="O702" s="4">
        <v>0</v>
      </c>
      <c r="P702" s="4">
        <v>216689</v>
      </c>
      <c r="Q702" s="4">
        <v>1476</v>
      </c>
      <c r="R702" s="4">
        <v>218165</v>
      </c>
      <c r="S702" s="4">
        <v>0</v>
      </c>
      <c r="T702" s="4">
        <v>0</v>
      </c>
      <c r="U702" s="4">
        <v>161</v>
      </c>
      <c r="V702" s="4">
        <v>161</v>
      </c>
      <c r="W702" s="212">
        <v>97.753407100000004</v>
      </c>
      <c r="X702" s="212">
        <v>36.390532499999999</v>
      </c>
      <c r="Y702" s="212">
        <v>96.650791900000002</v>
      </c>
      <c r="Z702" s="212">
        <v>98.330056200000001</v>
      </c>
      <c r="AA702" s="212">
        <v>28.057199199999999</v>
      </c>
      <c r="AB702" s="212">
        <v>97.020527799999996</v>
      </c>
      <c r="AC702" s="212">
        <v>-0.3697358999999949</v>
      </c>
      <c r="AD702" s="4">
        <v>211171</v>
      </c>
      <c r="AE702" s="212">
        <v>3.3120077999999999</v>
      </c>
      <c r="AF702" s="212">
        <v>97.753407100000004</v>
      </c>
      <c r="AG702" s="212">
        <v>37.894736800000004</v>
      </c>
      <c r="AH702" s="212">
        <v>96.719778000000005</v>
      </c>
      <c r="AI702" s="4">
        <v>218004</v>
      </c>
      <c r="AJ702" s="212">
        <v>98.330056200000001</v>
      </c>
      <c r="AK702" s="212">
        <v>29.179487199999997</v>
      </c>
      <c r="AL702" s="212">
        <v>97.090114900000003</v>
      </c>
      <c r="AM702" s="212">
        <v>-0.37033689999999808</v>
      </c>
      <c r="AN702" s="4">
        <v>211015</v>
      </c>
      <c r="AO702" s="212">
        <v>3.3120867999999999</v>
      </c>
    </row>
    <row r="703" spans="1:41" x14ac:dyDescent="0.2">
      <c r="A703" s="2" t="s">
        <v>1887</v>
      </c>
      <c r="B703" s="2" t="s">
        <v>1291</v>
      </c>
      <c r="C703" s="2" t="s">
        <v>1629</v>
      </c>
      <c r="D703" s="2" t="s">
        <v>1440</v>
      </c>
      <c r="E703" s="2" t="s">
        <v>399</v>
      </c>
      <c r="F703" s="2" t="s">
        <v>2094</v>
      </c>
      <c r="G703" s="201" t="s">
        <v>2091</v>
      </c>
      <c r="H703" s="2" t="s">
        <v>1874</v>
      </c>
      <c r="I703" s="203" t="s">
        <v>1573</v>
      </c>
      <c r="J703" s="4">
        <v>0</v>
      </c>
      <c r="K703" s="4">
        <v>1091357</v>
      </c>
      <c r="L703" s="4">
        <v>24785</v>
      </c>
      <c r="M703" s="4">
        <v>1116142</v>
      </c>
      <c r="N703" s="4">
        <v>0</v>
      </c>
      <c r="O703" s="4">
        <v>0</v>
      </c>
      <c r="P703" s="4">
        <v>1066660</v>
      </c>
      <c r="Q703" s="4">
        <v>7256</v>
      </c>
      <c r="R703" s="4">
        <v>1073916</v>
      </c>
      <c r="S703" s="4">
        <v>0</v>
      </c>
      <c r="T703" s="4">
        <v>0</v>
      </c>
      <c r="U703" s="4">
        <v>791</v>
      </c>
      <c r="V703" s="4">
        <v>791</v>
      </c>
      <c r="W703" s="212">
        <v>97.7370375</v>
      </c>
      <c r="X703" s="212">
        <v>29.275771599999999</v>
      </c>
      <c r="Y703" s="212">
        <v>96.216789599999998</v>
      </c>
      <c r="Z703" s="212">
        <v>98.084296399999999</v>
      </c>
      <c r="AA703" s="212">
        <v>28.033913800000001</v>
      </c>
      <c r="AB703" s="212">
        <v>96.720335700000007</v>
      </c>
      <c r="AC703" s="212">
        <v>-0.50354610000000832</v>
      </c>
      <c r="AD703" s="4">
        <v>1083880</v>
      </c>
      <c r="AE703" s="212">
        <v>-0.91929000000000005</v>
      </c>
      <c r="AF703" s="212">
        <v>97.7370375</v>
      </c>
      <c r="AG703" s="212">
        <v>30.240893600000003</v>
      </c>
      <c r="AH703" s="212">
        <v>96.285026000000002</v>
      </c>
      <c r="AI703" s="4">
        <v>1073125</v>
      </c>
      <c r="AJ703" s="212">
        <v>98.084296399999999</v>
      </c>
      <c r="AK703" s="212">
        <v>29.153560200000001</v>
      </c>
      <c r="AL703" s="212">
        <v>96.792716499999997</v>
      </c>
      <c r="AM703" s="212">
        <v>-0.50769049999999538</v>
      </c>
      <c r="AN703" s="4">
        <v>1083042</v>
      </c>
      <c r="AO703" s="212">
        <v>-0.91566159999999996</v>
      </c>
    </row>
    <row r="704" spans="1:41" x14ac:dyDescent="0.2">
      <c r="A704" s="2" t="s">
        <v>1888</v>
      </c>
      <c r="B704" s="2" t="s">
        <v>1291</v>
      </c>
      <c r="C704" s="2" t="s">
        <v>1629</v>
      </c>
      <c r="D704" s="2" t="s">
        <v>1440</v>
      </c>
      <c r="E704" s="2" t="s">
        <v>399</v>
      </c>
      <c r="F704" s="2" t="s">
        <v>2094</v>
      </c>
      <c r="G704" s="201" t="s">
        <v>2091</v>
      </c>
      <c r="H704" s="2" t="s">
        <v>1874</v>
      </c>
      <c r="I704" s="2" t="s">
        <v>1574</v>
      </c>
      <c r="J704" s="4">
        <v>0</v>
      </c>
      <c r="K704" s="4">
        <v>247353</v>
      </c>
      <c r="L704" s="4">
        <v>5050</v>
      </c>
      <c r="M704" s="4">
        <v>252403</v>
      </c>
      <c r="N704" s="4">
        <v>0</v>
      </c>
      <c r="O704" s="4">
        <v>0</v>
      </c>
      <c r="P704" s="4">
        <v>242631</v>
      </c>
      <c r="Q704" s="4">
        <v>1530</v>
      </c>
      <c r="R704" s="4">
        <v>244161</v>
      </c>
      <c r="S704" s="4">
        <v>0</v>
      </c>
      <c r="T704" s="4">
        <v>0</v>
      </c>
      <c r="U704" s="4">
        <v>167</v>
      </c>
      <c r="V704" s="4">
        <v>167</v>
      </c>
      <c r="W704" s="212">
        <v>98.090987399999989</v>
      </c>
      <c r="X704" s="212">
        <v>30.2970297</v>
      </c>
      <c r="Y704" s="212">
        <v>96.734587099999999</v>
      </c>
      <c r="Z704" s="212">
        <v>98.228401599999998</v>
      </c>
      <c r="AA704" s="212">
        <v>28.0328798</v>
      </c>
      <c r="AB704" s="212">
        <v>97.250499500000004</v>
      </c>
      <c r="AC704" s="212">
        <v>-0.51591240000000482</v>
      </c>
      <c r="AD704" s="4">
        <v>246283</v>
      </c>
      <c r="AE704" s="212">
        <v>-0.8616104</v>
      </c>
      <c r="AF704" s="212">
        <v>98.090987399999989</v>
      </c>
      <c r="AG704" s="212">
        <v>31.333196800000003</v>
      </c>
      <c r="AH704" s="212">
        <v>96.798632999999995</v>
      </c>
      <c r="AI704" s="4">
        <v>243994</v>
      </c>
      <c r="AJ704" s="212">
        <v>98.228401599999998</v>
      </c>
      <c r="AK704" s="212">
        <v>29.148246399999998</v>
      </c>
      <c r="AL704" s="212">
        <v>97.302369300000009</v>
      </c>
      <c r="AM704" s="212">
        <v>-0.50373630000001413</v>
      </c>
      <c r="AN704" s="4">
        <v>246148</v>
      </c>
      <c r="AO704" s="212">
        <v>-0.87508330000000001</v>
      </c>
    </row>
    <row r="705" spans="1:41" x14ac:dyDescent="0.2">
      <c r="A705" s="2" t="s">
        <v>1889</v>
      </c>
      <c r="B705" s="2" t="s">
        <v>1291</v>
      </c>
      <c r="C705" s="2" t="s">
        <v>1629</v>
      </c>
      <c r="D705" s="2" t="s">
        <v>1440</v>
      </c>
      <c r="E705" s="2" t="s">
        <v>399</v>
      </c>
      <c r="F705" s="2" t="s">
        <v>2094</v>
      </c>
      <c r="G705" s="201" t="s">
        <v>2091</v>
      </c>
      <c r="H705" s="2" t="s">
        <v>1874</v>
      </c>
      <c r="I705" s="2" t="s">
        <v>1575</v>
      </c>
      <c r="J705" s="4">
        <v>0</v>
      </c>
      <c r="K705" s="4">
        <v>7</v>
      </c>
      <c r="L705" s="4">
        <v>0</v>
      </c>
      <c r="M705" s="4">
        <v>7</v>
      </c>
      <c r="N705" s="4">
        <v>0</v>
      </c>
      <c r="O705" s="4">
        <v>0</v>
      </c>
      <c r="P705" s="4">
        <v>7</v>
      </c>
      <c r="Q705" s="4">
        <v>0</v>
      </c>
      <c r="R705" s="4">
        <v>7</v>
      </c>
      <c r="S705" s="4">
        <v>0</v>
      </c>
      <c r="T705" s="4">
        <v>0</v>
      </c>
      <c r="U705" s="4">
        <v>0</v>
      </c>
      <c r="V705" s="4">
        <v>0</v>
      </c>
      <c r="W705" s="212">
        <v>100</v>
      </c>
      <c r="X705" s="212">
        <v>0</v>
      </c>
      <c r="Y705" s="212">
        <v>100</v>
      </c>
      <c r="Z705" s="212">
        <v>100</v>
      </c>
      <c r="AA705" s="212">
        <v>0</v>
      </c>
      <c r="AB705" s="212">
        <v>100</v>
      </c>
      <c r="AC705" s="212">
        <v>0</v>
      </c>
      <c r="AD705" s="4">
        <v>6</v>
      </c>
      <c r="AE705" s="212">
        <v>16.6666667</v>
      </c>
      <c r="AF705" s="212">
        <v>100</v>
      </c>
      <c r="AG705" s="212">
        <v>0</v>
      </c>
      <c r="AH705" s="212">
        <v>100</v>
      </c>
      <c r="AI705" s="4">
        <v>7</v>
      </c>
      <c r="AJ705" s="212">
        <v>100</v>
      </c>
      <c r="AK705" s="212">
        <v>0</v>
      </c>
      <c r="AL705" s="212">
        <v>100</v>
      </c>
      <c r="AM705" s="212">
        <v>0</v>
      </c>
      <c r="AN705" s="4">
        <v>6</v>
      </c>
      <c r="AO705" s="212">
        <v>16.6666667</v>
      </c>
    </row>
    <row r="706" spans="1:41" x14ac:dyDescent="0.2">
      <c r="A706" s="2" t="s">
        <v>1890</v>
      </c>
      <c r="B706" s="2" t="s">
        <v>1291</v>
      </c>
      <c r="C706" s="2" t="s">
        <v>1629</v>
      </c>
      <c r="D706" s="2" t="s">
        <v>1440</v>
      </c>
      <c r="E706" s="2" t="s">
        <v>399</v>
      </c>
      <c r="F706" s="2" t="s">
        <v>2094</v>
      </c>
      <c r="G706" s="201" t="s">
        <v>2091</v>
      </c>
      <c r="H706" s="2" t="s">
        <v>1874</v>
      </c>
      <c r="I706" s="2" t="s">
        <v>1576</v>
      </c>
      <c r="J706" s="4">
        <v>0</v>
      </c>
      <c r="K706" s="4">
        <v>52340</v>
      </c>
      <c r="L706" s="4">
        <v>1814</v>
      </c>
      <c r="M706" s="4">
        <v>54154</v>
      </c>
      <c r="N706" s="4">
        <v>0</v>
      </c>
      <c r="O706" s="4">
        <v>0</v>
      </c>
      <c r="P706" s="4">
        <v>50527</v>
      </c>
      <c r="Q706" s="4">
        <v>263</v>
      </c>
      <c r="R706" s="4">
        <v>50790</v>
      </c>
      <c r="S706" s="4">
        <v>0</v>
      </c>
      <c r="T706" s="4">
        <v>0</v>
      </c>
      <c r="U706" s="4">
        <v>276</v>
      </c>
      <c r="V706" s="4">
        <v>276</v>
      </c>
      <c r="W706" s="212">
        <v>96.536109999999994</v>
      </c>
      <c r="X706" s="212">
        <v>14.4983462</v>
      </c>
      <c r="Y706" s="212">
        <v>93.788085800000005</v>
      </c>
      <c r="Z706" s="212">
        <v>97.354206399999995</v>
      </c>
      <c r="AA706" s="212">
        <v>27.449567699999999</v>
      </c>
      <c r="AB706" s="212">
        <v>95.498957900000008</v>
      </c>
      <c r="AC706" s="212">
        <v>-1.7108721000000031</v>
      </c>
      <c r="AD706" s="4">
        <v>49945</v>
      </c>
      <c r="AE706" s="212">
        <v>1.6918610000000001</v>
      </c>
      <c r="AF706" s="212">
        <v>96.536109999999994</v>
      </c>
      <c r="AG706" s="212">
        <v>17.10013</v>
      </c>
      <c r="AH706" s="212">
        <v>94.2685326</v>
      </c>
      <c r="AI706" s="4">
        <v>50514</v>
      </c>
      <c r="AJ706" s="212">
        <v>97.354206399999995</v>
      </c>
      <c r="AK706" s="212">
        <v>34.510869599999999</v>
      </c>
      <c r="AL706" s="212">
        <v>96.020378699999995</v>
      </c>
      <c r="AM706" s="212">
        <v>-1.7518460999999945</v>
      </c>
      <c r="AN706" s="4">
        <v>49661</v>
      </c>
      <c r="AO706" s="212">
        <v>1.7176456</v>
      </c>
    </row>
    <row r="707" spans="1:41" x14ac:dyDescent="0.2">
      <c r="A707" s="2" t="s">
        <v>1891</v>
      </c>
      <c r="B707" s="2" t="s">
        <v>1291</v>
      </c>
      <c r="C707" s="2" t="s">
        <v>1629</v>
      </c>
      <c r="D707" s="2" t="s">
        <v>1440</v>
      </c>
      <c r="E707" s="2" t="s">
        <v>399</v>
      </c>
      <c r="F707" s="2" t="s">
        <v>2094</v>
      </c>
      <c r="G707" s="201" t="s">
        <v>2091</v>
      </c>
      <c r="H707" s="2" t="s">
        <v>1874</v>
      </c>
      <c r="I707" s="2" t="s">
        <v>1999</v>
      </c>
      <c r="J707" s="4">
        <v>0</v>
      </c>
      <c r="K707" s="4">
        <v>1608</v>
      </c>
      <c r="L707" s="4">
        <v>0</v>
      </c>
      <c r="M707" s="4">
        <v>1608</v>
      </c>
      <c r="N707" s="4">
        <v>0</v>
      </c>
      <c r="O707" s="4">
        <v>0</v>
      </c>
      <c r="P707" s="4">
        <v>1574</v>
      </c>
      <c r="Q707" s="4">
        <v>0</v>
      </c>
      <c r="R707" s="4">
        <v>1574</v>
      </c>
      <c r="S707" s="4">
        <v>0</v>
      </c>
      <c r="T707" s="4">
        <v>0</v>
      </c>
      <c r="U707" s="4">
        <v>0</v>
      </c>
      <c r="V707" s="4">
        <v>0</v>
      </c>
      <c r="W707" s="212">
        <v>97.88557209999999</v>
      </c>
      <c r="X707" s="212">
        <v>0</v>
      </c>
      <c r="Y707" s="212">
        <v>97.88557209999999</v>
      </c>
      <c r="Z707" s="212">
        <v>96.804647799999998</v>
      </c>
      <c r="AA707" s="212">
        <v>0</v>
      </c>
      <c r="AB707" s="212">
        <v>96.804647799999998</v>
      </c>
      <c r="AC707" s="212">
        <v>1.0809242999999924</v>
      </c>
      <c r="AD707" s="4">
        <v>1333</v>
      </c>
      <c r="AE707" s="212">
        <v>18.079519899999998</v>
      </c>
      <c r="AF707" s="212">
        <v>97.88557209999999</v>
      </c>
      <c r="AG707" s="212">
        <v>0</v>
      </c>
      <c r="AH707" s="212">
        <v>97.88557209999999</v>
      </c>
      <c r="AI707" s="4">
        <v>1574</v>
      </c>
      <c r="AJ707" s="212">
        <v>96.804647799999998</v>
      </c>
      <c r="AK707" s="212">
        <v>0</v>
      </c>
      <c r="AL707" s="212">
        <v>96.804647799999998</v>
      </c>
      <c r="AM707" s="212">
        <v>1.0809242999999924</v>
      </c>
      <c r="AN707" s="4">
        <v>1333</v>
      </c>
      <c r="AO707" s="212">
        <v>18.079519899999998</v>
      </c>
    </row>
    <row r="708" spans="1:41" x14ac:dyDescent="0.2">
      <c r="A708" s="2" t="s">
        <v>1892</v>
      </c>
      <c r="B708" s="2" t="s">
        <v>1291</v>
      </c>
      <c r="C708" s="2" t="s">
        <v>1629</v>
      </c>
      <c r="D708" s="2" t="s">
        <v>1440</v>
      </c>
      <c r="E708" s="2" t="s">
        <v>399</v>
      </c>
      <c r="F708" s="2" t="s">
        <v>2094</v>
      </c>
      <c r="G708" s="201" t="s">
        <v>2091</v>
      </c>
      <c r="H708" s="2" t="s">
        <v>1874</v>
      </c>
      <c r="I708" s="2" t="s">
        <v>2000</v>
      </c>
      <c r="J708" s="4">
        <v>0</v>
      </c>
      <c r="K708" s="4">
        <v>50732</v>
      </c>
      <c r="L708" s="4">
        <v>1814</v>
      </c>
      <c r="M708" s="4">
        <v>52546</v>
      </c>
      <c r="N708" s="4">
        <v>0</v>
      </c>
      <c r="O708" s="4">
        <v>0</v>
      </c>
      <c r="P708" s="4">
        <v>48953</v>
      </c>
      <c r="Q708" s="4">
        <v>263</v>
      </c>
      <c r="R708" s="4">
        <v>49216</v>
      </c>
      <c r="S708" s="4">
        <v>0</v>
      </c>
      <c r="T708" s="4">
        <v>0</v>
      </c>
      <c r="U708" s="4">
        <v>276</v>
      </c>
      <c r="V708" s="4">
        <v>276</v>
      </c>
      <c r="W708" s="212">
        <v>96.493337499999996</v>
      </c>
      <c r="X708" s="212">
        <v>14.4983462</v>
      </c>
      <c r="Y708" s="212">
        <v>93.662695499999998</v>
      </c>
      <c r="Z708" s="212">
        <v>97.369483599999995</v>
      </c>
      <c r="AA708" s="212">
        <v>27.449567699999999</v>
      </c>
      <c r="AB708" s="212">
        <v>95.463650299999998</v>
      </c>
      <c r="AC708" s="212">
        <v>-1.8009547999999995</v>
      </c>
      <c r="AD708" s="4">
        <v>48612</v>
      </c>
      <c r="AE708" s="212">
        <v>1.2424915999999999</v>
      </c>
      <c r="AF708" s="212">
        <v>96.493337499999996</v>
      </c>
      <c r="AG708" s="212">
        <v>17.10013</v>
      </c>
      <c r="AH708" s="212">
        <v>94.157260399999998</v>
      </c>
      <c r="AI708" s="4">
        <v>48940</v>
      </c>
      <c r="AJ708" s="212">
        <v>97.369483599999995</v>
      </c>
      <c r="AK708" s="212">
        <v>34.510869599999999</v>
      </c>
      <c r="AL708" s="212">
        <v>95.9990521</v>
      </c>
      <c r="AM708" s="212">
        <v>-1.8417917000000017</v>
      </c>
      <c r="AN708" s="4">
        <v>48328</v>
      </c>
      <c r="AO708" s="212">
        <v>1.2663466000000001</v>
      </c>
    </row>
    <row r="709" spans="1:41" x14ac:dyDescent="0.2">
      <c r="A709" s="2" t="s">
        <v>1893</v>
      </c>
      <c r="B709" s="2" t="s">
        <v>1291</v>
      </c>
      <c r="C709" s="2" t="s">
        <v>1629</v>
      </c>
      <c r="D709" s="2" t="s">
        <v>1440</v>
      </c>
      <c r="E709" s="2" t="s">
        <v>399</v>
      </c>
      <c r="F709" s="2" t="s">
        <v>2094</v>
      </c>
      <c r="G709" s="201" t="s">
        <v>2091</v>
      </c>
      <c r="H709" s="2" t="s">
        <v>1874</v>
      </c>
      <c r="I709" s="2" t="s">
        <v>1961</v>
      </c>
      <c r="J709" s="4">
        <v>0</v>
      </c>
      <c r="K709" s="4">
        <v>44132</v>
      </c>
      <c r="L709" s="4">
        <v>0</v>
      </c>
      <c r="M709" s="4">
        <v>44132</v>
      </c>
      <c r="N709" s="4">
        <v>0</v>
      </c>
      <c r="O709" s="4">
        <v>0</v>
      </c>
      <c r="P709" s="4">
        <v>40785</v>
      </c>
      <c r="Q709" s="4">
        <v>0</v>
      </c>
      <c r="R709" s="4">
        <v>40785</v>
      </c>
      <c r="S709" s="4">
        <v>0</v>
      </c>
      <c r="T709" s="4">
        <v>0</v>
      </c>
      <c r="U709" s="4">
        <v>0</v>
      </c>
      <c r="V709" s="4">
        <v>0</v>
      </c>
      <c r="W709" s="212">
        <v>92.415933999999993</v>
      </c>
      <c r="X709" s="212">
        <v>0</v>
      </c>
      <c r="Y709" s="212">
        <v>92.415933999999993</v>
      </c>
      <c r="Z709" s="212">
        <v>92.746067799999992</v>
      </c>
      <c r="AA709" s="212">
        <v>0</v>
      </c>
      <c r="AB709" s="212">
        <v>92.746067799999992</v>
      </c>
      <c r="AC709" s="212">
        <v>-0.3301337999999987</v>
      </c>
      <c r="AD709" s="4">
        <v>41630</v>
      </c>
      <c r="AE709" s="212">
        <v>-2.0297862000000002</v>
      </c>
      <c r="AF709" s="212">
        <v>92.415933999999993</v>
      </c>
      <c r="AG709" s="212">
        <v>0</v>
      </c>
      <c r="AH709" s="212">
        <v>92.415933999999993</v>
      </c>
      <c r="AI709" s="4">
        <v>40785</v>
      </c>
      <c r="AJ709" s="212">
        <v>92.746067799999992</v>
      </c>
      <c r="AK709" s="212">
        <v>0</v>
      </c>
      <c r="AL709" s="212">
        <v>92.746067799999992</v>
      </c>
      <c r="AM709" s="212">
        <v>-0.3301337999999987</v>
      </c>
      <c r="AN709" s="4">
        <v>41630</v>
      </c>
      <c r="AO709" s="212">
        <v>-2.0297862000000002</v>
      </c>
    </row>
    <row r="710" spans="1:41" x14ac:dyDescent="0.2">
      <c r="A710" s="2" t="s">
        <v>1894</v>
      </c>
      <c r="B710" s="2" t="s">
        <v>1291</v>
      </c>
      <c r="C710" s="2" t="s">
        <v>1629</v>
      </c>
      <c r="D710" s="2" t="s">
        <v>1440</v>
      </c>
      <c r="E710" s="2" t="s">
        <v>399</v>
      </c>
      <c r="F710" s="2" t="s">
        <v>2094</v>
      </c>
      <c r="G710" s="201" t="s">
        <v>2091</v>
      </c>
      <c r="H710" s="2" t="s">
        <v>1874</v>
      </c>
      <c r="I710" s="2" t="s">
        <v>1962</v>
      </c>
      <c r="J710" s="4">
        <v>0</v>
      </c>
      <c r="K710" s="4">
        <v>0</v>
      </c>
      <c r="L710" s="4">
        <v>0</v>
      </c>
      <c r="M710" s="4">
        <v>0</v>
      </c>
      <c r="N710" s="4">
        <v>0</v>
      </c>
      <c r="O710" s="4">
        <v>0</v>
      </c>
      <c r="P710" s="4">
        <v>0</v>
      </c>
      <c r="Q710" s="4">
        <v>0</v>
      </c>
      <c r="R710" s="4">
        <v>0</v>
      </c>
      <c r="S710" s="4">
        <v>0</v>
      </c>
      <c r="T710" s="4">
        <v>0</v>
      </c>
      <c r="U710" s="4">
        <v>0</v>
      </c>
      <c r="V710" s="4">
        <v>0</v>
      </c>
      <c r="W710" s="212">
        <v>0</v>
      </c>
      <c r="X710" s="212">
        <v>0</v>
      </c>
      <c r="Y710" s="212">
        <v>0</v>
      </c>
      <c r="Z710" s="212">
        <v>0</v>
      </c>
      <c r="AA710" s="212">
        <v>0</v>
      </c>
      <c r="AB710" s="212">
        <v>0</v>
      </c>
      <c r="AC710" s="212">
        <v>0</v>
      </c>
      <c r="AD710" s="4">
        <v>0</v>
      </c>
      <c r="AE710" s="212">
        <v>0</v>
      </c>
      <c r="AF710" s="212">
        <v>0</v>
      </c>
      <c r="AG710" s="212">
        <v>0</v>
      </c>
      <c r="AH710" s="212">
        <v>0</v>
      </c>
      <c r="AI710" s="4">
        <v>0</v>
      </c>
      <c r="AJ710" s="212">
        <v>0</v>
      </c>
      <c r="AK710" s="212">
        <v>0</v>
      </c>
      <c r="AL710" s="212">
        <v>0</v>
      </c>
      <c r="AM710" s="212">
        <v>0</v>
      </c>
      <c r="AN710" s="4">
        <v>0</v>
      </c>
      <c r="AO710" s="212">
        <v>0</v>
      </c>
    </row>
    <row r="711" spans="1:41" x14ac:dyDescent="0.2">
      <c r="A711" s="2" t="s">
        <v>1895</v>
      </c>
      <c r="B711" s="2" t="s">
        <v>1291</v>
      </c>
      <c r="C711" s="2" t="s">
        <v>1629</v>
      </c>
      <c r="D711" s="2" t="s">
        <v>1440</v>
      </c>
      <c r="E711" s="2" t="s">
        <v>399</v>
      </c>
      <c r="F711" s="2" t="s">
        <v>2094</v>
      </c>
      <c r="G711" s="201" t="s">
        <v>2091</v>
      </c>
      <c r="H711" s="2" t="s">
        <v>1874</v>
      </c>
      <c r="I711" s="2" t="s">
        <v>1963</v>
      </c>
      <c r="J711" s="4">
        <v>0</v>
      </c>
      <c r="K711" s="4">
        <v>0</v>
      </c>
      <c r="L711" s="4">
        <v>0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  <c r="R711" s="4">
        <v>0</v>
      </c>
      <c r="S711" s="4">
        <v>0</v>
      </c>
      <c r="T711" s="4">
        <v>0</v>
      </c>
      <c r="U711" s="4">
        <v>0</v>
      </c>
      <c r="V711" s="4">
        <v>0</v>
      </c>
      <c r="W711" s="212">
        <v>0</v>
      </c>
      <c r="X711" s="212">
        <v>0</v>
      </c>
      <c r="Y711" s="212">
        <v>0</v>
      </c>
      <c r="Z711" s="212">
        <v>0</v>
      </c>
      <c r="AA711" s="212">
        <v>0</v>
      </c>
      <c r="AB711" s="212">
        <v>0</v>
      </c>
      <c r="AC711" s="212">
        <v>0</v>
      </c>
      <c r="AD711" s="4">
        <v>0</v>
      </c>
      <c r="AE711" s="212">
        <v>0</v>
      </c>
      <c r="AF711" s="212">
        <v>0</v>
      </c>
      <c r="AG711" s="212">
        <v>0</v>
      </c>
      <c r="AH711" s="212">
        <v>0</v>
      </c>
      <c r="AI711" s="4">
        <v>0</v>
      </c>
      <c r="AJ711" s="212">
        <v>0</v>
      </c>
      <c r="AK711" s="212">
        <v>0</v>
      </c>
      <c r="AL711" s="212">
        <v>0</v>
      </c>
      <c r="AM711" s="212">
        <v>0</v>
      </c>
      <c r="AN711" s="4">
        <v>0</v>
      </c>
      <c r="AO711" s="212">
        <v>0</v>
      </c>
    </row>
    <row r="712" spans="1:41" x14ac:dyDescent="0.2">
      <c r="A712" s="2" t="s">
        <v>1896</v>
      </c>
      <c r="B712" s="2" t="s">
        <v>1291</v>
      </c>
      <c r="C712" s="2" t="s">
        <v>1629</v>
      </c>
      <c r="D712" s="2" t="s">
        <v>1440</v>
      </c>
      <c r="E712" s="2" t="s">
        <v>399</v>
      </c>
      <c r="F712" s="2" t="s">
        <v>2094</v>
      </c>
      <c r="G712" s="201" t="s">
        <v>2091</v>
      </c>
      <c r="H712" s="2" t="s">
        <v>1874</v>
      </c>
      <c r="I712" s="2" t="s">
        <v>1964</v>
      </c>
      <c r="J712" s="4">
        <v>0</v>
      </c>
      <c r="K712" s="4">
        <v>0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  <c r="R712" s="4">
        <v>0</v>
      </c>
      <c r="S712" s="4">
        <v>0</v>
      </c>
      <c r="T712" s="4">
        <v>0</v>
      </c>
      <c r="U712" s="4">
        <v>0</v>
      </c>
      <c r="V712" s="4">
        <v>0</v>
      </c>
      <c r="W712" s="212">
        <v>0</v>
      </c>
      <c r="X712" s="212">
        <v>0</v>
      </c>
      <c r="Y712" s="212">
        <v>0</v>
      </c>
      <c r="Z712" s="212">
        <v>0</v>
      </c>
      <c r="AA712" s="212">
        <v>0</v>
      </c>
      <c r="AB712" s="212">
        <v>0</v>
      </c>
      <c r="AC712" s="212">
        <v>0</v>
      </c>
      <c r="AD712" s="4">
        <v>0</v>
      </c>
      <c r="AE712" s="212">
        <v>0</v>
      </c>
      <c r="AF712" s="212">
        <v>0</v>
      </c>
      <c r="AG712" s="212">
        <v>0</v>
      </c>
      <c r="AH712" s="212">
        <v>0</v>
      </c>
      <c r="AI712" s="4">
        <v>0</v>
      </c>
      <c r="AJ712" s="212">
        <v>0</v>
      </c>
      <c r="AK712" s="212">
        <v>0</v>
      </c>
      <c r="AL712" s="212">
        <v>0</v>
      </c>
      <c r="AM712" s="212">
        <v>0</v>
      </c>
      <c r="AN712" s="4">
        <v>0</v>
      </c>
      <c r="AO712" s="212">
        <v>0</v>
      </c>
    </row>
    <row r="713" spans="1:41" x14ac:dyDescent="0.2">
      <c r="A713" s="2" t="s">
        <v>1897</v>
      </c>
      <c r="B713" s="2" t="s">
        <v>1291</v>
      </c>
      <c r="C713" s="2" t="s">
        <v>1629</v>
      </c>
      <c r="D713" s="2" t="s">
        <v>1440</v>
      </c>
      <c r="E713" s="2" t="s">
        <v>399</v>
      </c>
      <c r="F713" s="2" t="s">
        <v>2094</v>
      </c>
      <c r="G713" s="201" t="s">
        <v>2091</v>
      </c>
      <c r="H713" s="2" t="s">
        <v>1874</v>
      </c>
      <c r="I713" s="2" t="s">
        <v>1965</v>
      </c>
      <c r="J713" s="4">
        <v>0</v>
      </c>
      <c r="K713" s="4">
        <v>0</v>
      </c>
      <c r="L713" s="4">
        <v>0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0</v>
      </c>
      <c r="U713" s="4">
        <v>0</v>
      </c>
      <c r="V713" s="4">
        <v>0</v>
      </c>
      <c r="W713" s="212">
        <v>0</v>
      </c>
      <c r="X713" s="212">
        <v>0</v>
      </c>
      <c r="Y713" s="212">
        <v>0</v>
      </c>
      <c r="Z713" s="212">
        <v>0</v>
      </c>
      <c r="AA713" s="212">
        <v>0</v>
      </c>
      <c r="AB713" s="212">
        <v>0</v>
      </c>
      <c r="AC713" s="212">
        <v>0</v>
      </c>
      <c r="AD713" s="4">
        <v>0</v>
      </c>
      <c r="AE713" s="212">
        <v>0</v>
      </c>
      <c r="AF713" s="212">
        <v>0</v>
      </c>
      <c r="AG713" s="212">
        <v>0</v>
      </c>
      <c r="AH713" s="212">
        <v>0</v>
      </c>
      <c r="AI713" s="4">
        <v>0</v>
      </c>
      <c r="AJ713" s="212">
        <v>0</v>
      </c>
      <c r="AK713" s="212">
        <v>0</v>
      </c>
      <c r="AL713" s="212">
        <v>0</v>
      </c>
      <c r="AM713" s="212">
        <v>0</v>
      </c>
      <c r="AN713" s="4">
        <v>0</v>
      </c>
      <c r="AO713" s="212">
        <v>0</v>
      </c>
    </row>
    <row r="714" spans="1:41" x14ac:dyDescent="0.2">
      <c r="A714" s="2" t="s">
        <v>1898</v>
      </c>
      <c r="B714" s="2" t="s">
        <v>1291</v>
      </c>
      <c r="C714" s="2" t="s">
        <v>1629</v>
      </c>
      <c r="D714" s="2" t="s">
        <v>1440</v>
      </c>
      <c r="E714" s="2" t="s">
        <v>399</v>
      </c>
      <c r="F714" s="2" t="s">
        <v>2094</v>
      </c>
      <c r="G714" s="201" t="s">
        <v>2091</v>
      </c>
      <c r="H714" s="2" t="s">
        <v>1874</v>
      </c>
      <c r="I714" s="2" t="s">
        <v>1966</v>
      </c>
      <c r="J714" s="4">
        <v>0</v>
      </c>
      <c r="K714" s="4">
        <v>0</v>
      </c>
      <c r="L714" s="4">
        <v>0</v>
      </c>
      <c r="M714" s="4">
        <v>0</v>
      </c>
      <c r="N714" s="4">
        <v>0</v>
      </c>
      <c r="O714" s="4">
        <v>0</v>
      </c>
      <c r="P714" s="4">
        <v>0</v>
      </c>
      <c r="Q714" s="4">
        <v>0</v>
      </c>
      <c r="R714" s="4">
        <v>0</v>
      </c>
      <c r="S714" s="4">
        <v>0</v>
      </c>
      <c r="T714" s="4">
        <v>0</v>
      </c>
      <c r="U714" s="4">
        <v>0</v>
      </c>
      <c r="V714" s="4">
        <v>0</v>
      </c>
      <c r="W714" s="212">
        <v>0</v>
      </c>
      <c r="X714" s="212">
        <v>0</v>
      </c>
      <c r="Y714" s="212">
        <v>0</v>
      </c>
      <c r="Z714" s="212">
        <v>0</v>
      </c>
      <c r="AA714" s="212">
        <v>0</v>
      </c>
      <c r="AB714" s="212">
        <v>0</v>
      </c>
      <c r="AC714" s="212">
        <v>0</v>
      </c>
      <c r="AD714" s="4">
        <v>0</v>
      </c>
      <c r="AE714" s="212">
        <v>0</v>
      </c>
      <c r="AF714" s="212">
        <v>0</v>
      </c>
      <c r="AG714" s="212">
        <v>0</v>
      </c>
      <c r="AH714" s="212">
        <v>0</v>
      </c>
      <c r="AI714" s="4">
        <v>0</v>
      </c>
      <c r="AJ714" s="212">
        <v>0</v>
      </c>
      <c r="AK714" s="212">
        <v>0</v>
      </c>
      <c r="AL714" s="212">
        <v>0</v>
      </c>
      <c r="AM714" s="212">
        <v>0</v>
      </c>
      <c r="AN714" s="4">
        <v>0</v>
      </c>
      <c r="AO714" s="212">
        <v>0</v>
      </c>
    </row>
    <row r="715" spans="1:41" ht="13" x14ac:dyDescent="0.2">
      <c r="A715" s="2" t="s">
        <v>1899</v>
      </c>
      <c r="B715" s="2" t="s">
        <v>1291</v>
      </c>
      <c r="C715" s="2" t="s">
        <v>1629</v>
      </c>
      <c r="D715" s="2" t="s">
        <v>1440</v>
      </c>
      <c r="E715" s="2" t="s">
        <v>399</v>
      </c>
      <c r="F715" s="2" t="s">
        <v>2094</v>
      </c>
      <c r="G715" s="201" t="s">
        <v>2091</v>
      </c>
      <c r="H715" s="2" t="s">
        <v>1874</v>
      </c>
      <c r="I715" s="2" t="s">
        <v>2001</v>
      </c>
      <c r="J715" s="4">
        <v>0</v>
      </c>
      <c r="K715" s="4">
        <v>0</v>
      </c>
      <c r="L715" s="4">
        <v>0</v>
      </c>
      <c r="M715" s="4">
        <v>0</v>
      </c>
      <c r="N715" s="4">
        <v>0</v>
      </c>
      <c r="O715" s="4">
        <v>0</v>
      </c>
      <c r="P715" s="4">
        <v>0</v>
      </c>
      <c r="Q715" s="4">
        <v>0</v>
      </c>
      <c r="R715" s="4">
        <v>0</v>
      </c>
      <c r="S715" s="4">
        <v>0</v>
      </c>
      <c r="T715" s="4">
        <v>0</v>
      </c>
      <c r="U715" s="4">
        <v>0</v>
      </c>
      <c r="V715" s="4">
        <v>0</v>
      </c>
      <c r="W715" s="212">
        <v>0</v>
      </c>
      <c r="X715" s="212">
        <v>0</v>
      </c>
      <c r="Y715" s="212">
        <v>0</v>
      </c>
      <c r="Z715" s="212">
        <v>0</v>
      </c>
      <c r="AA715" s="212">
        <v>0</v>
      </c>
      <c r="AB715" s="212">
        <v>0</v>
      </c>
      <c r="AC715" s="212">
        <v>0</v>
      </c>
      <c r="AD715" s="4">
        <v>0</v>
      </c>
      <c r="AE715" s="212">
        <v>0</v>
      </c>
      <c r="AF715" s="212">
        <v>0</v>
      </c>
      <c r="AG715" s="212">
        <v>0</v>
      </c>
      <c r="AH715" s="212">
        <v>0</v>
      </c>
      <c r="AI715" s="4">
        <v>0</v>
      </c>
      <c r="AJ715" s="212">
        <v>0</v>
      </c>
      <c r="AK715" s="212">
        <v>0</v>
      </c>
      <c r="AL715" s="212">
        <v>0</v>
      </c>
      <c r="AM715" s="212">
        <v>0</v>
      </c>
      <c r="AN715" s="4">
        <v>0</v>
      </c>
      <c r="AO715" s="212">
        <v>0</v>
      </c>
    </row>
    <row r="716" spans="1:41" x14ac:dyDescent="0.2">
      <c r="A716" s="2" t="s">
        <v>1900</v>
      </c>
      <c r="B716" s="2" t="s">
        <v>1291</v>
      </c>
      <c r="C716" s="2" t="s">
        <v>1629</v>
      </c>
      <c r="D716" s="2" t="s">
        <v>1440</v>
      </c>
      <c r="E716" s="2" t="s">
        <v>399</v>
      </c>
      <c r="F716" s="2" t="s">
        <v>2094</v>
      </c>
      <c r="G716" s="201" t="s">
        <v>2091</v>
      </c>
      <c r="H716" s="2" t="s">
        <v>1874</v>
      </c>
      <c r="I716" s="2" t="s">
        <v>1967</v>
      </c>
      <c r="J716" s="4">
        <v>0</v>
      </c>
      <c r="K716" s="4">
        <v>0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212">
        <v>0</v>
      </c>
      <c r="X716" s="212">
        <v>0</v>
      </c>
      <c r="Y716" s="212">
        <v>0</v>
      </c>
      <c r="Z716" s="212">
        <v>0</v>
      </c>
      <c r="AA716" s="212">
        <v>0</v>
      </c>
      <c r="AB716" s="212">
        <v>0</v>
      </c>
      <c r="AC716" s="212">
        <v>0</v>
      </c>
      <c r="AD716" s="4">
        <v>0</v>
      </c>
      <c r="AE716" s="212">
        <v>0</v>
      </c>
      <c r="AF716" s="212">
        <v>0</v>
      </c>
      <c r="AG716" s="212">
        <v>0</v>
      </c>
      <c r="AH716" s="212">
        <v>0</v>
      </c>
      <c r="AI716" s="4">
        <v>0</v>
      </c>
      <c r="AJ716" s="212">
        <v>0</v>
      </c>
      <c r="AK716" s="212">
        <v>0</v>
      </c>
      <c r="AL716" s="212">
        <v>0</v>
      </c>
      <c r="AM716" s="212">
        <v>0</v>
      </c>
      <c r="AN716" s="4">
        <v>0</v>
      </c>
      <c r="AO716" s="212">
        <v>0</v>
      </c>
    </row>
    <row r="717" spans="1:41" x14ac:dyDescent="0.2">
      <c r="A717" s="2" t="s">
        <v>1901</v>
      </c>
      <c r="B717" s="2" t="s">
        <v>1291</v>
      </c>
      <c r="C717" s="2" t="s">
        <v>1629</v>
      </c>
      <c r="D717" s="2" t="s">
        <v>1440</v>
      </c>
      <c r="E717" s="2" t="s">
        <v>399</v>
      </c>
      <c r="F717" s="2" t="s">
        <v>2094</v>
      </c>
      <c r="G717" s="201" t="s">
        <v>2091</v>
      </c>
      <c r="H717" s="2" t="s">
        <v>1874</v>
      </c>
      <c r="I717" s="2" t="s">
        <v>1968</v>
      </c>
      <c r="J717" s="4">
        <v>0</v>
      </c>
      <c r="K717" s="4">
        <v>0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  <c r="R717" s="4">
        <v>0</v>
      </c>
      <c r="S717" s="4">
        <v>0</v>
      </c>
      <c r="T717" s="4">
        <v>0</v>
      </c>
      <c r="U717" s="4">
        <v>0</v>
      </c>
      <c r="V717" s="4">
        <v>0</v>
      </c>
      <c r="W717" s="212">
        <v>0</v>
      </c>
      <c r="X717" s="212">
        <v>0</v>
      </c>
      <c r="Y717" s="212">
        <v>0</v>
      </c>
      <c r="Z717" s="212">
        <v>0</v>
      </c>
      <c r="AA717" s="212">
        <v>0</v>
      </c>
      <c r="AB717" s="212">
        <v>0</v>
      </c>
      <c r="AC717" s="212">
        <v>0</v>
      </c>
      <c r="AD717" s="4">
        <v>0</v>
      </c>
      <c r="AE717" s="212">
        <v>0</v>
      </c>
      <c r="AF717" s="212">
        <v>0</v>
      </c>
      <c r="AG717" s="212">
        <v>0</v>
      </c>
      <c r="AH717" s="212">
        <v>0</v>
      </c>
      <c r="AI717" s="4">
        <v>0</v>
      </c>
      <c r="AJ717" s="212">
        <v>0</v>
      </c>
      <c r="AK717" s="212">
        <v>0</v>
      </c>
      <c r="AL717" s="212">
        <v>0</v>
      </c>
      <c r="AM717" s="212">
        <v>0</v>
      </c>
      <c r="AN717" s="4">
        <v>0</v>
      </c>
      <c r="AO717" s="212">
        <v>0</v>
      </c>
    </row>
    <row r="718" spans="1:41" x14ac:dyDescent="0.2">
      <c r="A718" s="2" t="s">
        <v>1902</v>
      </c>
      <c r="B718" s="2" t="s">
        <v>1291</v>
      </c>
      <c r="C718" s="2" t="s">
        <v>1629</v>
      </c>
      <c r="D718" s="2" t="s">
        <v>1440</v>
      </c>
      <c r="E718" s="2" t="s">
        <v>399</v>
      </c>
      <c r="F718" s="2" t="s">
        <v>2094</v>
      </c>
      <c r="G718" s="201" t="s">
        <v>2091</v>
      </c>
      <c r="H718" s="2" t="s">
        <v>1874</v>
      </c>
      <c r="I718" s="2" t="s">
        <v>1969</v>
      </c>
      <c r="J718" s="4">
        <v>0</v>
      </c>
      <c r="K718" s="4">
        <v>0</v>
      </c>
      <c r="L718" s="4">
        <v>0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  <c r="R718" s="4">
        <v>0</v>
      </c>
      <c r="S718" s="4">
        <v>0</v>
      </c>
      <c r="T718" s="4">
        <v>0</v>
      </c>
      <c r="U718" s="4">
        <v>0</v>
      </c>
      <c r="V718" s="4">
        <v>0</v>
      </c>
      <c r="W718" s="212">
        <v>0</v>
      </c>
      <c r="X718" s="212">
        <v>0</v>
      </c>
      <c r="Y718" s="212">
        <v>0</v>
      </c>
      <c r="Z718" s="212">
        <v>0</v>
      </c>
      <c r="AA718" s="212">
        <v>0</v>
      </c>
      <c r="AB718" s="212">
        <v>0</v>
      </c>
      <c r="AC718" s="212">
        <v>0</v>
      </c>
      <c r="AD718" s="4">
        <v>0</v>
      </c>
      <c r="AE718" s="212">
        <v>0</v>
      </c>
      <c r="AF718" s="212">
        <v>0</v>
      </c>
      <c r="AG718" s="212">
        <v>0</v>
      </c>
      <c r="AH718" s="212">
        <v>0</v>
      </c>
      <c r="AI718" s="4">
        <v>0</v>
      </c>
      <c r="AJ718" s="212">
        <v>0</v>
      </c>
      <c r="AK718" s="212">
        <v>0</v>
      </c>
      <c r="AL718" s="212">
        <v>0</v>
      </c>
      <c r="AM718" s="212">
        <v>0</v>
      </c>
      <c r="AN718" s="4">
        <v>0</v>
      </c>
      <c r="AO718" s="212">
        <v>0</v>
      </c>
    </row>
    <row r="719" spans="1:41" x14ac:dyDescent="0.2">
      <c r="A719" s="2" t="s">
        <v>1903</v>
      </c>
      <c r="B719" s="2" t="s">
        <v>1291</v>
      </c>
      <c r="C719" s="2" t="s">
        <v>1629</v>
      </c>
      <c r="D719" s="2" t="s">
        <v>1440</v>
      </c>
      <c r="E719" s="2" t="s">
        <v>399</v>
      </c>
      <c r="F719" s="2" t="s">
        <v>2094</v>
      </c>
      <c r="G719" s="201" t="s">
        <v>2091</v>
      </c>
      <c r="H719" s="2" t="s">
        <v>1874</v>
      </c>
      <c r="I719" s="2" t="s">
        <v>1970</v>
      </c>
      <c r="J719" s="4">
        <v>0</v>
      </c>
      <c r="K719" s="4">
        <v>0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  <c r="T719" s="4">
        <v>0</v>
      </c>
      <c r="U719" s="4">
        <v>0</v>
      </c>
      <c r="V719" s="4">
        <v>0</v>
      </c>
      <c r="W719" s="212">
        <v>0</v>
      </c>
      <c r="X719" s="212">
        <v>0</v>
      </c>
      <c r="Y719" s="212">
        <v>0</v>
      </c>
      <c r="Z719" s="212">
        <v>0</v>
      </c>
      <c r="AA719" s="212">
        <v>0</v>
      </c>
      <c r="AB719" s="212">
        <v>0</v>
      </c>
      <c r="AC719" s="212">
        <v>0</v>
      </c>
      <c r="AD719" s="4">
        <v>0</v>
      </c>
      <c r="AE719" s="212">
        <v>0</v>
      </c>
      <c r="AF719" s="212">
        <v>0</v>
      </c>
      <c r="AG719" s="212">
        <v>0</v>
      </c>
      <c r="AH719" s="212">
        <v>0</v>
      </c>
      <c r="AI719" s="4">
        <v>0</v>
      </c>
      <c r="AJ719" s="212">
        <v>0</v>
      </c>
      <c r="AK719" s="212">
        <v>0</v>
      </c>
      <c r="AL719" s="212">
        <v>0</v>
      </c>
      <c r="AM719" s="212">
        <v>0</v>
      </c>
      <c r="AN719" s="4">
        <v>0</v>
      </c>
      <c r="AO719" s="212">
        <v>0</v>
      </c>
    </row>
    <row r="720" spans="1:41" x14ac:dyDescent="0.2">
      <c r="A720" s="2" t="s">
        <v>1904</v>
      </c>
      <c r="B720" s="2" t="s">
        <v>1291</v>
      </c>
      <c r="C720" s="2" t="s">
        <v>1629</v>
      </c>
      <c r="D720" s="2" t="s">
        <v>1440</v>
      </c>
      <c r="E720" s="2" t="s">
        <v>399</v>
      </c>
      <c r="F720" s="2" t="s">
        <v>2094</v>
      </c>
      <c r="G720" s="201" t="s">
        <v>2091</v>
      </c>
      <c r="H720" s="2" t="s">
        <v>1874</v>
      </c>
      <c r="I720" s="2" t="s">
        <v>1971</v>
      </c>
      <c r="J720" s="4">
        <v>0</v>
      </c>
      <c r="K720" s="4">
        <v>0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0</v>
      </c>
      <c r="U720" s="4">
        <v>0</v>
      </c>
      <c r="V720" s="4">
        <v>0</v>
      </c>
      <c r="W720" s="212">
        <v>0</v>
      </c>
      <c r="X720" s="212">
        <v>0</v>
      </c>
      <c r="Y720" s="212">
        <v>0</v>
      </c>
      <c r="Z720" s="212">
        <v>0</v>
      </c>
      <c r="AA720" s="212">
        <v>0</v>
      </c>
      <c r="AB720" s="212">
        <v>0</v>
      </c>
      <c r="AC720" s="212">
        <v>0</v>
      </c>
      <c r="AD720" s="4">
        <v>0</v>
      </c>
      <c r="AE720" s="212">
        <v>0</v>
      </c>
      <c r="AF720" s="212">
        <v>0</v>
      </c>
      <c r="AG720" s="212">
        <v>0</v>
      </c>
      <c r="AH720" s="212">
        <v>0</v>
      </c>
      <c r="AI720" s="4">
        <v>0</v>
      </c>
      <c r="AJ720" s="212">
        <v>0</v>
      </c>
      <c r="AK720" s="212">
        <v>0</v>
      </c>
      <c r="AL720" s="212">
        <v>0</v>
      </c>
      <c r="AM720" s="212">
        <v>0</v>
      </c>
      <c r="AN720" s="4">
        <v>0</v>
      </c>
      <c r="AO720" s="212">
        <v>0</v>
      </c>
    </row>
    <row r="721" spans="1:41" x14ac:dyDescent="0.2">
      <c r="A721" s="2" t="s">
        <v>1905</v>
      </c>
      <c r="B721" s="2" t="s">
        <v>1291</v>
      </c>
      <c r="C721" s="2" t="s">
        <v>1629</v>
      </c>
      <c r="D721" s="2" t="s">
        <v>1440</v>
      </c>
      <c r="E721" s="2" t="s">
        <v>399</v>
      </c>
      <c r="F721" s="2" t="s">
        <v>2094</v>
      </c>
      <c r="G721" s="201" t="s">
        <v>2091</v>
      </c>
      <c r="H721" s="2" t="s">
        <v>1874</v>
      </c>
      <c r="I721" s="2" t="s">
        <v>1972</v>
      </c>
      <c r="J721" s="4">
        <v>0</v>
      </c>
      <c r="K721" s="4">
        <v>0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212">
        <v>0</v>
      </c>
      <c r="X721" s="212">
        <v>0</v>
      </c>
      <c r="Y721" s="212">
        <v>0</v>
      </c>
      <c r="Z721" s="212">
        <v>0</v>
      </c>
      <c r="AA721" s="212">
        <v>0</v>
      </c>
      <c r="AB721" s="212">
        <v>0</v>
      </c>
      <c r="AC721" s="212">
        <v>0</v>
      </c>
      <c r="AD721" s="4">
        <v>0</v>
      </c>
      <c r="AE721" s="212">
        <v>0</v>
      </c>
      <c r="AF721" s="212">
        <v>0</v>
      </c>
      <c r="AG721" s="212">
        <v>0</v>
      </c>
      <c r="AH721" s="212">
        <v>0</v>
      </c>
      <c r="AI721" s="4">
        <v>0</v>
      </c>
      <c r="AJ721" s="212">
        <v>0</v>
      </c>
      <c r="AK721" s="212">
        <v>0</v>
      </c>
      <c r="AL721" s="212">
        <v>0</v>
      </c>
      <c r="AM721" s="212">
        <v>0</v>
      </c>
      <c r="AN721" s="4">
        <v>0</v>
      </c>
      <c r="AO721" s="212">
        <v>0</v>
      </c>
    </row>
    <row r="722" spans="1:41" x14ac:dyDescent="0.2">
      <c r="A722" s="2" t="s">
        <v>1906</v>
      </c>
      <c r="B722" s="2" t="s">
        <v>1291</v>
      </c>
      <c r="C722" s="2" t="s">
        <v>1629</v>
      </c>
      <c r="D722" s="2" t="s">
        <v>1440</v>
      </c>
      <c r="E722" s="2" t="s">
        <v>399</v>
      </c>
      <c r="F722" s="2" t="s">
        <v>2094</v>
      </c>
      <c r="G722" s="201" t="s">
        <v>2091</v>
      </c>
      <c r="H722" s="2" t="s">
        <v>1874</v>
      </c>
      <c r="I722" s="2" t="s">
        <v>1973</v>
      </c>
      <c r="J722" s="4">
        <v>0</v>
      </c>
      <c r="K722" s="4">
        <v>0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212">
        <v>0</v>
      </c>
      <c r="X722" s="212">
        <v>0</v>
      </c>
      <c r="Y722" s="212">
        <v>0</v>
      </c>
      <c r="Z722" s="212">
        <v>0</v>
      </c>
      <c r="AA722" s="212">
        <v>0</v>
      </c>
      <c r="AB722" s="212">
        <v>0</v>
      </c>
      <c r="AC722" s="212">
        <v>0</v>
      </c>
      <c r="AD722" s="4">
        <v>0</v>
      </c>
      <c r="AE722" s="212">
        <v>0</v>
      </c>
      <c r="AF722" s="212">
        <v>0</v>
      </c>
      <c r="AG722" s="212">
        <v>0</v>
      </c>
      <c r="AH722" s="212">
        <v>0</v>
      </c>
      <c r="AI722" s="4">
        <v>0</v>
      </c>
      <c r="AJ722" s="212">
        <v>0</v>
      </c>
      <c r="AK722" s="212">
        <v>0</v>
      </c>
      <c r="AL722" s="212">
        <v>0</v>
      </c>
      <c r="AM722" s="212">
        <v>0</v>
      </c>
      <c r="AN722" s="4">
        <v>0</v>
      </c>
      <c r="AO722" s="212">
        <v>0</v>
      </c>
    </row>
    <row r="723" spans="1:41" x14ac:dyDescent="0.2">
      <c r="A723" s="2" t="s">
        <v>1907</v>
      </c>
      <c r="B723" s="2" t="s">
        <v>1291</v>
      </c>
      <c r="C723" s="2" t="s">
        <v>1629</v>
      </c>
      <c r="D723" s="2" t="s">
        <v>1440</v>
      </c>
      <c r="E723" s="2" t="s">
        <v>399</v>
      </c>
      <c r="F723" s="2" t="s">
        <v>2094</v>
      </c>
      <c r="G723" s="201" t="s">
        <v>2091</v>
      </c>
      <c r="H723" s="2" t="s">
        <v>1874</v>
      </c>
      <c r="I723" s="2" t="s">
        <v>1974</v>
      </c>
      <c r="J723" s="4">
        <v>0</v>
      </c>
      <c r="K723" s="4">
        <v>0</v>
      </c>
      <c r="L723" s="4">
        <v>0</v>
      </c>
      <c r="M723" s="4">
        <v>0</v>
      </c>
      <c r="N723" s="4">
        <v>0</v>
      </c>
      <c r="O723" s="4">
        <v>0</v>
      </c>
      <c r="P723" s="4">
        <v>0</v>
      </c>
      <c r="Q723" s="4">
        <v>0</v>
      </c>
      <c r="R723" s="4">
        <v>0</v>
      </c>
      <c r="S723" s="4">
        <v>0</v>
      </c>
      <c r="T723" s="4">
        <v>0</v>
      </c>
      <c r="U723" s="4">
        <v>0</v>
      </c>
      <c r="V723" s="4">
        <v>0</v>
      </c>
      <c r="W723" s="212">
        <v>0</v>
      </c>
      <c r="X723" s="212">
        <v>0</v>
      </c>
      <c r="Y723" s="212">
        <v>0</v>
      </c>
      <c r="Z723" s="212">
        <v>0</v>
      </c>
      <c r="AA723" s="212">
        <v>0</v>
      </c>
      <c r="AB723" s="212">
        <v>0</v>
      </c>
      <c r="AC723" s="212">
        <v>0</v>
      </c>
      <c r="AD723" s="4">
        <v>0</v>
      </c>
      <c r="AE723" s="212">
        <v>0</v>
      </c>
      <c r="AF723" s="212">
        <v>0</v>
      </c>
      <c r="AG723" s="212">
        <v>0</v>
      </c>
      <c r="AH723" s="212">
        <v>0</v>
      </c>
      <c r="AI723" s="4">
        <v>0</v>
      </c>
      <c r="AJ723" s="212">
        <v>0</v>
      </c>
      <c r="AK723" s="212">
        <v>0</v>
      </c>
      <c r="AL723" s="212">
        <v>0</v>
      </c>
      <c r="AM723" s="212">
        <v>0</v>
      </c>
      <c r="AN723" s="4">
        <v>0</v>
      </c>
      <c r="AO723" s="212">
        <v>0</v>
      </c>
    </row>
    <row r="724" spans="1:41" x14ac:dyDescent="0.2">
      <c r="A724" s="2" t="s">
        <v>1908</v>
      </c>
      <c r="B724" s="2" t="s">
        <v>1291</v>
      </c>
      <c r="C724" s="2" t="s">
        <v>1629</v>
      </c>
      <c r="D724" s="2" t="s">
        <v>1440</v>
      </c>
      <c r="E724" s="2" t="s">
        <v>399</v>
      </c>
      <c r="F724" s="2" t="s">
        <v>2094</v>
      </c>
      <c r="G724" s="201" t="s">
        <v>2091</v>
      </c>
      <c r="H724" s="2" t="s">
        <v>1874</v>
      </c>
      <c r="I724" s="2" t="s">
        <v>1975</v>
      </c>
      <c r="J724" s="4">
        <v>0</v>
      </c>
      <c r="K724" s="4">
        <v>0</v>
      </c>
      <c r="L724" s="4">
        <v>0</v>
      </c>
      <c r="M724" s="4">
        <v>0</v>
      </c>
      <c r="N724" s="4">
        <v>0</v>
      </c>
      <c r="O724" s="4">
        <v>0</v>
      </c>
      <c r="P724" s="4">
        <v>0</v>
      </c>
      <c r="Q724" s="4">
        <v>0</v>
      </c>
      <c r="R724" s="4">
        <v>0</v>
      </c>
      <c r="S724" s="4">
        <v>0</v>
      </c>
      <c r="T724" s="4">
        <v>0</v>
      </c>
      <c r="U724" s="4">
        <v>0</v>
      </c>
      <c r="V724" s="4">
        <v>0</v>
      </c>
      <c r="W724" s="212">
        <v>0</v>
      </c>
      <c r="X724" s="212">
        <v>0</v>
      </c>
      <c r="Y724" s="212">
        <v>0</v>
      </c>
      <c r="Z724" s="212">
        <v>0</v>
      </c>
      <c r="AA724" s="212">
        <v>0</v>
      </c>
      <c r="AB724" s="212">
        <v>0</v>
      </c>
      <c r="AC724" s="212">
        <v>0</v>
      </c>
      <c r="AD724" s="4">
        <v>0</v>
      </c>
      <c r="AE724" s="212">
        <v>0</v>
      </c>
      <c r="AF724" s="212">
        <v>0</v>
      </c>
      <c r="AG724" s="212">
        <v>0</v>
      </c>
      <c r="AH724" s="212">
        <v>0</v>
      </c>
      <c r="AI724" s="4">
        <v>0</v>
      </c>
      <c r="AJ724" s="212">
        <v>0</v>
      </c>
      <c r="AK724" s="212">
        <v>0</v>
      </c>
      <c r="AL724" s="212">
        <v>0</v>
      </c>
      <c r="AM724" s="212">
        <v>0</v>
      </c>
      <c r="AN724" s="4">
        <v>0</v>
      </c>
      <c r="AO724" s="212">
        <v>0</v>
      </c>
    </row>
    <row r="725" spans="1:41" x14ac:dyDescent="0.2">
      <c r="A725" s="2" t="s">
        <v>1909</v>
      </c>
      <c r="B725" s="2" t="s">
        <v>1291</v>
      </c>
      <c r="C725" s="2" t="s">
        <v>1629</v>
      </c>
      <c r="D725" s="2" t="s">
        <v>1440</v>
      </c>
      <c r="E725" s="2" t="s">
        <v>399</v>
      </c>
      <c r="F725" s="2" t="s">
        <v>2094</v>
      </c>
      <c r="G725" s="201" t="s">
        <v>2091</v>
      </c>
      <c r="H725" s="2" t="s">
        <v>1874</v>
      </c>
      <c r="I725" s="2" t="s">
        <v>1976</v>
      </c>
      <c r="J725" s="4">
        <v>0</v>
      </c>
      <c r="K725" s="4">
        <v>0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212">
        <v>0</v>
      </c>
      <c r="X725" s="212">
        <v>0</v>
      </c>
      <c r="Y725" s="212">
        <v>0</v>
      </c>
      <c r="Z725" s="212">
        <v>0</v>
      </c>
      <c r="AA725" s="212">
        <v>0</v>
      </c>
      <c r="AB725" s="212">
        <v>0</v>
      </c>
      <c r="AC725" s="212">
        <v>0</v>
      </c>
      <c r="AD725" s="4">
        <v>0</v>
      </c>
      <c r="AE725" s="212">
        <v>0</v>
      </c>
      <c r="AF725" s="212">
        <v>0</v>
      </c>
      <c r="AG725" s="212">
        <v>0</v>
      </c>
      <c r="AH725" s="212">
        <v>0</v>
      </c>
      <c r="AI725" s="4">
        <v>0</v>
      </c>
      <c r="AJ725" s="212">
        <v>0</v>
      </c>
      <c r="AK725" s="212">
        <v>0</v>
      </c>
      <c r="AL725" s="212">
        <v>0</v>
      </c>
      <c r="AM725" s="212">
        <v>0</v>
      </c>
      <c r="AN725" s="4">
        <v>0</v>
      </c>
      <c r="AO725" s="212">
        <v>0</v>
      </c>
    </row>
    <row r="726" spans="1:41" x14ac:dyDescent="0.2">
      <c r="A726" s="2" t="s">
        <v>1910</v>
      </c>
      <c r="B726" s="2" t="s">
        <v>1291</v>
      </c>
      <c r="C726" s="2" t="s">
        <v>1629</v>
      </c>
      <c r="D726" s="2" t="s">
        <v>1440</v>
      </c>
      <c r="E726" s="2" t="s">
        <v>399</v>
      </c>
      <c r="F726" s="2" t="s">
        <v>2094</v>
      </c>
      <c r="G726" s="201" t="s">
        <v>2091</v>
      </c>
      <c r="H726" s="2" t="s">
        <v>1874</v>
      </c>
      <c r="I726" s="2" t="s">
        <v>1977</v>
      </c>
      <c r="J726" s="4">
        <v>0</v>
      </c>
      <c r="K726" s="4">
        <v>0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  <c r="R726" s="4">
        <v>0</v>
      </c>
      <c r="S726" s="4">
        <v>0</v>
      </c>
      <c r="T726" s="4">
        <v>0</v>
      </c>
      <c r="U726" s="4">
        <v>0</v>
      </c>
      <c r="V726" s="4">
        <v>0</v>
      </c>
      <c r="W726" s="212">
        <v>0</v>
      </c>
      <c r="X726" s="212">
        <v>0</v>
      </c>
      <c r="Y726" s="212">
        <v>0</v>
      </c>
      <c r="Z726" s="212">
        <v>0</v>
      </c>
      <c r="AA726" s="212">
        <v>0</v>
      </c>
      <c r="AB726" s="212">
        <v>0</v>
      </c>
      <c r="AC726" s="212">
        <v>0</v>
      </c>
      <c r="AD726" s="4">
        <v>0</v>
      </c>
      <c r="AE726" s="212">
        <v>0</v>
      </c>
      <c r="AF726" s="212">
        <v>0</v>
      </c>
      <c r="AG726" s="212">
        <v>0</v>
      </c>
      <c r="AH726" s="212">
        <v>0</v>
      </c>
      <c r="AI726" s="4">
        <v>0</v>
      </c>
      <c r="AJ726" s="212">
        <v>0</v>
      </c>
      <c r="AK726" s="212">
        <v>0</v>
      </c>
      <c r="AL726" s="212">
        <v>0</v>
      </c>
      <c r="AM726" s="212">
        <v>0</v>
      </c>
      <c r="AN726" s="4">
        <v>0</v>
      </c>
      <c r="AO726" s="212">
        <v>0</v>
      </c>
    </row>
    <row r="727" spans="1:41" x14ac:dyDescent="0.2">
      <c r="A727" s="2" t="s">
        <v>1911</v>
      </c>
      <c r="B727" s="2" t="s">
        <v>1291</v>
      </c>
      <c r="C727" s="2" t="s">
        <v>1629</v>
      </c>
      <c r="D727" s="2" t="s">
        <v>1440</v>
      </c>
      <c r="E727" s="2" t="s">
        <v>399</v>
      </c>
      <c r="F727" s="2" t="s">
        <v>2094</v>
      </c>
      <c r="G727" s="201" t="s">
        <v>2091</v>
      </c>
      <c r="H727" s="2" t="s">
        <v>1874</v>
      </c>
      <c r="I727" s="2" t="s">
        <v>1978</v>
      </c>
      <c r="J727" s="4">
        <v>0</v>
      </c>
      <c r="K727" s="4">
        <v>0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0</v>
      </c>
      <c r="S727" s="4">
        <v>0</v>
      </c>
      <c r="T727" s="4">
        <v>0</v>
      </c>
      <c r="U727" s="4">
        <v>0</v>
      </c>
      <c r="V727" s="4">
        <v>0</v>
      </c>
      <c r="W727" s="212">
        <v>0</v>
      </c>
      <c r="X727" s="212">
        <v>0</v>
      </c>
      <c r="Y727" s="212">
        <v>0</v>
      </c>
      <c r="Z727" s="212">
        <v>0</v>
      </c>
      <c r="AA727" s="212">
        <v>0</v>
      </c>
      <c r="AB727" s="212">
        <v>0</v>
      </c>
      <c r="AC727" s="212">
        <v>0</v>
      </c>
      <c r="AD727" s="4">
        <v>0</v>
      </c>
      <c r="AE727" s="212">
        <v>0</v>
      </c>
      <c r="AF727" s="212">
        <v>0</v>
      </c>
      <c r="AG727" s="212">
        <v>0</v>
      </c>
      <c r="AH727" s="212">
        <v>0</v>
      </c>
      <c r="AI727" s="4">
        <v>0</v>
      </c>
      <c r="AJ727" s="212">
        <v>0</v>
      </c>
      <c r="AK727" s="212">
        <v>0</v>
      </c>
      <c r="AL727" s="212">
        <v>0</v>
      </c>
      <c r="AM727" s="212">
        <v>0</v>
      </c>
      <c r="AN727" s="4">
        <v>0</v>
      </c>
      <c r="AO727" s="212">
        <v>0</v>
      </c>
    </row>
    <row r="728" spans="1:41" x14ac:dyDescent="0.2">
      <c r="A728" s="2" t="s">
        <v>1912</v>
      </c>
      <c r="B728" s="2" t="s">
        <v>1291</v>
      </c>
      <c r="C728" s="2" t="s">
        <v>1629</v>
      </c>
      <c r="D728" s="2" t="s">
        <v>1440</v>
      </c>
      <c r="E728" s="2" t="s">
        <v>399</v>
      </c>
      <c r="F728" s="2" t="s">
        <v>2094</v>
      </c>
      <c r="G728" s="201" t="s">
        <v>2091</v>
      </c>
      <c r="H728" s="2" t="s">
        <v>1874</v>
      </c>
      <c r="I728" s="2" t="s">
        <v>1979</v>
      </c>
      <c r="J728" s="4">
        <v>0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212">
        <v>0</v>
      </c>
      <c r="X728" s="212">
        <v>0</v>
      </c>
      <c r="Y728" s="212">
        <v>0</v>
      </c>
      <c r="Z728" s="212">
        <v>0</v>
      </c>
      <c r="AA728" s="212">
        <v>0</v>
      </c>
      <c r="AB728" s="212">
        <v>0</v>
      </c>
      <c r="AC728" s="212">
        <v>0</v>
      </c>
      <c r="AD728" s="4">
        <v>0</v>
      </c>
      <c r="AE728" s="212">
        <v>0</v>
      </c>
      <c r="AF728" s="212">
        <v>0</v>
      </c>
      <c r="AG728" s="212">
        <v>0</v>
      </c>
      <c r="AH728" s="212">
        <v>0</v>
      </c>
      <c r="AI728" s="4">
        <v>0</v>
      </c>
      <c r="AJ728" s="212">
        <v>0</v>
      </c>
      <c r="AK728" s="212">
        <v>0</v>
      </c>
      <c r="AL728" s="212">
        <v>0</v>
      </c>
      <c r="AM728" s="212">
        <v>0</v>
      </c>
      <c r="AN728" s="4">
        <v>0</v>
      </c>
      <c r="AO728" s="212">
        <v>0</v>
      </c>
    </row>
    <row r="729" spans="1:41" x14ac:dyDescent="0.2">
      <c r="A729" s="2" t="s">
        <v>1913</v>
      </c>
      <c r="B729" s="2" t="s">
        <v>1291</v>
      </c>
      <c r="C729" s="2" t="s">
        <v>1629</v>
      </c>
      <c r="D729" s="2" t="s">
        <v>1440</v>
      </c>
      <c r="E729" s="2" t="s">
        <v>399</v>
      </c>
      <c r="F729" s="2" t="s">
        <v>2094</v>
      </c>
      <c r="G729" s="201" t="s">
        <v>2091</v>
      </c>
      <c r="H729" s="2" t="s">
        <v>1874</v>
      </c>
      <c r="I729" s="2" t="s">
        <v>1980</v>
      </c>
      <c r="J729" s="4">
        <v>0</v>
      </c>
      <c r="K729" s="4">
        <v>0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212">
        <v>0</v>
      </c>
      <c r="X729" s="212">
        <v>0</v>
      </c>
      <c r="Y729" s="212">
        <v>0</v>
      </c>
      <c r="Z729" s="212">
        <v>0</v>
      </c>
      <c r="AA729" s="212">
        <v>0</v>
      </c>
      <c r="AB729" s="212">
        <v>0</v>
      </c>
      <c r="AC729" s="212">
        <v>0</v>
      </c>
      <c r="AD729" s="4">
        <v>0</v>
      </c>
      <c r="AE729" s="212">
        <v>0</v>
      </c>
      <c r="AF729" s="212">
        <v>0</v>
      </c>
      <c r="AG729" s="212">
        <v>0</v>
      </c>
      <c r="AH729" s="212">
        <v>0</v>
      </c>
      <c r="AI729" s="4">
        <v>0</v>
      </c>
      <c r="AJ729" s="212">
        <v>0</v>
      </c>
      <c r="AK729" s="212">
        <v>0</v>
      </c>
      <c r="AL729" s="212">
        <v>0</v>
      </c>
      <c r="AM729" s="212">
        <v>0</v>
      </c>
      <c r="AN729" s="4">
        <v>0</v>
      </c>
      <c r="AO729" s="212">
        <v>0</v>
      </c>
    </row>
    <row r="730" spans="1:41" x14ac:dyDescent="0.2">
      <c r="A730" s="2" t="s">
        <v>1914</v>
      </c>
      <c r="B730" s="2" t="s">
        <v>1291</v>
      </c>
      <c r="C730" s="2" t="s">
        <v>1629</v>
      </c>
      <c r="D730" s="2" t="s">
        <v>1440</v>
      </c>
      <c r="E730" s="2" t="s">
        <v>399</v>
      </c>
      <c r="F730" s="2" t="s">
        <v>2094</v>
      </c>
      <c r="G730" s="201" t="s">
        <v>2091</v>
      </c>
      <c r="H730" s="2" t="s">
        <v>1874</v>
      </c>
      <c r="I730" s="2" t="s">
        <v>1981</v>
      </c>
      <c r="J730" s="4">
        <v>0</v>
      </c>
      <c r="K730" s="4">
        <v>2340954</v>
      </c>
      <c r="L730" s="4">
        <v>57571</v>
      </c>
      <c r="M730" s="4">
        <v>2398525</v>
      </c>
      <c r="N730" s="4">
        <v>0</v>
      </c>
      <c r="O730" s="4">
        <v>0</v>
      </c>
      <c r="P730" s="4">
        <v>2259783</v>
      </c>
      <c r="Q730" s="4">
        <v>18060</v>
      </c>
      <c r="R730" s="4">
        <v>2277843</v>
      </c>
      <c r="S730" s="4">
        <v>0</v>
      </c>
      <c r="T730" s="4">
        <v>0</v>
      </c>
      <c r="U730" s="4">
        <v>3268</v>
      </c>
      <c r="V730" s="4">
        <v>3268</v>
      </c>
      <c r="W730" s="212">
        <v>96.532567499999999</v>
      </c>
      <c r="X730" s="212">
        <v>31.369960600000002</v>
      </c>
      <c r="Y730" s="212">
        <v>94.968491099999994</v>
      </c>
      <c r="Z730" s="212">
        <v>96.856630499999994</v>
      </c>
      <c r="AA730" s="212">
        <v>30.069301599999999</v>
      </c>
      <c r="AB730" s="212">
        <v>95.393511200000006</v>
      </c>
      <c r="AC730" s="212">
        <v>-0.42502010000001178</v>
      </c>
      <c r="AD730" s="4">
        <v>2180316</v>
      </c>
      <c r="AE730" s="212">
        <v>4.4730672</v>
      </c>
      <c r="AF730" s="212">
        <v>96.532567499999999</v>
      </c>
      <c r="AG730" s="212">
        <v>33.257831100000004</v>
      </c>
      <c r="AH730" s="212">
        <v>95.098062499999997</v>
      </c>
      <c r="AI730" s="4">
        <v>2274575</v>
      </c>
      <c r="AJ730" s="212">
        <v>96.856630499999994</v>
      </c>
      <c r="AK730" s="212">
        <v>31.9932002</v>
      </c>
      <c r="AL730" s="212">
        <v>95.519346200000001</v>
      </c>
      <c r="AM730" s="212">
        <v>-0.42128370000000359</v>
      </c>
      <c r="AN730" s="4">
        <v>2177305</v>
      </c>
      <c r="AO730" s="212">
        <v>4.4674494000000005</v>
      </c>
    </row>
    <row r="731" spans="1:41" x14ac:dyDescent="0.2">
      <c r="A731" s="2" t="s">
        <v>1915</v>
      </c>
      <c r="B731" s="2" t="s">
        <v>1291</v>
      </c>
      <c r="C731" s="2" t="s">
        <v>1629</v>
      </c>
      <c r="D731" s="2" t="s">
        <v>1440</v>
      </c>
      <c r="E731" s="2" t="s">
        <v>399</v>
      </c>
      <c r="F731" s="2" t="s">
        <v>2094</v>
      </c>
      <c r="G731" s="201" t="s">
        <v>2091</v>
      </c>
      <c r="H731" s="2" t="s">
        <v>1874</v>
      </c>
      <c r="I731" s="2" t="s">
        <v>1982</v>
      </c>
      <c r="J731" s="4">
        <v>0</v>
      </c>
      <c r="K731" s="4">
        <v>0</v>
      </c>
      <c r="L731" s="4">
        <v>0</v>
      </c>
      <c r="M731" s="4">
        <v>0</v>
      </c>
      <c r="N731" s="4">
        <v>0</v>
      </c>
      <c r="O731" s="4">
        <v>0</v>
      </c>
      <c r="P731" s="4">
        <v>0</v>
      </c>
      <c r="Q731" s="4">
        <v>0</v>
      </c>
      <c r="R731" s="4">
        <v>0</v>
      </c>
      <c r="S731" s="4">
        <v>0</v>
      </c>
      <c r="T731" s="4">
        <v>0</v>
      </c>
      <c r="U731" s="4">
        <v>0</v>
      </c>
      <c r="V731" s="4">
        <v>0</v>
      </c>
      <c r="W731" s="212">
        <v>0</v>
      </c>
      <c r="X731" s="212">
        <v>0</v>
      </c>
      <c r="Y731" s="212">
        <v>0</v>
      </c>
      <c r="Z731" s="212">
        <v>0</v>
      </c>
      <c r="AA731" s="212">
        <v>0</v>
      </c>
      <c r="AB731" s="212">
        <v>0</v>
      </c>
      <c r="AC731" s="212">
        <v>0</v>
      </c>
      <c r="AD731" s="4">
        <v>0</v>
      </c>
      <c r="AE731" s="212">
        <v>0</v>
      </c>
      <c r="AF731" s="212">
        <v>0</v>
      </c>
      <c r="AG731" s="212">
        <v>0</v>
      </c>
      <c r="AH731" s="212">
        <v>0</v>
      </c>
      <c r="AI731" s="4">
        <v>0</v>
      </c>
      <c r="AJ731" s="212">
        <v>0</v>
      </c>
      <c r="AK731" s="212">
        <v>0</v>
      </c>
      <c r="AL731" s="212">
        <v>0</v>
      </c>
      <c r="AM731" s="212">
        <v>0</v>
      </c>
      <c r="AN731" s="4">
        <v>0</v>
      </c>
      <c r="AO731" s="212">
        <v>0</v>
      </c>
    </row>
    <row r="732" spans="1:41" x14ac:dyDescent="0.2">
      <c r="A732" s="2" t="s">
        <v>1916</v>
      </c>
      <c r="B732" s="2" t="s">
        <v>1291</v>
      </c>
      <c r="C732" s="2" t="s">
        <v>1629</v>
      </c>
      <c r="D732" s="2" t="s">
        <v>1440</v>
      </c>
      <c r="E732" s="2" t="s">
        <v>399</v>
      </c>
      <c r="F732" s="2" t="s">
        <v>2094</v>
      </c>
      <c r="G732" s="201" t="s">
        <v>2091</v>
      </c>
      <c r="H732" s="2" t="s">
        <v>1874</v>
      </c>
      <c r="I732" s="2" t="s">
        <v>1983</v>
      </c>
      <c r="J732" s="4">
        <v>0</v>
      </c>
      <c r="K732" s="4">
        <v>0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  <c r="Q732" s="4">
        <v>0</v>
      </c>
      <c r="R732" s="4">
        <v>0</v>
      </c>
      <c r="S732" s="4">
        <v>0</v>
      </c>
      <c r="T732" s="4">
        <v>0</v>
      </c>
      <c r="U732" s="4">
        <v>0</v>
      </c>
      <c r="V732" s="4">
        <v>0</v>
      </c>
      <c r="W732" s="212">
        <v>0</v>
      </c>
      <c r="X732" s="212">
        <v>0</v>
      </c>
      <c r="Y732" s="212">
        <v>0</v>
      </c>
      <c r="Z732" s="212">
        <v>0</v>
      </c>
      <c r="AA732" s="212">
        <v>0</v>
      </c>
      <c r="AB732" s="212">
        <v>0</v>
      </c>
      <c r="AC732" s="212">
        <v>0</v>
      </c>
      <c r="AD732" s="4">
        <v>0</v>
      </c>
      <c r="AE732" s="212">
        <v>0</v>
      </c>
      <c r="AF732" s="212">
        <v>0</v>
      </c>
      <c r="AG732" s="212">
        <v>0</v>
      </c>
      <c r="AH732" s="212">
        <v>0</v>
      </c>
      <c r="AI732" s="4">
        <v>0</v>
      </c>
      <c r="AJ732" s="212">
        <v>0</v>
      </c>
      <c r="AK732" s="212">
        <v>0</v>
      </c>
      <c r="AL732" s="212">
        <v>0</v>
      </c>
      <c r="AM732" s="212">
        <v>0</v>
      </c>
      <c r="AN732" s="4">
        <v>0</v>
      </c>
      <c r="AO732" s="212">
        <v>0</v>
      </c>
    </row>
    <row r="733" spans="1:41" x14ac:dyDescent="0.2">
      <c r="A733" s="2" t="s">
        <v>866</v>
      </c>
      <c r="B733" s="2" t="s">
        <v>1291</v>
      </c>
      <c r="C733" s="2" t="s">
        <v>1629</v>
      </c>
      <c r="D733" s="2" t="s">
        <v>1440</v>
      </c>
      <c r="E733" s="2" t="s">
        <v>399</v>
      </c>
      <c r="F733" s="2" t="s">
        <v>2094</v>
      </c>
      <c r="G733" s="201" t="s">
        <v>2091</v>
      </c>
      <c r="H733" s="2" t="s">
        <v>867</v>
      </c>
      <c r="I733" s="2" t="s">
        <v>1988</v>
      </c>
      <c r="J733" s="4">
        <v>0</v>
      </c>
      <c r="K733" s="4">
        <v>644560</v>
      </c>
      <c r="L733" s="4">
        <v>10197</v>
      </c>
      <c r="M733" s="4">
        <v>654757</v>
      </c>
      <c r="N733" s="4">
        <v>0</v>
      </c>
      <c r="O733" s="4">
        <v>0</v>
      </c>
      <c r="P733" s="4">
        <v>620023</v>
      </c>
      <c r="Q733" s="4">
        <v>4561</v>
      </c>
      <c r="R733" s="4">
        <v>624584</v>
      </c>
      <c r="S733" s="4">
        <v>0</v>
      </c>
      <c r="T733" s="4">
        <v>0</v>
      </c>
      <c r="U733" s="4">
        <v>0</v>
      </c>
      <c r="V733" s="4">
        <v>0</v>
      </c>
      <c r="W733" s="212">
        <v>96.193217099999998</v>
      </c>
      <c r="X733" s="212">
        <v>44.728841800000005</v>
      </c>
      <c r="Y733" s="212">
        <v>95.391725500000007</v>
      </c>
      <c r="Z733" s="212">
        <v>97.2027669</v>
      </c>
      <c r="AA733" s="212">
        <v>33.3932638</v>
      </c>
      <c r="AB733" s="212">
        <v>96.442976000000002</v>
      </c>
      <c r="AC733" s="212">
        <v>-1.0512504999999948</v>
      </c>
      <c r="AD733" s="4">
        <v>675747</v>
      </c>
      <c r="AE733" s="212">
        <v>-7.5713247999999993</v>
      </c>
      <c r="AF733" s="212">
        <v>96.193217099999998</v>
      </c>
      <c r="AG733" s="212">
        <v>44.728841800000005</v>
      </c>
      <c r="AH733" s="212">
        <v>95.391725500000007</v>
      </c>
      <c r="AI733" s="4">
        <v>624584</v>
      </c>
      <c r="AJ733" s="212">
        <v>97.2027669</v>
      </c>
      <c r="AK733" s="212">
        <v>35.136839500000001</v>
      </c>
      <c r="AL733" s="212">
        <v>96.499994299999997</v>
      </c>
      <c r="AM733" s="212">
        <v>-1.1082687999999905</v>
      </c>
      <c r="AN733" s="4">
        <v>675333</v>
      </c>
      <c r="AO733" s="212">
        <v>-7.5146631000000008</v>
      </c>
    </row>
    <row r="734" spans="1:41" x14ac:dyDescent="0.2">
      <c r="A734" s="2" t="s">
        <v>316</v>
      </c>
      <c r="B734" s="2" t="s">
        <v>1291</v>
      </c>
      <c r="C734" s="2" t="s">
        <v>1629</v>
      </c>
      <c r="D734" s="2" t="s">
        <v>1440</v>
      </c>
      <c r="E734" s="2" t="s">
        <v>399</v>
      </c>
      <c r="F734" s="2" t="s">
        <v>2094</v>
      </c>
      <c r="G734" s="201" t="s">
        <v>2091</v>
      </c>
      <c r="H734" s="2" t="s">
        <v>867</v>
      </c>
      <c r="I734" s="2" t="s">
        <v>1989</v>
      </c>
      <c r="J734" s="4">
        <v>0</v>
      </c>
      <c r="K734" s="4">
        <v>644560</v>
      </c>
      <c r="L734" s="4">
        <v>10197</v>
      </c>
      <c r="M734" s="4">
        <v>654757</v>
      </c>
      <c r="N734" s="4">
        <v>0</v>
      </c>
      <c r="O734" s="4">
        <v>0</v>
      </c>
      <c r="P734" s="4">
        <v>620023</v>
      </c>
      <c r="Q734" s="4">
        <v>4561</v>
      </c>
      <c r="R734" s="4">
        <v>624584</v>
      </c>
      <c r="S734" s="4">
        <v>0</v>
      </c>
      <c r="T734" s="4">
        <v>0</v>
      </c>
      <c r="U734" s="4">
        <v>0</v>
      </c>
      <c r="V734" s="4">
        <v>0</v>
      </c>
      <c r="W734" s="212">
        <v>96.193217099999998</v>
      </c>
      <c r="X734" s="212">
        <v>44.728841800000005</v>
      </c>
      <c r="Y734" s="212">
        <v>95.391725500000007</v>
      </c>
      <c r="Z734" s="212">
        <v>97.2027669</v>
      </c>
      <c r="AA734" s="212">
        <v>33.3932638</v>
      </c>
      <c r="AB734" s="212">
        <v>96.442976000000002</v>
      </c>
      <c r="AC734" s="212">
        <v>-1.0512504999999948</v>
      </c>
      <c r="AD734" s="4">
        <v>675747</v>
      </c>
      <c r="AE734" s="212">
        <v>-7.5713247999999993</v>
      </c>
      <c r="AF734" s="212">
        <v>96.193217099999998</v>
      </c>
      <c r="AG734" s="212">
        <v>44.728841800000005</v>
      </c>
      <c r="AH734" s="212">
        <v>95.391725500000007</v>
      </c>
      <c r="AI734" s="4">
        <v>624584</v>
      </c>
      <c r="AJ734" s="212">
        <v>97.2027669</v>
      </c>
      <c r="AK734" s="212">
        <v>35.136839500000001</v>
      </c>
      <c r="AL734" s="212">
        <v>96.499994299999997</v>
      </c>
      <c r="AM734" s="212">
        <v>-1.1082687999999905</v>
      </c>
      <c r="AN734" s="4">
        <v>675333</v>
      </c>
      <c r="AO734" s="212">
        <v>-7.5146631000000008</v>
      </c>
    </row>
    <row r="735" spans="1:41" x14ac:dyDescent="0.2">
      <c r="A735" s="2" t="s">
        <v>317</v>
      </c>
      <c r="B735" s="2" t="s">
        <v>1291</v>
      </c>
      <c r="C735" s="2" t="s">
        <v>1629</v>
      </c>
      <c r="D735" s="2" t="s">
        <v>1440</v>
      </c>
      <c r="E735" s="2" t="s">
        <v>399</v>
      </c>
      <c r="F735" s="2" t="s">
        <v>2094</v>
      </c>
      <c r="G735" s="201" t="s">
        <v>2091</v>
      </c>
      <c r="H735" s="2" t="s">
        <v>867</v>
      </c>
      <c r="I735" s="2" t="s">
        <v>1990</v>
      </c>
      <c r="J735" s="4">
        <v>0</v>
      </c>
      <c r="K735" s="4">
        <v>286502</v>
      </c>
      <c r="L735" s="4">
        <v>4087</v>
      </c>
      <c r="M735" s="4">
        <v>290589</v>
      </c>
      <c r="N735" s="4">
        <v>0</v>
      </c>
      <c r="O735" s="4">
        <v>0</v>
      </c>
      <c r="P735" s="4">
        <v>270257</v>
      </c>
      <c r="Q735" s="4">
        <v>1230</v>
      </c>
      <c r="R735" s="4">
        <v>271487</v>
      </c>
      <c r="S735" s="4">
        <v>0</v>
      </c>
      <c r="T735" s="4">
        <v>0</v>
      </c>
      <c r="U735" s="4">
        <v>0</v>
      </c>
      <c r="V735" s="4">
        <v>0</v>
      </c>
      <c r="W735" s="212">
        <v>94.329882499999997</v>
      </c>
      <c r="X735" s="212">
        <v>30.0954245</v>
      </c>
      <c r="Y735" s="212">
        <v>93.426454500000006</v>
      </c>
      <c r="Z735" s="212">
        <v>94.6108981</v>
      </c>
      <c r="AA735" s="212">
        <v>24.835526299999998</v>
      </c>
      <c r="AB735" s="212">
        <v>93.720674500000001</v>
      </c>
      <c r="AC735" s="212">
        <v>-0.29421999999999571</v>
      </c>
      <c r="AD735" s="4">
        <v>223312</v>
      </c>
      <c r="AE735" s="212">
        <v>21.5729562</v>
      </c>
      <c r="AF735" s="212">
        <v>94.329882499999997</v>
      </c>
      <c r="AG735" s="212">
        <v>30.0954245</v>
      </c>
      <c r="AH735" s="212">
        <v>93.426454500000006</v>
      </c>
      <c r="AI735" s="4">
        <v>271487</v>
      </c>
      <c r="AJ735" s="212">
        <v>94.6108981</v>
      </c>
      <c r="AK735" s="212">
        <v>28.750952000000002</v>
      </c>
      <c r="AL735" s="212">
        <v>93.883797200000004</v>
      </c>
      <c r="AM735" s="212">
        <v>-0.4573426999999981</v>
      </c>
      <c r="AN735" s="4">
        <v>222898</v>
      </c>
      <c r="AO735" s="212">
        <v>21.798760000000001</v>
      </c>
    </row>
    <row r="736" spans="1:41" x14ac:dyDescent="0.2">
      <c r="A736" s="2" t="s">
        <v>318</v>
      </c>
      <c r="B736" s="2" t="s">
        <v>1291</v>
      </c>
      <c r="C736" s="2" t="s">
        <v>1629</v>
      </c>
      <c r="D736" s="2" t="s">
        <v>1440</v>
      </c>
      <c r="E736" s="2" t="s">
        <v>399</v>
      </c>
      <c r="F736" s="2" t="s">
        <v>2094</v>
      </c>
      <c r="G736" s="201" t="s">
        <v>2091</v>
      </c>
      <c r="H736" s="2" t="s">
        <v>867</v>
      </c>
      <c r="I736" s="2" t="s">
        <v>1991</v>
      </c>
      <c r="J736" s="4">
        <v>0</v>
      </c>
      <c r="K736" s="4">
        <v>263634</v>
      </c>
      <c r="L736" s="4">
        <v>3677</v>
      </c>
      <c r="M736" s="4">
        <v>267311</v>
      </c>
      <c r="N736" s="4">
        <v>0</v>
      </c>
      <c r="O736" s="4">
        <v>0</v>
      </c>
      <c r="P736" s="4">
        <v>248172</v>
      </c>
      <c r="Q736" s="4">
        <v>1230</v>
      </c>
      <c r="R736" s="4">
        <v>249402</v>
      </c>
      <c r="S736" s="4">
        <v>0</v>
      </c>
      <c r="T736" s="4">
        <v>0</v>
      </c>
      <c r="U736" s="4">
        <v>0</v>
      </c>
      <c r="V736" s="4">
        <v>0</v>
      </c>
      <c r="W736" s="212">
        <v>94.135050899999996</v>
      </c>
      <c r="X736" s="212">
        <v>33.451183</v>
      </c>
      <c r="Y736" s="212">
        <v>93.300313099999997</v>
      </c>
      <c r="Z736" s="212">
        <v>93.816308599999999</v>
      </c>
      <c r="AA736" s="212">
        <v>28.7072243</v>
      </c>
      <c r="AB736" s="212">
        <v>92.966940300000005</v>
      </c>
      <c r="AC736" s="212">
        <v>0.33337279999999225</v>
      </c>
      <c r="AD736" s="4">
        <v>187426</v>
      </c>
      <c r="AE736" s="212">
        <v>33.066917099999998</v>
      </c>
      <c r="AF736" s="212">
        <v>94.135050899999996</v>
      </c>
      <c r="AG736" s="212">
        <v>33.451183</v>
      </c>
      <c r="AH736" s="212">
        <v>93.300313099999997</v>
      </c>
      <c r="AI736" s="4">
        <v>249402</v>
      </c>
      <c r="AJ736" s="212">
        <v>93.816308599999999</v>
      </c>
      <c r="AK736" s="212">
        <v>28.7072243</v>
      </c>
      <c r="AL736" s="212">
        <v>92.966940300000005</v>
      </c>
      <c r="AM736" s="212">
        <v>0.33337279999999225</v>
      </c>
      <c r="AN736" s="4">
        <v>187426</v>
      </c>
      <c r="AO736" s="212">
        <v>33.066917099999998</v>
      </c>
    </row>
    <row r="737" spans="1:41" x14ac:dyDescent="0.2">
      <c r="A737" s="2" t="s">
        <v>319</v>
      </c>
      <c r="B737" s="2" t="s">
        <v>1291</v>
      </c>
      <c r="C737" s="2" t="s">
        <v>1629</v>
      </c>
      <c r="D737" s="2" t="s">
        <v>1440</v>
      </c>
      <c r="E737" s="2" t="s">
        <v>399</v>
      </c>
      <c r="F737" s="2" t="s">
        <v>2094</v>
      </c>
      <c r="G737" s="201" t="s">
        <v>2091</v>
      </c>
      <c r="H737" s="2" t="s">
        <v>867</v>
      </c>
      <c r="I737" s="2" t="s">
        <v>1992</v>
      </c>
      <c r="J737" s="4">
        <v>0</v>
      </c>
      <c r="K737" s="4">
        <v>9597</v>
      </c>
      <c r="L737" s="4">
        <v>134</v>
      </c>
      <c r="M737" s="4">
        <v>9731</v>
      </c>
      <c r="N737" s="4">
        <v>0</v>
      </c>
      <c r="O737" s="4">
        <v>0</v>
      </c>
      <c r="P737" s="4">
        <v>9034</v>
      </c>
      <c r="Q737" s="4">
        <v>45</v>
      </c>
      <c r="R737" s="4">
        <v>9079</v>
      </c>
      <c r="S737" s="4">
        <v>0</v>
      </c>
      <c r="T737" s="4">
        <v>0</v>
      </c>
      <c r="U737" s="4">
        <v>0</v>
      </c>
      <c r="V737" s="4">
        <v>0</v>
      </c>
      <c r="W737" s="212">
        <v>94.133583399999992</v>
      </c>
      <c r="X737" s="212">
        <v>33.582089599999996</v>
      </c>
      <c r="Y737" s="212">
        <v>93.299763599999991</v>
      </c>
      <c r="Z737" s="212">
        <v>93.821303499999999</v>
      </c>
      <c r="AA737" s="212">
        <v>29.059829100000002</v>
      </c>
      <c r="AB737" s="212">
        <v>92.976588599999999</v>
      </c>
      <c r="AC737" s="212">
        <v>0.323174999999992</v>
      </c>
      <c r="AD737" s="4">
        <v>8340</v>
      </c>
      <c r="AE737" s="212">
        <v>8.8609112999999997</v>
      </c>
      <c r="AF737" s="212">
        <v>94.133583399999992</v>
      </c>
      <c r="AG737" s="212">
        <v>33.582089599999996</v>
      </c>
      <c r="AH737" s="212">
        <v>93.299763599999991</v>
      </c>
      <c r="AI737" s="4">
        <v>9079</v>
      </c>
      <c r="AJ737" s="212">
        <v>93.821303499999999</v>
      </c>
      <c r="AK737" s="212">
        <v>29.059829100000002</v>
      </c>
      <c r="AL737" s="212">
        <v>92.976588599999999</v>
      </c>
      <c r="AM737" s="212">
        <v>0.323174999999992</v>
      </c>
      <c r="AN737" s="4">
        <v>8340</v>
      </c>
      <c r="AO737" s="212">
        <v>8.8609112999999997</v>
      </c>
    </row>
    <row r="738" spans="1:41" x14ac:dyDescent="0.2">
      <c r="A738" s="2" t="s">
        <v>320</v>
      </c>
      <c r="B738" s="2" t="s">
        <v>1291</v>
      </c>
      <c r="C738" s="2" t="s">
        <v>1629</v>
      </c>
      <c r="D738" s="2" t="s">
        <v>1440</v>
      </c>
      <c r="E738" s="2" t="s">
        <v>399</v>
      </c>
      <c r="F738" s="2" t="s">
        <v>2094</v>
      </c>
      <c r="G738" s="201" t="s">
        <v>2091</v>
      </c>
      <c r="H738" s="2" t="s">
        <v>867</v>
      </c>
      <c r="I738" s="2" t="s">
        <v>1993</v>
      </c>
      <c r="J738" s="4">
        <v>0</v>
      </c>
      <c r="K738" s="4">
        <v>254037</v>
      </c>
      <c r="L738" s="4">
        <v>3543</v>
      </c>
      <c r="M738" s="4">
        <v>257580</v>
      </c>
      <c r="N738" s="4">
        <v>0</v>
      </c>
      <c r="O738" s="4">
        <v>0</v>
      </c>
      <c r="P738" s="4">
        <v>239138</v>
      </c>
      <c r="Q738" s="4">
        <v>1185</v>
      </c>
      <c r="R738" s="4">
        <v>240323</v>
      </c>
      <c r="S738" s="4">
        <v>0</v>
      </c>
      <c r="T738" s="4">
        <v>0</v>
      </c>
      <c r="U738" s="4">
        <v>0</v>
      </c>
      <c r="V738" s="4">
        <v>0</v>
      </c>
      <c r="W738" s="212">
        <v>94.135106300000004</v>
      </c>
      <c r="X738" s="212">
        <v>33.446231999999995</v>
      </c>
      <c r="Y738" s="212">
        <v>93.300333899999998</v>
      </c>
      <c r="Z738" s="212">
        <v>93.81607600000001</v>
      </c>
      <c r="AA738" s="212">
        <v>28.690807800000002</v>
      </c>
      <c r="AB738" s="212">
        <v>92.966490999999991</v>
      </c>
      <c r="AC738" s="212">
        <v>0.3338429000000076</v>
      </c>
      <c r="AD738" s="4">
        <v>179086</v>
      </c>
      <c r="AE738" s="212">
        <v>34.194186000000002</v>
      </c>
      <c r="AF738" s="212">
        <v>94.135106300000004</v>
      </c>
      <c r="AG738" s="212">
        <v>33.446231999999995</v>
      </c>
      <c r="AH738" s="212">
        <v>93.300333899999998</v>
      </c>
      <c r="AI738" s="4">
        <v>240323</v>
      </c>
      <c r="AJ738" s="212">
        <v>93.81607600000001</v>
      </c>
      <c r="AK738" s="212">
        <v>28.690807800000002</v>
      </c>
      <c r="AL738" s="212">
        <v>92.966490999999991</v>
      </c>
      <c r="AM738" s="212">
        <v>0.3338429000000076</v>
      </c>
      <c r="AN738" s="4">
        <v>179086</v>
      </c>
      <c r="AO738" s="212">
        <v>34.194186000000002</v>
      </c>
    </row>
    <row r="739" spans="1:41" x14ac:dyDescent="0.2">
      <c r="A739" s="2" t="s">
        <v>321</v>
      </c>
      <c r="B739" s="2" t="s">
        <v>1291</v>
      </c>
      <c r="C739" s="2" t="s">
        <v>1629</v>
      </c>
      <c r="D739" s="2" t="s">
        <v>1440</v>
      </c>
      <c r="E739" s="2" t="s">
        <v>399</v>
      </c>
      <c r="F739" s="2" t="s">
        <v>2094</v>
      </c>
      <c r="G739" s="201" t="s">
        <v>2091</v>
      </c>
      <c r="H739" s="2" t="s">
        <v>867</v>
      </c>
      <c r="I739" s="2" t="s">
        <v>1994</v>
      </c>
      <c r="J739" s="4">
        <v>0</v>
      </c>
      <c r="K739" s="4">
        <v>5159</v>
      </c>
      <c r="L739" s="4">
        <v>0</v>
      </c>
      <c r="M739" s="4">
        <v>5159</v>
      </c>
      <c r="N739" s="4">
        <v>0</v>
      </c>
      <c r="O739" s="4">
        <v>0</v>
      </c>
      <c r="P739" s="4">
        <v>5159</v>
      </c>
      <c r="Q739" s="4">
        <v>0</v>
      </c>
      <c r="R739" s="4">
        <v>5159</v>
      </c>
      <c r="S739" s="4">
        <v>0</v>
      </c>
      <c r="T739" s="4">
        <v>0</v>
      </c>
      <c r="U739" s="4">
        <v>0</v>
      </c>
      <c r="V739" s="4">
        <v>0</v>
      </c>
      <c r="W739" s="212">
        <v>100</v>
      </c>
      <c r="X739" s="212">
        <v>0</v>
      </c>
      <c r="Y739" s="212">
        <v>100</v>
      </c>
      <c r="Z739" s="212">
        <v>100</v>
      </c>
      <c r="AA739" s="212">
        <v>0</v>
      </c>
      <c r="AB739" s="212">
        <v>100</v>
      </c>
      <c r="AC739" s="212">
        <v>0</v>
      </c>
      <c r="AD739" s="4">
        <v>1531</v>
      </c>
      <c r="AE739" s="212">
        <v>236.9693011</v>
      </c>
      <c r="AF739" s="212">
        <v>100</v>
      </c>
      <c r="AG739" s="212">
        <v>0</v>
      </c>
      <c r="AH739" s="212">
        <v>100</v>
      </c>
      <c r="AI739" s="4">
        <v>5159</v>
      </c>
      <c r="AJ739" s="212">
        <v>100</v>
      </c>
      <c r="AK739" s="212">
        <v>0</v>
      </c>
      <c r="AL739" s="212">
        <v>100</v>
      </c>
      <c r="AM739" s="212">
        <v>0</v>
      </c>
      <c r="AN739" s="4">
        <v>1531</v>
      </c>
      <c r="AO739" s="212">
        <v>236.9693011</v>
      </c>
    </row>
    <row r="740" spans="1:41" x14ac:dyDescent="0.2">
      <c r="A740" s="2" t="s">
        <v>322</v>
      </c>
      <c r="B740" s="2" t="s">
        <v>1291</v>
      </c>
      <c r="C740" s="2" t="s">
        <v>1629</v>
      </c>
      <c r="D740" s="2" t="s">
        <v>1440</v>
      </c>
      <c r="E740" s="2" t="s">
        <v>399</v>
      </c>
      <c r="F740" s="2" t="s">
        <v>2094</v>
      </c>
      <c r="G740" s="201" t="s">
        <v>2091</v>
      </c>
      <c r="H740" s="2" t="s">
        <v>867</v>
      </c>
      <c r="I740" s="2" t="s">
        <v>1995</v>
      </c>
      <c r="J740" s="4">
        <v>0</v>
      </c>
      <c r="K740" s="4">
        <v>22868</v>
      </c>
      <c r="L740" s="4">
        <v>410</v>
      </c>
      <c r="M740" s="4">
        <v>23278</v>
      </c>
      <c r="N740" s="4">
        <v>0</v>
      </c>
      <c r="O740" s="4">
        <v>0</v>
      </c>
      <c r="P740" s="4">
        <v>22085</v>
      </c>
      <c r="Q740" s="4">
        <v>0</v>
      </c>
      <c r="R740" s="4">
        <v>22085</v>
      </c>
      <c r="S740" s="4">
        <v>0</v>
      </c>
      <c r="T740" s="4">
        <v>0</v>
      </c>
      <c r="U740" s="4">
        <v>0</v>
      </c>
      <c r="V740" s="4">
        <v>0</v>
      </c>
      <c r="W740" s="212">
        <v>96.576001399999996</v>
      </c>
      <c r="X740" s="212">
        <v>0</v>
      </c>
      <c r="Y740" s="212">
        <v>94.874989299999996</v>
      </c>
      <c r="Z740" s="212">
        <v>98.971289900000002</v>
      </c>
      <c r="AA740" s="212">
        <v>0</v>
      </c>
      <c r="AB740" s="212">
        <v>97.864681300000001</v>
      </c>
      <c r="AC740" s="212">
        <v>-2.9896920000000051</v>
      </c>
      <c r="AD740" s="4">
        <v>35886</v>
      </c>
      <c r="AE740" s="212">
        <v>-38.457894400000001</v>
      </c>
      <c r="AF740" s="212">
        <v>96.576001399999996</v>
      </c>
      <c r="AG740" s="212">
        <v>0</v>
      </c>
      <c r="AH740" s="212">
        <v>94.874989299999996</v>
      </c>
      <c r="AI740" s="4">
        <v>22085</v>
      </c>
      <c r="AJ740" s="212">
        <v>98.971289900000002</v>
      </c>
      <c r="AK740" s="212">
        <v>0</v>
      </c>
      <c r="AL740" s="212">
        <v>98.982209400000002</v>
      </c>
      <c r="AM740" s="212">
        <v>-4.1072201000000064</v>
      </c>
      <c r="AN740" s="4">
        <v>35472</v>
      </c>
      <c r="AO740" s="212">
        <v>-37.739625599999997</v>
      </c>
    </row>
    <row r="741" spans="1:41" x14ac:dyDescent="0.2">
      <c r="A741" s="2" t="s">
        <v>323</v>
      </c>
      <c r="B741" s="2" t="s">
        <v>1291</v>
      </c>
      <c r="C741" s="2" t="s">
        <v>1629</v>
      </c>
      <c r="D741" s="2" t="s">
        <v>1440</v>
      </c>
      <c r="E741" s="2" t="s">
        <v>399</v>
      </c>
      <c r="F741" s="2" t="s">
        <v>2094</v>
      </c>
      <c r="G741" s="201" t="s">
        <v>2091</v>
      </c>
      <c r="H741" s="2" t="s">
        <v>867</v>
      </c>
      <c r="I741" s="2" t="s">
        <v>1996</v>
      </c>
      <c r="J741" s="4">
        <v>0</v>
      </c>
      <c r="K741" s="4">
        <v>13889</v>
      </c>
      <c r="L741" s="4">
        <v>410</v>
      </c>
      <c r="M741" s="4">
        <v>14299</v>
      </c>
      <c r="N741" s="4">
        <v>0</v>
      </c>
      <c r="O741" s="4">
        <v>0</v>
      </c>
      <c r="P741" s="4">
        <v>13370</v>
      </c>
      <c r="Q741" s="4">
        <v>0</v>
      </c>
      <c r="R741" s="4">
        <v>13370</v>
      </c>
      <c r="S741" s="4">
        <v>0</v>
      </c>
      <c r="T741" s="4">
        <v>0</v>
      </c>
      <c r="U741" s="4">
        <v>0</v>
      </c>
      <c r="V741" s="4">
        <v>0</v>
      </c>
      <c r="W741" s="212">
        <v>96.263229899999999</v>
      </c>
      <c r="X741" s="212">
        <v>0</v>
      </c>
      <c r="Y741" s="212">
        <v>93.503042199999996</v>
      </c>
      <c r="Z741" s="212">
        <v>97.407588599999997</v>
      </c>
      <c r="AA741" s="212">
        <v>0</v>
      </c>
      <c r="AB741" s="212">
        <v>94.694653900000006</v>
      </c>
      <c r="AC741" s="212">
        <v>-1.1916117000000099</v>
      </c>
      <c r="AD741" s="4">
        <v>13940</v>
      </c>
      <c r="AE741" s="212">
        <v>-4.0889527000000001</v>
      </c>
      <c r="AF741" s="212">
        <v>96.263229899999999</v>
      </c>
      <c r="AG741" s="212">
        <v>0</v>
      </c>
      <c r="AH741" s="212">
        <v>93.503042199999996</v>
      </c>
      <c r="AI741" s="4">
        <v>13370</v>
      </c>
      <c r="AJ741" s="212">
        <v>97.407588599999997</v>
      </c>
      <c r="AK741" s="212">
        <v>0</v>
      </c>
      <c r="AL741" s="212">
        <v>94.913869399999996</v>
      </c>
      <c r="AM741" s="212">
        <v>-1.4108271999999999</v>
      </c>
      <c r="AN741" s="4">
        <v>13906</v>
      </c>
      <c r="AO741" s="212">
        <v>-3.8544513</v>
      </c>
    </row>
    <row r="742" spans="1:41" x14ac:dyDescent="0.2">
      <c r="A742" s="2" t="s">
        <v>324</v>
      </c>
      <c r="B742" s="2" t="s">
        <v>1291</v>
      </c>
      <c r="C742" s="2" t="s">
        <v>1629</v>
      </c>
      <c r="D742" s="2" t="s">
        <v>1440</v>
      </c>
      <c r="E742" s="2" t="s">
        <v>399</v>
      </c>
      <c r="F742" s="2" t="s">
        <v>2094</v>
      </c>
      <c r="G742" s="201" t="s">
        <v>2091</v>
      </c>
      <c r="H742" s="2" t="s">
        <v>867</v>
      </c>
      <c r="I742" s="2" t="s">
        <v>1997</v>
      </c>
      <c r="J742" s="4">
        <v>0</v>
      </c>
      <c r="K742" s="4">
        <v>8979</v>
      </c>
      <c r="L742" s="4">
        <v>0</v>
      </c>
      <c r="M742" s="4">
        <v>8979</v>
      </c>
      <c r="N742" s="4">
        <v>0</v>
      </c>
      <c r="O742" s="4">
        <v>0</v>
      </c>
      <c r="P742" s="4">
        <v>8715</v>
      </c>
      <c r="Q742" s="4">
        <v>0</v>
      </c>
      <c r="R742" s="4">
        <v>8715</v>
      </c>
      <c r="S742" s="4">
        <v>0</v>
      </c>
      <c r="T742" s="4">
        <v>0</v>
      </c>
      <c r="U742" s="4">
        <v>0</v>
      </c>
      <c r="V742" s="4">
        <v>0</v>
      </c>
      <c r="W742" s="212">
        <v>97.059806199999997</v>
      </c>
      <c r="X742" s="212">
        <v>0</v>
      </c>
      <c r="Y742" s="212">
        <v>97.059806199999997</v>
      </c>
      <c r="Z742" s="212">
        <v>99.990887599999994</v>
      </c>
      <c r="AA742" s="212">
        <v>0</v>
      </c>
      <c r="AB742" s="212">
        <v>99.990887599999994</v>
      </c>
      <c r="AC742" s="212">
        <v>-2.9310813999999965</v>
      </c>
      <c r="AD742" s="4">
        <v>21946</v>
      </c>
      <c r="AE742" s="212">
        <v>-60.288890900000006</v>
      </c>
      <c r="AF742" s="212">
        <v>97.059806199999997</v>
      </c>
      <c r="AG742" s="212">
        <v>0</v>
      </c>
      <c r="AH742" s="212">
        <v>97.059806199999997</v>
      </c>
      <c r="AI742" s="4">
        <v>8715</v>
      </c>
      <c r="AJ742" s="212">
        <v>99.990887599999994</v>
      </c>
      <c r="AK742" s="212">
        <v>0</v>
      </c>
      <c r="AL742" s="212">
        <v>101.7525964</v>
      </c>
      <c r="AM742" s="212">
        <v>-4.6927902000000046</v>
      </c>
      <c r="AN742" s="4">
        <v>21566</v>
      </c>
      <c r="AO742" s="212">
        <v>-59.589168100000002</v>
      </c>
    </row>
    <row r="743" spans="1:41" x14ac:dyDescent="0.2">
      <c r="A743" s="2" t="s">
        <v>325</v>
      </c>
      <c r="B743" s="2" t="s">
        <v>1291</v>
      </c>
      <c r="C743" s="2" t="s">
        <v>1629</v>
      </c>
      <c r="D743" s="2" t="s">
        <v>1440</v>
      </c>
      <c r="E743" s="2" t="s">
        <v>399</v>
      </c>
      <c r="F743" s="2" t="s">
        <v>2094</v>
      </c>
      <c r="G743" s="201" t="s">
        <v>2091</v>
      </c>
      <c r="H743" s="2" t="s">
        <v>867</v>
      </c>
      <c r="I743" s="2" t="s">
        <v>1998</v>
      </c>
      <c r="J743" s="4">
        <v>0</v>
      </c>
      <c r="K743" s="4">
        <v>309201</v>
      </c>
      <c r="L743" s="4">
        <v>5740</v>
      </c>
      <c r="M743" s="4">
        <v>314941</v>
      </c>
      <c r="N743" s="4">
        <v>0</v>
      </c>
      <c r="O743" s="4">
        <v>0</v>
      </c>
      <c r="P743" s="4">
        <v>301216</v>
      </c>
      <c r="Q743" s="4">
        <v>3167</v>
      </c>
      <c r="R743" s="4">
        <v>304383</v>
      </c>
      <c r="S743" s="4">
        <v>0</v>
      </c>
      <c r="T743" s="4">
        <v>0</v>
      </c>
      <c r="U743" s="4">
        <v>0</v>
      </c>
      <c r="V743" s="4">
        <v>0</v>
      </c>
      <c r="W743" s="212">
        <v>97.417537499999995</v>
      </c>
      <c r="X743" s="212">
        <v>55.174216000000001</v>
      </c>
      <c r="Y743" s="212">
        <v>96.647626099999997</v>
      </c>
      <c r="Z743" s="212">
        <v>98.477178499999994</v>
      </c>
      <c r="AA743" s="212">
        <v>38.894334400000005</v>
      </c>
      <c r="AB743" s="212">
        <v>97.743065999999999</v>
      </c>
      <c r="AC743" s="212">
        <v>-1.0954399000000024</v>
      </c>
      <c r="AD743" s="4">
        <v>404669</v>
      </c>
      <c r="AE743" s="212">
        <v>-24.782229399999999</v>
      </c>
      <c r="AF743" s="212">
        <v>97.417537499999995</v>
      </c>
      <c r="AG743" s="212">
        <v>55.174216000000001</v>
      </c>
      <c r="AH743" s="212">
        <v>96.647626099999997</v>
      </c>
      <c r="AI743" s="4">
        <v>304383</v>
      </c>
      <c r="AJ743" s="212">
        <v>98.477178499999994</v>
      </c>
      <c r="AK743" s="212">
        <v>38.894334400000005</v>
      </c>
      <c r="AL743" s="212">
        <v>97.743065999999999</v>
      </c>
      <c r="AM743" s="212">
        <v>-1.0954399000000024</v>
      </c>
      <c r="AN743" s="4">
        <v>404669</v>
      </c>
      <c r="AO743" s="212">
        <v>-24.782229399999999</v>
      </c>
    </row>
    <row r="744" spans="1:41" x14ac:dyDescent="0.2">
      <c r="A744" s="2" t="s">
        <v>326</v>
      </c>
      <c r="B744" s="2" t="s">
        <v>1291</v>
      </c>
      <c r="C744" s="2" t="s">
        <v>1629</v>
      </c>
      <c r="D744" s="2" t="s">
        <v>1440</v>
      </c>
      <c r="E744" s="2" t="s">
        <v>399</v>
      </c>
      <c r="F744" s="2" t="s">
        <v>2094</v>
      </c>
      <c r="G744" s="201" t="s">
        <v>2091</v>
      </c>
      <c r="H744" s="2" t="s">
        <v>867</v>
      </c>
      <c r="I744" s="203" t="s">
        <v>1571</v>
      </c>
      <c r="J744" s="4">
        <v>0</v>
      </c>
      <c r="K744" s="4">
        <v>309201</v>
      </c>
      <c r="L744" s="4">
        <v>5740</v>
      </c>
      <c r="M744" s="4">
        <v>314941</v>
      </c>
      <c r="N744" s="4">
        <v>0</v>
      </c>
      <c r="O744" s="4">
        <v>0</v>
      </c>
      <c r="P744" s="4">
        <v>301216</v>
      </c>
      <c r="Q744" s="4">
        <v>3167</v>
      </c>
      <c r="R744" s="4">
        <v>304383</v>
      </c>
      <c r="S744" s="4">
        <v>0</v>
      </c>
      <c r="T744" s="4">
        <v>0</v>
      </c>
      <c r="U744" s="4">
        <v>0</v>
      </c>
      <c r="V744" s="4">
        <v>0</v>
      </c>
      <c r="W744" s="212">
        <v>97.417537499999995</v>
      </c>
      <c r="X744" s="212">
        <v>55.174216000000001</v>
      </c>
      <c r="Y744" s="212">
        <v>96.647626099999997</v>
      </c>
      <c r="Z744" s="212">
        <v>97.802519700000005</v>
      </c>
      <c r="AA744" s="212">
        <v>38.894334400000005</v>
      </c>
      <c r="AB744" s="212">
        <v>96.760852900000003</v>
      </c>
      <c r="AC744" s="212">
        <v>-0.11322680000000673</v>
      </c>
      <c r="AD744" s="4">
        <v>279127</v>
      </c>
      <c r="AE744" s="212">
        <v>9.0482110000000002</v>
      </c>
      <c r="AF744" s="212">
        <v>97.417537499999995</v>
      </c>
      <c r="AG744" s="212">
        <v>55.174216000000001</v>
      </c>
      <c r="AH744" s="212">
        <v>96.647626099999997</v>
      </c>
      <c r="AI744" s="4">
        <v>304383</v>
      </c>
      <c r="AJ744" s="212">
        <v>97.802519700000005</v>
      </c>
      <c r="AK744" s="212">
        <v>38.894334400000005</v>
      </c>
      <c r="AL744" s="212">
        <v>96.760852900000003</v>
      </c>
      <c r="AM744" s="212">
        <v>-0.11322680000000673</v>
      </c>
      <c r="AN744" s="4">
        <v>279127</v>
      </c>
      <c r="AO744" s="212">
        <v>9.0482110000000002</v>
      </c>
    </row>
    <row r="745" spans="1:41" x14ac:dyDescent="0.2">
      <c r="A745" s="2" t="s">
        <v>327</v>
      </c>
      <c r="B745" s="2" t="s">
        <v>1291</v>
      </c>
      <c r="C745" s="2" t="s">
        <v>1629</v>
      </c>
      <c r="D745" s="2" t="s">
        <v>1440</v>
      </c>
      <c r="E745" s="2" t="s">
        <v>399</v>
      </c>
      <c r="F745" s="2" t="s">
        <v>2094</v>
      </c>
      <c r="G745" s="201" t="s">
        <v>2091</v>
      </c>
      <c r="H745" s="2" t="s">
        <v>867</v>
      </c>
      <c r="I745" s="2" t="s">
        <v>1572</v>
      </c>
      <c r="J745" s="4">
        <v>0</v>
      </c>
      <c r="K745" s="4">
        <v>41716</v>
      </c>
      <c r="L745" s="4">
        <v>955</v>
      </c>
      <c r="M745" s="4">
        <v>42671</v>
      </c>
      <c r="N745" s="4">
        <v>0</v>
      </c>
      <c r="O745" s="4">
        <v>0</v>
      </c>
      <c r="P745" s="4">
        <v>40409</v>
      </c>
      <c r="Q745" s="4">
        <v>527</v>
      </c>
      <c r="R745" s="4">
        <v>40936</v>
      </c>
      <c r="S745" s="4">
        <v>0</v>
      </c>
      <c r="T745" s="4">
        <v>0</v>
      </c>
      <c r="U745" s="4">
        <v>0</v>
      </c>
      <c r="V745" s="4">
        <v>0</v>
      </c>
      <c r="W745" s="212">
        <v>96.8669096</v>
      </c>
      <c r="X745" s="212">
        <v>55.183246100000005</v>
      </c>
      <c r="Y745" s="212">
        <v>95.934006699999998</v>
      </c>
      <c r="Z745" s="212">
        <v>97.221952899999991</v>
      </c>
      <c r="AA745" s="212">
        <v>46.6155811</v>
      </c>
      <c r="AB745" s="212">
        <v>96.279291099999995</v>
      </c>
      <c r="AC745" s="212">
        <v>-0.34528439999999705</v>
      </c>
      <c r="AD745" s="4">
        <v>40471</v>
      </c>
      <c r="AE745" s="212">
        <v>1.1489709000000001</v>
      </c>
      <c r="AF745" s="212">
        <v>96.8669096</v>
      </c>
      <c r="AG745" s="212">
        <v>55.183246100000005</v>
      </c>
      <c r="AH745" s="212">
        <v>95.934006699999998</v>
      </c>
      <c r="AI745" s="4">
        <v>40936</v>
      </c>
      <c r="AJ745" s="212">
        <v>97.221952899999991</v>
      </c>
      <c r="AK745" s="212">
        <v>46.6155811</v>
      </c>
      <c r="AL745" s="212">
        <v>96.279291099999995</v>
      </c>
      <c r="AM745" s="212">
        <v>-0.34528439999999705</v>
      </c>
      <c r="AN745" s="4">
        <v>40471</v>
      </c>
      <c r="AO745" s="212">
        <v>1.1489709000000001</v>
      </c>
    </row>
    <row r="746" spans="1:41" x14ac:dyDescent="0.2">
      <c r="A746" s="2" t="s">
        <v>328</v>
      </c>
      <c r="B746" s="2" t="s">
        <v>1291</v>
      </c>
      <c r="C746" s="2" t="s">
        <v>1629</v>
      </c>
      <c r="D746" s="2" t="s">
        <v>1440</v>
      </c>
      <c r="E746" s="2" t="s">
        <v>399</v>
      </c>
      <c r="F746" s="2" t="s">
        <v>2094</v>
      </c>
      <c r="G746" s="201" t="s">
        <v>2091</v>
      </c>
      <c r="H746" s="2" t="s">
        <v>867</v>
      </c>
      <c r="I746" s="2" t="s">
        <v>1573</v>
      </c>
      <c r="J746" s="4">
        <v>0</v>
      </c>
      <c r="K746" s="4">
        <v>208980</v>
      </c>
      <c r="L746" s="4">
        <v>4785</v>
      </c>
      <c r="M746" s="4">
        <v>213765</v>
      </c>
      <c r="N746" s="4">
        <v>0</v>
      </c>
      <c r="O746" s="4">
        <v>0</v>
      </c>
      <c r="P746" s="4">
        <v>202432</v>
      </c>
      <c r="Q746" s="4">
        <v>2640</v>
      </c>
      <c r="R746" s="4">
        <v>205072</v>
      </c>
      <c r="S746" s="4">
        <v>0</v>
      </c>
      <c r="T746" s="4">
        <v>0</v>
      </c>
      <c r="U746" s="4">
        <v>0</v>
      </c>
      <c r="V746" s="4">
        <v>0</v>
      </c>
      <c r="W746" s="212">
        <v>96.866685799999999</v>
      </c>
      <c r="X746" s="212">
        <v>55.172413800000001</v>
      </c>
      <c r="Y746" s="212">
        <v>95.933384799999999</v>
      </c>
      <c r="Z746" s="212">
        <v>97.222617</v>
      </c>
      <c r="AA746" s="212">
        <v>46.5765247</v>
      </c>
      <c r="AB746" s="212">
        <v>96.278256399999989</v>
      </c>
      <c r="AC746" s="212">
        <v>-0.34487159999999051</v>
      </c>
      <c r="AD746" s="4">
        <v>179480</v>
      </c>
      <c r="AE746" s="212">
        <v>14.258970400000001</v>
      </c>
      <c r="AF746" s="212">
        <v>96.866685799999999</v>
      </c>
      <c r="AG746" s="212">
        <v>55.172413800000001</v>
      </c>
      <c r="AH746" s="212">
        <v>95.933384799999999</v>
      </c>
      <c r="AI746" s="4">
        <v>205072</v>
      </c>
      <c r="AJ746" s="212">
        <v>97.222617</v>
      </c>
      <c r="AK746" s="212">
        <v>46.5765247</v>
      </c>
      <c r="AL746" s="212">
        <v>96.278256399999989</v>
      </c>
      <c r="AM746" s="212">
        <v>-0.34487159999999051</v>
      </c>
      <c r="AN746" s="4">
        <v>179480</v>
      </c>
      <c r="AO746" s="212">
        <v>14.258970400000001</v>
      </c>
    </row>
    <row r="747" spans="1:41" x14ac:dyDescent="0.2">
      <c r="A747" s="2" t="s">
        <v>329</v>
      </c>
      <c r="B747" s="2" t="s">
        <v>1291</v>
      </c>
      <c r="C747" s="2" t="s">
        <v>1629</v>
      </c>
      <c r="D747" s="2" t="s">
        <v>1440</v>
      </c>
      <c r="E747" s="2" t="s">
        <v>399</v>
      </c>
      <c r="F747" s="2" t="s">
        <v>2094</v>
      </c>
      <c r="G747" s="201" t="s">
        <v>2091</v>
      </c>
      <c r="H747" s="2" t="s">
        <v>867</v>
      </c>
      <c r="I747" s="2" t="s">
        <v>1574</v>
      </c>
      <c r="J747" s="4">
        <v>0</v>
      </c>
      <c r="K747" s="4">
        <v>58505</v>
      </c>
      <c r="L747" s="4">
        <v>0</v>
      </c>
      <c r="M747" s="4">
        <v>58505</v>
      </c>
      <c r="N747" s="4">
        <v>0</v>
      </c>
      <c r="O747" s="4">
        <v>0</v>
      </c>
      <c r="P747" s="4">
        <v>58375</v>
      </c>
      <c r="Q747" s="4">
        <v>0</v>
      </c>
      <c r="R747" s="4">
        <v>58375</v>
      </c>
      <c r="S747" s="4">
        <v>0</v>
      </c>
      <c r="T747" s="4">
        <v>0</v>
      </c>
      <c r="U747" s="4">
        <v>0</v>
      </c>
      <c r="V747" s="4">
        <v>0</v>
      </c>
      <c r="W747" s="212">
        <v>99.77779679999999</v>
      </c>
      <c r="X747" s="212">
        <v>0</v>
      </c>
      <c r="Y747" s="212">
        <v>99.77779679999999</v>
      </c>
      <c r="Z747" s="212">
        <v>100</v>
      </c>
      <c r="AA747" s="212">
        <v>0</v>
      </c>
      <c r="AB747" s="212">
        <v>98.597087500000001</v>
      </c>
      <c r="AC747" s="212">
        <v>1.1807092999999895</v>
      </c>
      <c r="AD747" s="4">
        <v>59176</v>
      </c>
      <c r="AE747" s="212">
        <v>-1.3535893000000001</v>
      </c>
      <c r="AF747" s="212">
        <v>99.77779679999999</v>
      </c>
      <c r="AG747" s="212">
        <v>0</v>
      </c>
      <c r="AH747" s="212">
        <v>99.77779679999999</v>
      </c>
      <c r="AI747" s="4">
        <v>58375</v>
      </c>
      <c r="AJ747" s="212">
        <v>100</v>
      </c>
      <c r="AK747" s="212">
        <v>0</v>
      </c>
      <c r="AL747" s="212">
        <v>98.597087500000001</v>
      </c>
      <c r="AM747" s="212">
        <v>1.1807092999999895</v>
      </c>
      <c r="AN747" s="4">
        <v>59176</v>
      </c>
      <c r="AO747" s="212">
        <v>-1.3535893000000001</v>
      </c>
    </row>
    <row r="748" spans="1:41" x14ac:dyDescent="0.2">
      <c r="A748" s="2" t="s">
        <v>330</v>
      </c>
      <c r="B748" s="2" t="s">
        <v>1291</v>
      </c>
      <c r="C748" s="2" t="s">
        <v>1629</v>
      </c>
      <c r="D748" s="2" t="s">
        <v>1440</v>
      </c>
      <c r="E748" s="2" t="s">
        <v>399</v>
      </c>
      <c r="F748" s="2" t="s">
        <v>2094</v>
      </c>
      <c r="G748" s="201" t="s">
        <v>2091</v>
      </c>
      <c r="H748" s="2" t="s">
        <v>867</v>
      </c>
      <c r="I748" s="2" t="s">
        <v>1575</v>
      </c>
      <c r="J748" s="4">
        <v>0</v>
      </c>
      <c r="K748" s="4">
        <v>0</v>
      </c>
      <c r="L748" s="4">
        <v>0</v>
      </c>
      <c r="M748" s="4">
        <v>0</v>
      </c>
      <c r="N748" s="4">
        <v>0</v>
      </c>
      <c r="O748" s="4">
        <v>0</v>
      </c>
      <c r="P748" s="4">
        <v>0</v>
      </c>
      <c r="Q748" s="4">
        <v>0</v>
      </c>
      <c r="R748" s="4">
        <v>0</v>
      </c>
      <c r="S748" s="4">
        <v>0</v>
      </c>
      <c r="T748" s="4">
        <v>0</v>
      </c>
      <c r="U748" s="4">
        <v>0</v>
      </c>
      <c r="V748" s="4">
        <v>0</v>
      </c>
      <c r="W748" s="212">
        <v>0</v>
      </c>
      <c r="X748" s="212">
        <v>0</v>
      </c>
      <c r="Y748" s="212">
        <v>0</v>
      </c>
      <c r="Z748" s="212">
        <v>100</v>
      </c>
      <c r="AA748" s="212">
        <v>0</v>
      </c>
      <c r="AB748" s="212">
        <v>100</v>
      </c>
      <c r="AC748" s="212">
        <v>-100</v>
      </c>
      <c r="AD748" s="4">
        <v>125542</v>
      </c>
      <c r="AE748" s="212">
        <v>0</v>
      </c>
      <c r="AF748" s="212">
        <v>0</v>
      </c>
      <c r="AG748" s="212">
        <v>0</v>
      </c>
      <c r="AH748" s="212">
        <v>0</v>
      </c>
      <c r="AI748" s="4">
        <v>0</v>
      </c>
      <c r="AJ748" s="212">
        <v>100</v>
      </c>
      <c r="AK748" s="212">
        <v>0</v>
      </c>
      <c r="AL748" s="212">
        <v>100</v>
      </c>
      <c r="AM748" s="212">
        <v>-100</v>
      </c>
      <c r="AN748" s="4">
        <v>125542</v>
      </c>
      <c r="AO748" s="212">
        <v>0</v>
      </c>
    </row>
    <row r="749" spans="1:41" x14ac:dyDescent="0.2">
      <c r="A749" s="2" t="s">
        <v>331</v>
      </c>
      <c r="B749" s="2" t="s">
        <v>1291</v>
      </c>
      <c r="C749" s="2" t="s">
        <v>1629</v>
      </c>
      <c r="D749" s="2" t="s">
        <v>1440</v>
      </c>
      <c r="E749" s="2" t="s">
        <v>399</v>
      </c>
      <c r="F749" s="2" t="s">
        <v>2094</v>
      </c>
      <c r="G749" s="201" t="s">
        <v>2091</v>
      </c>
      <c r="H749" s="2" t="s">
        <v>867</v>
      </c>
      <c r="I749" s="2" t="s">
        <v>1576</v>
      </c>
      <c r="J749" s="4">
        <v>0</v>
      </c>
      <c r="K749" s="4">
        <v>26912</v>
      </c>
      <c r="L749" s="4">
        <v>370</v>
      </c>
      <c r="M749" s="4">
        <v>27282</v>
      </c>
      <c r="N749" s="4">
        <v>0</v>
      </c>
      <c r="O749" s="4">
        <v>0</v>
      </c>
      <c r="P749" s="4">
        <v>26605</v>
      </c>
      <c r="Q749" s="4">
        <v>164</v>
      </c>
      <c r="R749" s="4">
        <v>26769</v>
      </c>
      <c r="S749" s="4">
        <v>0</v>
      </c>
      <c r="T749" s="4">
        <v>0</v>
      </c>
      <c r="U749" s="4">
        <v>0</v>
      </c>
      <c r="V749" s="4">
        <v>0</v>
      </c>
      <c r="W749" s="212">
        <v>98.859244899999993</v>
      </c>
      <c r="X749" s="212">
        <v>44.324324300000001</v>
      </c>
      <c r="Y749" s="212">
        <v>98.119639299999989</v>
      </c>
      <c r="Z749" s="212">
        <v>98.213387999999995</v>
      </c>
      <c r="AA749" s="212">
        <v>23.267326699999998</v>
      </c>
      <c r="AB749" s="212">
        <v>97.632477600000001</v>
      </c>
      <c r="AC749" s="212">
        <v>0.48716169999998726</v>
      </c>
      <c r="AD749" s="4">
        <v>25444</v>
      </c>
      <c r="AE749" s="212">
        <v>5.2075145000000003</v>
      </c>
      <c r="AF749" s="212">
        <v>98.859244899999993</v>
      </c>
      <c r="AG749" s="212">
        <v>44.324324300000001</v>
      </c>
      <c r="AH749" s="212">
        <v>98.119639299999989</v>
      </c>
      <c r="AI749" s="4">
        <v>26769</v>
      </c>
      <c r="AJ749" s="212">
        <v>98.213387999999995</v>
      </c>
      <c r="AK749" s="212">
        <v>23.267326699999998</v>
      </c>
      <c r="AL749" s="212">
        <v>97.632477600000001</v>
      </c>
      <c r="AM749" s="212">
        <v>0.48716169999998726</v>
      </c>
      <c r="AN749" s="4">
        <v>25444</v>
      </c>
      <c r="AO749" s="212">
        <v>5.2075145000000003</v>
      </c>
    </row>
    <row r="750" spans="1:41" x14ac:dyDescent="0.2">
      <c r="A750" s="2" t="s">
        <v>332</v>
      </c>
      <c r="B750" s="2" t="s">
        <v>1291</v>
      </c>
      <c r="C750" s="2" t="s">
        <v>1629</v>
      </c>
      <c r="D750" s="2" t="s">
        <v>1440</v>
      </c>
      <c r="E750" s="2" t="s">
        <v>399</v>
      </c>
      <c r="F750" s="2" t="s">
        <v>2094</v>
      </c>
      <c r="G750" s="201" t="s">
        <v>2091</v>
      </c>
      <c r="H750" s="2" t="s">
        <v>867</v>
      </c>
      <c r="I750" s="2" t="s">
        <v>1999</v>
      </c>
      <c r="J750" s="4">
        <v>0</v>
      </c>
      <c r="K750" s="4">
        <v>981</v>
      </c>
      <c r="L750" s="4">
        <v>0</v>
      </c>
      <c r="M750" s="4">
        <v>981</v>
      </c>
      <c r="N750" s="4">
        <v>0</v>
      </c>
      <c r="O750" s="4">
        <v>0</v>
      </c>
      <c r="P750" s="4">
        <v>916</v>
      </c>
      <c r="Q750" s="4">
        <v>0</v>
      </c>
      <c r="R750" s="4">
        <v>916</v>
      </c>
      <c r="S750" s="4">
        <v>0</v>
      </c>
      <c r="T750" s="4">
        <v>0</v>
      </c>
      <c r="U750" s="4">
        <v>0</v>
      </c>
      <c r="V750" s="4">
        <v>0</v>
      </c>
      <c r="W750" s="212">
        <v>93.374108100000001</v>
      </c>
      <c r="X750" s="212">
        <v>0</v>
      </c>
      <c r="Y750" s="212">
        <v>93.374108100000001</v>
      </c>
      <c r="Z750" s="212">
        <v>93.598448099999999</v>
      </c>
      <c r="AA750" s="212">
        <v>0</v>
      </c>
      <c r="AB750" s="212">
        <v>93.598448099999999</v>
      </c>
      <c r="AC750" s="212">
        <v>-0.22433999999999799</v>
      </c>
      <c r="AD750" s="4">
        <v>965</v>
      </c>
      <c r="AE750" s="212">
        <v>-5.0777201999999999</v>
      </c>
      <c r="AF750" s="212">
        <v>93.374108100000001</v>
      </c>
      <c r="AG750" s="212">
        <v>0</v>
      </c>
      <c r="AH750" s="212">
        <v>93.374108100000001</v>
      </c>
      <c r="AI750" s="4">
        <v>916</v>
      </c>
      <c r="AJ750" s="212">
        <v>93.598448099999999</v>
      </c>
      <c r="AK750" s="212">
        <v>0</v>
      </c>
      <c r="AL750" s="212">
        <v>93.598448099999999</v>
      </c>
      <c r="AM750" s="212">
        <v>-0.22433999999999799</v>
      </c>
      <c r="AN750" s="4">
        <v>965</v>
      </c>
      <c r="AO750" s="212">
        <v>-5.0777201999999999</v>
      </c>
    </row>
    <row r="751" spans="1:41" x14ac:dyDescent="0.2">
      <c r="A751" s="2" t="s">
        <v>333</v>
      </c>
      <c r="B751" s="2" t="s">
        <v>1291</v>
      </c>
      <c r="C751" s="2" t="s">
        <v>1629</v>
      </c>
      <c r="D751" s="2" t="s">
        <v>1440</v>
      </c>
      <c r="E751" s="2" t="s">
        <v>399</v>
      </c>
      <c r="F751" s="2" t="s">
        <v>2094</v>
      </c>
      <c r="G751" s="201" t="s">
        <v>2091</v>
      </c>
      <c r="H751" s="2" t="s">
        <v>867</v>
      </c>
      <c r="I751" s="2" t="s">
        <v>2000</v>
      </c>
      <c r="J751" s="4">
        <v>0</v>
      </c>
      <c r="K751" s="4">
        <v>25931</v>
      </c>
      <c r="L751" s="4">
        <v>370</v>
      </c>
      <c r="M751" s="4">
        <v>26301</v>
      </c>
      <c r="N751" s="4">
        <v>0</v>
      </c>
      <c r="O751" s="4">
        <v>0</v>
      </c>
      <c r="P751" s="4">
        <v>25689</v>
      </c>
      <c r="Q751" s="4">
        <v>164</v>
      </c>
      <c r="R751" s="4">
        <v>25853</v>
      </c>
      <c r="S751" s="4">
        <v>0</v>
      </c>
      <c r="T751" s="4">
        <v>0</v>
      </c>
      <c r="U751" s="4">
        <v>0</v>
      </c>
      <c r="V751" s="4">
        <v>0</v>
      </c>
      <c r="W751" s="212">
        <v>99.066754099999997</v>
      </c>
      <c r="X751" s="212">
        <v>44.324324300000001</v>
      </c>
      <c r="Y751" s="212">
        <v>98.296642700000007</v>
      </c>
      <c r="Z751" s="212">
        <v>98.405026599999999</v>
      </c>
      <c r="AA751" s="212">
        <v>23.267326699999998</v>
      </c>
      <c r="AB751" s="212">
        <v>97.798641599999996</v>
      </c>
      <c r="AC751" s="212">
        <v>0.49800110000001041</v>
      </c>
      <c r="AD751" s="4">
        <v>24479</v>
      </c>
      <c r="AE751" s="212">
        <v>5.6129744000000006</v>
      </c>
      <c r="AF751" s="212">
        <v>99.066754099999997</v>
      </c>
      <c r="AG751" s="212">
        <v>44.324324300000001</v>
      </c>
      <c r="AH751" s="212">
        <v>98.296642700000007</v>
      </c>
      <c r="AI751" s="4">
        <v>25853</v>
      </c>
      <c r="AJ751" s="212">
        <v>98.405026599999999</v>
      </c>
      <c r="AK751" s="212">
        <v>23.267326699999998</v>
      </c>
      <c r="AL751" s="212">
        <v>97.798641599999996</v>
      </c>
      <c r="AM751" s="212">
        <v>0.49800110000001041</v>
      </c>
      <c r="AN751" s="4">
        <v>24479</v>
      </c>
      <c r="AO751" s="212">
        <v>5.6129744000000006</v>
      </c>
    </row>
    <row r="752" spans="1:41" x14ac:dyDescent="0.2">
      <c r="A752" s="2" t="s">
        <v>334</v>
      </c>
      <c r="B752" s="2" t="s">
        <v>1291</v>
      </c>
      <c r="C752" s="2" t="s">
        <v>1629</v>
      </c>
      <c r="D752" s="2" t="s">
        <v>1440</v>
      </c>
      <c r="E752" s="2" t="s">
        <v>399</v>
      </c>
      <c r="F752" s="2" t="s">
        <v>2094</v>
      </c>
      <c r="G752" s="201" t="s">
        <v>2091</v>
      </c>
      <c r="H752" s="2" t="s">
        <v>867</v>
      </c>
      <c r="I752" s="2" t="s">
        <v>1961</v>
      </c>
      <c r="J752" s="4">
        <v>0</v>
      </c>
      <c r="K752" s="4">
        <v>21945</v>
      </c>
      <c r="L752" s="4">
        <v>0</v>
      </c>
      <c r="M752" s="4">
        <v>21945</v>
      </c>
      <c r="N752" s="4">
        <v>0</v>
      </c>
      <c r="O752" s="4">
        <v>0</v>
      </c>
      <c r="P752" s="4">
        <v>21945</v>
      </c>
      <c r="Q752" s="4">
        <v>0</v>
      </c>
      <c r="R752" s="4">
        <v>21945</v>
      </c>
      <c r="S752" s="4">
        <v>0</v>
      </c>
      <c r="T752" s="4">
        <v>0</v>
      </c>
      <c r="U752" s="4">
        <v>0</v>
      </c>
      <c r="V752" s="4">
        <v>0</v>
      </c>
      <c r="W752" s="212">
        <v>100</v>
      </c>
      <c r="X752" s="212">
        <v>0</v>
      </c>
      <c r="Y752" s="212">
        <v>100</v>
      </c>
      <c r="Z752" s="212">
        <v>100</v>
      </c>
      <c r="AA752" s="212">
        <v>0</v>
      </c>
      <c r="AB752" s="212">
        <v>100</v>
      </c>
      <c r="AC752" s="212">
        <v>0</v>
      </c>
      <c r="AD752" s="4">
        <v>22322</v>
      </c>
      <c r="AE752" s="212">
        <v>-1.6889167999999999</v>
      </c>
      <c r="AF752" s="212">
        <v>100</v>
      </c>
      <c r="AG752" s="212">
        <v>0</v>
      </c>
      <c r="AH752" s="212">
        <v>100</v>
      </c>
      <c r="AI752" s="4">
        <v>21945</v>
      </c>
      <c r="AJ752" s="212">
        <v>100</v>
      </c>
      <c r="AK752" s="212">
        <v>0</v>
      </c>
      <c r="AL752" s="212">
        <v>100</v>
      </c>
      <c r="AM752" s="212">
        <v>0</v>
      </c>
      <c r="AN752" s="4">
        <v>22322</v>
      </c>
      <c r="AO752" s="212">
        <v>-1.6889167999999999</v>
      </c>
    </row>
    <row r="753" spans="1:41" x14ac:dyDescent="0.2">
      <c r="A753" s="2" t="s">
        <v>335</v>
      </c>
      <c r="B753" s="2" t="s">
        <v>1291</v>
      </c>
      <c r="C753" s="2" t="s">
        <v>1629</v>
      </c>
      <c r="D753" s="2" t="s">
        <v>1440</v>
      </c>
      <c r="E753" s="2" t="s">
        <v>399</v>
      </c>
      <c r="F753" s="2" t="s">
        <v>2094</v>
      </c>
      <c r="G753" s="201" t="s">
        <v>2091</v>
      </c>
      <c r="H753" s="2" t="s">
        <v>867</v>
      </c>
      <c r="I753" s="2" t="s">
        <v>1962</v>
      </c>
      <c r="J753" s="4">
        <v>0</v>
      </c>
      <c r="K753" s="4">
        <v>0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  <c r="R753" s="4">
        <v>0</v>
      </c>
      <c r="S753" s="4">
        <v>0</v>
      </c>
      <c r="T753" s="4">
        <v>0</v>
      </c>
      <c r="U753" s="4">
        <v>0</v>
      </c>
      <c r="V753" s="4">
        <v>0</v>
      </c>
      <c r="W753" s="212">
        <v>0</v>
      </c>
      <c r="X753" s="212">
        <v>0</v>
      </c>
      <c r="Y753" s="212">
        <v>0</v>
      </c>
      <c r="Z753" s="212">
        <v>0</v>
      </c>
      <c r="AA753" s="212">
        <v>0</v>
      </c>
      <c r="AB753" s="212">
        <v>0</v>
      </c>
      <c r="AC753" s="212">
        <v>0</v>
      </c>
      <c r="AD753" s="4">
        <v>0</v>
      </c>
      <c r="AE753" s="212">
        <v>0</v>
      </c>
      <c r="AF753" s="212">
        <v>0</v>
      </c>
      <c r="AG753" s="212">
        <v>0</v>
      </c>
      <c r="AH753" s="212">
        <v>0</v>
      </c>
      <c r="AI753" s="4">
        <v>0</v>
      </c>
      <c r="AJ753" s="212">
        <v>0</v>
      </c>
      <c r="AK753" s="212">
        <v>0</v>
      </c>
      <c r="AL753" s="212">
        <v>0</v>
      </c>
      <c r="AM753" s="212">
        <v>0</v>
      </c>
      <c r="AN753" s="4">
        <v>0</v>
      </c>
      <c r="AO753" s="212">
        <v>0</v>
      </c>
    </row>
    <row r="754" spans="1:41" x14ac:dyDescent="0.2">
      <c r="A754" s="2" t="s">
        <v>868</v>
      </c>
      <c r="B754" s="2" t="s">
        <v>1291</v>
      </c>
      <c r="C754" s="2" t="s">
        <v>1629</v>
      </c>
      <c r="D754" s="2" t="s">
        <v>1440</v>
      </c>
      <c r="E754" s="2" t="s">
        <v>399</v>
      </c>
      <c r="F754" s="2" t="s">
        <v>2094</v>
      </c>
      <c r="G754" s="201" t="s">
        <v>2091</v>
      </c>
      <c r="H754" s="2" t="s">
        <v>867</v>
      </c>
      <c r="I754" s="2" t="s">
        <v>1963</v>
      </c>
      <c r="J754" s="4">
        <v>0</v>
      </c>
      <c r="K754" s="4">
        <v>0</v>
      </c>
      <c r="L754" s="4">
        <v>0</v>
      </c>
      <c r="M754" s="4">
        <v>0</v>
      </c>
      <c r="N754" s="4">
        <v>0</v>
      </c>
      <c r="O754" s="4">
        <v>0</v>
      </c>
      <c r="P754" s="4">
        <v>0</v>
      </c>
      <c r="Q754" s="4">
        <v>0</v>
      </c>
      <c r="R754" s="4">
        <v>0</v>
      </c>
      <c r="S754" s="4">
        <v>0</v>
      </c>
      <c r="T754" s="4">
        <v>0</v>
      </c>
      <c r="U754" s="4">
        <v>0</v>
      </c>
      <c r="V754" s="4">
        <v>0</v>
      </c>
      <c r="W754" s="212">
        <v>0</v>
      </c>
      <c r="X754" s="212">
        <v>0</v>
      </c>
      <c r="Y754" s="212">
        <v>0</v>
      </c>
      <c r="Z754" s="212">
        <v>0</v>
      </c>
      <c r="AA754" s="212">
        <v>0</v>
      </c>
      <c r="AB754" s="212">
        <v>0</v>
      </c>
      <c r="AC754" s="212">
        <v>0</v>
      </c>
      <c r="AD754" s="4">
        <v>0</v>
      </c>
      <c r="AE754" s="212">
        <v>0</v>
      </c>
      <c r="AF754" s="212">
        <v>0</v>
      </c>
      <c r="AG754" s="212">
        <v>0</v>
      </c>
      <c r="AH754" s="212">
        <v>0</v>
      </c>
      <c r="AI754" s="4">
        <v>0</v>
      </c>
      <c r="AJ754" s="212">
        <v>0</v>
      </c>
      <c r="AK754" s="212">
        <v>0</v>
      </c>
      <c r="AL754" s="212">
        <v>0</v>
      </c>
      <c r="AM754" s="212">
        <v>0</v>
      </c>
      <c r="AN754" s="4">
        <v>0</v>
      </c>
      <c r="AO754" s="212">
        <v>0</v>
      </c>
    </row>
    <row r="755" spans="1:41" x14ac:dyDescent="0.2">
      <c r="A755" s="2" t="s">
        <v>869</v>
      </c>
      <c r="B755" s="2" t="s">
        <v>1291</v>
      </c>
      <c r="C755" s="2" t="s">
        <v>1629</v>
      </c>
      <c r="D755" s="2" t="s">
        <v>1440</v>
      </c>
      <c r="E755" s="2" t="s">
        <v>399</v>
      </c>
      <c r="F755" s="2" t="s">
        <v>2094</v>
      </c>
      <c r="G755" s="201" t="s">
        <v>2091</v>
      </c>
      <c r="H755" s="2" t="s">
        <v>867</v>
      </c>
      <c r="I755" s="2" t="s">
        <v>1964</v>
      </c>
      <c r="J755" s="4">
        <v>0</v>
      </c>
      <c r="K755" s="4">
        <v>0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0</v>
      </c>
      <c r="U755" s="4">
        <v>0</v>
      </c>
      <c r="V755" s="4">
        <v>0</v>
      </c>
      <c r="W755" s="212">
        <v>0</v>
      </c>
      <c r="X755" s="212">
        <v>0</v>
      </c>
      <c r="Y755" s="212">
        <v>0</v>
      </c>
      <c r="Z755" s="212">
        <v>0</v>
      </c>
      <c r="AA755" s="212">
        <v>0</v>
      </c>
      <c r="AB755" s="212">
        <v>0</v>
      </c>
      <c r="AC755" s="212">
        <v>0</v>
      </c>
      <c r="AD755" s="4">
        <v>0</v>
      </c>
      <c r="AE755" s="212">
        <v>0</v>
      </c>
      <c r="AF755" s="212">
        <v>0</v>
      </c>
      <c r="AG755" s="212">
        <v>0</v>
      </c>
      <c r="AH755" s="212">
        <v>0</v>
      </c>
      <c r="AI755" s="4">
        <v>0</v>
      </c>
      <c r="AJ755" s="212">
        <v>0</v>
      </c>
      <c r="AK755" s="212">
        <v>0</v>
      </c>
      <c r="AL755" s="212">
        <v>0</v>
      </c>
      <c r="AM755" s="212">
        <v>0</v>
      </c>
      <c r="AN755" s="4">
        <v>0</v>
      </c>
      <c r="AO755" s="212">
        <v>0</v>
      </c>
    </row>
    <row r="756" spans="1:41" x14ac:dyDescent="0.2">
      <c r="A756" s="2" t="s">
        <v>870</v>
      </c>
      <c r="B756" s="2" t="s">
        <v>1291</v>
      </c>
      <c r="C756" s="2" t="s">
        <v>1629</v>
      </c>
      <c r="D756" s="2" t="s">
        <v>1440</v>
      </c>
      <c r="E756" s="2" t="s">
        <v>399</v>
      </c>
      <c r="F756" s="2" t="s">
        <v>2094</v>
      </c>
      <c r="G756" s="201" t="s">
        <v>2091</v>
      </c>
      <c r="H756" s="2" t="s">
        <v>867</v>
      </c>
      <c r="I756" s="2" t="s">
        <v>1965</v>
      </c>
      <c r="J756" s="4">
        <v>0</v>
      </c>
      <c r="K756" s="4">
        <v>0</v>
      </c>
      <c r="L756" s="4">
        <v>0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  <c r="R756" s="4">
        <v>0</v>
      </c>
      <c r="S756" s="4">
        <v>0</v>
      </c>
      <c r="T756" s="4">
        <v>0</v>
      </c>
      <c r="U756" s="4">
        <v>0</v>
      </c>
      <c r="V756" s="4">
        <v>0</v>
      </c>
      <c r="W756" s="212">
        <v>0</v>
      </c>
      <c r="X756" s="212">
        <v>0</v>
      </c>
      <c r="Y756" s="212">
        <v>0</v>
      </c>
      <c r="Z756" s="212">
        <v>0</v>
      </c>
      <c r="AA756" s="212">
        <v>0</v>
      </c>
      <c r="AB756" s="212">
        <v>0</v>
      </c>
      <c r="AC756" s="212">
        <v>0</v>
      </c>
      <c r="AD756" s="4">
        <v>0</v>
      </c>
      <c r="AE756" s="212">
        <v>0</v>
      </c>
      <c r="AF756" s="212">
        <v>0</v>
      </c>
      <c r="AG756" s="212">
        <v>0</v>
      </c>
      <c r="AH756" s="212">
        <v>0</v>
      </c>
      <c r="AI756" s="4">
        <v>0</v>
      </c>
      <c r="AJ756" s="212">
        <v>0</v>
      </c>
      <c r="AK756" s="212">
        <v>0</v>
      </c>
      <c r="AL756" s="212">
        <v>0</v>
      </c>
      <c r="AM756" s="212">
        <v>0</v>
      </c>
      <c r="AN756" s="4">
        <v>0</v>
      </c>
      <c r="AO756" s="212">
        <v>0</v>
      </c>
    </row>
    <row r="757" spans="1:41" x14ac:dyDescent="0.2">
      <c r="A757" s="2" t="s">
        <v>871</v>
      </c>
      <c r="B757" s="2" t="s">
        <v>1291</v>
      </c>
      <c r="C757" s="2" t="s">
        <v>1629</v>
      </c>
      <c r="D757" s="2" t="s">
        <v>1440</v>
      </c>
      <c r="E757" s="2" t="s">
        <v>399</v>
      </c>
      <c r="F757" s="2" t="s">
        <v>2094</v>
      </c>
      <c r="G757" s="201" t="s">
        <v>2091</v>
      </c>
      <c r="H757" s="2" t="s">
        <v>867</v>
      </c>
      <c r="I757" s="2" t="s">
        <v>1966</v>
      </c>
      <c r="J757" s="4">
        <v>0</v>
      </c>
      <c r="K757" s="4">
        <v>0</v>
      </c>
      <c r="L757" s="4">
        <v>0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  <c r="R757" s="4">
        <v>0</v>
      </c>
      <c r="S757" s="4">
        <v>0</v>
      </c>
      <c r="T757" s="4">
        <v>0</v>
      </c>
      <c r="U757" s="4">
        <v>0</v>
      </c>
      <c r="V757" s="4">
        <v>0</v>
      </c>
      <c r="W757" s="212">
        <v>0</v>
      </c>
      <c r="X757" s="212">
        <v>0</v>
      </c>
      <c r="Y757" s="212">
        <v>0</v>
      </c>
      <c r="Z757" s="212">
        <v>0</v>
      </c>
      <c r="AA757" s="212">
        <v>0</v>
      </c>
      <c r="AB757" s="212">
        <v>0</v>
      </c>
      <c r="AC757" s="212">
        <v>0</v>
      </c>
      <c r="AD757" s="4">
        <v>0</v>
      </c>
      <c r="AE757" s="212">
        <v>0</v>
      </c>
      <c r="AF757" s="212">
        <v>0</v>
      </c>
      <c r="AG757" s="212">
        <v>0</v>
      </c>
      <c r="AH757" s="212">
        <v>0</v>
      </c>
      <c r="AI757" s="4">
        <v>0</v>
      </c>
      <c r="AJ757" s="212">
        <v>0</v>
      </c>
      <c r="AK757" s="212">
        <v>0</v>
      </c>
      <c r="AL757" s="212">
        <v>0</v>
      </c>
      <c r="AM757" s="212">
        <v>0</v>
      </c>
      <c r="AN757" s="4">
        <v>0</v>
      </c>
      <c r="AO757" s="212">
        <v>0</v>
      </c>
    </row>
    <row r="758" spans="1:41" ht="13" x14ac:dyDescent="0.2">
      <c r="A758" s="2" t="s">
        <v>872</v>
      </c>
      <c r="B758" s="2" t="s">
        <v>1291</v>
      </c>
      <c r="C758" s="2" t="s">
        <v>1629</v>
      </c>
      <c r="D758" s="2" t="s">
        <v>1440</v>
      </c>
      <c r="E758" s="2" t="s">
        <v>399</v>
      </c>
      <c r="F758" s="2" t="s">
        <v>2094</v>
      </c>
      <c r="G758" s="201" t="s">
        <v>2091</v>
      </c>
      <c r="H758" s="2" t="s">
        <v>867</v>
      </c>
      <c r="I758" s="2" t="s">
        <v>2001</v>
      </c>
      <c r="J758" s="4">
        <v>0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  <c r="R758" s="4">
        <v>0</v>
      </c>
      <c r="S758" s="4">
        <v>0</v>
      </c>
      <c r="T758" s="4">
        <v>0</v>
      </c>
      <c r="U758" s="4">
        <v>0</v>
      </c>
      <c r="V758" s="4">
        <v>0</v>
      </c>
      <c r="W758" s="212">
        <v>0</v>
      </c>
      <c r="X758" s="212">
        <v>0</v>
      </c>
      <c r="Y758" s="212">
        <v>0</v>
      </c>
      <c r="Z758" s="212">
        <v>0</v>
      </c>
      <c r="AA758" s="212">
        <v>0</v>
      </c>
      <c r="AB758" s="212">
        <v>0</v>
      </c>
      <c r="AC758" s="212">
        <v>0</v>
      </c>
      <c r="AD758" s="4">
        <v>0</v>
      </c>
      <c r="AE758" s="212">
        <v>0</v>
      </c>
      <c r="AF758" s="212">
        <v>0</v>
      </c>
      <c r="AG758" s="212">
        <v>0</v>
      </c>
      <c r="AH758" s="212">
        <v>0</v>
      </c>
      <c r="AI758" s="4">
        <v>0</v>
      </c>
      <c r="AJ758" s="212">
        <v>0</v>
      </c>
      <c r="AK758" s="212">
        <v>0</v>
      </c>
      <c r="AL758" s="212">
        <v>0</v>
      </c>
      <c r="AM758" s="212">
        <v>0</v>
      </c>
      <c r="AN758" s="4">
        <v>0</v>
      </c>
      <c r="AO758" s="212">
        <v>0</v>
      </c>
    </row>
    <row r="759" spans="1:41" x14ac:dyDescent="0.2">
      <c r="A759" s="2" t="s">
        <v>873</v>
      </c>
      <c r="B759" s="2" t="s">
        <v>1291</v>
      </c>
      <c r="C759" s="2" t="s">
        <v>1629</v>
      </c>
      <c r="D759" s="2" t="s">
        <v>1440</v>
      </c>
      <c r="E759" s="2" t="s">
        <v>399</v>
      </c>
      <c r="F759" s="2" t="s">
        <v>2094</v>
      </c>
      <c r="G759" s="201" t="s">
        <v>2091</v>
      </c>
      <c r="H759" s="2" t="s">
        <v>867</v>
      </c>
      <c r="I759" s="2" t="s">
        <v>1967</v>
      </c>
      <c r="J759" s="4">
        <v>0</v>
      </c>
      <c r="K759" s="4">
        <v>0</v>
      </c>
      <c r="L759" s="4">
        <v>0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  <c r="R759" s="4">
        <v>0</v>
      </c>
      <c r="S759" s="4">
        <v>0</v>
      </c>
      <c r="T759" s="4">
        <v>0</v>
      </c>
      <c r="U759" s="4">
        <v>0</v>
      </c>
      <c r="V759" s="4">
        <v>0</v>
      </c>
      <c r="W759" s="212">
        <v>0</v>
      </c>
      <c r="X759" s="212">
        <v>0</v>
      </c>
      <c r="Y759" s="212">
        <v>0</v>
      </c>
      <c r="Z759" s="212">
        <v>0</v>
      </c>
      <c r="AA759" s="212">
        <v>0</v>
      </c>
      <c r="AB759" s="212">
        <v>0</v>
      </c>
      <c r="AC759" s="212">
        <v>0</v>
      </c>
      <c r="AD759" s="4">
        <v>0</v>
      </c>
      <c r="AE759" s="212">
        <v>0</v>
      </c>
      <c r="AF759" s="212">
        <v>0</v>
      </c>
      <c r="AG759" s="212">
        <v>0</v>
      </c>
      <c r="AH759" s="212">
        <v>0</v>
      </c>
      <c r="AI759" s="4">
        <v>0</v>
      </c>
      <c r="AJ759" s="212">
        <v>0</v>
      </c>
      <c r="AK759" s="212">
        <v>0</v>
      </c>
      <c r="AL759" s="212">
        <v>0</v>
      </c>
      <c r="AM759" s="212">
        <v>0</v>
      </c>
      <c r="AN759" s="4">
        <v>0</v>
      </c>
      <c r="AO759" s="212">
        <v>0</v>
      </c>
    </row>
    <row r="760" spans="1:41" x14ac:dyDescent="0.2">
      <c r="A760" s="2" t="s">
        <v>874</v>
      </c>
      <c r="B760" s="2" t="s">
        <v>1291</v>
      </c>
      <c r="C760" s="2" t="s">
        <v>1629</v>
      </c>
      <c r="D760" s="2" t="s">
        <v>1440</v>
      </c>
      <c r="E760" s="2" t="s">
        <v>399</v>
      </c>
      <c r="F760" s="2" t="s">
        <v>2094</v>
      </c>
      <c r="G760" s="201" t="s">
        <v>2091</v>
      </c>
      <c r="H760" s="2" t="s">
        <v>867</v>
      </c>
      <c r="I760" s="2" t="s">
        <v>1968</v>
      </c>
      <c r="J760" s="4">
        <v>0</v>
      </c>
      <c r="K760" s="4">
        <v>0</v>
      </c>
      <c r="L760" s="4">
        <v>0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  <c r="R760" s="4">
        <v>0</v>
      </c>
      <c r="S760" s="4">
        <v>0</v>
      </c>
      <c r="T760" s="4">
        <v>0</v>
      </c>
      <c r="U760" s="4">
        <v>0</v>
      </c>
      <c r="V760" s="4">
        <v>0</v>
      </c>
      <c r="W760" s="212">
        <v>0</v>
      </c>
      <c r="X760" s="212">
        <v>0</v>
      </c>
      <c r="Y760" s="212">
        <v>0</v>
      </c>
      <c r="Z760" s="212">
        <v>0</v>
      </c>
      <c r="AA760" s="212">
        <v>0</v>
      </c>
      <c r="AB760" s="212">
        <v>0</v>
      </c>
      <c r="AC760" s="212">
        <v>0</v>
      </c>
      <c r="AD760" s="4">
        <v>0</v>
      </c>
      <c r="AE760" s="212">
        <v>0</v>
      </c>
      <c r="AF760" s="212">
        <v>0</v>
      </c>
      <c r="AG760" s="212">
        <v>0</v>
      </c>
      <c r="AH760" s="212">
        <v>0</v>
      </c>
      <c r="AI760" s="4">
        <v>0</v>
      </c>
      <c r="AJ760" s="212">
        <v>0</v>
      </c>
      <c r="AK760" s="212">
        <v>0</v>
      </c>
      <c r="AL760" s="212">
        <v>0</v>
      </c>
      <c r="AM760" s="212">
        <v>0</v>
      </c>
      <c r="AN760" s="4">
        <v>0</v>
      </c>
      <c r="AO760" s="212">
        <v>0</v>
      </c>
    </row>
    <row r="761" spans="1:41" x14ac:dyDescent="0.2">
      <c r="A761" s="2" t="s">
        <v>875</v>
      </c>
      <c r="B761" s="2" t="s">
        <v>1291</v>
      </c>
      <c r="C761" s="2" t="s">
        <v>1629</v>
      </c>
      <c r="D761" s="2" t="s">
        <v>1440</v>
      </c>
      <c r="E761" s="2" t="s">
        <v>399</v>
      </c>
      <c r="F761" s="2" t="s">
        <v>2094</v>
      </c>
      <c r="G761" s="201" t="s">
        <v>2091</v>
      </c>
      <c r="H761" s="2" t="s">
        <v>867</v>
      </c>
      <c r="I761" s="2" t="s">
        <v>1969</v>
      </c>
      <c r="J761" s="4">
        <v>0</v>
      </c>
      <c r="K761" s="4">
        <v>0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  <c r="R761" s="4">
        <v>0</v>
      </c>
      <c r="S761" s="4">
        <v>0</v>
      </c>
      <c r="T761" s="4">
        <v>0</v>
      </c>
      <c r="U761" s="4">
        <v>0</v>
      </c>
      <c r="V761" s="4">
        <v>0</v>
      </c>
      <c r="W761" s="212">
        <v>0</v>
      </c>
      <c r="X761" s="212">
        <v>0</v>
      </c>
      <c r="Y761" s="212">
        <v>0</v>
      </c>
      <c r="Z761" s="212">
        <v>0</v>
      </c>
      <c r="AA761" s="212">
        <v>0</v>
      </c>
      <c r="AB761" s="212">
        <v>0</v>
      </c>
      <c r="AC761" s="212">
        <v>0</v>
      </c>
      <c r="AD761" s="4">
        <v>0</v>
      </c>
      <c r="AE761" s="212">
        <v>0</v>
      </c>
      <c r="AF761" s="212">
        <v>0</v>
      </c>
      <c r="AG761" s="212">
        <v>0</v>
      </c>
      <c r="AH761" s="212">
        <v>0</v>
      </c>
      <c r="AI761" s="4">
        <v>0</v>
      </c>
      <c r="AJ761" s="212">
        <v>0</v>
      </c>
      <c r="AK761" s="212">
        <v>0</v>
      </c>
      <c r="AL761" s="212">
        <v>0</v>
      </c>
      <c r="AM761" s="212">
        <v>0</v>
      </c>
      <c r="AN761" s="4">
        <v>0</v>
      </c>
      <c r="AO761" s="212">
        <v>0</v>
      </c>
    </row>
    <row r="762" spans="1:41" x14ac:dyDescent="0.2">
      <c r="A762" s="2" t="s">
        <v>876</v>
      </c>
      <c r="B762" s="2" t="s">
        <v>1291</v>
      </c>
      <c r="C762" s="2" t="s">
        <v>1629</v>
      </c>
      <c r="D762" s="2" t="s">
        <v>1440</v>
      </c>
      <c r="E762" s="2" t="s">
        <v>399</v>
      </c>
      <c r="F762" s="2" t="s">
        <v>2094</v>
      </c>
      <c r="G762" s="201" t="s">
        <v>2091</v>
      </c>
      <c r="H762" s="2" t="s">
        <v>867</v>
      </c>
      <c r="I762" s="2" t="s">
        <v>1970</v>
      </c>
      <c r="J762" s="4">
        <v>0</v>
      </c>
      <c r="K762" s="4">
        <v>0</v>
      </c>
      <c r="L762" s="4">
        <v>0</v>
      </c>
      <c r="M762" s="4">
        <v>0</v>
      </c>
      <c r="N762" s="4">
        <v>0</v>
      </c>
      <c r="O762" s="4">
        <v>0</v>
      </c>
      <c r="P762" s="4">
        <v>0</v>
      </c>
      <c r="Q762" s="4">
        <v>0</v>
      </c>
      <c r="R762" s="4">
        <v>0</v>
      </c>
      <c r="S762" s="4">
        <v>0</v>
      </c>
      <c r="T762" s="4">
        <v>0</v>
      </c>
      <c r="U762" s="4">
        <v>0</v>
      </c>
      <c r="V762" s="4">
        <v>0</v>
      </c>
      <c r="W762" s="212">
        <v>0</v>
      </c>
      <c r="X762" s="212">
        <v>0</v>
      </c>
      <c r="Y762" s="212">
        <v>0</v>
      </c>
      <c r="Z762" s="212">
        <v>0</v>
      </c>
      <c r="AA762" s="212">
        <v>0</v>
      </c>
      <c r="AB762" s="212">
        <v>0</v>
      </c>
      <c r="AC762" s="212">
        <v>0</v>
      </c>
      <c r="AD762" s="4">
        <v>0</v>
      </c>
      <c r="AE762" s="212">
        <v>0</v>
      </c>
      <c r="AF762" s="212">
        <v>0</v>
      </c>
      <c r="AG762" s="212">
        <v>0</v>
      </c>
      <c r="AH762" s="212">
        <v>0</v>
      </c>
      <c r="AI762" s="4">
        <v>0</v>
      </c>
      <c r="AJ762" s="212">
        <v>0</v>
      </c>
      <c r="AK762" s="212">
        <v>0</v>
      </c>
      <c r="AL762" s="212">
        <v>0</v>
      </c>
      <c r="AM762" s="212">
        <v>0</v>
      </c>
      <c r="AN762" s="4">
        <v>0</v>
      </c>
      <c r="AO762" s="212">
        <v>0</v>
      </c>
    </row>
    <row r="763" spans="1:41" x14ac:dyDescent="0.2">
      <c r="A763" s="2" t="s">
        <v>877</v>
      </c>
      <c r="B763" s="2" t="s">
        <v>1291</v>
      </c>
      <c r="C763" s="2" t="s">
        <v>1629</v>
      </c>
      <c r="D763" s="2" t="s">
        <v>1440</v>
      </c>
      <c r="E763" s="2" t="s">
        <v>399</v>
      </c>
      <c r="F763" s="2" t="s">
        <v>2094</v>
      </c>
      <c r="G763" s="201" t="s">
        <v>2091</v>
      </c>
      <c r="H763" s="2" t="s">
        <v>867</v>
      </c>
      <c r="I763" s="2" t="s">
        <v>1971</v>
      </c>
      <c r="J763" s="4">
        <v>0</v>
      </c>
      <c r="K763" s="4">
        <v>0</v>
      </c>
      <c r="L763" s="4">
        <v>0</v>
      </c>
      <c r="M763" s="4">
        <v>0</v>
      </c>
      <c r="N763" s="4">
        <v>0</v>
      </c>
      <c r="O763" s="4">
        <v>0</v>
      </c>
      <c r="P763" s="4">
        <v>0</v>
      </c>
      <c r="Q763" s="4">
        <v>0</v>
      </c>
      <c r="R763" s="4">
        <v>0</v>
      </c>
      <c r="S763" s="4">
        <v>0</v>
      </c>
      <c r="T763" s="4">
        <v>0</v>
      </c>
      <c r="U763" s="4">
        <v>0</v>
      </c>
      <c r="V763" s="4">
        <v>0</v>
      </c>
      <c r="W763" s="212">
        <v>0</v>
      </c>
      <c r="X763" s="212">
        <v>0</v>
      </c>
      <c r="Y763" s="212">
        <v>0</v>
      </c>
      <c r="Z763" s="212">
        <v>0</v>
      </c>
      <c r="AA763" s="212">
        <v>0</v>
      </c>
      <c r="AB763" s="212">
        <v>0</v>
      </c>
      <c r="AC763" s="212">
        <v>0</v>
      </c>
      <c r="AD763" s="4">
        <v>0</v>
      </c>
      <c r="AE763" s="212">
        <v>0</v>
      </c>
      <c r="AF763" s="212">
        <v>0</v>
      </c>
      <c r="AG763" s="212">
        <v>0</v>
      </c>
      <c r="AH763" s="212">
        <v>0</v>
      </c>
      <c r="AI763" s="4">
        <v>0</v>
      </c>
      <c r="AJ763" s="212">
        <v>0</v>
      </c>
      <c r="AK763" s="212">
        <v>0</v>
      </c>
      <c r="AL763" s="212">
        <v>0</v>
      </c>
      <c r="AM763" s="212">
        <v>0</v>
      </c>
      <c r="AN763" s="4">
        <v>0</v>
      </c>
      <c r="AO763" s="212">
        <v>0</v>
      </c>
    </row>
    <row r="764" spans="1:41" x14ac:dyDescent="0.2">
      <c r="A764" s="2" t="s">
        <v>878</v>
      </c>
      <c r="B764" s="2" t="s">
        <v>1291</v>
      </c>
      <c r="C764" s="2" t="s">
        <v>1629</v>
      </c>
      <c r="D764" s="2" t="s">
        <v>1440</v>
      </c>
      <c r="E764" s="2" t="s">
        <v>399</v>
      </c>
      <c r="F764" s="2" t="s">
        <v>2094</v>
      </c>
      <c r="G764" s="201" t="s">
        <v>2091</v>
      </c>
      <c r="H764" s="2" t="s">
        <v>867</v>
      </c>
      <c r="I764" s="2" t="s">
        <v>1972</v>
      </c>
      <c r="J764" s="4">
        <v>0</v>
      </c>
      <c r="K764" s="4">
        <v>0</v>
      </c>
      <c r="L764" s="4">
        <v>0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  <c r="R764" s="4">
        <v>0</v>
      </c>
      <c r="S764" s="4">
        <v>0</v>
      </c>
      <c r="T764" s="4">
        <v>0</v>
      </c>
      <c r="U764" s="4">
        <v>0</v>
      </c>
      <c r="V764" s="4">
        <v>0</v>
      </c>
      <c r="W764" s="212">
        <v>0</v>
      </c>
      <c r="X764" s="212">
        <v>0</v>
      </c>
      <c r="Y764" s="212">
        <v>0</v>
      </c>
      <c r="Z764" s="212">
        <v>0</v>
      </c>
      <c r="AA764" s="212">
        <v>0</v>
      </c>
      <c r="AB764" s="212">
        <v>0</v>
      </c>
      <c r="AC764" s="212">
        <v>0</v>
      </c>
      <c r="AD764" s="4">
        <v>0</v>
      </c>
      <c r="AE764" s="212">
        <v>0</v>
      </c>
      <c r="AF764" s="212">
        <v>0</v>
      </c>
      <c r="AG764" s="212">
        <v>0</v>
      </c>
      <c r="AH764" s="212">
        <v>0</v>
      </c>
      <c r="AI764" s="4">
        <v>0</v>
      </c>
      <c r="AJ764" s="212">
        <v>0</v>
      </c>
      <c r="AK764" s="212">
        <v>0</v>
      </c>
      <c r="AL764" s="212">
        <v>0</v>
      </c>
      <c r="AM764" s="212">
        <v>0</v>
      </c>
      <c r="AN764" s="4">
        <v>0</v>
      </c>
      <c r="AO764" s="212">
        <v>0</v>
      </c>
    </row>
    <row r="765" spans="1:41" x14ac:dyDescent="0.2">
      <c r="A765" s="2" t="s">
        <v>879</v>
      </c>
      <c r="B765" s="2" t="s">
        <v>1291</v>
      </c>
      <c r="C765" s="2" t="s">
        <v>1629</v>
      </c>
      <c r="D765" s="2" t="s">
        <v>1440</v>
      </c>
      <c r="E765" s="2" t="s">
        <v>399</v>
      </c>
      <c r="F765" s="2" t="s">
        <v>2094</v>
      </c>
      <c r="G765" s="201" t="s">
        <v>2091</v>
      </c>
      <c r="H765" s="2" t="s">
        <v>867</v>
      </c>
      <c r="I765" s="2" t="s">
        <v>1973</v>
      </c>
      <c r="J765" s="4">
        <v>0</v>
      </c>
      <c r="K765" s="4">
        <v>0</v>
      </c>
      <c r="L765" s="4">
        <v>0</v>
      </c>
      <c r="M765" s="4">
        <v>0</v>
      </c>
      <c r="N765" s="4">
        <v>0</v>
      </c>
      <c r="O765" s="4">
        <v>0</v>
      </c>
      <c r="P765" s="4">
        <v>0</v>
      </c>
      <c r="Q765" s="4">
        <v>0</v>
      </c>
      <c r="R765" s="4">
        <v>0</v>
      </c>
      <c r="S765" s="4">
        <v>0</v>
      </c>
      <c r="T765" s="4">
        <v>0</v>
      </c>
      <c r="U765" s="4">
        <v>0</v>
      </c>
      <c r="V765" s="4">
        <v>0</v>
      </c>
      <c r="W765" s="212">
        <v>0</v>
      </c>
      <c r="X765" s="212">
        <v>0</v>
      </c>
      <c r="Y765" s="212">
        <v>0</v>
      </c>
      <c r="Z765" s="212">
        <v>0</v>
      </c>
      <c r="AA765" s="212">
        <v>0</v>
      </c>
      <c r="AB765" s="212">
        <v>0</v>
      </c>
      <c r="AC765" s="212">
        <v>0</v>
      </c>
      <c r="AD765" s="4">
        <v>0</v>
      </c>
      <c r="AE765" s="212">
        <v>0</v>
      </c>
      <c r="AF765" s="212">
        <v>0</v>
      </c>
      <c r="AG765" s="212">
        <v>0</v>
      </c>
      <c r="AH765" s="212">
        <v>0</v>
      </c>
      <c r="AI765" s="4">
        <v>0</v>
      </c>
      <c r="AJ765" s="212">
        <v>0</v>
      </c>
      <c r="AK765" s="212">
        <v>0</v>
      </c>
      <c r="AL765" s="212">
        <v>0</v>
      </c>
      <c r="AM765" s="212">
        <v>0</v>
      </c>
      <c r="AN765" s="4">
        <v>0</v>
      </c>
      <c r="AO765" s="212">
        <v>0</v>
      </c>
    </row>
    <row r="766" spans="1:41" x14ac:dyDescent="0.2">
      <c r="A766" s="2" t="s">
        <v>880</v>
      </c>
      <c r="B766" s="2" t="s">
        <v>1291</v>
      </c>
      <c r="C766" s="2" t="s">
        <v>1629</v>
      </c>
      <c r="D766" s="2" t="s">
        <v>1440</v>
      </c>
      <c r="E766" s="2" t="s">
        <v>399</v>
      </c>
      <c r="F766" s="2" t="s">
        <v>2094</v>
      </c>
      <c r="G766" s="201" t="s">
        <v>2091</v>
      </c>
      <c r="H766" s="2" t="s">
        <v>867</v>
      </c>
      <c r="I766" s="2" t="s">
        <v>1974</v>
      </c>
      <c r="J766" s="4">
        <v>0</v>
      </c>
      <c r="K766" s="4">
        <v>0</v>
      </c>
      <c r="L766" s="4">
        <v>0</v>
      </c>
      <c r="M766" s="4">
        <v>0</v>
      </c>
      <c r="N766" s="4">
        <v>0</v>
      </c>
      <c r="O766" s="4">
        <v>0</v>
      </c>
      <c r="P766" s="4">
        <v>0</v>
      </c>
      <c r="Q766" s="4">
        <v>0</v>
      </c>
      <c r="R766" s="4">
        <v>0</v>
      </c>
      <c r="S766" s="4">
        <v>0</v>
      </c>
      <c r="T766" s="4">
        <v>0</v>
      </c>
      <c r="U766" s="4">
        <v>0</v>
      </c>
      <c r="V766" s="4">
        <v>0</v>
      </c>
      <c r="W766" s="212">
        <v>0</v>
      </c>
      <c r="X766" s="212">
        <v>0</v>
      </c>
      <c r="Y766" s="212">
        <v>0</v>
      </c>
      <c r="Z766" s="212">
        <v>0</v>
      </c>
      <c r="AA766" s="212">
        <v>0</v>
      </c>
      <c r="AB766" s="212">
        <v>0</v>
      </c>
      <c r="AC766" s="212">
        <v>0</v>
      </c>
      <c r="AD766" s="4">
        <v>0</v>
      </c>
      <c r="AE766" s="212">
        <v>0</v>
      </c>
      <c r="AF766" s="212">
        <v>0</v>
      </c>
      <c r="AG766" s="212">
        <v>0</v>
      </c>
      <c r="AH766" s="212">
        <v>0</v>
      </c>
      <c r="AI766" s="4">
        <v>0</v>
      </c>
      <c r="AJ766" s="212">
        <v>0</v>
      </c>
      <c r="AK766" s="212">
        <v>0</v>
      </c>
      <c r="AL766" s="212">
        <v>0</v>
      </c>
      <c r="AM766" s="212">
        <v>0</v>
      </c>
      <c r="AN766" s="4">
        <v>0</v>
      </c>
      <c r="AO766" s="212">
        <v>0</v>
      </c>
    </row>
    <row r="767" spans="1:41" x14ac:dyDescent="0.2">
      <c r="A767" s="2" t="s">
        <v>881</v>
      </c>
      <c r="B767" s="2" t="s">
        <v>1291</v>
      </c>
      <c r="C767" s="2" t="s">
        <v>1629</v>
      </c>
      <c r="D767" s="2" t="s">
        <v>1440</v>
      </c>
      <c r="E767" s="2" t="s">
        <v>399</v>
      </c>
      <c r="F767" s="2" t="s">
        <v>2094</v>
      </c>
      <c r="G767" s="201" t="s">
        <v>2091</v>
      </c>
      <c r="H767" s="2" t="s">
        <v>867</v>
      </c>
      <c r="I767" s="2" t="s">
        <v>1975</v>
      </c>
      <c r="J767" s="4">
        <v>0</v>
      </c>
      <c r="K767" s="4">
        <v>0</v>
      </c>
      <c r="L767" s="4">
        <v>0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  <c r="R767" s="4">
        <v>0</v>
      </c>
      <c r="S767" s="4">
        <v>0</v>
      </c>
      <c r="T767" s="4">
        <v>0</v>
      </c>
      <c r="U767" s="4">
        <v>0</v>
      </c>
      <c r="V767" s="4">
        <v>0</v>
      </c>
      <c r="W767" s="212">
        <v>0</v>
      </c>
      <c r="X767" s="212">
        <v>0</v>
      </c>
      <c r="Y767" s="212">
        <v>0</v>
      </c>
      <c r="Z767" s="212">
        <v>0</v>
      </c>
      <c r="AA767" s="212">
        <v>0</v>
      </c>
      <c r="AB767" s="212">
        <v>0</v>
      </c>
      <c r="AC767" s="212">
        <v>0</v>
      </c>
      <c r="AD767" s="4">
        <v>0</v>
      </c>
      <c r="AE767" s="212">
        <v>0</v>
      </c>
      <c r="AF767" s="212">
        <v>0</v>
      </c>
      <c r="AG767" s="212">
        <v>0</v>
      </c>
      <c r="AH767" s="212">
        <v>0</v>
      </c>
      <c r="AI767" s="4">
        <v>0</v>
      </c>
      <c r="AJ767" s="212">
        <v>0</v>
      </c>
      <c r="AK767" s="212">
        <v>0</v>
      </c>
      <c r="AL767" s="212">
        <v>0</v>
      </c>
      <c r="AM767" s="212">
        <v>0</v>
      </c>
      <c r="AN767" s="4">
        <v>0</v>
      </c>
      <c r="AO767" s="212">
        <v>0</v>
      </c>
    </row>
    <row r="768" spans="1:41" x14ac:dyDescent="0.2">
      <c r="A768" s="2" t="s">
        <v>882</v>
      </c>
      <c r="B768" s="2" t="s">
        <v>1291</v>
      </c>
      <c r="C768" s="2" t="s">
        <v>1629</v>
      </c>
      <c r="D768" s="2" t="s">
        <v>1440</v>
      </c>
      <c r="E768" s="2" t="s">
        <v>399</v>
      </c>
      <c r="F768" s="2" t="s">
        <v>2094</v>
      </c>
      <c r="G768" s="201" t="s">
        <v>2091</v>
      </c>
      <c r="H768" s="2" t="s">
        <v>867</v>
      </c>
      <c r="I768" s="2" t="s">
        <v>1976</v>
      </c>
      <c r="J768" s="4">
        <v>0</v>
      </c>
      <c r="K768" s="4">
        <v>0</v>
      </c>
      <c r="L768" s="4">
        <v>0</v>
      </c>
      <c r="M768" s="4">
        <v>0</v>
      </c>
      <c r="N768" s="4">
        <v>0</v>
      </c>
      <c r="O768" s="4">
        <v>0</v>
      </c>
      <c r="P768" s="4">
        <v>0</v>
      </c>
      <c r="Q768" s="4">
        <v>0</v>
      </c>
      <c r="R768" s="4">
        <v>0</v>
      </c>
      <c r="S768" s="4">
        <v>0</v>
      </c>
      <c r="T768" s="4">
        <v>0</v>
      </c>
      <c r="U768" s="4">
        <v>0</v>
      </c>
      <c r="V768" s="4">
        <v>0</v>
      </c>
      <c r="W768" s="212">
        <v>0</v>
      </c>
      <c r="X768" s="212">
        <v>0</v>
      </c>
      <c r="Y768" s="212">
        <v>0</v>
      </c>
      <c r="Z768" s="212">
        <v>0</v>
      </c>
      <c r="AA768" s="212">
        <v>0</v>
      </c>
      <c r="AB768" s="212">
        <v>0</v>
      </c>
      <c r="AC768" s="212">
        <v>0</v>
      </c>
      <c r="AD768" s="4">
        <v>0</v>
      </c>
      <c r="AE768" s="212">
        <v>0</v>
      </c>
      <c r="AF768" s="212">
        <v>0</v>
      </c>
      <c r="AG768" s="212">
        <v>0</v>
      </c>
      <c r="AH768" s="212">
        <v>0</v>
      </c>
      <c r="AI768" s="4">
        <v>0</v>
      </c>
      <c r="AJ768" s="212">
        <v>0</v>
      </c>
      <c r="AK768" s="212">
        <v>0</v>
      </c>
      <c r="AL768" s="212">
        <v>0</v>
      </c>
      <c r="AM768" s="212">
        <v>0</v>
      </c>
      <c r="AN768" s="4">
        <v>0</v>
      </c>
      <c r="AO768" s="212">
        <v>0</v>
      </c>
    </row>
    <row r="769" spans="1:41" x14ac:dyDescent="0.2">
      <c r="A769" s="2" t="s">
        <v>883</v>
      </c>
      <c r="B769" s="2" t="s">
        <v>1291</v>
      </c>
      <c r="C769" s="2" t="s">
        <v>1629</v>
      </c>
      <c r="D769" s="2" t="s">
        <v>1440</v>
      </c>
      <c r="E769" s="2" t="s">
        <v>399</v>
      </c>
      <c r="F769" s="2" t="s">
        <v>2094</v>
      </c>
      <c r="G769" s="201" t="s">
        <v>2091</v>
      </c>
      <c r="H769" s="2" t="s">
        <v>867</v>
      </c>
      <c r="I769" s="2" t="s">
        <v>1977</v>
      </c>
      <c r="J769" s="4">
        <v>0</v>
      </c>
      <c r="K769" s="4">
        <v>0</v>
      </c>
      <c r="L769" s="4">
        <v>0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  <c r="R769" s="4">
        <v>0</v>
      </c>
      <c r="S769" s="4">
        <v>0</v>
      </c>
      <c r="T769" s="4">
        <v>0</v>
      </c>
      <c r="U769" s="4">
        <v>0</v>
      </c>
      <c r="V769" s="4">
        <v>0</v>
      </c>
      <c r="W769" s="212">
        <v>0</v>
      </c>
      <c r="X769" s="212">
        <v>0</v>
      </c>
      <c r="Y769" s="212">
        <v>0</v>
      </c>
      <c r="Z769" s="212">
        <v>0</v>
      </c>
      <c r="AA769" s="212">
        <v>0</v>
      </c>
      <c r="AB769" s="212">
        <v>0</v>
      </c>
      <c r="AC769" s="212">
        <v>0</v>
      </c>
      <c r="AD769" s="4">
        <v>0</v>
      </c>
      <c r="AE769" s="212">
        <v>0</v>
      </c>
      <c r="AF769" s="212">
        <v>0</v>
      </c>
      <c r="AG769" s="212">
        <v>0</v>
      </c>
      <c r="AH769" s="212">
        <v>0</v>
      </c>
      <c r="AI769" s="4">
        <v>0</v>
      </c>
      <c r="AJ769" s="212">
        <v>0</v>
      </c>
      <c r="AK769" s="212">
        <v>0</v>
      </c>
      <c r="AL769" s="212">
        <v>0</v>
      </c>
      <c r="AM769" s="212">
        <v>0</v>
      </c>
      <c r="AN769" s="4">
        <v>0</v>
      </c>
      <c r="AO769" s="212">
        <v>0</v>
      </c>
    </row>
    <row r="770" spans="1:41" x14ac:dyDescent="0.2">
      <c r="A770" s="2" t="s">
        <v>884</v>
      </c>
      <c r="B770" s="2" t="s">
        <v>1291</v>
      </c>
      <c r="C770" s="2" t="s">
        <v>1629</v>
      </c>
      <c r="D770" s="2" t="s">
        <v>1440</v>
      </c>
      <c r="E770" s="2" t="s">
        <v>399</v>
      </c>
      <c r="F770" s="2" t="s">
        <v>2094</v>
      </c>
      <c r="G770" s="201" t="s">
        <v>2091</v>
      </c>
      <c r="H770" s="2" t="s">
        <v>867</v>
      </c>
      <c r="I770" s="2" t="s">
        <v>1978</v>
      </c>
      <c r="J770" s="4">
        <v>0</v>
      </c>
      <c r="K770" s="4">
        <v>0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0</v>
      </c>
      <c r="S770" s="4">
        <v>0</v>
      </c>
      <c r="T770" s="4">
        <v>0</v>
      </c>
      <c r="U770" s="4">
        <v>0</v>
      </c>
      <c r="V770" s="4">
        <v>0</v>
      </c>
      <c r="W770" s="212">
        <v>0</v>
      </c>
      <c r="X770" s="212">
        <v>0</v>
      </c>
      <c r="Y770" s="212">
        <v>0</v>
      </c>
      <c r="Z770" s="212">
        <v>0</v>
      </c>
      <c r="AA770" s="212">
        <v>0</v>
      </c>
      <c r="AB770" s="212">
        <v>0</v>
      </c>
      <c r="AC770" s="212">
        <v>0</v>
      </c>
      <c r="AD770" s="4">
        <v>0</v>
      </c>
      <c r="AE770" s="212">
        <v>0</v>
      </c>
      <c r="AF770" s="212">
        <v>0</v>
      </c>
      <c r="AG770" s="212">
        <v>0</v>
      </c>
      <c r="AH770" s="212">
        <v>0</v>
      </c>
      <c r="AI770" s="4">
        <v>0</v>
      </c>
      <c r="AJ770" s="212">
        <v>0</v>
      </c>
      <c r="AK770" s="212">
        <v>0</v>
      </c>
      <c r="AL770" s="212">
        <v>0</v>
      </c>
      <c r="AM770" s="212">
        <v>0</v>
      </c>
      <c r="AN770" s="4">
        <v>0</v>
      </c>
      <c r="AO770" s="212">
        <v>0</v>
      </c>
    </row>
    <row r="771" spans="1:41" x14ac:dyDescent="0.2">
      <c r="A771" s="2" t="s">
        <v>885</v>
      </c>
      <c r="B771" s="2" t="s">
        <v>1291</v>
      </c>
      <c r="C771" s="2" t="s">
        <v>1629</v>
      </c>
      <c r="D771" s="2" t="s">
        <v>1440</v>
      </c>
      <c r="E771" s="2" t="s">
        <v>399</v>
      </c>
      <c r="F771" s="2" t="s">
        <v>2094</v>
      </c>
      <c r="G771" s="201" t="s">
        <v>2091</v>
      </c>
      <c r="H771" s="2" t="s">
        <v>867</v>
      </c>
      <c r="I771" s="2" t="s">
        <v>1979</v>
      </c>
      <c r="J771" s="4">
        <v>0</v>
      </c>
      <c r="K771" s="4">
        <v>0</v>
      </c>
      <c r="L771" s="4">
        <v>0</v>
      </c>
      <c r="M771" s="4">
        <v>0</v>
      </c>
      <c r="N771" s="4">
        <v>0</v>
      </c>
      <c r="O771" s="4">
        <v>0</v>
      </c>
      <c r="P771" s="4">
        <v>0</v>
      </c>
      <c r="Q771" s="4">
        <v>0</v>
      </c>
      <c r="R771" s="4">
        <v>0</v>
      </c>
      <c r="S771" s="4">
        <v>0</v>
      </c>
      <c r="T771" s="4">
        <v>0</v>
      </c>
      <c r="U771" s="4">
        <v>0</v>
      </c>
      <c r="V771" s="4">
        <v>0</v>
      </c>
      <c r="W771" s="212">
        <v>0</v>
      </c>
      <c r="X771" s="212">
        <v>0</v>
      </c>
      <c r="Y771" s="212">
        <v>0</v>
      </c>
      <c r="Z771" s="212">
        <v>0</v>
      </c>
      <c r="AA771" s="212">
        <v>0</v>
      </c>
      <c r="AB771" s="212">
        <v>0</v>
      </c>
      <c r="AC771" s="212">
        <v>0</v>
      </c>
      <c r="AD771" s="4">
        <v>0</v>
      </c>
      <c r="AE771" s="212">
        <v>0</v>
      </c>
      <c r="AF771" s="212">
        <v>0</v>
      </c>
      <c r="AG771" s="212">
        <v>0</v>
      </c>
      <c r="AH771" s="212">
        <v>0</v>
      </c>
      <c r="AI771" s="4">
        <v>0</v>
      </c>
      <c r="AJ771" s="212">
        <v>0</v>
      </c>
      <c r="AK771" s="212">
        <v>0</v>
      </c>
      <c r="AL771" s="212">
        <v>0</v>
      </c>
      <c r="AM771" s="212">
        <v>0</v>
      </c>
      <c r="AN771" s="4">
        <v>0</v>
      </c>
      <c r="AO771" s="212">
        <v>0</v>
      </c>
    </row>
    <row r="772" spans="1:41" x14ac:dyDescent="0.2">
      <c r="A772" s="2" t="s">
        <v>886</v>
      </c>
      <c r="B772" s="2" t="s">
        <v>1291</v>
      </c>
      <c r="C772" s="2" t="s">
        <v>1629</v>
      </c>
      <c r="D772" s="2" t="s">
        <v>1440</v>
      </c>
      <c r="E772" s="2" t="s">
        <v>399</v>
      </c>
      <c r="F772" s="2" t="s">
        <v>2094</v>
      </c>
      <c r="G772" s="201" t="s">
        <v>2091</v>
      </c>
      <c r="H772" s="2" t="s">
        <v>867</v>
      </c>
      <c r="I772" s="2" t="s">
        <v>1980</v>
      </c>
      <c r="J772" s="4">
        <v>0</v>
      </c>
      <c r="K772" s="4">
        <v>0</v>
      </c>
      <c r="L772" s="4">
        <v>0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  <c r="R772" s="4">
        <v>0</v>
      </c>
      <c r="S772" s="4">
        <v>0</v>
      </c>
      <c r="T772" s="4">
        <v>0</v>
      </c>
      <c r="U772" s="4">
        <v>0</v>
      </c>
      <c r="V772" s="4">
        <v>0</v>
      </c>
      <c r="W772" s="212">
        <v>0</v>
      </c>
      <c r="X772" s="212">
        <v>0</v>
      </c>
      <c r="Y772" s="212">
        <v>0</v>
      </c>
      <c r="Z772" s="212">
        <v>0</v>
      </c>
      <c r="AA772" s="212">
        <v>0</v>
      </c>
      <c r="AB772" s="212">
        <v>0</v>
      </c>
      <c r="AC772" s="212">
        <v>0</v>
      </c>
      <c r="AD772" s="4">
        <v>0</v>
      </c>
      <c r="AE772" s="212">
        <v>0</v>
      </c>
      <c r="AF772" s="212">
        <v>0</v>
      </c>
      <c r="AG772" s="212">
        <v>0</v>
      </c>
      <c r="AH772" s="212">
        <v>0</v>
      </c>
      <c r="AI772" s="4">
        <v>0</v>
      </c>
      <c r="AJ772" s="212">
        <v>0</v>
      </c>
      <c r="AK772" s="212">
        <v>0</v>
      </c>
      <c r="AL772" s="212">
        <v>0</v>
      </c>
      <c r="AM772" s="212">
        <v>0</v>
      </c>
      <c r="AN772" s="4">
        <v>0</v>
      </c>
      <c r="AO772" s="212">
        <v>0</v>
      </c>
    </row>
    <row r="773" spans="1:41" x14ac:dyDescent="0.2">
      <c r="A773" s="2" t="s">
        <v>887</v>
      </c>
      <c r="B773" s="2" t="s">
        <v>1291</v>
      </c>
      <c r="C773" s="2" t="s">
        <v>1629</v>
      </c>
      <c r="D773" s="2" t="s">
        <v>1440</v>
      </c>
      <c r="E773" s="2" t="s">
        <v>399</v>
      </c>
      <c r="F773" s="2" t="s">
        <v>2094</v>
      </c>
      <c r="G773" s="201" t="s">
        <v>2091</v>
      </c>
      <c r="H773" s="2" t="s">
        <v>867</v>
      </c>
      <c r="I773" s="2" t="s">
        <v>1981</v>
      </c>
      <c r="J773" s="4">
        <v>0</v>
      </c>
      <c r="K773" s="4">
        <v>644560</v>
      </c>
      <c r="L773" s="4">
        <v>10197</v>
      </c>
      <c r="M773" s="4">
        <v>654757</v>
      </c>
      <c r="N773" s="4">
        <v>0</v>
      </c>
      <c r="O773" s="4">
        <v>0</v>
      </c>
      <c r="P773" s="4">
        <v>620023</v>
      </c>
      <c r="Q773" s="4">
        <v>4561</v>
      </c>
      <c r="R773" s="4">
        <v>624584</v>
      </c>
      <c r="S773" s="4">
        <v>0</v>
      </c>
      <c r="T773" s="4">
        <v>0</v>
      </c>
      <c r="U773" s="4">
        <v>0</v>
      </c>
      <c r="V773" s="4">
        <v>0</v>
      </c>
      <c r="W773" s="212">
        <v>96.193217099999998</v>
      </c>
      <c r="X773" s="212">
        <v>44.728841800000005</v>
      </c>
      <c r="Y773" s="212">
        <v>95.391725500000007</v>
      </c>
      <c r="Z773" s="212">
        <v>97.2027669</v>
      </c>
      <c r="AA773" s="212">
        <v>33.3932638</v>
      </c>
      <c r="AB773" s="212">
        <v>96.442976000000002</v>
      </c>
      <c r="AC773" s="212">
        <v>-1.0512504999999948</v>
      </c>
      <c r="AD773" s="4">
        <v>675747</v>
      </c>
      <c r="AE773" s="212">
        <v>-7.5713247999999993</v>
      </c>
      <c r="AF773" s="212">
        <v>96.193217099999998</v>
      </c>
      <c r="AG773" s="212">
        <v>44.728841800000005</v>
      </c>
      <c r="AH773" s="212">
        <v>95.391725500000007</v>
      </c>
      <c r="AI773" s="4">
        <v>624584</v>
      </c>
      <c r="AJ773" s="212">
        <v>97.2027669</v>
      </c>
      <c r="AK773" s="212">
        <v>35.136839500000001</v>
      </c>
      <c r="AL773" s="212">
        <v>96.499994299999997</v>
      </c>
      <c r="AM773" s="212">
        <v>-1.1082687999999905</v>
      </c>
      <c r="AN773" s="4">
        <v>675333</v>
      </c>
      <c r="AO773" s="212">
        <v>-7.5146631000000008</v>
      </c>
    </row>
    <row r="774" spans="1:41" x14ac:dyDescent="0.2">
      <c r="A774" s="2" t="s">
        <v>1718</v>
      </c>
      <c r="B774" s="2" t="s">
        <v>1291</v>
      </c>
      <c r="C774" s="2" t="s">
        <v>1629</v>
      </c>
      <c r="D774" s="2" t="s">
        <v>1440</v>
      </c>
      <c r="E774" s="2" t="s">
        <v>399</v>
      </c>
      <c r="F774" s="2" t="s">
        <v>2094</v>
      </c>
      <c r="G774" s="201" t="s">
        <v>2091</v>
      </c>
      <c r="H774" s="2" t="s">
        <v>867</v>
      </c>
      <c r="I774" s="2" t="s">
        <v>1982</v>
      </c>
      <c r="J774" s="4">
        <v>0</v>
      </c>
      <c r="K774" s="4">
        <v>0</v>
      </c>
      <c r="L774" s="4">
        <v>0</v>
      </c>
      <c r="M774" s="4">
        <v>0</v>
      </c>
      <c r="N774" s="4">
        <v>0</v>
      </c>
      <c r="O774" s="4">
        <v>0</v>
      </c>
      <c r="P774" s="4">
        <v>0</v>
      </c>
      <c r="Q774" s="4">
        <v>0</v>
      </c>
      <c r="R774" s="4">
        <v>0</v>
      </c>
      <c r="S774" s="4">
        <v>0</v>
      </c>
      <c r="T774" s="4">
        <v>0</v>
      </c>
      <c r="U774" s="4">
        <v>0</v>
      </c>
      <c r="V774" s="4">
        <v>0</v>
      </c>
      <c r="W774" s="212">
        <v>0</v>
      </c>
      <c r="X774" s="212">
        <v>0</v>
      </c>
      <c r="Y774" s="212">
        <v>0</v>
      </c>
      <c r="Z774" s="212">
        <v>0</v>
      </c>
      <c r="AA774" s="212">
        <v>0</v>
      </c>
      <c r="AB774" s="212">
        <v>0</v>
      </c>
      <c r="AC774" s="212">
        <v>0</v>
      </c>
      <c r="AD774" s="4">
        <v>0</v>
      </c>
      <c r="AE774" s="212">
        <v>0</v>
      </c>
      <c r="AF774" s="212">
        <v>0</v>
      </c>
      <c r="AG774" s="212">
        <v>0</v>
      </c>
      <c r="AH774" s="212">
        <v>0</v>
      </c>
      <c r="AI774" s="4">
        <v>0</v>
      </c>
      <c r="AJ774" s="212">
        <v>0</v>
      </c>
      <c r="AK774" s="212">
        <v>0</v>
      </c>
      <c r="AL774" s="212">
        <v>0</v>
      </c>
      <c r="AM774" s="212">
        <v>0</v>
      </c>
      <c r="AN774" s="4">
        <v>0</v>
      </c>
      <c r="AO774" s="212">
        <v>0</v>
      </c>
    </row>
    <row r="775" spans="1:41" x14ac:dyDescent="0.2">
      <c r="A775" s="2" t="s">
        <v>1719</v>
      </c>
      <c r="B775" s="2" t="s">
        <v>1291</v>
      </c>
      <c r="C775" s="2" t="s">
        <v>1629</v>
      </c>
      <c r="D775" s="2" t="s">
        <v>1440</v>
      </c>
      <c r="E775" s="2" t="s">
        <v>399</v>
      </c>
      <c r="F775" s="2" t="s">
        <v>2094</v>
      </c>
      <c r="G775" s="201" t="s">
        <v>2091</v>
      </c>
      <c r="H775" s="2" t="s">
        <v>867</v>
      </c>
      <c r="I775" s="2" t="s">
        <v>1983</v>
      </c>
      <c r="J775" s="4">
        <v>0</v>
      </c>
      <c r="K775" s="4">
        <v>0</v>
      </c>
      <c r="L775" s="4">
        <v>0</v>
      </c>
      <c r="M775" s="4">
        <v>0</v>
      </c>
      <c r="N775" s="4">
        <v>0</v>
      </c>
      <c r="O775" s="4">
        <v>0</v>
      </c>
      <c r="P775" s="4">
        <v>0</v>
      </c>
      <c r="Q775" s="4">
        <v>0</v>
      </c>
      <c r="R775" s="4">
        <v>0</v>
      </c>
      <c r="S775" s="4">
        <v>0</v>
      </c>
      <c r="T775" s="4">
        <v>0</v>
      </c>
      <c r="U775" s="4">
        <v>0</v>
      </c>
      <c r="V775" s="4">
        <v>0</v>
      </c>
      <c r="W775" s="212">
        <v>0</v>
      </c>
      <c r="X775" s="212">
        <v>0</v>
      </c>
      <c r="Y775" s="212">
        <v>0</v>
      </c>
      <c r="Z775" s="212">
        <v>0</v>
      </c>
      <c r="AA775" s="212">
        <v>0</v>
      </c>
      <c r="AB775" s="212">
        <v>0</v>
      </c>
      <c r="AC775" s="212">
        <v>0</v>
      </c>
      <c r="AD775" s="4">
        <v>0</v>
      </c>
      <c r="AE775" s="212">
        <v>0</v>
      </c>
      <c r="AF775" s="212">
        <v>0</v>
      </c>
      <c r="AG775" s="212">
        <v>0</v>
      </c>
      <c r="AH775" s="212">
        <v>0</v>
      </c>
      <c r="AI775" s="4">
        <v>0</v>
      </c>
      <c r="AJ775" s="212">
        <v>0</v>
      </c>
      <c r="AK775" s="212">
        <v>0</v>
      </c>
      <c r="AL775" s="212">
        <v>0</v>
      </c>
      <c r="AM775" s="212">
        <v>0</v>
      </c>
      <c r="AN775" s="4">
        <v>0</v>
      </c>
      <c r="AO775" s="212">
        <v>0</v>
      </c>
    </row>
    <row r="776" spans="1:41" x14ac:dyDescent="0.2">
      <c r="A776" s="2" t="s">
        <v>888</v>
      </c>
      <c r="B776" s="2" t="s">
        <v>844</v>
      </c>
      <c r="C776" s="2" t="s">
        <v>1629</v>
      </c>
      <c r="D776" s="2" t="s">
        <v>1440</v>
      </c>
      <c r="E776" s="2" t="s">
        <v>399</v>
      </c>
      <c r="F776" s="2" t="s">
        <v>2094</v>
      </c>
      <c r="G776" s="201" t="s">
        <v>2091</v>
      </c>
      <c r="H776" s="2" t="s">
        <v>889</v>
      </c>
      <c r="I776" s="2" t="s">
        <v>1988</v>
      </c>
      <c r="J776" s="4">
        <v>0</v>
      </c>
      <c r="K776" s="4">
        <v>1442298</v>
      </c>
      <c r="L776" s="4">
        <v>54468</v>
      </c>
      <c r="M776" s="4">
        <v>1496766</v>
      </c>
      <c r="N776" s="4">
        <v>0</v>
      </c>
      <c r="O776" s="4">
        <v>0</v>
      </c>
      <c r="P776" s="4">
        <v>1376577</v>
      </c>
      <c r="Q776" s="4">
        <v>14914</v>
      </c>
      <c r="R776" s="4">
        <v>1391491</v>
      </c>
      <c r="S776" s="4">
        <v>0</v>
      </c>
      <c r="T776" s="4">
        <v>0</v>
      </c>
      <c r="U776" s="4">
        <v>0</v>
      </c>
      <c r="V776" s="4">
        <v>0</v>
      </c>
      <c r="W776" s="212">
        <v>95.443313399999994</v>
      </c>
      <c r="X776" s="212">
        <v>27.381214700000001</v>
      </c>
      <c r="Y776" s="212">
        <v>92.966502399999996</v>
      </c>
      <c r="Z776" s="212">
        <v>95.82449170000001</v>
      </c>
      <c r="AA776" s="212">
        <v>28.114453900000001</v>
      </c>
      <c r="AB776" s="212">
        <v>93.372411600000007</v>
      </c>
      <c r="AC776" s="212">
        <v>-0.40590920000001063</v>
      </c>
      <c r="AD776" s="4">
        <v>1436331</v>
      </c>
      <c r="AE776" s="212">
        <v>-3.1218431</v>
      </c>
      <c r="AF776" s="212">
        <v>95.443313399999994</v>
      </c>
      <c r="AG776" s="212">
        <v>27.381214700000001</v>
      </c>
      <c r="AH776" s="212">
        <v>92.966502399999996</v>
      </c>
      <c r="AI776" s="4">
        <v>1391491</v>
      </c>
      <c r="AJ776" s="212">
        <v>95.855978800000003</v>
      </c>
      <c r="AK776" s="212">
        <v>29.280239299999998</v>
      </c>
      <c r="AL776" s="212">
        <v>93.536892000000009</v>
      </c>
      <c r="AM776" s="212">
        <v>-0.57038960000001282</v>
      </c>
      <c r="AN776" s="4">
        <v>1433626</v>
      </c>
      <c r="AO776" s="212">
        <v>-2.9390510000000001</v>
      </c>
    </row>
    <row r="777" spans="1:41" x14ac:dyDescent="0.2">
      <c r="A777" s="2" t="s">
        <v>336</v>
      </c>
      <c r="B777" s="2" t="s">
        <v>844</v>
      </c>
      <c r="C777" s="2" t="s">
        <v>1629</v>
      </c>
      <c r="D777" s="2" t="s">
        <v>1440</v>
      </c>
      <c r="E777" s="2" t="s">
        <v>399</v>
      </c>
      <c r="F777" s="2" t="s">
        <v>2094</v>
      </c>
      <c r="G777" s="201" t="s">
        <v>2091</v>
      </c>
      <c r="H777" s="2" t="s">
        <v>889</v>
      </c>
      <c r="I777" s="2" t="s">
        <v>1989</v>
      </c>
      <c r="J777" s="4">
        <v>0</v>
      </c>
      <c r="K777" s="4">
        <v>1442298</v>
      </c>
      <c r="L777" s="4">
        <v>54468</v>
      </c>
      <c r="M777" s="4">
        <v>1496766</v>
      </c>
      <c r="N777" s="4">
        <v>0</v>
      </c>
      <c r="O777" s="4">
        <v>0</v>
      </c>
      <c r="P777" s="4">
        <v>1376577</v>
      </c>
      <c r="Q777" s="4">
        <v>14914</v>
      </c>
      <c r="R777" s="4">
        <v>1391491</v>
      </c>
      <c r="S777" s="4">
        <v>0</v>
      </c>
      <c r="T777" s="4">
        <v>0</v>
      </c>
      <c r="U777" s="4">
        <v>0</v>
      </c>
      <c r="V777" s="4">
        <v>0</v>
      </c>
      <c r="W777" s="212">
        <v>95.443313399999994</v>
      </c>
      <c r="X777" s="212">
        <v>27.381214700000001</v>
      </c>
      <c r="Y777" s="212">
        <v>92.966502399999996</v>
      </c>
      <c r="Z777" s="212">
        <v>95.82449170000001</v>
      </c>
      <c r="AA777" s="212">
        <v>28.114453900000001</v>
      </c>
      <c r="AB777" s="212">
        <v>93.372411600000007</v>
      </c>
      <c r="AC777" s="212">
        <v>-0.40590920000001063</v>
      </c>
      <c r="AD777" s="4">
        <v>1436331</v>
      </c>
      <c r="AE777" s="212">
        <v>-3.1218431</v>
      </c>
      <c r="AF777" s="212">
        <v>95.443313399999994</v>
      </c>
      <c r="AG777" s="212">
        <v>27.381214700000001</v>
      </c>
      <c r="AH777" s="212">
        <v>92.966502399999996</v>
      </c>
      <c r="AI777" s="4">
        <v>1391491</v>
      </c>
      <c r="AJ777" s="212">
        <v>95.855978800000003</v>
      </c>
      <c r="AK777" s="212">
        <v>29.280239299999998</v>
      </c>
      <c r="AL777" s="212">
        <v>93.536892000000009</v>
      </c>
      <c r="AM777" s="212">
        <v>-0.57038960000001282</v>
      </c>
      <c r="AN777" s="4">
        <v>1433626</v>
      </c>
      <c r="AO777" s="212">
        <v>-2.9390510000000001</v>
      </c>
    </row>
    <row r="778" spans="1:41" x14ac:dyDescent="0.2">
      <c r="A778" s="2" t="s">
        <v>337</v>
      </c>
      <c r="B778" s="2" t="s">
        <v>844</v>
      </c>
      <c r="C778" s="2" t="s">
        <v>1629</v>
      </c>
      <c r="D778" s="2" t="s">
        <v>1440</v>
      </c>
      <c r="E778" s="2" t="s">
        <v>399</v>
      </c>
      <c r="F778" s="2" t="s">
        <v>2094</v>
      </c>
      <c r="G778" s="201" t="s">
        <v>2091</v>
      </c>
      <c r="H778" s="2" t="s">
        <v>889</v>
      </c>
      <c r="I778" s="2" t="s">
        <v>1990</v>
      </c>
      <c r="J778" s="4">
        <v>0</v>
      </c>
      <c r="K778" s="4">
        <v>534445</v>
      </c>
      <c r="L778" s="4">
        <v>15943</v>
      </c>
      <c r="M778" s="4">
        <v>550388</v>
      </c>
      <c r="N778" s="4">
        <v>0</v>
      </c>
      <c r="O778" s="4">
        <v>0</v>
      </c>
      <c r="P778" s="4">
        <v>495069</v>
      </c>
      <c r="Q778" s="4">
        <v>6496</v>
      </c>
      <c r="R778" s="4">
        <v>501565</v>
      </c>
      <c r="S778" s="4">
        <v>0</v>
      </c>
      <c r="T778" s="4">
        <v>0</v>
      </c>
      <c r="U778" s="4">
        <v>0</v>
      </c>
      <c r="V778" s="4">
        <v>0</v>
      </c>
      <c r="W778" s="212">
        <v>92.632356900000005</v>
      </c>
      <c r="X778" s="212">
        <v>40.745154599999999</v>
      </c>
      <c r="Y778" s="212">
        <v>91.129348800000002</v>
      </c>
      <c r="Z778" s="212">
        <v>93.112639000000001</v>
      </c>
      <c r="AA778" s="212">
        <v>41.213254599999999</v>
      </c>
      <c r="AB778" s="212">
        <v>91.232052899999999</v>
      </c>
      <c r="AC778" s="212">
        <v>-0.10270409999999686</v>
      </c>
      <c r="AD778" s="4">
        <v>430816</v>
      </c>
      <c r="AE778" s="212">
        <v>16.422091999999999</v>
      </c>
      <c r="AF778" s="212">
        <v>92.632356900000005</v>
      </c>
      <c r="AG778" s="212">
        <v>40.745154599999999</v>
      </c>
      <c r="AH778" s="212">
        <v>91.129348800000002</v>
      </c>
      <c r="AI778" s="4">
        <v>501565</v>
      </c>
      <c r="AJ778" s="212">
        <v>93.1255302</v>
      </c>
      <c r="AK778" s="212">
        <v>43.047246999999999</v>
      </c>
      <c r="AL778" s="212">
        <v>91.385322900000006</v>
      </c>
      <c r="AM778" s="212">
        <v>-0.25597410000000309</v>
      </c>
      <c r="AN778" s="4">
        <v>430024</v>
      </c>
      <c r="AO778" s="212">
        <v>16.636513300000001</v>
      </c>
    </row>
    <row r="779" spans="1:41" x14ac:dyDescent="0.2">
      <c r="A779" s="2" t="s">
        <v>338</v>
      </c>
      <c r="B779" s="2" t="s">
        <v>844</v>
      </c>
      <c r="C779" s="2" t="s">
        <v>1629</v>
      </c>
      <c r="D779" s="2" t="s">
        <v>1440</v>
      </c>
      <c r="E779" s="2" t="s">
        <v>399</v>
      </c>
      <c r="F779" s="2" t="s">
        <v>2094</v>
      </c>
      <c r="G779" s="201" t="s">
        <v>2091</v>
      </c>
      <c r="H779" s="2" t="s">
        <v>889</v>
      </c>
      <c r="I779" s="2" t="s">
        <v>1991</v>
      </c>
      <c r="J779" s="4">
        <v>0</v>
      </c>
      <c r="K779" s="4">
        <v>490373</v>
      </c>
      <c r="L779" s="4">
        <v>15748</v>
      </c>
      <c r="M779" s="4">
        <v>506121</v>
      </c>
      <c r="N779" s="4">
        <v>0</v>
      </c>
      <c r="O779" s="4">
        <v>0</v>
      </c>
      <c r="P779" s="4">
        <v>451606</v>
      </c>
      <c r="Q779" s="4">
        <v>6393</v>
      </c>
      <c r="R779" s="4">
        <v>457999</v>
      </c>
      <c r="S779" s="4">
        <v>0</v>
      </c>
      <c r="T779" s="4">
        <v>0</v>
      </c>
      <c r="U779" s="4">
        <v>0</v>
      </c>
      <c r="V779" s="4">
        <v>0</v>
      </c>
      <c r="W779" s="212">
        <v>92.094385299999999</v>
      </c>
      <c r="X779" s="212">
        <v>40.5956312</v>
      </c>
      <c r="Y779" s="212">
        <v>90.491996999999998</v>
      </c>
      <c r="Z779" s="212">
        <v>92.556841500000004</v>
      </c>
      <c r="AA779" s="212">
        <v>41.151924800000003</v>
      </c>
      <c r="AB779" s="212">
        <v>90.526938700000002</v>
      </c>
      <c r="AC779" s="212">
        <v>-3.4941700000004516E-2</v>
      </c>
      <c r="AD779" s="4">
        <v>390067</v>
      </c>
      <c r="AE779" s="212">
        <v>17.415469699999999</v>
      </c>
      <c r="AF779" s="212">
        <v>92.094385299999999</v>
      </c>
      <c r="AG779" s="212">
        <v>40.5956312</v>
      </c>
      <c r="AH779" s="212">
        <v>90.491996999999998</v>
      </c>
      <c r="AI779" s="4">
        <v>457999</v>
      </c>
      <c r="AJ779" s="212">
        <v>92.570932800000008</v>
      </c>
      <c r="AK779" s="212">
        <v>42.993982600000002</v>
      </c>
      <c r="AL779" s="212">
        <v>90.693640700000003</v>
      </c>
      <c r="AM779" s="212">
        <v>-0.20164370000000531</v>
      </c>
      <c r="AN779" s="4">
        <v>389275</v>
      </c>
      <c r="AO779" s="212">
        <v>17.6543575</v>
      </c>
    </row>
    <row r="780" spans="1:41" x14ac:dyDescent="0.2">
      <c r="A780" s="2" t="s">
        <v>339</v>
      </c>
      <c r="B780" s="2" t="s">
        <v>844</v>
      </c>
      <c r="C780" s="2" t="s">
        <v>1629</v>
      </c>
      <c r="D780" s="2" t="s">
        <v>1440</v>
      </c>
      <c r="E780" s="2" t="s">
        <v>399</v>
      </c>
      <c r="F780" s="2" t="s">
        <v>2094</v>
      </c>
      <c r="G780" s="201" t="s">
        <v>2091</v>
      </c>
      <c r="H780" s="2" t="s">
        <v>889</v>
      </c>
      <c r="I780" s="2" t="s">
        <v>1992</v>
      </c>
      <c r="J780" s="4">
        <v>0</v>
      </c>
      <c r="K780" s="4">
        <v>18634</v>
      </c>
      <c r="L780" s="4">
        <v>598</v>
      </c>
      <c r="M780" s="4">
        <v>19232</v>
      </c>
      <c r="N780" s="4">
        <v>0</v>
      </c>
      <c r="O780" s="4">
        <v>0</v>
      </c>
      <c r="P780" s="4">
        <v>17161</v>
      </c>
      <c r="Q780" s="4">
        <v>243</v>
      </c>
      <c r="R780" s="4">
        <v>17404</v>
      </c>
      <c r="S780" s="4">
        <v>0</v>
      </c>
      <c r="T780" s="4">
        <v>0</v>
      </c>
      <c r="U780" s="4">
        <v>0</v>
      </c>
      <c r="V780" s="4">
        <v>0</v>
      </c>
      <c r="W780" s="212">
        <v>92.095095000000001</v>
      </c>
      <c r="X780" s="212">
        <v>40.635451500000002</v>
      </c>
      <c r="Y780" s="212">
        <v>90.495008299999995</v>
      </c>
      <c r="Z780" s="212">
        <v>92.560564599999992</v>
      </c>
      <c r="AA780" s="212">
        <v>41.176470599999995</v>
      </c>
      <c r="AB780" s="212">
        <v>90.533194899999998</v>
      </c>
      <c r="AC780" s="212">
        <v>-3.8186600000003068E-2</v>
      </c>
      <c r="AD780" s="4">
        <v>14823</v>
      </c>
      <c r="AE780" s="212">
        <v>17.412129800000002</v>
      </c>
      <c r="AF780" s="212">
        <v>92.095095000000001</v>
      </c>
      <c r="AG780" s="212">
        <v>40.635451500000002</v>
      </c>
      <c r="AH780" s="212">
        <v>90.495008299999995</v>
      </c>
      <c r="AI780" s="4">
        <v>17404</v>
      </c>
      <c r="AJ780" s="212">
        <v>92.572337000000005</v>
      </c>
      <c r="AK780" s="212">
        <v>43.042071199999995</v>
      </c>
      <c r="AL780" s="212">
        <v>90.699382</v>
      </c>
      <c r="AM780" s="212">
        <v>-0.20437370000000499</v>
      </c>
      <c r="AN780" s="4">
        <v>14793</v>
      </c>
      <c r="AO780" s="212">
        <v>17.65024</v>
      </c>
    </row>
    <row r="781" spans="1:41" x14ac:dyDescent="0.2">
      <c r="A781" s="2" t="s">
        <v>340</v>
      </c>
      <c r="B781" s="2" t="s">
        <v>844</v>
      </c>
      <c r="C781" s="2" t="s">
        <v>1629</v>
      </c>
      <c r="D781" s="2" t="s">
        <v>1440</v>
      </c>
      <c r="E781" s="2" t="s">
        <v>399</v>
      </c>
      <c r="F781" s="2" t="s">
        <v>2094</v>
      </c>
      <c r="G781" s="201" t="s">
        <v>2091</v>
      </c>
      <c r="H781" s="2" t="s">
        <v>889</v>
      </c>
      <c r="I781" s="2" t="s">
        <v>1993</v>
      </c>
      <c r="J781" s="4">
        <v>0</v>
      </c>
      <c r="K781" s="4">
        <v>471739</v>
      </c>
      <c r="L781" s="4">
        <v>15150</v>
      </c>
      <c r="M781" s="4">
        <v>486889</v>
      </c>
      <c r="N781" s="4">
        <v>0</v>
      </c>
      <c r="O781" s="4">
        <v>0</v>
      </c>
      <c r="P781" s="4">
        <v>434445</v>
      </c>
      <c r="Q781" s="4">
        <v>6150</v>
      </c>
      <c r="R781" s="4">
        <v>440595</v>
      </c>
      <c r="S781" s="4">
        <v>0</v>
      </c>
      <c r="T781" s="4">
        <v>0</v>
      </c>
      <c r="U781" s="4">
        <v>0</v>
      </c>
      <c r="V781" s="4">
        <v>0</v>
      </c>
      <c r="W781" s="212">
        <v>92.094357299999999</v>
      </c>
      <c r="X781" s="212">
        <v>40.594059399999999</v>
      </c>
      <c r="Y781" s="212">
        <v>90.491878</v>
      </c>
      <c r="Z781" s="212">
        <v>92.556694500000006</v>
      </c>
      <c r="AA781" s="212">
        <v>41.150956100000002</v>
      </c>
      <c r="AB781" s="212">
        <v>90.526691599999992</v>
      </c>
      <c r="AC781" s="212">
        <v>-3.4813599999992562E-2</v>
      </c>
      <c r="AD781" s="4">
        <v>375244</v>
      </c>
      <c r="AE781" s="212">
        <v>17.415601599999999</v>
      </c>
      <c r="AF781" s="212">
        <v>92.094357299999999</v>
      </c>
      <c r="AG781" s="212">
        <v>40.594059399999999</v>
      </c>
      <c r="AH781" s="212">
        <v>90.491878</v>
      </c>
      <c r="AI781" s="4">
        <v>440595</v>
      </c>
      <c r="AJ781" s="212">
        <v>92.570877400000001</v>
      </c>
      <c r="AK781" s="212">
        <v>42.992085799999998</v>
      </c>
      <c r="AL781" s="212">
        <v>90.693413899999996</v>
      </c>
      <c r="AM781" s="212">
        <v>-0.2015358999999961</v>
      </c>
      <c r="AN781" s="4">
        <v>374482</v>
      </c>
      <c r="AO781" s="212">
        <v>17.654520100000003</v>
      </c>
    </row>
    <row r="782" spans="1:41" x14ac:dyDescent="0.2">
      <c r="A782" s="2" t="s">
        <v>341</v>
      </c>
      <c r="B782" s="2" t="s">
        <v>844</v>
      </c>
      <c r="C782" s="2" t="s">
        <v>1629</v>
      </c>
      <c r="D782" s="2" t="s">
        <v>1440</v>
      </c>
      <c r="E782" s="2" t="s">
        <v>399</v>
      </c>
      <c r="F782" s="2" t="s">
        <v>2094</v>
      </c>
      <c r="G782" s="201" t="s">
        <v>2091</v>
      </c>
      <c r="H782" s="2" t="s">
        <v>889</v>
      </c>
      <c r="I782" s="2" t="s">
        <v>1994</v>
      </c>
      <c r="J782" s="4">
        <v>0</v>
      </c>
      <c r="K782" s="4">
        <v>899</v>
      </c>
      <c r="L782" s="4">
        <v>0</v>
      </c>
      <c r="M782" s="4">
        <v>899</v>
      </c>
      <c r="N782" s="4">
        <v>0</v>
      </c>
      <c r="O782" s="4">
        <v>0</v>
      </c>
      <c r="P782" s="4">
        <v>899</v>
      </c>
      <c r="Q782" s="4">
        <v>0</v>
      </c>
      <c r="R782" s="4">
        <v>899</v>
      </c>
      <c r="S782" s="4">
        <v>0</v>
      </c>
      <c r="T782" s="4">
        <v>0</v>
      </c>
      <c r="U782" s="4">
        <v>0</v>
      </c>
      <c r="V782" s="4">
        <v>0</v>
      </c>
      <c r="W782" s="212">
        <v>100</v>
      </c>
      <c r="X782" s="212">
        <v>0</v>
      </c>
      <c r="Y782" s="212">
        <v>100</v>
      </c>
      <c r="Z782" s="212">
        <v>100</v>
      </c>
      <c r="AA782" s="212">
        <v>0</v>
      </c>
      <c r="AB782" s="212">
        <v>100</v>
      </c>
      <c r="AC782" s="212">
        <v>0</v>
      </c>
      <c r="AD782" s="4">
        <v>659</v>
      </c>
      <c r="AE782" s="212">
        <v>36.418816399999997</v>
      </c>
      <c r="AF782" s="212">
        <v>100</v>
      </c>
      <c r="AG782" s="212">
        <v>0</v>
      </c>
      <c r="AH782" s="212">
        <v>100</v>
      </c>
      <c r="AI782" s="4">
        <v>899</v>
      </c>
      <c r="AJ782" s="212">
        <v>100</v>
      </c>
      <c r="AK782" s="212">
        <v>0</v>
      </c>
      <c r="AL782" s="212">
        <v>100</v>
      </c>
      <c r="AM782" s="212">
        <v>0</v>
      </c>
      <c r="AN782" s="4">
        <v>659</v>
      </c>
      <c r="AO782" s="212">
        <v>36.418816399999997</v>
      </c>
    </row>
    <row r="783" spans="1:41" x14ac:dyDescent="0.2">
      <c r="A783" s="2" t="s">
        <v>342</v>
      </c>
      <c r="B783" s="2" t="s">
        <v>844</v>
      </c>
      <c r="C783" s="2" t="s">
        <v>1629</v>
      </c>
      <c r="D783" s="2" t="s">
        <v>1440</v>
      </c>
      <c r="E783" s="2" t="s">
        <v>399</v>
      </c>
      <c r="F783" s="2" t="s">
        <v>2094</v>
      </c>
      <c r="G783" s="201" t="s">
        <v>2091</v>
      </c>
      <c r="H783" s="2" t="s">
        <v>889</v>
      </c>
      <c r="I783" s="2" t="s">
        <v>1995</v>
      </c>
      <c r="J783" s="4">
        <v>0</v>
      </c>
      <c r="K783" s="4">
        <v>44072</v>
      </c>
      <c r="L783" s="4">
        <v>195</v>
      </c>
      <c r="M783" s="4">
        <v>44267</v>
      </c>
      <c r="N783" s="4">
        <v>0</v>
      </c>
      <c r="O783" s="4">
        <v>0</v>
      </c>
      <c r="P783" s="4">
        <v>43463</v>
      </c>
      <c r="Q783" s="4">
        <v>103</v>
      </c>
      <c r="R783" s="4">
        <v>43566</v>
      </c>
      <c r="S783" s="4">
        <v>0</v>
      </c>
      <c r="T783" s="4">
        <v>0</v>
      </c>
      <c r="U783" s="4">
        <v>0</v>
      </c>
      <c r="V783" s="4">
        <v>0</v>
      </c>
      <c r="W783" s="212">
        <v>98.618170300000003</v>
      </c>
      <c r="X783" s="212">
        <v>52.820512799999996</v>
      </c>
      <c r="Y783" s="212">
        <v>98.416427600000006</v>
      </c>
      <c r="Z783" s="212">
        <v>98.690559899999997</v>
      </c>
      <c r="AA783" s="212">
        <v>52.0833333</v>
      </c>
      <c r="AB783" s="212">
        <v>98.582315200000011</v>
      </c>
      <c r="AC783" s="212">
        <v>-0.16588760000000491</v>
      </c>
      <c r="AD783" s="4">
        <v>40749</v>
      </c>
      <c r="AE783" s="212">
        <v>6.9130530999999991</v>
      </c>
      <c r="AF783" s="212">
        <v>98.618170300000003</v>
      </c>
      <c r="AG783" s="212">
        <v>52.820512799999996</v>
      </c>
      <c r="AH783" s="212">
        <v>98.416427600000006</v>
      </c>
      <c r="AI783" s="4">
        <v>43566</v>
      </c>
      <c r="AJ783" s="212">
        <v>98.690559899999997</v>
      </c>
      <c r="AK783" s="212">
        <v>52.0833333</v>
      </c>
      <c r="AL783" s="212">
        <v>98.582315200000011</v>
      </c>
      <c r="AM783" s="212">
        <v>-0.16588760000000491</v>
      </c>
      <c r="AN783" s="4">
        <v>40749</v>
      </c>
      <c r="AO783" s="212">
        <v>6.9130530999999991</v>
      </c>
    </row>
    <row r="784" spans="1:41" x14ac:dyDescent="0.2">
      <c r="A784" s="2" t="s">
        <v>343</v>
      </c>
      <c r="B784" s="2" t="s">
        <v>844</v>
      </c>
      <c r="C784" s="2" t="s">
        <v>1629</v>
      </c>
      <c r="D784" s="2" t="s">
        <v>1440</v>
      </c>
      <c r="E784" s="2" t="s">
        <v>399</v>
      </c>
      <c r="F784" s="2" t="s">
        <v>2094</v>
      </c>
      <c r="G784" s="201" t="s">
        <v>2091</v>
      </c>
      <c r="H784" s="2" t="s">
        <v>889</v>
      </c>
      <c r="I784" s="2" t="s">
        <v>1996</v>
      </c>
      <c r="J784" s="4">
        <v>0</v>
      </c>
      <c r="K784" s="4">
        <v>24963</v>
      </c>
      <c r="L784" s="4">
        <v>192</v>
      </c>
      <c r="M784" s="4">
        <v>25155</v>
      </c>
      <c r="N784" s="4">
        <v>0</v>
      </c>
      <c r="O784" s="4">
        <v>0</v>
      </c>
      <c r="P784" s="4">
        <v>24350</v>
      </c>
      <c r="Q784" s="4">
        <v>100</v>
      </c>
      <c r="R784" s="4">
        <v>24450</v>
      </c>
      <c r="S784" s="4">
        <v>0</v>
      </c>
      <c r="T784" s="4">
        <v>0</v>
      </c>
      <c r="U784" s="4">
        <v>0</v>
      </c>
      <c r="V784" s="4">
        <v>0</v>
      </c>
      <c r="W784" s="212">
        <v>97.5443657</v>
      </c>
      <c r="X784" s="212">
        <v>52.0833333</v>
      </c>
      <c r="Y784" s="212">
        <v>97.197376300000002</v>
      </c>
      <c r="Z784" s="212">
        <v>97.898416900000001</v>
      </c>
      <c r="AA784" s="212">
        <v>52.0833333</v>
      </c>
      <c r="AB784" s="212">
        <v>97.7262944</v>
      </c>
      <c r="AC784" s="212">
        <v>-0.5289180999999985</v>
      </c>
      <c r="AD784" s="4">
        <v>24972</v>
      </c>
      <c r="AE784" s="212">
        <v>-2.0903412000000001</v>
      </c>
      <c r="AF784" s="212">
        <v>97.5443657</v>
      </c>
      <c r="AG784" s="212">
        <v>52.0833333</v>
      </c>
      <c r="AH784" s="212">
        <v>97.197376300000002</v>
      </c>
      <c r="AI784" s="4">
        <v>24450</v>
      </c>
      <c r="AJ784" s="212">
        <v>97.898416900000001</v>
      </c>
      <c r="AK784" s="212">
        <v>52.0833333</v>
      </c>
      <c r="AL784" s="212">
        <v>97.7262944</v>
      </c>
      <c r="AM784" s="212">
        <v>-0.5289180999999985</v>
      </c>
      <c r="AN784" s="4">
        <v>24972</v>
      </c>
      <c r="AO784" s="212">
        <v>-2.0903412000000001</v>
      </c>
    </row>
    <row r="785" spans="1:41" x14ac:dyDescent="0.2">
      <c r="A785" s="2" t="s">
        <v>344</v>
      </c>
      <c r="B785" s="2" t="s">
        <v>844</v>
      </c>
      <c r="C785" s="2" t="s">
        <v>1629</v>
      </c>
      <c r="D785" s="2" t="s">
        <v>1440</v>
      </c>
      <c r="E785" s="2" t="s">
        <v>399</v>
      </c>
      <c r="F785" s="2" t="s">
        <v>2094</v>
      </c>
      <c r="G785" s="201" t="s">
        <v>2091</v>
      </c>
      <c r="H785" s="2" t="s">
        <v>889</v>
      </c>
      <c r="I785" s="203" t="s">
        <v>1997</v>
      </c>
      <c r="J785" s="4">
        <v>0</v>
      </c>
      <c r="K785" s="4">
        <v>19109</v>
      </c>
      <c r="L785" s="4">
        <v>3</v>
      </c>
      <c r="M785" s="4">
        <v>19112</v>
      </c>
      <c r="N785" s="4">
        <v>0</v>
      </c>
      <c r="O785" s="4">
        <v>0</v>
      </c>
      <c r="P785" s="4">
        <v>19113</v>
      </c>
      <c r="Q785" s="4">
        <v>3</v>
      </c>
      <c r="R785" s="4">
        <v>19116</v>
      </c>
      <c r="S785" s="4">
        <v>0</v>
      </c>
      <c r="T785" s="4">
        <v>0</v>
      </c>
      <c r="U785" s="4">
        <v>0</v>
      </c>
      <c r="V785" s="4">
        <v>0</v>
      </c>
      <c r="W785" s="212">
        <v>100.02093249999999</v>
      </c>
      <c r="X785" s="212">
        <v>100</v>
      </c>
      <c r="Y785" s="212">
        <v>100.02092929999999</v>
      </c>
      <c r="Z785" s="212">
        <v>99.968318300000007</v>
      </c>
      <c r="AA785" s="212">
        <v>0</v>
      </c>
      <c r="AB785" s="212">
        <v>99.968318300000007</v>
      </c>
      <c r="AC785" s="212">
        <v>5.2610999999984642E-2</v>
      </c>
      <c r="AD785" s="4">
        <v>15777</v>
      </c>
      <c r="AE785" s="212">
        <v>21.1637193</v>
      </c>
      <c r="AF785" s="212">
        <v>100.02093249999999</v>
      </c>
      <c r="AG785" s="212">
        <v>100</v>
      </c>
      <c r="AH785" s="212">
        <v>100.02092929999999</v>
      </c>
      <c r="AI785" s="4">
        <v>19116</v>
      </c>
      <c r="AJ785" s="212">
        <v>99.968318300000007</v>
      </c>
      <c r="AK785" s="212">
        <v>0</v>
      </c>
      <c r="AL785" s="212">
        <v>99.968318300000007</v>
      </c>
      <c r="AM785" s="212">
        <v>5.2610999999984642E-2</v>
      </c>
      <c r="AN785" s="4">
        <v>15777</v>
      </c>
      <c r="AO785" s="212">
        <v>21.1637193</v>
      </c>
    </row>
    <row r="786" spans="1:41" x14ac:dyDescent="0.2">
      <c r="A786" s="2" t="s">
        <v>345</v>
      </c>
      <c r="B786" s="2" t="s">
        <v>844</v>
      </c>
      <c r="C786" s="2" t="s">
        <v>1629</v>
      </c>
      <c r="D786" s="2" t="s">
        <v>1440</v>
      </c>
      <c r="E786" s="2" t="s">
        <v>399</v>
      </c>
      <c r="F786" s="2" t="s">
        <v>2094</v>
      </c>
      <c r="G786" s="201" t="s">
        <v>2091</v>
      </c>
      <c r="H786" s="2" t="s">
        <v>889</v>
      </c>
      <c r="I786" s="2" t="s">
        <v>1998</v>
      </c>
      <c r="J786" s="4">
        <v>0</v>
      </c>
      <c r="K786" s="4">
        <v>818083</v>
      </c>
      <c r="L786" s="4">
        <v>36376</v>
      </c>
      <c r="M786" s="4">
        <v>854459</v>
      </c>
      <c r="N786" s="4">
        <v>0</v>
      </c>
      <c r="O786" s="4">
        <v>0</v>
      </c>
      <c r="P786" s="4">
        <v>796240</v>
      </c>
      <c r="Q786" s="4">
        <v>7670</v>
      </c>
      <c r="R786" s="4">
        <v>803910</v>
      </c>
      <c r="S786" s="4">
        <v>0</v>
      </c>
      <c r="T786" s="4">
        <v>0</v>
      </c>
      <c r="U786" s="4">
        <v>0</v>
      </c>
      <c r="V786" s="4">
        <v>0</v>
      </c>
      <c r="W786" s="212">
        <v>97.329977499999998</v>
      </c>
      <c r="X786" s="212">
        <v>21.085331</v>
      </c>
      <c r="Y786" s="212">
        <v>94.084092999999996</v>
      </c>
      <c r="Z786" s="212">
        <v>97.183370300000007</v>
      </c>
      <c r="AA786" s="212">
        <v>22.047546000000001</v>
      </c>
      <c r="AB786" s="212">
        <v>94.368773699999991</v>
      </c>
      <c r="AC786" s="212">
        <v>-0.28468069999999557</v>
      </c>
      <c r="AD786" s="4">
        <v>919803</v>
      </c>
      <c r="AE786" s="212">
        <v>-12.5997632</v>
      </c>
      <c r="AF786" s="212">
        <v>97.329977499999998</v>
      </c>
      <c r="AG786" s="212">
        <v>21.085331</v>
      </c>
      <c r="AH786" s="212">
        <v>94.084092999999996</v>
      </c>
      <c r="AI786" s="4">
        <v>803910</v>
      </c>
      <c r="AJ786" s="212">
        <v>97.224615599999993</v>
      </c>
      <c r="AK786" s="212">
        <v>22.915539900000002</v>
      </c>
      <c r="AL786" s="212">
        <v>94.5415244</v>
      </c>
      <c r="AM786" s="212">
        <v>-0.45743140000000437</v>
      </c>
      <c r="AN786" s="4">
        <v>918022</v>
      </c>
      <c r="AO786" s="212">
        <v>-12.430203200000001</v>
      </c>
    </row>
    <row r="787" spans="1:41" x14ac:dyDescent="0.2">
      <c r="A787" s="2" t="s">
        <v>346</v>
      </c>
      <c r="B787" s="2" t="s">
        <v>844</v>
      </c>
      <c r="C787" s="2" t="s">
        <v>1629</v>
      </c>
      <c r="D787" s="2" t="s">
        <v>1440</v>
      </c>
      <c r="E787" s="2" t="s">
        <v>399</v>
      </c>
      <c r="F787" s="2" t="s">
        <v>2094</v>
      </c>
      <c r="G787" s="201" t="s">
        <v>2091</v>
      </c>
      <c r="H787" s="2" t="s">
        <v>889</v>
      </c>
      <c r="I787" s="2" t="s">
        <v>1571</v>
      </c>
      <c r="J787" s="4">
        <v>0</v>
      </c>
      <c r="K787" s="4">
        <v>818083</v>
      </c>
      <c r="L787" s="4">
        <v>36376</v>
      </c>
      <c r="M787" s="4">
        <v>854459</v>
      </c>
      <c r="N787" s="4">
        <v>0</v>
      </c>
      <c r="O787" s="4">
        <v>0</v>
      </c>
      <c r="P787" s="4">
        <v>796240</v>
      </c>
      <c r="Q787" s="4">
        <v>7670</v>
      </c>
      <c r="R787" s="4">
        <v>803910</v>
      </c>
      <c r="S787" s="4">
        <v>0</v>
      </c>
      <c r="T787" s="4">
        <v>0</v>
      </c>
      <c r="U787" s="4">
        <v>0</v>
      </c>
      <c r="V787" s="4">
        <v>0</v>
      </c>
      <c r="W787" s="212">
        <v>97.329977499999998</v>
      </c>
      <c r="X787" s="212">
        <v>21.085331</v>
      </c>
      <c r="Y787" s="212">
        <v>94.084092999999996</v>
      </c>
      <c r="Z787" s="212">
        <v>96.663771300000008</v>
      </c>
      <c r="AA787" s="212">
        <v>22.047546000000001</v>
      </c>
      <c r="AB787" s="212">
        <v>93.375727500000011</v>
      </c>
      <c r="AC787" s="212">
        <v>0.7083654999999851</v>
      </c>
      <c r="AD787" s="4">
        <v>773687</v>
      </c>
      <c r="AE787" s="212">
        <v>3.9063601000000006</v>
      </c>
      <c r="AF787" s="212">
        <v>97.329977499999998</v>
      </c>
      <c r="AG787" s="212">
        <v>21.085331</v>
      </c>
      <c r="AH787" s="212">
        <v>94.084092999999996</v>
      </c>
      <c r="AI787" s="4">
        <v>803910</v>
      </c>
      <c r="AJ787" s="212">
        <v>96.71236789999999</v>
      </c>
      <c r="AK787" s="212">
        <v>22.915539900000002</v>
      </c>
      <c r="AL787" s="212">
        <v>93.576868700000006</v>
      </c>
      <c r="AM787" s="212">
        <v>0.50722429999999008</v>
      </c>
      <c r="AN787" s="4">
        <v>771906</v>
      </c>
      <c r="AO787" s="212">
        <v>4.1461006999999999</v>
      </c>
    </row>
    <row r="788" spans="1:41" x14ac:dyDescent="0.2">
      <c r="A788" s="2" t="s">
        <v>347</v>
      </c>
      <c r="B788" s="2" t="s">
        <v>844</v>
      </c>
      <c r="C788" s="2" t="s">
        <v>1629</v>
      </c>
      <c r="D788" s="2" t="s">
        <v>1440</v>
      </c>
      <c r="E788" s="2" t="s">
        <v>399</v>
      </c>
      <c r="F788" s="2" t="s">
        <v>2094</v>
      </c>
      <c r="G788" s="201" t="s">
        <v>2091</v>
      </c>
      <c r="H788" s="2" t="s">
        <v>889</v>
      </c>
      <c r="I788" s="2" t="s">
        <v>1572</v>
      </c>
      <c r="J788" s="4">
        <v>0</v>
      </c>
      <c r="K788" s="4">
        <v>177933</v>
      </c>
      <c r="L788" s="4">
        <v>7912</v>
      </c>
      <c r="M788" s="4">
        <v>185845</v>
      </c>
      <c r="N788" s="4">
        <v>0</v>
      </c>
      <c r="O788" s="4">
        <v>0</v>
      </c>
      <c r="P788" s="4">
        <v>173182</v>
      </c>
      <c r="Q788" s="4">
        <v>1668</v>
      </c>
      <c r="R788" s="4">
        <v>174850</v>
      </c>
      <c r="S788" s="4">
        <v>0</v>
      </c>
      <c r="T788" s="4">
        <v>0</v>
      </c>
      <c r="U788" s="4">
        <v>0</v>
      </c>
      <c r="V788" s="4">
        <v>0</v>
      </c>
      <c r="W788" s="212">
        <v>97.329893799999994</v>
      </c>
      <c r="X788" s="212">
        <v>21.081900900000001</v>
      </c>
      <c r="Y788" s="212">
        <v>94.083779499999991</v>
      </c>
      <c r="Z788" s="212">
        <v>96.663886099999999</v>
      </c>
      <c r="AA788" s="212">
        <v>22.044259699999998</v>
      </c>
      <c r="AB788" s="212">
        <v>93.375574499999999</v>
      </c>
      <c r="AC788" s="212">
        <v>0.70820499999999242</v>
      </c>
      <c r="AD788" s="4">
        <v>173306</v>
      </c>
      <c r="AE788" s="212">
        <v>0.89090969999999992</v>
      </c>
      <c r="AF788" s="212">
        <v>97.329893799999994</v>
      </c>
      <c r="AG788" s="212">
        <v>21.081900900000001</v>
      </c>
      <c r="AH788" s="212">
        <v>94.083779499999991</v>
      </c>
      <c r="AI788" s="4">
        <v>174850</v>
      </c>
      <c r="AJ788" s="212">
        <v>96.7123998</v>
      </c>
      <c r="AK788" s="212">
        <v>22.9126954</v>
      </c>
      <c r="AL788" s="212">
        <v>93.576743199999996</v>
      </c>
      <c r="AM788" s="212">
        <v>0.50703629999999578</v>
      </c>
      <c r="AN788" s="4">
        <v>172907</v>
      </c>
      <c r="AO788" s="212">
        <v>1.1237254999999999</v>
      </c>
    </row>
    <row r="789" spans="1:41" x14ac:dyDescent="0.2">
      <c r="A789" s="2" t="s">
        <v>348</v>
      </c>
      <c r="B789" s="2" t="s">
        <v>844</v>
      </c>
      <c r="C789" s="2" t="s">
        <v>1629</v>
      </c>
      <c r="D789" s="2" t="s">
        <v>1440</v>
      </c>
      <c r="E789" s="2" t="s">
        <v>399</v>
      </c>
      <c r="F789" s="2" t="s">
        <v>2094</v>
      </c>
      <c r="G789" s="201" t="s">
        <v>2091</v>
      </c>
      <c r="H789" s="2" t="s">
        <v>889</v>
      </c>
      <c r="I789" s="2" t="s">
        <v>1573</v>
      </c>
      <c r="J789" s="4">
        <v>0</v>
      </c>
      <c r="K789" s="4">
        <v>397752</v>
      </c>
      <c r="L789" s="4">
        <v>17686</v>
      </c>
      <c r="M789" s="4">
        <v>415438</v>
      </c>
      <c r="N789" s="4">
        <v>0</v>
      </c>
      <c r="O789" s="4">
        <v>0</v>
      </c>
      <c r="P789" s="4">
        <v>387132</v>
      </c>
      <c r="Q789" s="4">
        <v>3729</v>
      </c>
      <c r="R789" s="4">
        <v>390861</v>
      </c>
      <c r="S789" s="4">
        <v>0</v>
      </c>
      <c r="T789" s="4">
        <v>0</v>
      </c>
      <c r="U789" s="4">
        <v>0</v>
      </c>
      <c r="V789" s="4">
        <v>0</v>
      </c>
      <c r="W789" s="212">
        <v>97.329994600000006</v>
      </c>
      <c r="X789" s="212">
        <v>21.084473599999999</v>
      </c>
      <c r="Y789" s="212">
        <v>94.084075099999993</v>
      </c>
      <c r="Z789" s="212">
        <v>96.663872499999997</v>
      </c>
      <c r="AA789" s="212">
        <v>22.045122899999999</v>
      </c>
      <c r="AB789" s="212">
        <v>93.375690000000006</v>
      </c>
      <c r="AC789" s="212">
        <v>0.70838509999998678</v>
      </c>
      <c r="AD789" s="4">
        <v>377559</v>
      </c>
      <c r="AE789" s="212">
        <v>3.523158</v>
      </c>
      <c r="AF789" s="212">
        <v>97.329994600000006</v>
      </c>
      <c r="AG789" s="212">
        <v>21.084473599999999</v>
      </c>
      <c r="AH789" s="212">
        <v>94.084075099999993</v>
      </c>
      <c r="AI789" s="4">
        <v>390861</v>
      </c>
      <c r="AJ789" s="212">
        <v>96.7124132</v>
      </c>
      <c r="AK789" s="212">
        <v>22.913142400000002</v>
      </c>
      <c r="AL789" s="212">
        <v>93.576801500000002</v>
      </c>
      <c r="AM789" s="212">
        <v>0.50727359999999067</v>
      </c>
      <c r="AN789" s="4">
        <v>376690</v>
      </c>
      <c r="AO789" s="212">
        <v>3.7619792999999997</v>
      </c>
    </row>
    <row r="790" spans="1:41" x14ac:dyDescent="0.2">
      <c r="A790" s="2" t="s">
        <v>349</v>
      </c>
      <c r="B790" s="2" t="s">
        <v>844</v>
      </c>
      <c r="C790" s="2" t="s">
        <v>1629</v>
      </c>
      <c r="D790" s="2" t="s">
        <v>1440</v>
      </c>
      <c r="E790" s="2" t="s">
        <v>399</v>
      </c>
      <c r="F790" s="2" t="s">
        <v>2094</v>
      </c>
      <c r="G790" s="201" t="s">
        <v>2091</v>
      </c>
      <c r="H790" s="2" t="s">
        <v>889</v>
      </c>
      <c r="I790" s="2" t="s">
        <v>1574</v>
      </c>
      <c r="J790" s="4">
        <v>0</v>
      </c>
      <c r="K790" s="4">
        <v>242398</v>
      </c>
      <c r="L790" s="4">
        <v>10778</v>
      </c>
      <c r="M790" s="4">
        <v>253176</v>
      </c>
      <c r="N790" s="4">
        <v>0</v>
      </c>
      <c r="O790" s="4">
        <v>0</v>
      </c>
      <c r="P790" s="4">
        <v>235926</v>
      </c>
      <c r="Q790" s="4">
        <v>2273</v>
      </c>
      <c r="R790" s="4">
        <v>238199</v>
      </c>
      <c r="S790" s="4">
        <v>0</v>
      </c>
      <c r="T790" s="4">
        <v>0</v>
      </c>
      <c r="U790" s="4">
        <v>0</v>
      </c>
      <c r="V790" s="4">
        <v>0</v>
      </c>
      <c r="W790" s="212">
        <v>97.330010999999999</v>
      </c>
      <c r="X790" s="212">
        <v>21.089255900000001</v>
      </c>
      <c r="Y790" s="212">
        <v>94.0843524</v>
      </c>
      <c r="Z790" s="212">
        <v>96.663510399999993</v>
      </c>
      <c r="AA790" s="212">
        <v>22.054208299999999</v>
      </c>
      <c r="AB790" s="212">
        <v>93.375909899999996</v>
      </c>
      <c r="AC790" s="212">
        <v>0.70844250000000386</v>
      </c>
      <c r="AD790" s="4">
        <v>222822</v>
      </c>
      <c r="AE790" s="212">
        <v>6.9010240999999999</v>
      </c>
      <c r="AF790" s="212">
        <v>97.330010999999999</v>
      </c>
      <c r="AG790" s="212">
        <v>21.089255900000001</v>
      </c>
      <c r="AH790" s="212">
        <v>94.0843524</v>
      </c>
      <c r="AI790" s="4">
        <v>238199</v>
      </c>
      <c r="AJ790" s="212">
        <v>96.71226630000001</v>
      </c>
      <c r="AK790" s="212">
        <v>22.9218148</v>
      </c>
      <c r="AL790" s="212">
        <v>93.577080100000003</v>
      </c>
      <c r="AM790" s="212">
        <v>0.50727229999999679</v>
      </c>
      <c r="AN790" s="4">
        <v>222309</v>
      </c>
      <c r="AO790" s="212">
        <v>7.1477087999999993</v>
      </c>
    </row>
    <row r="791" spans="1:41" x14ac:dyDescent="0.2">
      <c r="A791" s="2" t="s">
        <v>350</v>
      </c>
      <c r="B791" s="2" t="s">
        <v>844</v>
      </c>
      <c r="C791" s="2" t="s">
        <v>1629</v>
      </c>
      <c r="D791" s="2" t="s">
        <v>1440</v>
      </c>
      <c r="E791" s="2" t="s">
        <v>399</v>
      </c>
      <c r="F791" s="2" t="s">
        <v>2094</v>
      </c>
      <c r="G791" s="201" t="s">
        <v>2091</v>
      </c>
      <c r="H791" s="2" t="s">
        <v>889</v>
      </c>
      <c r="I791" s="2" t="s">
        <v>1575</v>
      </c>
      <c r="J791" s="4">
        <v>0</v>
      </c>
      <c r="K791" s="4">
        <v>0</v>
      </c>
      <c r="L791" s="4">
        <v>0</v>
      </c>
      <c r="M791" s="4">
        <v>0</v>
      </c>
      <c r="N791" s="4">
        <v>0</v>
      </c>
      <c r="O791" s="4">
        <v>0</v>
      </c>
      <c r="P791" s="4">
        <v>0</v>
      </c>
      <c r="Q791" s="4">
        <v>0</v>
      </c>
      <c r="R791" s="4">
        <v>0</v>
      </c>
      <c r="S791" s="4">
        <v>0</v>
      </c>
      <c r="T791" s="4">
        <v>0</v>
      </c>
      <c r="U791" s="4">
        <v>0</v>
      </c>
      <c r="V791" s="4">
        <v>0</v>
      </c>
      <c r="W791" s="212">
        <v>0</v>
      </c>
      <c r="X791" s="212">
        <v>0</v>
      </c>
      <c r="Y791" s="212">
        <v>0</v>
      </c>
      <c r="Z791" s="212">
        <v>100</v>
      </c>
      <c r="AA791" s="212">
        <v>0</v>
      </c>
      <c r="AB791" s="212">
        <v>100</v>
      </c>
      <c r="AC791" s="212">
        <v>-100</v>
      </c>
      <c r="AD791" s="4">
        <v>146116</v>
      </c>
      <c r="AE791" s="212">
        <v>0</v>
      </c>
      <c r="AF791" s="212">
        <v>0</v>
      </c>
      <c r="AG791" s="212">
        <v>0</v>
      </c>
      <c r="AH791" s="212">
        <v>0</v>
      </c>
      <c r="AI791" s="4">
        <v>0</v>
      </c>
      <c r="AJ791" s="212">
        <v>100</v>
      </c>
      <c r="AK791" s="212">
        <v>0</v>
      </c>
      <c r="AL791" s="212">
        <v>100</v>
      </c>
      <c r="AM791" s="212">
        <v>-100</v>
      </c>
      <c r="AN791" s="4">
        <v>146116</v>
      </c>
      <c r="AO791" s="212">
        <v>0</v>
      </c>
    </row>
    <row r="792" spans="1:41" x14ac:dyDescent="0.2">
      <c r="A792" s="2" t="s">
        <v>351</v>
      </c>
      <c r="B792" s="2" t="s">
        <v>844</v>
      </c>
      <c r="C792" s="2" t="s">
        <v>1629</v>
      </c>
      <c r="D792" s="2" t="s">
        <v>1440</v>
      </c>
      <c r="E792" s="2" t="s">
        <v>399</v>
      </c>
      <c r="F792" s="2" t="s">
        <v>2094</v>
      </c>
      <c r="G792" s="201" t="s">
        <v>2091</v>
      </c>
      <c r="H792" s="2" t="s">
        <v>889</v>
      </c>
      <c r="I792" s="2" t="s">
        <v>1576</v>
      </c>
      <c r="J792" s="4">
        <v>0</v>
      </c>
      <c r="K792" s="4">
        <v>47629</v>
      </c>
      <c r="L792" s="4">
        <v>2149</v>
      </c>
      <c r="M792" s="4">
        <v>49778</v>
      </c>
      <c r="N792" s="4">
        <v>0</v>
      </c>
      <c r="O792" s="4">
        <v>0</v>
      </c>
      <c r="P792" s="4">
        <v>46323</v>
      </c>
      <c r="Q792" s="4">
        <v>748</v>
      </c>
      <c r="R792" s="4">
        <v>47071</v>
      </c>
      <c r="S792" s="4">
        <v>0</v>
      </c>
      <c r="T792" s="4">
        <v>0</v>
      </c>
      <c r="U792" s="4">
        <v>0</v>
      </c>
      <c r="V792" s="4">
        <v>0</v>
      </c>
      <c r="W792" s="212">
        <v>97.257973100000001</v>
      </c>
      <c r="X792" s="212">
        <v>34.806886900000002</v>
      </c>
      <c r="Y792" s="212">
        <v>94.56185459999999</v>
      </c>
      <c r="Z792" s="212">
        <v>97.790031400000004</v>
      </c>
      <c r="AA792" s="212">
        <v>26.858513200000001</v>
      </c>
      <c r="AB792" s="212">
        <v>94.741398899999993</v>
      </c>
      <c r="AC792" s="212">
        <v>-0.17954430000000343</v>
      </c>
      <c r="AD792" s="4">
        <v>45960</v>
      </c>
      <c r="AE792" s="212">
        <v>2.4173193999999998</v>
      </c>
      <c r="AF792" s="212">
        <v>97.257973100000001</v>
      </c>
      <c r="AG792" s="212">
        <v>34.806886900000002</v>
      </c>
      <c r="AH792" s="212">
        <v>94.56185459999999</v>
      </c>
      <c r="AI792" s="4">
        <v>47071</v>
      </c>
      <c r="AJ792" s="212">
        <v>97.844827600000002</v>
      </c>
      <c r="AK792" s="212">
        <v>28.297119799999997</v>
      </c>
      <c r="AL792" s="212">
        <v>94.9998966</v>
      </c>
      <c r="AM792" s="212">
        <v>-0.43804200000001003</v>
      </c>
      <c r="AN792" s="4">
        <v>45828</v>
      </c>
      <c r="AO792" s="212">
        <v>2.7123155999999997</v>
      </c>
    </row>
    <row r="793" spans="1:41" x14ac:dyDescent="0.2">
      <c r="A793" s="2" t="s">
        <v>352</v>
      </c>
      <c r="B793" s="2" t="s">
        <v>844</v>
      </c>
      <c r="C793" s="2" t="s">
        <v>1629</v>
      </c>
      <c r="D793" s="2" t="s">
        <v>1440</v>
      </c>
      <c r="E793" s="2" t="s">
        <v>399</v>
      </c>
      <c r="F793" s="2" t="s">
        <v>2094</v>
      </c>
      <c r="G793" s="201" t="s">
        <v>2091</v>
      </c>
      <c r="H793" s="2" t="s">
        <v>889</v>
      </c>
      <c r="I793" s="2" t="s">
        <v>1999</v>
      </c>
      <c r="J793" s="4">
        <v>0</v>
      </c>
      <c r="K793" s="4">
        <v>1228</v>
      </c>
      <c r="L793" s="4">
        <v>0</v>
      </c>
      <c r="M793" s="4">
        <v>1228</v>
      </c>
      <c r="N793" s="4">
        <v>0</v>
      </c>
      <c r="O793" s="4">
        <v>0</v>
      </c>
      <c r="P793" s="4">
        <v>1104</v>
      </c>
      <c r="Q793" s="4">
        <v>0</v>
      </c>
      <c r="R793" s="4">
        <v>1104</v>
      </c>
      <c r="S793" s="4">
        <v>0</v>
      </c>
      <c r="T793" s="4">
        <v>0</v>
      </c>
      <c r="U793" s="4">
        <v>0</v>
      </c>
      <c r="V793" s="4">
        <v>0</v>
      </c>
      <c r="W793" s="212">
        <v>89.902280099999999</v>
      </c>
      <c r="X793" s="212">
        <v>0</v>
      </c>
      <c r="Y793" s="212">
        <v>89.902280099999999</v>
      </c>
      <c r="Z793" s="212">
        <v>96.204766100000001</v>
      </c>
      <c r="AA793" s="212">
        <v>0</v>
      </c>
      <c r="AB793" s="212">
        <v>96.204766100000001</v>
      </c>
      <c r="AC793" s="212">
        <v>-6.3024860000000018</v>
      </c>
      <c r="AD793" s="4">
        <v>1090</v>
      </c>
      <c r="AE793" s="212">
        <v>1.2844037000000001</v>
      </c>
      <c r="AF793" s="212">
        <v>89.902280099999999</v>
      </c>
      <c r="AG793" s="212">
        <v>0</v>
      </c>
      <c r="AH793" s="212">
        <v>89.902280099999999</v>
      </c>
      <c r="AI793" s="4">
        <v>1104</v>
      </c>
      <c r="AJ793" s="212">
        <v>96.204766100000001</v>
      </c>
      <c r="AK793" s="212">
        <v>0</v>
      </c>
      <c r="AL793" s="212">
        <v>96.204766100000001</v>
      </c>
      <c r="AM793" s="212">
        <v>-6.3024860000000018</v>
      </c>
      <c r="AN793" s="4">
        <v>1090</v>
      </c>
      <c r="AO793" s="212">
        <v>1.2844037000000001</v>
      </c>
    </row>
    <row r="794" spans="1:41" x14ac:dyDescent="0.2">
      <c r="A794" s="2" t="s">
        <v>353</v>
      </c>
      <c r="B794" s="2" t="s">
        <v>844</v>
      </c>
      <c r="C794" s="2" t="s">
        <v>1629</v>
      </c>
      <c r="D794" s="2" t="s">
        <v>1440</v>
      </c>
      <c r="E794" s="2" t="s">
        <v>399</v>
      </c>
      <c r="F794" s="2" t="s">
        <v>2094</v>
      </c>
      <c r="G794" s="201" t="s">
        <v>2091</v>
      </c>
      <c r="H794" s="2" t="s">
        <v>889</v>
      </c>
      <c r="I794" s="2" t="s">
        <v>2000</v>
      </c>
      <c r="J794" s="4">
        <v>0</v>
      </c>
      <c r="K794" s="4">
        <v>46401</v>
      </c>
      <c r="L794" s="4">
        <v>2149</v>
      </c>
      <c r="M794" s="4">
        <v>48550</v>
      </c>
      <c r="N794" s="4">
        <v>0</v>
      </c>
      <c r="O794" s="4">
        <v>0</v>
      </c>
      <c r="P794" s="4">
        <v>45219</v>
      </c>
      <c r="Q794" s="4">
        <v>748</v>
      </c>
      <c r="R794" s="4">
        <v>45967</v>
      </c>
      <c r="S794" s="4">
        <v>0</v>
      </c>
      <c r="T794" s="4">
        <v>0</v>
      </c>
      <c r="U794" s="4">
        <v>0</v>
      </c>
      <c r="V794" s="4">
        <v>0</v>
      </c>
      <c r="W794" s="212">
        <v>97.452641100000008</v>
      </c>
      <c r="X794" s="212">
        <v>34.806886900000002</v>
      </c>
      <c r="Y794" s="212">
        <v>94.679711600000005</v>
      </c>
      <c r="Z794" s="212">
        <v>97.829686699999996</v>
      </c>
      <c r="AA794" s="212">
        <v>26.858513200000001</v>
      </c>
      <c r="AB794" s="212">
        <v>94.706403800000004</v>
      </c>
      <c r="AC794" s="212">
        <v>-2.6692199999999389E-2</v>
      </c>
      <c r="AD794" s="4">
        <v>44870</v>
      </c>
      <c r="AE794" s="212">
        <v>2.4448406999999999</v>
      </c>
      <c r="AF794" s="212">
        <v>97.452641100000008</v>
      </c>
      <c r="AG794" s="212">
        <v>34.806886900000002</v>
      </c>
      <c r="AH794" s="212">
        <v>94.679711600000005</v>
      </c>
      <c r="AI794" s="4">
        <v>45967</v>
      </c>
      <c r="AJ794" s="212">
        <v>97.885877100000002</v>
      </c>
      <c r="AK794" s="212">
        <v>28.297119799999997</v>
      </c>
      <c r="AL794" s="212">
        <v>94.971002800000008</v>
      </c>
      <c r="AM794" s="212">
        <v>-0.29129120000000341</v>
      </c>
      <c r="AN794" s="4">
        <v>44738</v>
      </c>
      <c r="AO794" s="212">
        <v>2.7471054000000001</v>
      </c>
    </row>
    <row r="795" spans="1:41" x14ac:dyDescent="0.2">
      <c r="A795" s="2" t="s">
        <v>354</v>
      </c>
      <c r="B795" s="2" t="s">
        <v>844</v>
      </c>
      <c r="C795" s="2" t="s">
        <v>1629</v>
      </c>
      <c r="D795" s="2" t="s">
        <v>1440</v>
      </c>
      <c r="E795" s="2" t="s">
        <v>399</v>
      </c>
      <c r="F795" s="2" t="s">
        <v>2094</v>
      </c>
      <c r="G795" s="201" t="s">
        <v>2091</v>
      </c>
      <c r="H795" s="2" t="s">
        <v>889</v>
      </c>
      <c r="I795" s="2" t="s">
        <v>1961</v>
      </c>
      <c r="J795" s="4">
        <v>0</v>
      </c>
      <c r="K795" s="4">
        <v>42141</v>
      </c>
      <c r="L795" s="4">
        <v>0</v>
      </c>
      <c r="M795" s="4">
        <v>42141</v>
      </c>
      <c r="N795" s="4">
        <v>0</v>
      </c>
      <c r="O795" s="4">
        <v>0</v>
      </c>
      <c r="P795" s="4">
        <v>38945</v>
      </c>
      <c r="Q795" s="4">
        <v>0</v>
      </c>
      <c r="R795" s="4">
        <v>38945</v>
      </c>
      <c r="S795" s="4">
        <v>0</v>
      </c>
      <c r="T795" s="4">
        <v>0</v>
      </c>
      <c r="U795" s="4">
        <v>0</v>
      </c>
      <c r="V795" s="4">
        <v>0</v>
      </c>
      <c r="W795" s="212">
        <v>92.415937</v>
      </c>
      <c r="X795" s="212">
        <v>0</v>
      </c>
      <c r="Y795" s="212">
        <v>92.415937</v>
      </c>
      <c r="Z795" s="212">
        <v>92.746319499999998</v>
      </c>
      <c r="AA795" s="212">
        <v>0</v>
      </c>
      <c r="AB795" s="212">
        <v>92.746319499999998</v>
      </c>
      <c r="AC795" s="212">
        <v>-0.33038249999999891</v>
      </c>
      <c r="AD795" s="4">
        <v>39752</v>
      </c>
      <c r="AE795" s="212">
        <v>-2.0300865000000003</v>
      </c>
      <c r="AF795" s="212">
        <v>92.415937</v>
      </c>
      <c r="AG795" s="212">
        <v>0</v>
      </c>
      <c r="AH795" s="212">
        <v>92.415937</v>
      </c>
      <c r="AI795" s="4">
        <v>38945</v>
      </c>
      <c r="AJ795" s="212">
        <v>92.746319499999998</v>
      </c>
      <c r="AK795" s="212">
        <v>0</v>
      </c>
      <c r="AL795" s="212">
        <v>92.746319499999998</v>
      </c>
      <c r="AM795" s="212">
        <v>-0.33038249999999891</v>
      </c>
      <c r="AN795" s="4">
        <v>39752</v>
      </c>
      <c r="AO795" s="212">
        <v>-2.0300865000000003</v>
      </c>
    </row>
    <row r="796" spans="1:41" x14ac:dyDescent="0.2">
      <c r="A796" s="2" t="s">
        <v>355</v>
      </c>
      <c r="B796" s="2" t="s">
        <v>844</v>
      </c>
      <c r="C796" s="2" t="s">
        <v>1629</v>
      </c>
      <c r="D796" s="2" t="s">
        <v>1440</v>
      </c>
      <c r="E796" s="2" t="s">
        <v>399</v>
      </c>
      <c r="F796" s="2" t="s">
        <v>2094</v>
      </c>
      <c r="G796" s="201" t="s">
        <v>2091</v>
      </c>
      <c r="H796" s="2" t="s">
        <v>889</v>
      </c>
      <c r="I796" s="2" t="s">
        <v>1962</v>
      </c>
      <c r="J796" s="4">
        <v>0</v>
      </c>
      <c r="K796" s="4">
        <v>0</v>
      </c>
      <c r="L796" s="4">
        <v>0</v>
      </c>
      <c r="M796" s="4">
        <v>0</v>
      </c>
      <c r="N796" s="4">
        <v>0</v>
      </c>
      <c r="O796" s="4">
        <v>0</v>
      </c>
      <c r="P796" s="4">
        <v>0</v>
      </c>
      <c r="Q796" s="4">
        <v>0</v>
      </c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212">
        <v>0</v>
      </c>
      <c r="X796" s="212">
        <v>0</v>
      </c>
      <c r="Y796" s="212">
        <v>0</v>
      </c>
      <c r="Z796" s="212">
        <v>0</v>
      </c>
      <c r="AA796" s="212">
        <v>0</v>
      </c>
      <c r="AB796" s="212">
        <v>0</v>
      </c>
      <c r="AC796" s="212">
        <v>0</v>
      </c>
      <c r="AD796" s="4">
        <v>0</v>
      </c>
      <c r="AE796" s="212">
        <v>0</v>
      </c>
      <c r="AF796" s="212">
        <v>0</v>
      </c>
      <c r="AG796" s="212">
        <v>0</v>
      </c>
      <c r="AH796" s="212">
        <v>0</v>
      </c>
      <c r="AI796" s="4">
        <v>0</v>
      </c>
      <c r="AJ796" s="212">
        <v>0</v>
      </c>
      <c r="AK796" s="212">
        <v>0</v>
      </c>
      <c r="AL796" s="212">
        <v>0</v>
      </c>
      <c r="AM796" s="212">
        <v>0</v>
      </c>
      <c r="AN796" s="4">
        <v>0</v>
      </c>
      <c r="AO796" s="212">
        <v>0</v>
      </c>
    </row>
    <row r="797" spans="1:41" x14ac:dyDescent="0.2">
      <c r="A797" s="2" t="s">
        <v>890</v>
      </c>
      <c r="B797" s="2" t="s">
        <v>844</v>
      </c>
      <c r="C797" s="2" t="s">
        <v>1629</v>
      </c>
      <c r="D797" s="2" t="s">
        <v>1440</v>
      </c>
      <c r="E797" s="2" t="s">
        <v>399</v>
      </c>
      <c r="F797" s="2" t="s">
        <v>2094</v>
      </c>
      <c r="G797" s="201" t="s">
        <v>2091</v>
      </c>
      <c r="H797" s="2" t="s">
        <v>889</v>
      </c>
      <c r="I797" s="2" t="s">
        <v>1963</v>
      </c>
      <c r="J797" s="4">
        <v>0</v>
      </c>
      <c r="K797" s="4">
        <v>0</v>
      </c>
      <c r="L797" s="4">
        <v>0</v>
      </c>
      <c r="M797" s="4">
        <v>0</v>
      </c>
      <c r="N797" s="4">
        <v>0</v>
      </c>
      <c r="O797" s="4">
        <v>0</v>
      </c>
      <c r="P797" s="4">
        <v>0</v>
      </c>
      <c r="Q797" s="4">
        <v>0</v>
      </c>
      <c r="R797" s="4">
        <v>0</v>
      </c>
      <c r="S797" s="4">
        <v>0</v>
      </c>
      <c r="T797" s="4">
        <v>0</v>
      </c>
      <c r="U797" s="4">
        <v>0</v>
      </c>
      <c r="V797" s="4">
        <v>0</v>
      </c>
      <c r="W797" s="212">
        <v>0</v>
      </c>
      <c r="X797" s="212">
        <v>0</v>
      </c>
      <c r="Y797" s="212">
        <v>0</v>
      </c>
      <c r="Z797" s="212">
        <v>0</v>
      </c>
      <c r="AA797" s="212">
        <v>0</v>
      </c>
      <c r="AB797" s="212">
        <v>0</v>
      </c>
      <c r="AC797" s="212">
        <v>0</v>
      </c>
      <c r="AD797" s="4">
        <v>0</v>
      </c>
      <c r="AE797" s="212">
        <v>0</v>
      </c>
      <c r="AF797" s="212">
        <v>0</v>
      </c>
      <c r="AG797" s="212">
        <v>0</v>
      </c>
      <c r="AH797" s="212">
        <v>0</v>
      </c>
      <c r="AI797" s="4">
        <v>0</v>
      </c>
      <c r="AJ797" s="212">
        <v>0</v>
      </c>
      <c r="AK797" s="212">
        <v>0</v>
      </c>
      <c r="AL797" s="212">
        <v>0</v>
      </c>
      <c r="AM797" s="212">
        <v>0</v>
      </c>
      <c r="AN797" s="4">
        <v>0</v>
      </c>
      <c r="AO797" s="212">
        <v>0</v>
      </c>
    </row>
    <row r="798" spans="1:41" x14ac:dyDescent="0.2">
      <c r="A798" s="2" t="s">
        <v>891</v>
      </c>
      <c r="B798" s="2" t="s">
        <v>844</v>
      </c>
      <c r="C798" s="2" t="s">
        <v>1629</v>
      </c>
      <c r="D798" s="2" t="s">
        <v>1440</v>
      </c>
      <c r="E798" s="2" t="s">
        <v>399</v>
      </c>
      <c r="F798" s="2" t="s">
        <v>2094</v>
      </c>
      <c r="G798" s="201" t="s">
        <v>2091</v>
      </c>
      <c r="H798" s="2" t="s">
        <v>889</v>
      </c>
      <c r="I798" s="2" t="s">
        <v>1964</v>
      </c>
      <c r="J798" s="4">
        <v>0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 s="4">
        <v>0</v>
      </c>
      <c r="R798" s="4">
        <v>0</v>
      </c>
      <c r="S798" s="4">
        <v>0</v>
      </c>
      <c r="T798" s="4">
        <v>0</v>
      </c>
      <c r="U798" s="4">
        <v>0</v>
      </c>
      <c r="V798" s="4">
        <v>0</v>
      </c>
      <c r="W798" s="212">
        <v>0</v>
      </c>
      <c r="X798" s="212">
        <v>0</v>
      </c>
      <c r="Y798" s="212">
        <v>0</v>
      </c>
      <c r="Z798" s="212">
        <v>0</v>
      </c>
      <c r="AA798" s="212">
        <v>0</v>
      </c>
      <c r="AB798" s="212">
        <v>0</v>
      </c>
      <c r="AC798" s="212">
        <v>0</v>
      </c>
      <c r="AD798" s="4">
        <v>0</v>
      </c>
      <c r="AE798" s="212">
        <v>0</v>
      </c>
      <c r="AF798" s="212">
        <v>0</v>
      </c>
      <c r="AG798" s="212">
        <v>0</v>
      </c>
      <c r="AH798" s="212">
        <v>0</v>
      </c>
      <c r="AI798" s="4">
        <v>0</v>
      </c>
      <c r="AJ798" s="212">
        <v>0</v>
      </c>
      <c r="AK798" s="212">
        <v>0</v>
      </c>
      <c r="AL798" s="212">
        <v>0</v>
      </c>
      <c r="AM798" s="212">
        <v>0</v>
      </c>
      <c r="AN798" s="4">
        <v>0</v>
      </c>
      <c r="AO798" s="212">
        <v>0</v>
      </c>
    </row>
    <row r="799" spans="1:41" x14ac:dyDescent="0.2">
      <c r="A799" s="2" t="s">
        <v>892</v>
      </c>
      <c r="B799" s="2" t="s">
        <v>844</v>
      </c>
      <c r="C799" s="2" t="s">
        <v>1629</v>
      </c>
      <c r="D799" s="2" t="s">
        <v>1440</v>
      </c>
      <c r="E799" s="2" t="s">
        <v>399</v>
      </c>
      <c r="F799" s="2" t="s">
        <v>2094</v>
      </c>
      <c r="G799" s="201" t="s">
        <v>2091</v>
      </c>
      <c r="H799" s="2" t="s">
        <v>889</v>
      </c>
      <c r="I799" s="2" t="s">
        <v>1965</v>
      </c>
      <c r="J799" s="4">
        <v>0</v>
      </c>
      <c r="K799" s="4">
        <v>0</v>
      </c>
      <c r="L799" s="4">
        <v>0</v>
      </c>
      <c r="M799" s="4">
        <v>0</v>
      </c>
      <c r="N799" s="4">
        <v>0</v>
      </c>
      <c r="O799" s="4">
        <v>0</v>
      </c>
      <c r="P799" s="4">
        <v>0</v>
      </c>
      <c r="Q799" s="4">
        <v>0</v>
      </c>
      <c r="R799" s="4">
        <v>0</v>
      </c>
      <c r="S799" s="4">
        <v>0</v>
      </c>
      <c r="T799" s="4">
        <v>0</v>
      </c>
      <c r="U799" s="4">
        <v>0</v>
      </c>
      <c r="V799" s="4">
        <v>0</v>
      </c>
      <c r="W799" s="212">
        <v>0</v>
      </c>
      <c r="X799" s="212">
        <v>0</v>
      </c>
      <c r="Y799" s="212">
        <v>0</v>
      </c>
      <c r="Z799" s="212">
        <v>0</v>
      </c>
      <c r="AA799" s="212">
        <v>0</v>
      </c>
      <c r="AB799" s="212">
        <v>0</v>
      </c>
      <c r="AC799" s="212">
        <v>0</v>
      </c>
      <c r="AD799" s="4">
        <v>0</v>
      </c>
      <c r="AE799" s="212">
        <v>0</v>
      </c>
      <c r="AF799" s="212">
        <v>0</v>
      </c>
      <c r="AG799" s="212">
        <v>0</v>
      </c>
      <c r="AH799" s="212">
        <v>0</v>
      </c>
      <c r="AI799" s="4">
        <v>0</v>
      </c>
      <c r="AJ799" s="212">
        <v>0</v>
      </c>
      <c r="AK799" s="212">
        <v>0</v>
      </c>
      <c r="AL799" s="212">
        <v>0</v>
      </c>
      <c r="AM799" s="212">
        <v>0</v>
      </c>
      <c r="AN799" s="4">
        <v>0</v>
      </c>
      <c r="AO799" s="212">
        <v>0</v>
      </c>
    </row>
    <row r="800" spans="1:41" x14ac:dyDescent="0.2">
      <c r="A800" s="2" t="s">
        <v>893</v>
      </c>
      <c r="B800" s="2" t="s">
        <v>844</v>
      </c>
      <c r="C800" s="2" t="s">
        <v>1629</v>
      </c>
      <c r="D800" s="2" t="s">
        <v>1440</v>
      </c>
      <c r="E800" s="2" t="s">
        <v>399</v>
      </c>
      <c r="F800" s="2" t="s">
        <v>2094</v>
      </c>
      <c r="G800" s="201" t="s">
        <v>2091</v>
      </c>
      <c r="H800" s="2" t="s">
        <v>889</v>
      </c>
      <c r="I800" s="2" t="s">
        <v>1966</v>
      </c>
      <c r="J800" s="4">
        <v>0</v>
      </c>
      <c r="K800" s="4">
        <v>0</v>
      </c>
      <c r="L800" s="4">
        <v>0</v>
      </c>
      <c r="M800" s="4">
        <v>0</v>
      </c>
      <c r="N800" s="4">
        <v>0</v>
      </c>
      <c r="O800" s="4">
        <v>0</v>
      </c>
      <c r="P800" s="4">
        <v>0</v>
      </c>
      <c r="Q800" s="4">
        <v>0</v>
      </c>
      <c r="R800" s="4">
        <v>0</v>
      </c>
      <c r="S800" s="4">
        <v>0</v>
      </c>
      <c r="T800" s="4">
        <v>0</v>
      </c>
      <c r="U800" s="4">
        <v>0</v>
      </c>
      <c r="V800" s="4">
        <v>0</v>
      </c>
      <c r="W800" s="212">
        <v>0</v>
      </c>
      <c r="X800" s="212">
        <v>0</v>
      </c>
      <c r="Y800" s="212">
        <v>0</v>
      </c>
      <c r="Z800" s="212">
        <v>0</v>
      </c>
      <c r="AA800" s="212">
        <v>0</v>
      </c>
      <c r="AB800" s="212">
        <v>0</v>
      </c>
      <c r="AC800" s="212">
        <v>0</v>
      </c>
      <c r="AD800" s="4">
        <v>0</v>
      </c>
      <c r="AE800" s="212">
        <v>0</v>
      </c>
      <c r="AF800" s="212">
        <v>0</v>
      </c>
      <c r="AG800" s="212">
        <v>0</v>
      </c>
      <c r="AH800" s="212">
        <v>0</v>
      </c>
      <c r="AI800" s="4">
        <v>0</v>
      </c>
      <c r="AJ800" s="212">
        <v>0</v>
      </c>
      <c r="AK800" s="212">
        <v>0</v>
      </c>
      <c r="AL800" s="212">
        <v>0</v>
      </c>
      <c r="AM800" s="212">
        <v>0</v>
      </c>
      <c r="AN800" s="4">
        <v>0</v>
      </c>
      <c r="AO800" s="212">
        <v>0</v>
      </c>
    </row>
    <row r="801" spans="1:41" ht="13" x14ac:dyDescent="0.2">
      <c r="A801" s="2" t="s">
        <v>894</v>
      </c>
      <c r="B801" s="2" t="s">
        <v>844</v>
      </c>
      <c r="C801" s="2" t="s">
        <v>1629</v>
      </c>
      <c r="D801" s="2" t="s">
        <v>1440</v>
      </c>
      <c r="E801" s="2" t="s">
        <v>399</v>
      </c>
      <c r="F801" s="2" t="s">
        <v>2094</v>
      </c>
      <c r="G801" s="201" t="s">
        <v>2091</v>
      </c>
      <c r="H801" s="2" t="s">
        <v>889</v>
      </c>
      <c r="I801" s="2" t="s">
        <v>2001</v>
      </c>
      <c r="J801" s="4">
        <v>0</v>
      </c>
      <c r="K801" s="4">
        <v>0</v>
      </c>
      <c r="L801" s="4">
        <v>0</v>
      </c>
      <c r="M801" s="4">
        <v>0</v>
      </c>
      <c r="N801" s="4">
        <v>0</v>
      </c>
      <c r="O801" s="4">
        <v>0</v>
      </c>
      <c r="P801" s="4">
        <v>0</v>
      </c>
      <c r="Q801" s="4">
        <v>0</v>
      </c>
      <c r="R801" s="4">
        <v>0</v>
      </c>
      <c r="S801" s="4">
        <v>0</v>
      </c>
      <c r="T801" s="4">
        <v>0</v>
      </c>
      <c r="U801" s="4">
        <v>0</v>
      </c>
      <c r="V801" s="4">
        <v>0</v>
      </c>
      <c r="W801" s="212">
        <v>0</v>
      </c>
      <c r="X801" s="212">
        <v>0</v>
      </c>
      <c r="Y801" s="212">
        <v>0</v>
      </c>
      <c r="Z801" s="212">
        <v>0</v>
      </c>
      <c r="AA801" s="212">
        <v>0</v>
      </c>
      <c r="AB801" s="212">
        <v>0</v>
      </c>
      <c r="AC801" s="212">
        <v>0</v>
      </c>
      <c r="AD801" s="4">
        <v>0</v>
      </c>
      <c r="AE801" s="212">
        <v>0</v>
      </c>
      <c r="AF801" s="212">
        <v>0</v>
      </c>
      <c r="AG801" s="212">
        <v>0</v>
      </c>
      <c r="AH801" s="212">
        <v>0</v>
      </c>
      <c r="AI801" s="4">
        <v>0</v>
      </c>
      <c r="AJ801" s="212">
        <v>0</v>
      </c>
      <c r="AK801" s="212">
        <v>0</v>
      </c>
      <c r="AL801" s="212">
        <v>0</v>
      </c>
      <c r="AM801" s="212">
        <v>0</v>
      </c>
      <c r="AN801" s="4">
        <v>0</v>
      </c>
      <c r="AO801" s="212">
        <v>0</v>
      </c>
    </row>
    <row r="802" spans="1:41" x14ac:dyDescent="0.2">
      <c r="A802" s="2" t="s">
        <v>895</v>
      </c>
      <c r="B802" s="2" t="s">
        <v>844</v>
      </c>
      <c r="C802" s="2" t="s">
        <v>1629</v>
      </c>
      <c r="D802" s="2" t="s">
        <v>1440</v>
      </c>
      <c r="E802" s="2" t="s">
        <v>399</v>
      </c>
      <c r="F802" s="2" t="s">
        <v>2094</v>
      </c>
      <c r="G802" s="201" t="s">
        <v>2091</v>
      </c>
      <c r="H802" s="2" t="s">
        <v>889</v>
      </c>
      <c r="I802" s="2" t="s">
        <v>1967</v>
      </c>
      <c r="J802" s="4">
        <v>0</v>
      </c>
      <c r="K802" s="4">
        <v>3088</v>
      </c>
      <c r="L802" s="4">
        <v>0</v>
      </c>
      <c r="M802" s="4">
        <v>3088</v>
      </c>
      <c r="N802" s="4">
        <v>0</v>
      </c>
      <c r="O802" s="4">
        <v>0</v>
      </c>
      <c r="P802" s="4">
        <v>3088</v>
      </c>
      <c r="Q802" s="4">
        <v>0</v>
      </c>
      <c r="R802" s="4">
        <v>3088</v>
      </c>
      <c r="S802" s="4">
        <v>0</v>
      </c>
      <c r="T802" s="4">
        <v>0</v>
      </c>
      <c r="U802" s="4">
        <v>0</v>
      </c>
      <c r="V802" s="4">
        <v>0</v>
      </c>
      <c r="W802" s="212">
        <v>100</v>
      </c>
      <c r="X802" s="212">
        <v>0</v>
      </c>
      <c r="Y802" s="212">
        <v>100</v>
      </c>
      <c r="Z802" s="212">
        <v>100</v>
      </c>
      <c r="AA802" s="212">
        <v>0</v>
      </c>
      <c r="AB802" s="212">
        <v>100</v>
      </c>
      <c r="AC802" s="212">
        <v>0</v>
      </c>
      <c r="AD802" s="4">
        <v>1835</v>
      </c>
      <c r="AE802" s="212">
        <v>68.2833787</v>
      </c>
      <c r="AF802" s="212">
        <v>100</v>
      </c>
      <c r="AG802" s="212">
        <v>0</v>
      </c>
      <c r="AH802" s="212">
        <v>100</v>
      </c>
      <c r="AI802" s="4">
        <v>3088</v>
      </c>
      <c r="AJ802" s="212">
        <v>100</v>
      </c>
      <c r="AK802" s="212">
        <v>0</v>
      </c>
      <c r="AL802" s="212">
        <v>100</v>
      </c>
      <c r="AM802" s="212">
        <v>0</v>
      </c>
      <c r="AN802" s="4">
        <v>1835</v>
      </c>
      <c r="AO802" s="212">
        <v>68.2833787</v>
      </c>
    </row>
    <row r="803" spans="1:41" x14ac:dyDescent="0.2">
      <c r="A803" s="2" t="s">
        <v>896</v>
      </c>
      <c r="B803" s="2" t="s">
        <v>844</v>
      </c>
      <c r="C803" s="2" t="s">
        <v>1629</v>
      </c>
      <c r="D803" s="2" t="s">
        <v>1440</v>
      </c>
      <c r="E803" s="2" t="s">
        <v>399</v>
      </c>
      <c r="F803" s="2" t="s">
        <v>2094</v>
      </c>
      <c r="G803" s="201" t="s">
        <v>2091</v>
      </c>
      <c r="H803" s="2" t="s">
        <v>889</v>
      </c>
      <c r="I803" s="2" t="s">
        <v>1968</v>
      </c>
      <c r="J803" s="4">
        <v>0</v>
      </c>
      <c r="K803" s="4">
        <v>3088</v>
      </c>
      <c r="L803" s="4">
        <v>0</v>
      </c>
      <c r="M803" s="4">
        <v>3088</v>
      </c>
      <c r="N803" s="4">
        <v>0</v>
      </c>
      <c r="O803" s="4">
        <v>0</v>
      </c>
      <c r="P803" s="4">
        <v>3088</v>
      </c>
      <c r="Q803" s="4">
        <v>0</v>
      </c>
      <c r="R803" s="4">
        <v>3088</v>
      </c>
      <c r="S803" s="4">
        <v>0</v>
      </c>
      <c r="T803" s="4">
        <v>0</v>
      </c>
      <c r="U803" s="4">
        <v>0</v>
      </c>
      <c r="V803" s="4">
        <v>0</v>
      </c>
      <c r="W803" s="212">
        <v>100</v>
      </c>
      <c r="X803" s="212">
        <v>0</v>
      </c>
      <c r="Y803" s="212">
        <v>100</v>
      </c>
      <c r="Z803" s="212">
        <v>100</v>
      </c>
      <c r="AA803" s="212">
        <v>0</v>
      </c>
      <c r="AB803" s="212">
        <v>100</v>
      </c>
      <c r="AC803" s="212">
        <v>0</v>
      </c>
      <c r="AD803" s="4">
        <v>1835</v>
      </c>
      <c r="AE803" s="212">
        <v>68.2833787</v>
      </c>
      <c r="AF803" s="212">
        <v>100</v>
      </c>
      <c r="AG803" s="212">
        <v>0</v>
      </c>
      <c r="AH803" s="212">
        <v>100</v>
      </c>
      <c r="AI803" s="4">
        <v>3088</v>
      </c>
      <c r="AJ803" s="212">
        <v>100</v>
      </c>
      <c r="AK803" s="212">
        <v>0</v>
      </c>
      <c r="AL803" s="212">
        <v>100</v>
      </c>
      <c r="AM803" s="212">
        <v>0</v>
      </c>
      <c r="AN803" s="4">
        <v>1835</v>
      </c>
      <c r="AO803" s="212">
        <v>68.2833787</v>
      </c>
    </row>
    <row r="804" spans="1:41" x14ac:dyDescent="0.2">
      <c r="A804" s="2" t="s">
        <v>897</v>
      </c>
      <c r="B804" s="2" t="s">
        <v>844</v>
      </c>
      <c r="C804" s="2" t="s">
        <v>1629</v>
      </c>
      <c r="D804" s="2" t="s">
        <v>1440</v>
      </c>
      <c r="E804" s="2" t="s">
        <v>399</v>
      </c>
      <c r="F804" s="2" t="s">
        <v>2094</v>
      </c>
      <c r="G804" s="201" t="s">
        <v>2091</v>
      </c>
      <c r="H804" s="2" t="s">
        <v>889</v>
      </c>
      <c r="I804" s="2" t="s">
        <v>1969</v>
      </c>
      <c r="J804" s="4">
        <v>0</v>
      </c>
      <c r="K804" s="4">
        <v>3088</v>
      </c>
      <c r="L804" s="4">
        <v>0</v>
      </c>
      <c r="M804" s="4">
        <v>3088</v>
      </c>
      <c r="N804" s="4">
        <v>0</v>
      </c>
      <c r="O804" s="4">
        <v>0</v>
      </c>
      <c r="P804" s="4">
        <v>3088</v>
      </c>
      <c r="Q804" s="4">
        <v>0</v>
      </c>
      <c r="R804" s="4">
        <v>3088</v>
      </c>
      <c r="S804" s="4">
        <v>0</v>
      </c>
      <c r="T804" s="4">
        <v>0</v>
      </c>
      <c r="U804" s="4">
        <v>0</v>
      </c>
      <c r="V804" s="4">
        <v>0</v>
      </c>
      <c r="W804" s="212">
        <v>100</v>
      </c>
      <c r="X804" s="212">
        <v>0</v>
      </c>
      <c r="Y804" s="212">
        <v>100</v>
      </c>
      <c r="Z804" s="212">
        <v>100</v>
      </c>
      <c r="AA804" s="212">
        <v>0</v>
      </c>
      <c r="AB804" s="212">
        <v>100</v>
      </c>
      <c r="AC804" s="212">
        <v>0</v>
      </c>
      <c r="AD804" s="4">
        <v>1835</v>
      </c>
      <c r="AE804" s="212">
        <v>68.2833787</v>
      </c>
      <c r="AF804" s="212">
        <v>100</v>
      </c>
      <c r="AG804" s="212">
        <v>0</v>
      </c>
      <c r="AH804" s="212">
        <v>100</v>
      </c>
      <c r="AI804" s="4">
        <v>3088</v>
      </c>
      <c r="AJ804" s="212">
        <v>100</v>
      </c>
      <c r="AK804" s="212">
        <v>0</v>
      </c>
      <c r="AL804" s="212">
        <v>100</v>
      </c>
      <c r="AM804" s="212">
        <v>0</v>
      </c>
      <c r="AN804" s="4">
        <v>1835</v>
      </c>
      <c r="AO804" s="212">
        <v>68.2833787</v>
      </c>
    </row>
    <row r="805" spans="1:41" x14ac:dyDescent="0.2">
      <c r="A805" s="2" t="s">
        <v>898</v>
      </c>
      <c r="B805" s="2" t="s">
        <v>844</v>
      </c>
      <c r="C805" s="2" t="s">
        <v>1629</v>
      </c>
      <c r="D805" s="2" t="s">
        <v>1440</v>
      </c>
      <c r="E805" s="2" t="s">
        <v>399</v>
      </c>
      <c r="F805" s="2" t="s">
        <v>2094</v>
      </c>
      <c r="G805" s="201" t="s">
        <v>2091</v>
      </c>
      <c r="H805" s="2" t="s">
        <v>889</v>
      </c>
      <c r="I805" s="2" t="s">
        <v>1970</v>
      </c>
      <c r="J805" s="4">
        <v>0</v>
      </c>
      <c r="K805" s="4">
        <v>0</v>
      </c>
      <c r="L805" s="4">
        <v>0</v>
      </c>
      <c r="M805" s="4">
        <v>0</v>
      </c>
      <c r="N805" s="4">
        <v>0</v>
      </c>
      <c r="O805" s="4">
        <v>0</v>
      </c>
      <c r="P805" s="4">
        <v>0</v>
      </c>
      <c r="Q805" s="4">
        <v>0</v>
      </c>
      <c r="R805" s="4">
        <v>0</v>
      </c>
      <c r="S805" s="4">
        <v>0</v>
      </c>
      <c r="T805" s="4">
        <v>0</v>
      </c>
      <c r="U805" s="4">
        <v>0</v>
      </c>
      <c r="V805" s="4">
        <v>0</v>
      </c>
      <c r="W805" s="212">
        <v>0</v>
      </c>
      <c r="X805" s="212">
        <v>0</v>
      </c>
      <c r="Y805" s="212">
        <v>0</v>
      </c>
      <c r="Z805" s="212">
        <v>0</v>
      </c>
      <c r="AA805" s="212">
        <v>0</v>
      </c>
      <c r="AB805" s="212">
        <v>0</v>
      </c>
      <c r="AC805" s="212">
        <v>0</v>
      </c>
      <c r="AD805" s="4">
        <v>0</v>
      </c>
      <c r="AE805" s="212">
        <v>0</v>
      </c>
      <c r="AF805" s="212">
        <v>0</v>
      </c>
      <c r="AG805" s="212">
        <v>0</v>
      </c>
      <c r="AH805" s="212">
        <v>0</v>
      </c>
      <c r="AI805" s="4">
        <v>0</v>
      </c>
      <c r="AJ805" s="212">
        <v>0</v>
      </c>
      <c r="AK805" s="212">
        <v>0</v>
      </c>
      <c r="AL805" s="212">
        <v>0</v>
      </c>
      <c r="AM805" s="212">
        <v>0</v>
      </c>
      <c r="AN805" s="4">
        <v>0</v>
      </c>
      <c r="AO805" s="212">
        <v>0</v>
      </c>
    </row>
    <row r="806" spans="1:41" x14ac:dyDescent="0.2">
      <c r="A806" s="2" t="s">
        <v>899</v>
      </c>
      <c r="B806" s="2" t="s">
        <v>844</v>
      </c>
      <c r="C806" s="2" t="s">
        <v>1629</v>
      </c>
      <c r="D806" s="2" t="s">
        <v>1440</v>
      </c>
      <c r="E806" s="2" t="s">
        <v>399</v>
      </c>
      <c r="F806" s="2" t="s">
        <v>2094</v>
      </c>
      <c r="G806" s="201" t="s">
        <v>2091</v>
      </c>
      <c r="H806" s="2" t="s">
        <v>889</v>
      </c>
      <c r="I806" s="2" t="s">
        <v>1971</v>
      </c>
      <c r="J806" s="4">
        <v>0</v>
      </c>
      <c r="K806" s="4">
        <v>0</v>
      </c>
      <c r="L806" s="4">
        <v>0</v>
      </c>
      <c r="M806" s="4">
        <v>0</v>
      </c>
      <c r="N806" s="4">
        <v>0</v>
      </c>
      <c r="O806" s="4">
        <v>0</v>
      </c>
      <c r="P806" s="4">
        <v>0</v>
      </c>
      <c r="Q806" s="4">
        <v>0</v>
      </c>
      <c r="R806" s="4">
        <v>0</v>
      </c>
      <c r="S806" s="4">
        <v>0</v>
      </c>
      <c r="T806" s="4">
        <v>0</v>
      </c>
      <c r="U806" s="4">
        <v>0</v>
      </c>
      <c r="V806" s="4">
        <v>0</v>
      </c>
      <c r="W806" s="212">
        <v>0</v>
      </c>
      <c r="X806" s="212">
        <v>0</v>
      </c>
      <c r="Y806" s="212">
        <v>0</v>
      </c>
      <c r="Z806" s="212">
        <v>0</v>
      </c>
      <c r="AA806" s="212">
        <v>0</v>
      </c>
      <c r="AB806" s="212">
        <v>0</v>
      </c>
      <c r="AC806" s="212">
        <v>0</v>
      </c>
      <c r="AD806" s="4">
        <v>0</v>
      </c>
      <c r="AE806" s="212">
        <v>0</v>
      </c>
      <c r="AF806" s="212">
        <v>0</v>
      </c>
      <c r="AG806" s="212">
        <v>0</v>
      </c>
      <c r="AH806" s="212">
        <v>0</v>
      </c>
      <c r="AI806" s="4">
        <v>0</v>
      </c>
      <c r="AJ806" s="212">
        <v>0</v>
      </c>
      <c r="AK806" s="212">
        <v>0</v>
      </c>
      <c r="AL806" s="212">
        <v>0</v>
      </c>
      <c r="AM806" s="212">
        <v>0</v>
      </c>
      <c r="AN806" s="4">
        <v>0</v>
      </c>
      <c r="AO806" s="212">
        <v>0</v>
      </c>
    </row>
    <row r="807" spans="1:41" x14ac:dyDescent="0.2">
      <c r="A807" s="2" t="s">
        <v>900</v>
      </c>
      <c r="B807" s="2" t="s">
        <v>844</v>
      </c>
      <c r="C807" s="2" t="s">
        <v>1629</v>
      </c>
      <c r="D807" s="2" t="s">
        <v>1440</v>
      </c>
      <c r="E807" s="2" t="s">
        <v>399</v>
      </c>
      <c r="F807" s="2" t="s">
        <v>2094</v>
      </c>
      <c r="G807" s="201" t="s">
        <v>2091</v>
      </c>
      <c r="H807" s="2" t="s">
        <v>889</v>
      </c>
      <c r="I807" s="2" t="s">
        <v>1972</v>
      </c>
      <c r="J807" s="4">
        <v>0</v>
      </c>
      <c r="K807" s="4">
        <v>0</v>
      </c>
      <c r="L807" s="4">
        <v>0</v>
      </c>
      <c r="M807" s="4">
        <v>0</v>
      </c>
      <c r="N807" s="4">
        <v>0</v>
      </c>
      <c r="O807" s="4">
        <v>0</v>
      </c>
      <c r="P807" s="4">
        <v>0</v>
      </c>
      <c r="Q807" s="4">
        <v>0</v>
      </c>
      <c r="R807" s="4">
        <v>0</v>
      </c>
      <c r="S807" s="4">
        <v>0</v>
      </c>
      <c r="T807" s="4">
        <v>0</v>
      </c>
      <c r="U807" s="4">
        <v>0</v>
      </c>
      <c r="V807" s="4">
        <v>0</v>
      </c>
      <c r="W807" s="212">
        <v>0</v>
      </c>
      <c r="X807" s="212">
        <v>0</v>
      </c>
      <c r="Y807" s="212">
        <v>0</v>
      </c>
      <c r="Z807" s="212">
        <v>0</v>
      </c>
      <c r="AA807" s="212">
        <v>0</v>
      </c>
      <c r="AB807" s="212">
        <v>0</v>
      </c>
      <c r="AC807" s="212">
        <v>0</v>
      </c>
      <c r="AD807" s="4">
        <v>0</v>
      </c>
      <c r="AE807" s="212">
        <v>0</v>
      </c>
      <c r="AF807" s="212">
        <v>0</v>
      </c>
      <c r="AG807" s="212">
        <v>0</v>
      </c>
      <c r="AH807" s="212">
        <v>0</v>
      </c>
      <c r="AI807" s="4">
        <v>0</v>
      </c>
      <c r="AJ807" s="212">
        <v>0</v>
      </c>
      <c r="AK807" s="212">
        <v>0</v>
      </c>
      <c r="AL807" s="212">
        <v>0</v>
      </c>
      <c r="AM807" s="212">
        <v>0</v>
      </c>
      <c r="AN807" s="4">
        <v>0</v>
      </c>
      <c r="AO807" s="212">
        <v>0</v>
      </c>
    </row>
    <row r="808" spans="1:41" x14ac:dyDescent="0.2">
      <c r="A808" s="2" t="s">
        <v>901</v>
      </c>
      <c r="B808" s="2" t="s">
        <v>844</v>
      </c>
      <c r="C808" s="2" t="s">
        <v>1629</v>
      </c>
      <c r="D808" s="2" t="s">
        <v>1440</v>
      </c>
      <c r="E808" s="2" t="s">
        <v>399</v>
      </c>
      <c r="F808" s="2" t="s">
        <v>2094</v>
      </c>
      <c r="G808" s="201" t="s">
        <v>2091</v>
      </c>
      <c r="H808" s="2" t="s">
        <v>889</v>
      </c>
      <c r="I808" s="2" t="s">
        <v>1973</v>
      </c>
      <c r="J808" s="4">
        <v>0</v>
      </c>
      <c r="K808" s="4">
        <v>0</v>
      </c>
      <c r="L808" s="4">
        <v>0</v>
      </c>
      <c r="M808" s="4">
        <v>0</v>
      </c>
      <c r="N808" s="4">
        <v>0</v>
      </c>
      <c r="O808" s="4">
        <v>0</v>
      </c>
      <c r="P808" s="4">
        <v>0</v>
      </c>
      <c r="Q808" s="4">
        <v>0</v>
      </c>
      <c r="R808" s="4">
        <v>0</v>
      </c>
      <c r="S808" s="4">
        <v>0</v>
      </c>
      <c r="T808" s="4">
        <v>0</v>
      </c>
      <c r="U808" s="4">
        <v>0</v>
      </c>
      <c r="V808" s="4">
        <v>0</v>
      </c>
      <c r="W808" s="212">
        <v>0</v>
      </c>
      <c r="X808" s="212">
        <v>0</v>
      </c>
      <c r="Y808" s="212">
        <v>0</v>
      </c>
      <c r="Z808" s="212">
        <v>0</v>
      </c>
      <c r="AA808" s="212">
        <v>0</v>
      </c>
      <c r="AB808" s="212">
        <v>0</v>
      </c>
      <c r="AC808" s="212">
        <v>0</v>
      </c>
      <c r="AD808" s="4">
        <v>0</v>
      </c>
      <c r="AE808" s="212">
        <v>0</v>
      </c>
      <c r="AF808" s="212">
        <v>0</v>
      </c>
      <c r="AG808" s="212">
        <v>0</v>
      </c>
      <c r="AH808" s="212">
        <v>0</v>
      </c>
      <c r="AI808" s="4">
        <v>0</v>
      </c>
      <c r="AJ808" s="212">
        <v>0</v>
      </c>
      <c r="AK808" s="212">
        <v>0</v>
      </c>
      <c r="AL808" s="212">
        <v>0</v>
      </c>
      <c r="AM808" s="212">
        <v>0</v>
      </c>
      <c r="AN808" s="4">
        <v>0</v>
      </c>
      <c r="AO808" s="212">
        <v>0</v>
      </c>
    </row>
    <row r="809" spans="1:41" x14ac:dyDescent="0.2">
      <c r="A809" s="2" t="s">
        <v>902</v>
      </c>
      <c r="B809" s="2" t="s">
        <v>844</v>
      </c>
      <c r="C809" s="2" t="s">
        <v>1629</v>
      </c>
      <c r="D809" s="2" t="s">
        <v>1440</v>
      </c>
      <c r="E809" s="2" t="s">
        <v>399</v>
      </c>
      <c r="F809" s="2" t="s">
        <v>2094</v>
      </c>
      <c r="G809" s="201" t="s">
        <v>2091</v>
      </c>
      <c r="H809" s="2" t="s">
        <v>889</v>
      </c>
      <c r="I809" s="2" t="s">
        <v>1974</v>
      </c>
      <c r="J809" s="4">
        <v>0</v>
      </c>
      <c r="K809" s="4">
        <v>0</v>
      </c>
      <c r="L809" s="4">
        <v>0</v>
      </c>
      <c r="M809" s="4">
        <v>0</v>
      </c>
      <c r="N809" s="4">
        <v>0</v>
      </c>
      <c r="O809" s="4">
        <v>0</v>
      </c>
      <c r="P809" s="4">
        <v>0</v>
      </c>
      <c r="Q809" s="4">
        <v>0</v>
      </c>
      <c r="R809" s="4">
        <v>0</v>
      </c>
      <c r="S809" s="4">
        <v>0</v>
      </c>
      <c r="T809" s="4">
        <v>0</v>
      </c>
      <c r="U809" s="4">
        <v>0</v>
      </c>
      <c r="V809" s="4">
        <v>0</v>
      </c>
      <c r="W809" s="212">
        <v>0</v>
      </c>
      <c r="X809" s="212">
        <v>0</v>
      </c>
      <c r="Y809" s="212">
        <v>0</v>
      </c>
      <c r="Z809" s="212">
        <v>0</v>
      </c>
      <c r="AA809" s="212">
        <v>0</v>
      </c>
      <c r="AB809" s="212">
        <v>0</v>
      </c>
      <c r="AC809" s="212">
        <v>0</v>
      </c>
      <c r="AD809" s="4">
        <v>0</v>
      </c>
      <c r="AE809" s="212">
        <v>0</v>
      </c>
      <c r="AF809" s="212">
        <v>0</v>
      </c>
      <c r="AG809" s="212">
        <v>0</v>
      </c>
      <c r="AH809" s="212">
        <v>0</v>
      </c>
      <c r="AI809" s="4">
        <v>0</v>
      </c>
      <c r="AJ809" s="212">
        <v>0</v>
      </c>
      <c r="AK809" s="212">
        <v>0</v>
      </c>
      <c r="AL809" s="212">
        <v>0</v>
      </c>
      <c r="AM809" s="212">
        <v>0</v>
      </c>
      <c r="AN809" s="4">
        <v>0</v>
      </c>
      <c r="AO809" s="212">
        <v>0</v>
      </c>
    </row>
    <row r="810" spans="1:41" x14ac:dyDescent="0.2">
      <c r="A810" s="2" t="s">
        <v>903</v>
      </c>
      <c r="B810" s="2" t="s">
        <v>844</v>
      </c>
      <c r="C810" s="2" t="s">
        <v>1629</v>
      </c>
      <c r="D810" s="2" t="s">
        <v>1440</v>
      </c>
      <c r="E810" s="2" t="s">
        <v>399</v>
      </c>
      <c r="F810" s="2" t="s">
        <v>2094</v>
      </c>
      <c r="G810" s="201" t="s">
        <v>2091</v>
      </c>
      <c r="H810" s="2" t="s">
        <v>889</v>
      </c>
      <c r="I810" s="2" t="s">
        <v>1975</v>
      </c>
      <c r="J810" s="4">
        <v>0</v>
      </c>
      <c r="K810" s="4">
        <v>0</v>
      </c>
      <c r="L810" s="4">
        <v>0</v>
      </c>
      <c r="M810" s="4">
        <v>0</v>
      </c>
      <c r="N810" s="4">
        <v>0</v>
      </c>
      <c r="O810" s="4">
        <v>0</v>
      </c>
      <c r="P810" s="4">
        <v>0</v>
      </c>
      <c r="Q810" s="4">
        <v>0</v>
      </c>
      <c r="R810" s="4">
        <v>0</v>
      </c>
      <c r="S810" s="4">
        <v>0</v>
      </c>
      <c r="T810" s="4">
        <v>0</v>
      </c>
      <c r="U810" s="4">
        <v>0</v>
      </c>
      <c r="V810" s="4">
        <v>0</v>
      </c>
      <c r="W810" s="212">
        <v>0</v>
      </c>
      <c r="X810" s="212">
        <v>0</v>
      </c>
      <c r="Y810" s="212">
        <v>0</v>
      </c>
      <c r="Z810" s="212">
        <v>0</v>
      </c>
      <c r="AA810" s="212">
        <v>0</v>
      </c>
      <c r="AB810" s="212">
        <v>0</v>
      </c>
      <c r="AC810" s="212">
        <v>0</v>
      </c>
      <c r="AD810" s="4">
        <v>0</v>
      </c>
      <c r="AE810" s="212">
        <v>0</v>
      </c>
      <c r="AF810" s="212">
        <v>0</v>
      </c>
      <c r="AG810" s="212">
        <v>0</v>
      </c>
      <c r="AH810" s="212">
        <v>0</v>
      </c>
      <c r="AI810" s="4">
        <v>0</v>
      </c>
      <c r="AJ810" s="212">
        <v>0</v>
      </c>
      <c r="AK810" s="212">
        <v>0</v>
      </c>
      <c r="AL810" s="212">
        <v>0</v>
      </c>
      <c r="AM810" s="212">
        <v>0</v>
      </c>
      <c r="AN810" s="4">
        <v>0</v>
      </c>
      <c r="AO810" s="212">
        <v>0</v>
      </c>
    </row>
    <row r="811" spans="1:41" x14ac:dyDescent="0.2">
      <c r="A811" s="2" t="s">
        <v>904</v>
      </c>
      <c r="B811" s="2" t="s">
        <v>844</v>
      </c>
      <c r="C811" s="2" t="s">
        <v>1629</v>
      </c>
      <c r="D811" s="2" t="s">
        <v>1440</v>
      </c>
      <c r="E811" s="2" t="s">
        <v>399</v>
      </c>
      <c r="F811" s="2" t="s">
        <v>2094</v>
      </c>
      <c r="G811" s="201" t="s">
        <v>2091</v>
      </c>
      <c r="H811" s="2" t="s">
        <v>889</v>
      </c>
      <c r="I811" s="2" t="s">
        <v>1976</v>
      </c>
      <c r="J811" s="4">
        <v>0</v>
      </c>
      <c r="K811" s="4">
        <v>0</v>
      </c>
      <c r="L811" s="4">
        <v>0</v>
      </c>
      <c r="M811" s="4">
        <v>0</v>
      </c>
      <c r="N811" s="4">
        <v>0</v>
      </c>
      <c r="O811" s="4">
        <v>0</v>
      </c>
      <c r="P811" s="4">
        <v>0</v>
      </c>
      <c r="Q811" s="4">
        <v>0</v>
      </c>
      <c r="R811" s="4">
        <v>0</v>
      </c>
      <c r="S811" s="4">
        <v>0</v>
      </c>
      <c r="T811" s="4">
        <v>0</v>
      </c>
      <c r="U811" s="4">
        <v>0</v>
      </c>
      <c r="V811" s="4">
        <v>0</v>
      </c>
      <c r="W811" s="212">
        <v>0</v>
      </c>
      <c r="X811" s="212">
        <v>0</v>
      </c>
      <c r="Y811" s="212">
        <v>0</v>
      </c>
      <c r="Z811" s="212">
        <v>0</v>
      </c>
      <c r="AA811" s="212">
        <v>0</v>
      </c>
      <c r="AB811" s="212">
        <v>0</v>
      </c>
      <c r="AC811" s="212">
        <v>0</v>
      </c>
      <c r="AD811" s="4">
        <v>0</v>
      </c>
      <c r="AE811" s="212">
        <v>0</v>
      </c>
      <c r="AF811" s="212">
        <v>0</v>
      </c>
      <c r="AG811" s="212">
        <v>0</v>
      </c>
      <c r="AH811" s="212">
        <v>0</v>
      </c>
      <c r="AI811" s="4">
        <v>0</v>
      </c>
      <c r="AJ811" s="212">
        <v>0</v>
      </c>
      <c r="AK811" s="212">
        <v>0</v>
      </c>
      <c r="AL811" s="212">
        <v>0</v>
      </c>
      <c r="AM811" s="212">
        <v>0</v>
      </c>
      <c r="AN811" s="4">
        <v>0</v>
      </c>
      <c r="AO811" s="212">
        <v>0</v>
      </c>
    </row>
    <row r="812" spans="1:41" x14ac:dyDescent="0.2">
      <c r="A812" s="2" t="s">
        <v>905</v>
      </c>
      <c r="B812" s="2" t="s">
        <v>844</v>
      </c>
      <c r="C812" s="2" t="s">
        <v>1629</v>
      </c>
      <c r="D812" s="2" t="s">
        <v>1440</v>
      </c>
      <c r="E812" s="2" t="s">
        <v>399</v>
      </c>
      <c r="F812" s="2" t="s">
        <v>2094</v>
      </c>
      <c r="G812" s="201" t="s">
        <v>2091</v>
      </c>
      <c r="H812" s="2" t="s">
        <v>889</v>
      </c>
      <c r="I812" s="2" t="s">
        <v>1977</v>
      </c>
      <c r="J812" s="4">
        <v>0</v>
      </c>
      <c r="K812" s="4">
        <v>0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  <c r="S812" s="4">
        <v>0</v>
      </c>
      <c r="T812" s="4">
        <v>0</v>
      </c>
      <c r="U812" s="4">
        <v>0</v>
      </c>
      <c r="V812" s="4">
        <v>0</v>
      </c>
      <c r="W812" s="212">
        <v>0</v>
      </c>
      <c r="X812" s="212">
        <v>0</v>
      </c>
      <c r="Y812" s="212">
        <v>0</v>
      </c>
      <c r="Z812" s="212">
        <v>0</v>
      </c>
      <c r="AA812" s="212">
        <v>0</v>
      </c>
      <c r="AB812" s="212">
        <v>0</v>
      </c>
      <c r="AC812" s="212">
        <v>0</v>
      </c>
      <c r="AD812" s="4">
        <v>0</v>
      </c>
      <c r="AE812" s="212">
        <v>0</v>
      </c>
      <c r="AF812" s="212">
        <v>0</v>
      </c>
      <c r="AG812" s="212">
        <v>0</v>
      </c>
      <c r="AH812" s="212">
        <v>0</v>
      </c>
      <c r="AI812" s="4">
        <v>0</v>
      </c>
      <c r="AJ812" s="212">
        <v>0</v>
      </c>
      <c r="AK812" s="212">
        <v>0</v>
      </c>
      <c r="AL812" s="212">
        <v>0</v>
      </c>
      <c r="AM812" s="212">
        <v>0</v>
      </c>
      <c r="AN812" s="4">
        <v>0</v>
      </c>
      <c r="AO812" s="212">
        <v>0</v>
      </c>
    </row>
    <row r="813" spans="1:41" x14ac:dyDescent="0.2">
      <c r="A813" s="2" t="s">
        <v>906</v>
      </c>
      <c r="B813" s="2" t="s">
        <v>844</v>
      </c>
      <c r="C813" s="2" t="s">
        <v>1629</v>
      </c>
      <c r="D813" s="2" t="s">
        <v>1440</v>
      </c>
      <c r="E813" s="2" t="s">
        <v>399</v>
      </c>
      <c r="F813" s="2" t="s">
        <v>2094</v>
      </c>
      <c r="G813" s="201" t="s">
        <v>2091</v>
      </c>
      <c r="H813" s="2" t="s">
        <v>889</v>
      </c>
      <c r="I813" s="2" t="s">
        <v>1978</v>
      </c>
      <c r="J813" s="4">
        <v>0</v>
      </c>
      <c r="K813" s="4">
        <v>0</v>
      </c>
      <c r="L813" s="4">
        <v>0</v>
      </c>
      <c r="M813" s="4">
        <v>0</v>
      </c>
      <c r="N813" s="4">
        <v>0</v>
      </c>
      <c r="O813" s="4">
        <v>0</v>
      </c>
      <c r="P813" s="4">
        <v>0</v>
      </c>
      <c r="Q813" s="4">
        <v>0</v>
      </c>
      <c r="R813" s="4">
        <v>0</v>
      </c>
      <c r="S813" s="4">
        <v>0</v>
      </c>
      <c r="T813" s="4">
        <v>0</v>
      </c>
      <c r="U813" s="4">
        <v>0</v>
      </c>
      <c r="V813" s="4">
        <v>0</v>
      </c>
      <c r="W813" s="212">
        <v>0</v>
      </c>
      <c r="X813" s="212">
        <v>0</v>
      </c>
      <c r="Y813" s="212">
        <v>0</v>
      </c>
      <c r="Z813" s="212">
        <v>0</v>
      </c>
      <c r="AA813" s="212">
        <v>0</v>
      </c>
      <c r="AB813" s="212">
        <v>0</v>
      </c>
      <c r="AC813" s="212">
        <v>0</v>
      </c>
      <c r="AD813" s="4">
        <v>0</v>
      </c>
      <c r="AE813" s="212">
        <v>0</v>
      </c>
      <c r="AF813" s="212">
        <v>0</v>
      </c>
      <c r="AG813" s="212">
        <v>0</v>
      </c>
      <c r="AH813" s="212">
        <v>0</v>
      </c>
      <c r="AI813" s="4">
        <v>0</v>
      </c>
      <c r="AJ813" s="212">
        <v>0</v>
      </c>
      <c r="AK813" s="212">
        <v>0</v>
      </c>
      <c r="AL813" s="212">
        <v>0</v>
      </c>
      <c r="AM813" s="212">
        <v>0</v>
      </c>
      <c r="AN813" s="4">
        <v>0</v>
      </c>
      <c r="AO813" s="212">
        <v>0</v>
      </c>
    </row>
    <row r="814" spans="1:41" x14ac:dyDescent="0.2">
      <c r="A814" s="2" t="s">
        <v>907</v>
      </c>
      <c r="B814" s="2" t="s">
        <v>844</v>
      </c>
      <c r="C814" s="2" t="s">
        <v>1629</v>
      </c>
      <c r="D814" s="2" t="s">
        <v>1440</v>
      </c>
      <c r="E814" s="2" t="s">
        <v>399</v>
      </c>
      <c r="F814" s="2" t="s">
        <v>2094</v>
      </c>
      <c r="G814" s="201" t="s">
        <v>2091</v>
      </c>
      <c r="H814" s="2" t="s">
        <v>889</v>
      </c>
      <c r="I814" s="2" t="s">
        <v>1979</v>
      </c>
      <c r="J814" s="4">
        <v>0</v>
      </c>
      <c r="K814" s="4">
        <v>0</v>
      </c>
      <c r="L814" s="4">
        <v>0</v>
      </c>
      <c r="M814" s="4">
        <v>0</v>
      </c>
      <c r="N814" s="4">
        <v>0</v>
      </c>
      <c r="O814" s="4">
        <v>0</v>
      </c>
      <c r="P814" s="4">
        <v>0</v>
      </c>
      <c r="Q814" s="4">
        <v>0</v>
      </c>
      <c r="R814" s="4">
        <v>0</v>
      </c>
      <c r="S814" s="4">
        <v>0</v>
      </c>
      <c r="T814" s="4">
        <v>0</v>
      </c>
      <c r="U814" s="4">
        <v>0</v>
      </c>
      <c r="V814" s="4">
        <v>0</v>
      </c>
      <c r="W814" s="212">
        <v>0</v>
      </c>
      <c r="X814" s="212">
        <v>0</v>
      </c>
      <c r="Y814" s="212">
        <v>0</v>
      </c>
      <c r="Z814" s="212">
        <v>0</v>
      </c>
      <c r="AA814" s="212">
        <v>0</v>
      </c>
      <c r="AB814" s="212">
        <v>0</v>
      </c>
      <c r="AC814" s="212">
        <v>0</v>
      </c>
      <c r="AD814" s="4">
        <v>0</v>
      </c>
      <c r="AE814" s="212">
        <v>0</v>
      </c>
      <c r="AF814" s="212">
        <v>0</v>
      </c>
      <c r="AG814" s="212">
        <v>0</v>
      </c>
      <c r="AH814" s="212">
        <v>0</v>
      </c>
      <c r="AI814" s="4">
        <v>0</v>
      </c>
      <c r="AJ814" s="212">
        <v>0</v>
      </c>
      <c r="AK814" s="212">
        <v>0</v>
      </c>
      <c r="AL814" s="212">
        <v>0</v>
      </c>
      <c r="AM814" s="212">
        <v>0</v>
      </c>
      <c r="AN814" s="4">
        <v>0</v>
      </c>
      <c r="AO814" s="212">
        <v>0</v>
      </c>
    </row>
    <row r="815" spans="1:41" x14ac:dyDescent="0.2">
      <c r="A815" s="2" t="s">
        <v>908</v>
      </c>
      <c r="B815" s="2" t="s">
        <v>844</v>
      </c>
      <c r="C815" s="2" t="s">
        <v>1629</v>
      </c>
      <c r="D815" s="2" t="s">
        <v>1440</v>
      </c>
      <c r="E815" s="2" t="s">
        <v>399</v>
      </c>
      <c r="F815" s="2" t="s">
        <v>2094</v>
      </c>
      <c r="G815" s="201" t="s">
        <v>2091</v>
      </c>
      <c r="H815" s="2" t="s">
        <v>889</v>
      </c>
      <c r="I815" s="2" t="s">
        <v>1980</v>
      </c>
      <c r="J815" s="4">
        <v>0</v>
      </c>
      <c r="K815" s="4">
        <v>0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0</v>
      </c>
      <c r="U815" s="4">
        <v>0</v>
      </c>
      <c r="V815" s="4">
        <v>0</v>
      </c>
      <c r="W815" s="212">
        <v>0</v>
      </c>
      <c r="X815" s="212">
        <v>0</v>
      </c>
      <c r="Y815" s="212">
        <v>0</v>
      </c>
      <c r="Z815" s="212">
        <v>0</v>
      </c>
      <c r="AA815" s="212">
        <v>0</v>
      </c>
      <c r="AB815" s="212">
        <v>0</v>
      </c>
      <c r="AC815" s="212">
        <v>0</v>
      </c>
      <c r="AD815" s="4">
        <v>0</v>
      </c>
      <c r="AE815" s="212">
        <v>0</v>
      </c>
      <c r="AF815" s="212">
        <v>0</v>
      </c>
      <c r="AG815" s="212">
        <v>0</v>
      </c>
      <c r="AH815" s="212">
        <v>0</v>
      </c>
      <c r="AI815" s="4">
        <v>0</v>
      </c>
      <c r="AJ815" s="212">
        <v>0</v>
      </c>
      <c r="AK815" s="212">
        <v>0</v>
      </c>
      <c r="AL815" s="212">
        <v>0</v>
      </c>
      <c r="AM815" s="212">
        <v>0</v>
      </c>
      <c r="AN815" s="4">
        <v>0</v>
      </c>
      <c r="AO815" s="212">
        <v>0</v>
      </c>
    </row>
    <row r="816" spans="1:41" x14ac:dyDescent="0.2">
      <c r="A816" s="2" t="s">
        <v>909</v>
      </c>
      <c r="B816" s="2" t="s">
        <v>844</v>
      </c>
      <c r="C816" s="2" t="s">
        <v>1629</v>
      </c>
      <c r="D816" s="2" t="s">
        <v>1440</v>
      </c>
      <c r="E816" s="2" t="s">
        <v>399</v>
      </c>
      <c r="F816" s="2" t="s">
        <v>2094</v>
      </c>
      <c r="G816" s="201" t="s">
        <v>2091</v>
      </c>
      <c r="H816" s="2" t="s">
        <v>889</v>
      </c>
      <c r="I816" s="2" t="s">
        <v>1981</v>
      </c>
      <c r="J816" s="4">
        <v>0</v>
      </c>
      <c r="K816" s="4">
        <v>1445386</v>
      </c>
      <c r="L816" s="4">
        <v>54468</v>
      </c>
      <c r="M816" s="4">
        <v>1499854</v>
      </c>
      <c r="N816" s="4">
        <v>0</v>
      </c>
      <c r="O816" s="4">
        <v>0</v>
      </c>
      <c r="P816" s="4">
        <v>1379665</v>
      </c>
      <c r="Q816" s="4">
        <v>14914</v>
      </c>
      <c r="R816" s="4">
        <v>1394579</v>
      </c>
      <c r="S816" s="4">
        <v>0</v>
      </c>
      <c r="T816" s="4">
        <v>0</v>
      </c>
      <c r="U816" s="4">
        <v>0</v>
      </c>
      <c r="V816" s="4">
        <v>0</v>
      </c>
      <c r="W816" s="212">
        <v>95.453048500000008</v>
      </c>
      <c r="X816" s="212">
        <v>27.381214700000001</v>
      </c>
      <c r="Y816" s="212">
        <v>92.980983500000008</v>
      </c>
      <c r="Z816" s="212">
        <v>95.829653399999998</v>
      </c>
      <c r="AA816" s="212">
        <v>28.114453900000001</v>
      </c>
      <c r="AB816" s="212">
        <v>93.380308099999993</v>
      </c>
      <c r="AC816" s="212">
        <v>-0.39932459999998571</v>
      </c>
      <c r="AD816" s="4">
        <v>1438166</v>
      </c>
      <c r="AE816" s="212">
        <v>-3.030735</v>
      </c>
      <c r="AF816" s="212">
        <v>95.453048500000008</v>
      </c>
      <c r="AG816" s="212">
        <v>27.381214700000001</v>
      </c>
      <c r="AH816" s="212">
        <v>92.980983500000008</v>
      </c>
      <c r="AI816" s="4">
        <v>1394579</v>
      </c>
      <c r="AJ816" s="212">
        <v>95.861103200000002</v>
      </c>
      <c r="AK816" s="212">
        <v>29.280239299999998</v>
      </c>
      <c r="AL816" s="212">
        <v>93.54460610000001</v>
      </c>
      <c r="AM816" s="212">
        <v>-0.56362260000000219</v>
      </c>
      <c r="AN816" s="4">
        <v>1435461</v>
      </c>
      <c r="AO816" s="212">
        <v>-2.8480048999999998</v>
      </c>
    </row>
    <row r="817" spans="1:41" x14ac:dyDescent="0.2">
      <c r="A817" s="2" t="s">
        <v>1720</v>
      </c>
      <c r="B817" s="2" t="s">
        <v>844</v>
      </c>
      <c r="C817" s="2" t="s">
        <v>1629</v>
      </c>
      <c r="D817" s="2" t="s">
        <v>1440</v>
      </c>
      <c r="E817" s="2" t="s">
        <v>399</v>
      </c>
      <c r="F817" s="2" t="s">
        <v>2094</v>
      </c>
      <c r="G817" s="201" t="s">
        <v>2091</v>
      </c>
      <c r="H817" s="2" t="s">
        <v>889</v>
      </c>
      <c r="I817" s="2" t="s">
        <v>1982</v>
      </c>
      <c r="J817" s="4">
        <v>0</v>
      </c>
      <c r="K817" s="4">
        <v>0</v>
      </c>
      <c r="L817" s="4">
        <v>0</v>
      </c>
      <c r="M817" s="4">
        <v>0</v>
      </c>
      <c r="N817" s="4">
        <v>0</v>
      </c>
      <c r="O817" s="4">
        <v>0</v>
      </c>
      <c r="P817" s="4">
        <v>0</v>
      </c>
      <c r="Q817" s="4">
        <v>0</v>
      </c>
      <c r="R817" s="4">
        <v>0</v>
      </c>
      <c r="S817" s="4">
        <v>0</v>
      </c>
      <c r="T817" s="4">
        <v>0</v>
      </c>
      <c r="U817" s="4">
        <v>0</v>
      </c>
      <c r="V817" s="4">
        <v>0</v>
      </c>
      <c r="W817" s="212">
        <v>0</v>
      </c>
      <c r="X817" s="212">
        <v>0</v>
      </c>
      <c r="Y817" s="212">
        <v>0</v>
      </c>
      <c r="Z817" s="212">
        <v>0</v>
      </c>
      <c r="AA817" s="212">
        <v>0</v>
      </c>
      <c r="AB817" s="212">
        <v>0</v>
      </c>
      <c r="AC817" s="212">
        <v>0</v>
      </c>
      <c r="AD817" s="4">
        <v>0</v>
      </c>
      <c r="AE817" s="212">
        <v>0</v>
      </c>
      <c r="AF817" s="212">
        <v>0</v>
      </c>
      <c r="AG817" s="212">
        <v>0</v>
      </c>
      <c r="AH817" s="212">
        <v>0</v>
      </c>
      <c r="AI817" s="4">
        <v>0</v>
      </c>
      <c r="AJ817" s="212">
        <v>0</v>
      </c>
      <c r="AK817" s="212">
        <v>0</v>
      </c>
      <c r="AL817" s="212">
        <v>0</v>
      </c>
      <c r="AM817" s="212">
        <v>0</v>
      </c>
      <c r="AN817" s="4">
        <v>0</v>
      </c>
      <c r="AO817" s="212">
        <v>0</v>
      </c>
    </row>
    <row r="818" spans="1:41" x14ac:dyDescent="0.2">
      <c r="A818" s="2" t="s">
        <v>1721</v>
      </c>
      <c r="B818" s="2" t="s">
        <v>844</v>
      </c>
      <c r="C818" s="2" t="s">
        <v>1629</v>
      </c>
      <c r="D818" s="2" t="s">
        <v>1440</v>
      </c>
      <c r="E818" s="2" t="s">
        <v>399</v>
      </c>
      <c r="F818" s="2" t="s">
        <v>2094</v>
      </c>
      <c r="G818" s="201" t="s">
        <v>2091</v>
      </c>
      <c r="H818" s="2" t="s">
        <v>889</v>
      </c>
      <c r="I818" s="2" t="s">
        <v>1983</v>
      </c>
      <c r="J818" s="4">
        <v>0</v>
      </c>
      <c r="K818" s="4">
        <v>0</v>
      </c>
      <c r="L818" s="4">
        <v>0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  <c r="R818" s="4">
        <v>0</v>
      </c>
      <c r="S818" s="4">
        <v>0</v>
      </c>
      <c r="T818" s="4">
        <v>0</v>
      </c>
      <c r="U818" s="4">
        <v>0</v>
      </c>
      <c r="V818" s="4">
        <v>0</v>
      </c>
      <c r="W818" s="212">
        <v>0</v>
      </c>
      <c r="X818" s="212">
        <v>0</v>
      </c>
      <c r="Y818" s="212">
        <v>0</v>
      </c>
      <c r="Z818" s="212">
        <v>0</v>
      </c>
      <c r="AA818" s="212">
        <v>0</v>
      </c>
      <c r="AB818" s="212">
        <v>0</v>
      </c>
      <c r="AC818" s="212">
        <v>0</v>
      </c>
      <c r="AD818" s="4">
        <v>0</v>
      </c>
      <c r="AE818" s="212">
        <v>0</v>
      </c>
      <c r="AF818" s="212">
        <v>0</v>
      </c>
      <c r="AG818" s="212">
        <v>0</v>
      </c>
      <c r="AH818" s="212">
        <v>0</v>
      </c>
      <c r="AI818" s="4">
        <v>0</v>
      </c>
      <c r="AJ818" s="212">
        <v>0</v>
      </c>
      <c r="AK818" s="212">
        <v>0</v>
      </c>
      <c r="AL818" s="212">
        <v>0</v>
      </c>
      <c r="AM818" s="212">
        <v>0</v>
      </c>
      <c r="AN818" s="4">
        <v>0</v>
      </c>
      <c r="AO818" s="212">
        <v>0</v>
      </c>
    </row>
    <row r="819" spans="1:41" x14ac:dyDescent="0.2">
      <c r="A819" s="2" t="s">
        <v>356</v>
      </c>
      <c r="B819" s="2" t="s">
        <v>1291</v>
      </c>
      <c r="C819" s="2" t="s">
        <v>1629</v>
      </c>
      <c r="D819" s="2" t="s">
        <v>1440</v>
      </c>
      <c r="E819" s="2" t="s">
        <v>399</v>
      </c>
      <c r="F819" s="2" t="s">
        <v>2094</v>
      </c>
      <c r="G819" s="201" t="s">
        <v>2091</v>
      </c>
      <c r="H819" s="2" t="s">
        <v>910</v>
      </c>
      <c r="I819" s="2" t="s">
        <v>1988</v>
      </c>
      <c r="J819" s="4">
        <v>0</v>
      </c>
      <c r="K819" s="4">
        <v>371921</v>
      </c>
      <c r="L819" s="4">
        <v>6071</v>
      </c>
      <c r="M819" s="4">
        <v>377992</v>
      </c>
      <c r="N819" s="4">
        <v>0</v>
      </c>
      <c r="O819" s="4">
        <v>0</v>
      </c>
      <c r="P819" s="4">
        <v>361319</v>
      </c>
      <c r="Q819" s="4">
        <v>1995</v>
      </c>
      <c r="R819" s="4">
        <v>363314</v>
      </c>
      <c r="S819" s="4">
        <v>0</v>
      </c>
      <c r="T819" s="4">
        <v>0</v>
      </c>
      <c r="U819" s="4">
        <v>386</v>
      </c>
      <c r="V819" s="4">
        <v>386</v>
      </c>
      <c r="W819" s="212">
        <v>97.149394600000008</v>
      </c>
      <c r="X819" s="212">
        <v>32.8611431</v>
      </c>
      <c r="Y819" s="212">
        <v>96.116849000000002</v>
      </c>
      <c r="Z819" s="212">
        <v>97.094456199999996</v>
      </c>
      <c r="AA819" s="212">
        <v>20.550098200000001</v>
      </c>
      <c r="AB819" s="212">
        <v>96.039823699999999</v>
      </c>
      <c r="AC819" s="212">
        <v>7.7025300000002517E-2</v>
      </c>
      <c r="AD819" s="4">
        <v>354798</v>
      </c>
      <c r="AE819" s="212">
        <v>2.400239</v>
      </c>
      <c r="AF819" s="212">
        <v>97.149394600000008</v>
      </c>
      <c r="AG819" s="212">
        <v>35.092348299999998</v>
      </c>
      <c r="AH819" s="212">
        <v>96.2151025</v>
      </c>
      <c r="AI819" s="4">
        <v>362928</v>
      </c>
      <c r="AJ819" s="212">
        <v>97.094456199999996</v>
      </c>
      <c r="AK819" s="212">
        <v>21.191247999999998</v>
      </c>
      <c r="AL819" s="212">
        <v>96.079875599999994</v>
      </c>
      <c r="AM819" s="212">
        <v>0.13522690000000637</v>
      </c>
      <c r="AN819" s="4">
        <v>354644</v>
      </c>
      <c r="AO819" s="212">
        <v>2.3358635999999997</v>
      </c>
    </row>
    <row r="820" spans="1:41" x14ac:dyDescent="0.2">
      <c r="A820" s="2" t="s">
        <v>357</v>
      </c>
      <c r="B820" s="2" t="s">
        <v>1291</v>
      </c>
      <c r="C820" s="2" t="s">
        <v>1629</v>
      </c>
      <c r="D820" s="2" t="s">
        <v>1440</v>
      </c>
      <c r="E820" s="2" t="s">
        <v>399</v>
      </c>
      <c r="F820" s="2" t="s">
        <v>2094</v>
      </c>
      <c r="G820" s="201" t="s">
        <v>2091</v>
      </c>
      <c r="H820" s="2" t="s">
        <v>910</v>
      </c>
      <c r="I820" s="2" t="s">
        <v>1989</v>
      </c>
      <c r="J820" s="4">
        <v>0</v>
      </c>
      <c r="K820" s="4">
        <v>371921</v>
      </c>
      <c r="L820" s="4">
        <v>6071</v>
      </c>
      <c r="M820" s="4">
        <v>377992</v>
      </c>
      <c r="N820" s="4">
        <v>0</v>
      </c>
      <c r="O820" s="4">
        <v>0</v>
      </c>
      <c r="P820" s="4">
        <v>361319</v>
      </c>
      <c r="Q820" s="4">
        <v>1995</v>
      </c>
      <c r="R820" s="4">
        <v>363314</v>
      </c>
      <c r="S820" s="4">
        <v>0</v>
      </c>
      <c r="T820" s="4">
        <v>0</v>
      </c>
      <c r="U820" s="4">
        <v>386</v>
      </c>
      <c r="V820" s="4">
        <v>386</v>
      </c>
      <c r="W820" s="212">
        <v>97.149394600000008</v>
      </c>
      <c r="X820" s="212">
        <v>32.8611431</v>
      </c>
      <c r="Y820" s="212">
        <v>96.116849000000002</v>
      </c>
      <c r="Z820" s="212">
        <v>97.094456199999996</v>
      </c>
      <c r="AA820" s="212">
        <v>20.550098200000001</v>
      </c>
      <c r="AB820" s="212">
        <v>96.039823699999999</v>
      </c>
      <c r="AC820" s="212">
        <v>7.7025300000002517E-2</v>
      </c>
      <c r="AD820" s="4">
        <v>354798</v>
      </c>
      <c r="AE820" s="212">
        <v>2.400239</v>
      </c>
      <c r="AF820" s="212">
        <v>97.149394600000008</v>
      </c>
      <c r="AG820" s="212">
        <v>35.092348299999998</v>
      </c>
      <c r="AH820" s="212">
        <v>96.2151025</v>
      </c>
      <c r="AI820" s="4">
        <v>362928</v>
      </c>
      <c r="AJ820" s="212">
        <v>97.094456199999996</v>
      </c>
      <c r="AK820" s="212">
        <v>21.191247999999998</v>
      </c>
      <c r="AL820" s="212">
        <v>96.079875599999994</v>
      </c>
      <c r="AM820" s="212">
        <v>0.13522690000000637</v>
      </c>
      <c r="AN820" s="4">
        <v>354644</v>
      </c>
      <c r="AO820" s="212">
        <v>2.3358635999999997</v>
      </c>
    </row>
    <row r="821" spans="1:41" x14ac:dyDescent="0.2">
      <c r="A821" s="2" t="s">
        <v>358</v>
      </c>
      <c r="B821" s="2" t="s">
        <v>1291</v>
      </c>
      <c r="C821" s="2" t="s">
        <v>1629</v>
      </c>
      <c r="D821" s="2" t="s">
        <v>1440</v>
      </c>
      <c r="E821" s="2" t="s">
        <v>399</v>
      </c>
      <c r="F821" s="2" t="s">
        <v>2094</v>
      </c>
      <c r="G821" s="201" t="s">
        <v>2091</v>
      </c>
      <c r="H821" s="2" t="s">
        <v>910</v>
      </c>
      <c r="I821" s="2" t="s">
        <v>1990</v>
      </c>
      <c r="J821" s="4">
        <v>0</v>
      </c>
      <c r="K821" s="4">
        <v>138610</v>
      </c>
      <c r="L821" s="4">
        <v>1325</v>
      </c>
      <c r="M821" s="4">
        <v>139935</v>
      </c>
      <c r="N821" s="4">
        <v>0</v>
      </c>
      <c r="O821" s="4">
        <v>0</v>
      </c>
      <c r="P821" s="4">
        <v>133139</v>
      </c>
      <c r="Q821" s="4">
        <v>480</v>
      </c>
      <c r="R821" s="4">
        <v>133619</v>
      </c>
      <c r="S821" s="4">
        <v>0</v>
      </c>
      <c r="T821" s="4">
        <v>0</v>
      </c>
      <c r="U821" s="4">
        <v>234</v>
      </c>
      <c r="V821" s="4">
        <v>234</v>
      </c>
      <c r="W821" s="212">
        <v>96.05295430000001</v>
      </c>
      <c r="X821" s="212">
        <v>36.226415099999997</v>
      </c>
      <c r="Y821" s="212">
        <v>95.486475900000002</v>
      </c>
      <c r="Z821" s="212">
        <v>96.364672399999989</v>
      </c>
      <c r="AA821" s="212">
        <v>22.894919999999999</v>
      </c>
      <c r="AB821" s="212">
        <v>95.571237499999995</v>
      </c>
      <c r="AC821" s="212">
        <v>-8.4761599999993109E-2</v>
      </c>
      <c r="AD821" s="4">
        <v>127169</v>
      </c>
      <c r="AE821" s="212">
        <v>5.0719908</v>
      </c>
      <c r="AF821" s="212">
        <v>96.05295430000001</v>
      </c>
      <c r="AG821" s="212">
        <v>43.9963336</v>
      </c>
      <c r="AH821" s="212">
        <v>95.646416299999999</v>
      </c>
      <c r="AI821" s="4">
        <v>133385</v>
      </c>
      <c r="AJ821" s="212">
        <v>96.364672399999989</v>
      </c>
      <c r="AK821" s="212">
        <v>25.643024199999999</v>
      </c>
      <c r="AL821" s="212">
        <v>95.681975500000007</v>
      </c>
      <c r="AM821" s="212">
        <v>-3.5559200000008673E-2</v>
      </c>
      <c r="AN821" s="4">
        <v>127015</v>
      </c>
      <c r="AO821" s="212">
        <v>5.0151557000000002</v>
      </c>
    </row>
    <row r="822" spans="1:41" x14ac:dyDescent="0.2">
      <c r="A822" s="2" t="s">
        <v>359</v>
      </c>
      <c r="B822" s="2" t="s">
        <v>1291</v>
      </c>
      <c r="C822" s="2" t="s">
        <v>1629</v>
      </c>
      <c r="D822" s="2" t="s">
        <v>1440</v>
      </c>
      <c r="E822" s="2" t="s">
        <v>399</v>
      </c>
      <c r="F822" s="2" t="s">
        <v>2094</v>
      </c>
      <c r="G822" s="201" t="s">
        <v>2091</v>
      </c>
      <c r="H822" s="2" t="s">
        <v>910</v>
      </c>
      <c r="I822" s="2" t="s">
        <v>1991</v>
      </c>
      <c r="J822" s="4">
        <v>0</v>
      </c>
      <c r="K822" s="4">
        <v>127198</v>
      </c>
      <c r="L822" s="4">
        <v>1325</v>
      </c>
      <c r="M822" s="4">
        <v>128523</v>
      </c>
      <c r="N822" s="4">
        <v>0</v>
      </c>
      <c r="O822" s="4">
        <v>0</v>
      </c>
      <c r="P822" s="4">
        <v>121792</v>
      </c>
      <c r="Q822" s="4">
        <v>480</v>
      </c>
      <c r="R822" s="4">
        <v>122272</v>
      </c>
      <c r="S822" s="4">
        <v>0</v>
      </c>
      <c r="T822" s="4">
        <v>0</v>
      </c>
      <c r="U822" s="4">
        <v>234</v>
      </c>
      <c r="V822" s="4">
        <v>234</v>
      </c>
      <c r="W822" s="212">
        <v>95.749933200000001</v>
      </c>
      <c r="X822" s="212">
        <v>36.226415099999997</v>
      </c>
      <c r="Y822" s="212">
        <v>95.136279099999996</v>
      </c>
      <c r="Z822" s="212">
        <v>95.981558000000007</v>
      </c>
      <c r="AA822" s="212">
        <v>22.894919999999999</v>
      </c>
      <c r="AB822" s="212">
        <v>95.110071099999999</v>
      </c>
      <c r="AC822" s="212">
        <v>2.62079999999969E-2</v>
      </c>
      <c r="AD822" s="4">
        <v>114620</v>
      </c>
      <c r="AE822" s="212">
        <v>6.6759728000000003</v>
      </c>
      <c r="AF822" s="212">
        <v>95.749933200000001</v>
      </c>
      <c r="AG822" s="212">
        <v>43.9963336</v>
      </c>
      <c r="AH822" s="212">
        <v>95.3098083</v>
      </c>
      <c r="AI822" s="4">
        <v>122038</v>
      </c>
      <c r="AJ822" s="212">
        <v>95.981558000000007</v>
      </c>
      <c r="AK822" s="212">
        <v>25.643024199999999</v>
      </c>
      <c r="AL822" s="212">
        <v>95.231764999999996</v>
      </c>
      <c r="AM822" s="212">
        <v>7.8043300000004479E-2</v>
      </c>
      <c r="AN822" s="4">
        <v>114466</v>
      </c>
      <c r="AO822" s="212">
        <v>6.6150647000000005</v>
      </c>
    </row>
    <row r="823" spans="1:41" x14ac:dyDescent="0.2">
      <c r="A823" s="2" t="s">
        <v>360</v>
      </c>
      <c r="B823" s="2" t="s">
        <v>1291</v>
      </c>
      <c r="C823" s="2" t="s">
        <v>1629</v>
      </c>
      <c r="D823" s="2" t="s">
        <v>1440</v>
      </c>
      <c r="E823" s="2" t="s">
        <v>399</v>
      </c>
      <c r="F823" s="2" t="s">
        <v>2094</v>
      </c>
      <c r="G823" s="201" t="s">
        <v>2091</v>
      </c>
      <c r="H823" s="2" t="s">
        <v>910</v>
      </c>
      <c r="I823" s="2" t="s">
        <v>1992</v>
      </c>
      <c r="J823" s="4">
        <v>0</v>
      </c>
      <c r="K823" s="4">
        <v>4834</v>
      </c>
      <c r="L823" s="4">
        <v>50</v>
      </c>
      <c r="M823" s="4">
        <v>4884</v>
      </c>
      <c r="N823" s="4">
        <v>0</v>
      </c>
      <c r="O823" s="4">
        <v>0</v>
      </c>
      <c r="P823" s="4">
        <v>4628</v>
      </c>
      <c r="Q823" s="4">
        <v>18</v>
      </c>
      <c r="R823" s="4">
        <v>4646</v>
      </c>
      <c r="S823" s="4">
        <v>0</v>
      </c>
      <c r="T823" s="4">
        <v>0</v>
      </c>
      <c r="U823" s="4">
        <v>4</v>
      </c>
      <c r="V823" s="4">
        <v>4</v>
      </c>
      <c r="W823" s="212">
        <v>95.738518800000008</v>
      </c>
      <c r="X823" s="212">
        <v>36</v>
      </c>
      <c r="Y823" s="212">
        <v>95.1269451</v>
      </c>
      <c r="Z823" s="212">
        <v>95.968927100000002</v>
      </c>
      <c r="AA823" s="212">
        <v>22.807017500000001</v>
      </c>
      <c r="AB823" s="212">
        <v>95.103734399999993</v>
      </c>
      <c r="AC823" s="212">
        <v>2.3210700000007023E-2</v>
      </c>
      <c r="AD823" s="4">
        <v>4584</v>
      </c>
      <c r="AE823" s="212">
        <v>1.3525304999999999</v>
      </c>
      <c r="AF823" s="212">
        <v>95.738518800000008</v>
      </c>
      <c r="AG823" s="212">
        <v>39.130434800000003</v>
      </c>
      <c r="AH823" s="212">
        <v>95.204918000000006</v>
      </c>
      <c r="AI823" s="4">
        <v>4642</v>
      </c>
      <c r="AJ823" s="212">
        <v>95.968927100000002</v>
      </c>
      <c r="AK823" s="212">
        <v>22.807017500000001</v>
      </c>
      <c r="AL823" s="212">
        <v>95.103734399999993</v>
      </c>
      <c r="AM823" s="212">
        <v>0.10118360000001303</v>
      </c>
      <c r="AN823" s="4">
        <v>4584</v>
      </c>
      <c r="AO823" s="212">
        <v>1.2652705</v>
      </c>
    </row>
    <row r="824" spans="1:41" x14ac:dyDescent="0.2">
      <c r="A824" s="2" t="s">
        <v>361</v>
      </c>
      <c r="B824" s="2" t="s">
        <v>1291</v>
      </c>
      <c r="C824" s="2" t="s">
        <v>1629</v>
      </c>
      <c r="D824" s="2" t="s">
        <v>1440</v>
      </c>
      <c r="E824" s="2" t="s">
        <v>399</v>
      </c>
      <c r="F824" s="2" t="s">
        <v>2094</v>
      </c>
      <c r="G824" s="201" t="s">
        <v>2091</v>
      </c>
      <c r="H824" s="2" t="s">
        <v>910</v>
      </c>
      <c r="I824" s="2" t="s">
        <v>1993</v>
      </c>
      <c r="J824" s="4">
        <v>0</v>
      </c>
      <c r="K824" s="4">
        <v>122364</v>
      </c>
      <c r="L824" s="4">
        <v>1275</v>
      </c>
      <c r="M824" s="4">
        <v>123639</v>
      </c>
      <c r="N824" s="4">
        <v>0</v>
      </c>
      <c r="O824" s="4">
        <v>0</v>
      </c>
      <c r="P824" s="4">
        <v>117164</v>
      </c>
      <c r="Q824" s="4">
        <v>462</v>
      </c>
      <c r="R824" s="4">
        <v>117626</v>
      </c>
      <c r="S824" s="4">
        <v>0</v>
      </c>
      <c r="T824" s="4">
        <v>0</v>
      </c>
      <c r="U824" s="4">
        <v>230</v>
      </c>
      <c r="V824" s="4">
        <v>230</v>
      </c>
      <c r="W824" s="212">
        <v>95.750384099999991</v>
      </c>
      <c r="X824" s="212">
        <v>36.235294099999997</v>
      </c>
      <c r="Y824" s="212">
        <v>95.136647799999992</v>
      </c>
      <c r="Z824" s="212">
        <v>95.982084299999997</v>
      </c>
      <c r="AA824" s="212">
        <v>22.898550700000001</v>
      </c>
      <c r="AB824" s="212">
        <v>95.1103351</v>
      </c>
      <c r="AC824" s="212">
        <v>2.6312699999991196E-2</v>
      </c>
      <c r="AD824" s="4">
        <v>110036</v>
      </c>
      <c r="AE824" s="212">
        <v>6.8977425999999991</v>
      </c>
      <c r="AF824" s="212">
        <v>95.750384099999991</v>
      </c>
      <c r="AG824" s="212">
        <v>44.210526300000005</v>
      </c>
      <c r="AH824" s="212">
        <v>95.313956000000005</v>
      </c>
      <c r="AI824" s="4">
        <v>117396</v>
      </c>
      <c r="AJ824" s="212">
        <v>95.982084299999997</v>
      </c>
      <c r="AK824" s="212">
        <v>25.774877699999998</v>
      </c>
      <c r="AL824" s="212">
        <v>95.237106100000005</v>
      </c>
      <c r="AM824" s="212">
        <v>7.6849899999999138E-2</v>
      </c>
      <c r="AN824" s="4">
        <v>109882</v>
      </c>
      <c r="AO824" s="212">
        <v>6.8382446999999997</v>
      </c>
    </row>
    <row r="825" spans="1:41" x14ac:dyDescent="0.2">
      <c r="A825" s="2" t="s">
        <v>362</v>
      </c>
      <c r="B825" s="2" t="s">
        <v>1291</v>
      </c>
      <c r="C825" s="2" t="s">
        <v>1629</v>
      </c>
      <c r="D825" s="2" t="s">
        <v>1440</v>
      </c>
      <c r="E825" s="2" t="s">
        <v>399</v>
      </c>
      <c r="F825" s="2" t="s">
        <v>2094</v>
      </c>
      <c r="G825" s="201" t="s">
        <v>2091</v>
      </c>
      <c r="H825" s="2" t="s">
        <v>910</v>
      </c>
      <c r="I825" s="2" t="s">
        <v>1994</v>
      </c>
      <c r="J825" s="4">
        <v>0</v>
      </c>
      <c r="K825" s="4">
        <v>277</v>
      </c>
      <c r="L825" s="4">
        <v>0</v>
      </c>
      <c r="M825" s="4">
        <v>277</v>
      </c>
      <c r="N825" s="4">
        <v>0</v>
      </c>
      <c r="O825" s="4">
        <v>0</v>
      </c>
      <c r="P825" s="4">
        <v>277</v>
      </c>
      <c r="Q825" s="4">
        <v>0</v>
      </c>
      <c r="R825" s="4">
        <v>277</v>
      </c>
      <c r="S825" s="4">
        <v>0</v>
      </c>
      <c r="T825" s="4">
        <v>0</v>
      </c>
      <c r="U825" s="4">
        <v>0</v>
      </c>
      <c r="V825" s="4">
        <v>0</v>
      </c>
      <c r="W825" s="212">
        <v>100</v>
      </c>
      <c r="X825" s="212">
        <v>0</v>
      </c>
      <c r="Y825" s="212">
        <v>100</v>
      </c>
      <c r="Z825" s="212">
        <v>100</v>
      </c>
      <c r="AA825" s="212">
        <v>0</v>
      </c>
      <c r="AB825" s="212">
        <v>100</v>
      </c>
      <c r="AC825" s="212">
        <v>0</v>
      </c>
      <c r="AD825" s="4">
        <v>502</v>
      </c>
      <c r="AE825" s="212">
        <v>-44.820717100000003</v>
      </c>
      <c r="AF825" s="212">
        <v>100</v>
      </c>
      <c r="AG825" s="212">
        <v>0</v>
      </c>
      <c r="AH825" s="212">
        <v>100</v>
      </c>
      <c r="AI825" s="4">
        <v>277</v>
      </c>
      <c r="AJ825" s="212">
        <v>100</v>
      </c>
      <c r="AK825" s="212">
        <v>0</v>
      </c>
      <c r="AL825" s="212">
        <v>100</v>
      </c>
      <c r="AM825" s="212">
        <v>0</v>
      </c>
      <c r="AN825" s="4">
        <v>502</v>
      </c>
      <c r="AO825" s="212">
        <v>-44.820717100000003</v>
      </c>
    </row>
    <row r="826" spans="1:41" x14ac:dyDescent="0.2">
      <c r="A826" s="2" t="s">
        <v>363</v>
      </c>
      <c r="B826" s="2" t="s">
        <v>1291</v>
      </c>
      <c r="C826" s="2" t="s">
        <v>1629</v>
      </c>
      <c r="D826" s="2" t="s">
        <v>1440</v>
      </c>
      <c r="E826" s="2" t="s">
        <v>399</v>
      </c>
      <c r="F826" s="2" t="s">
        <v>2094</v>
      </c>
      <c r="G826" s="201" t="s">
        <v>2091</v>
      </c>
      <c r="H826" s="2" t="s">
        <v>910</v>
      </c>
      <c r="I826" s="203" t="s">
        <v>1995</v>
      </c>
      <c r="J826" s="4">
        <v>0</v>
      </c>
      <c r="K826" s="4">
        <v>11412</v>
      </c>
      <c r="L826" s="4">
        <v>0</v>
      </c>
      <c r="M826" s="4">
        <v>11412</v>
      </c>
      <c r="N826" s="4">
        <v>0</v>
      </c>
      <c r="O826" s="4">
        <v>0</v>
      </c>
      <c r="P826" s="4">
        <v>11347</v>
      </c>
      <c r="Q826" s="4">
        <v>0</v>
      </c>
      <c r="R826" s="4">
        <v>11347</v>
      </c>
      <c r="S826" s="4">
        <v>0</v>
      </c>
      <c r="T826" s="4">
        <v>0</v>
      </c>
      <c r="U826" s="4">
        <v>0</v>
      </c>
      <c r="V826" s="4">
        <v>0</v>
      </c>
      <c r="W826" s="212">
        <v>99.43042410000001</v>
      </c>
      <c r="X826" s="212">
        <v>0</v>
      </c>
      <c r="Y826" s="212">
        <v>99.43042410000001</v>
      </c>
      <c r="Z826" s="212">
        <v>100</v>
      </c>
      <c r="AA826" s="212">
        <v>0</v>
      </c>
      <c r="AB826" s="212">
        <v>100</v>
      </c>
      <c r="AC826" s="212">
        <v>-0.56957589999998959</v>
      </c>
      <c r="AD826" s="4">
        <v>12549</v>
      </c>
      <c r="AE826" s="212">
        <v>-9.5784524999999991</v>
      </c>
      <c r="AF826" s="212">
        <v>99.43042410000001</v>
      </c>
      <c r="AG826" s="212">
        <v>0</v>
      </c>
      <c r="AH826" s="212">
        <v>99.43042410000001</v>
      </c>
      <c r="AI826" s="4">
        <v>11347</v>
      </c>
      <c r="AJ826" s="212">
        <v>100</v>
      </c>
      <c r="AK826" s="212">
        <v>0</v>
      </c>
      <c r="AL826" s="212">
        <v>100</v>
      </c>
      <c r="AM826" s="212">
        <v>-0.56957589999998959</v>
      </c>
      <c r="AN826" s="4">
        <v>12549</v>
      </c>
      <c r="AO826" s="212">
        <v>-9.5784524999999991</v>
      </c>
    </row>
    <row r="827" spans="1:41" x14ac:dyDescent="0.2">
      <c r="A827" s="2" t="s">
        <v>364</v>
      </c>
      <c r="B827" s="2" t="s">
        <v>1291</v>
      </c>
      <c r="C827" s="2" t="s">
        <v>1629</v>
      </c>
      <c r="D827" s="2" t="s">
        <v>1440</v>
      </c>
      <c r="E827" s="2" t="s">
        <v>399</v>
      </c>
      <c r="F827" s="2" t="s">
        <v>2094</v>
      </c>
      <c r="G827" s="201" t="s">
        <v>2091</v>
      </c>
      <c r="H827" s="2" t="s">
        <v>910</v>
      </c>
      <c r="I827" s="2" t="s">
        <v>1996</v>
      </c>
      <c r="J827" s="4">
        <v>0</v>
      </c>
      <c r="K827" s="4">
        <v>9557</v>
      </c>
      <c r="L827" s="4">
        <v>0</v>
      </c>
      <c r="M827" s="4">
        <v>9557</v>
      </c>
      <c r="N827" s="4">
        <v>0</v>
      </c>
      <c r="O827" s="4">
        <v>0</v>
      </c>
      <c r="P827" s="4">
        <v>9492</v>
      </c>
      <c r="Q827" s="4">
        <v>0</v>
      </c>
      <c r="R827" s="4">
        <v>9492</v>
      </c>
      <c r="S827" s="4">
        <v>0</v>
      </c>
      <c r="T827" s="4">
        <v>0</v>
      </c>
      <c r="U827" s="4">
        <v>0</v>
      </c>
      <c r="V827" s="4">
        <v>0</v>
      </c>
      <c r="W827" s="212">
        <v>99.319870300000005</v>
      </c>
      <c r="X827" s="212">
        <v>0</v>
      </c>
      <c r="Y827" s="212">
        <v>99.319870300000005</v>
      </c>
      <c r="Z827" s="212">
        <v>100</v>
      </c>
      <c r="AA827" s="212">
        <v>0</v>
      </c>
      <c r="AB827" s="212">
        <v>100</v>
      </c>
      <c r="AC827" s="212">
        <v>-0.68012969999999484</v>
      </c>
      <c r="AD827" s="4">
        <v>10023</v>
      </c>
      <c r="AE827" s="212">
        <v>-5.2978149999999999</v>
      </c>
      <c r="AF827" s="212">
        <v>99.319870300000005</v>
      </c>
      <c r="AG827" s="212">
        <v>0</v>
      </c>
      <c r="AH827" s="212">
        <v>99.319870300000005</v>
      </c>
      <c r="AI827" s="4">
        <v>9492</v>
      </c>
      <c r="AJ827" s="212">
        <v>100</v>
      </c>
      <c r="AK827" s="212">
        <v>0</v>
      </c>
      <c r="AL827" s="212">
        <v>100</v>
      </c>
      <c r="AM827" s="212">
        <v>-0.68012969999999484</v>
      </c>
      <c r="AN827" s="4">
        <v>10023</v>
      </c>
      <c r="AO827" s="212">
        <v>-5.2978149999999999</v>
      </c>
    </row>
    <row r="828" spans="1:41" x14ac:dyDescent="0.2">
      <c r="A828" s="2" t="s">
        <v>365</v>
      </c>
      <c r="B828" s="2" t="s">
        <v>1291</v>
      </c>
      <c r="C828" s="2" t="s">
        <v>1629</v>
      </c>
      <c r="D828" s="2" t="s">
        <v>1440</v>
      </c>
      <c r="E828" s="2" t="s">
        <v>399</v>
      </c>
      <c r="F828" s="2" t="s">
        <v>2094</v>
      </c>
      <c r="G828" s="201" t="s">
        <v>2091</v>
      </c>
      <c r="H828" s="2" t="s">
        <v>910</v>
      </c>
      <c r="I828" s="2" t="s">
        <v>1997</v>
      </c>
      <c r="J828" s="4">
        <v>0</v>
      </c>
      <c r="K828" s="4">
        <v>1855</v>
      </c>
      <c r="L828" s="4">
        <v>0</v>
      </c>
      <c r="M828" s="4">
        <v>1855</v>
      </c>
      <c r="N828" s="4">
        <v>0</v>
      </c>
      <c r="O828" s="4">
        <v>0</v>
      </c>
      <c r="P828" s="4">
        <v>1855</v>
      </c>
      <c r="Q828" s="4">
        <v>0</v>
      </c>
      <c r="R828" s="4">
        <v>1855</v>
      </c>
      <c r="S828" s="4">
        <v>0</v>
      </c>
      <c r="T828" s="4">
        <v>0</v>
      </c>
      <c r="U828" s="4">
        <v>0</v>
      </c>
      <c r="V828" s="4">
        <v>0</v>
      </c>
      <c r="W828" s="212">
        <v>100</v>
      </c>
      <c r="X828" s="212">
        <v>0</v>
      </c>
      <c r="Y828" s="212">
        <v>100</v>
      </c>
      <c r="Z828" s="212">
        <v>100</v>
      </c>
      <c r="AA828" s="212">
        <v>0</v>
      </c>
      <c r="AB828" s="212">
        <v>100</v>
      </c>
      <c r="AC828" s="212">
        <v>0</v>
      </c>
      <c r="AD828" s="4">
        <v>2526</v>
      </c>
      <c r="AE828" s="212">
        <v>-26.563737100000001</v>
      </c>
      <c r="AF828" s="212">
        <v>100</v>
      </c>
      <c r="AG828" s="212">
        <v>0</v>
      </c>
      <c r="AH828" s="212">
        <v>100</v>
      </c>
      <c r="AI828" s="4">
        <v>1855</v>
      </c>
      <c r="AJ828" s="212">
        <v>100</v>
      </c>
      <c r="AK828" s="212">
        <v>0</v>
      </c>
      <c r="AL828" s="212">
        <v>100</v>
      </c>
      <c r="AM828" s="212">
        <v>0</v>
      </c>
      <c r="AN828" s="4">
        <v>2526</v>
      </c>
      <c r="AO828" s="212">
        <v>-26.563737100000001</v>
      </c>
    </row>
    <row r="829" spans="1:41" x14ac:dyDescent="0.2">
      <c r="A829" s="2" t="s">
        <v>366</v>
      </c>
      <c r="B829" s="2" t="s">
        <v>1291</v>
      </c>
      <c r="C829" s="2" t="s">
        <v>1629</v>
      </c>
      <c r="D829" s="2" t="s">
        <v>1440</v>
      </c>
      <c r="E829" s="2" t="s">
        <v>399</v>
      </c>
      <c r="F829" s="2" t="s">
        <v>2094</v>
      </c>
      <c r="G829" s="201" t="s">
        <v>2091</v>
      </c>
      <c r="H829" s="2" t="s">
        <v>910</v>
      </c>
      <c r="I829" s="2" t="s">
        <v>1998</v>
      </c>
      <c r="J829" s="4">
        <v>0</v>
      </c>
      <c r="K829" s="4">
        <v>188983</v>
      </c>
      <c r="L829" s="4">
        <v>4659</v>
      </c>
      <c r="M829" s="4">
        <v>193642</v>
      </c>
      <c r="N829" s="4">
        <v>0</v>
      </c>
      <c r="O829" s="4">
        <v>0</v>
      </c>
      <c r="P829" s="4">
        <v>185232</v>
      </c>
      <c r="Q829" s="4">
        <v>1484</v>
      </c>
      <c r="R829" s="4">
        <v>186716</v>
      </c>
      <c r="S829" s="4">
        <v>0</v>
      </c>
      <c r="T829" s="4">
        <v>0</v>
      </c>
      <c r="U829" s="4">
        <v>128</v>
      </c>
      <c r="V829" s="4">
        <v>128</v>
      </c>
      <c r="W829" s="212">
        <v>98.015165400000001</v>
      </c>
      <c r="X829" s="212">
        <v>31.852328800000002</v>
      </c>
      <c r="Y829" s="212">
        <v>96.4232966</v>
      </c>
      <c r="Z829" s="212">
        <v>97.656781499999994</v>
      </c>
      <c r="AA829" s="212">
        <v>19.506726499999999</v>
      </c>
      <c r="AB829" s="212">
        <v>96.202432599999995</v>
      </c>
      <c r="AC829" s="212">
        <v>0.22086400000000594</v>
      </c>
      <c r="AD829" s="4">
        <v>184447</v>
      </c>
      <c r="AE829" s="212">
        <v>1.2301637000000001</v>
      </c>
      <c r="AF829" s="212">
        <v>98.015165400000001</v>
      </c>
      <c r="AG829" s="212">
        <v>32.7521518</v>
      </c>
      <c r="AH829" s="212">
        <v>96.487075899999994</v>
      </c>
      <c r="AI829" s="4">
        <v>186588</v>
      </c>
      <c r="AJ829" s="212">
        <v>97.656781499999994</v>
      </c>
      <c r="AK829" s="212">
        <v>19.506726499999999</v>
      </c>
      <c r="AL829" s="212">
        <v>96.202432599999995</v>
      </c>
      <c r="AM829" s="212">
        <v>0.28464329999999904</v>
      </c>
      <c r="AN829" s="4">
        <v>184447</v>
      </c>
      <c r="AO829" s="212">
        <v>1.1607670000000001</v>
      </c>
    </row>
    <row r="830" spans="1:41" x14ac:dyDescent="0.2">
      <c r="A830" s="2" t="s">
        <v>367</v>
      </c>
      <c r="B830" s="2" t="s">
        <v>1291</v>
      </c>
      <c r="C830" s="2" t="s">
        <v>1629</v>
      </c>
      <c r="D830" s="2" t="s">
        <v>1440</v>
      </c>
      <c r="E830" s="2" t="s">
        <v>399</v>
      </c>
      <c r="F830" s="2" t="s">
        <v>2094</v>
      </c>
      <c r="G830" s="201" t="s">
        <v>2091</v>
      </c>
      <c r="H830" s="2" t="s">
        <v>910</v>
      </c>
      <c r="I830" s="2" t="s">
        <v>1571</v>
      </c>
      <c r="J830" s="4">
        <v>0</v>
      </c>
      <c r="K830" s="4">
        <v>180321</v>
      </c>
      <c r="L830" s="4">
        <v>4659</v>
      </c>
      <c r="M830" s="4">
        <v>184980</v>
      </c>
      <c r="N830" s="4">
        <v>0</v>
      </c>
      <c r="O830" s="4">
        <v>0</v>
      </c>
      <c r="P830" s="4">
        <v>176570</v>
      </c>
      <c r="Q830" s="4">
        <v>1484</v>
      </c>
      <c r="R830" s="4">
        <v>178054</v>
      </c>
      <c r="S830" s="4">
        <v>0</v>
      </c>
      <c r="T830" s="4">
        <v>0</v>
      </c>
      <c r="U830" s="4">
        <v>128</v>
      </c>
      <c r="V830" s="4">
        <v>128</v>
      </c>
      <c r="W830" s="212">
        <v>97.919820799999997</v>
      </c>
      <c r="X830" s="212">
        <v>31.852328800000002</v>
      </c>
      <c r="Y830" s="212">
        <v>96.255811399999999</v>
      </c>
      <c r="Z830" s="212">
        <v>97.541856499999994</v>
      </c>
      <c r="AA830" s="212">
        <v>19.506726499999999</v>
      </c>
      <c r="AB830" s="212">
        <v>96.019810699999994</v>
      </c>
      <c r="AC830" s="212">
        <v>0.23600070000000528</v>
      </c>
      <c r="AD830" s="4">
        <v>175650</v>
      </c>
      <c r="AE830" s="212">
        <v>1.3686308</v>
      </c>
      <c r="AF830" s="212">
        <v>97.919820799999997</v>
      </c>
      <c r="AG830" s="212">
        <v>32.7521518</v>
      </c>
      <c r="AH830" s="212">
        <v>96.322463400000004</v>
      </c>
      <c r="AI830" s="4">
        <v>177926</v>
      </c>
      <c r="AJ830" s="212">
        <v>97.541856499999994</v>
      </c>
      <c r="AK830" s="212">
        <v>19.506726499999999</v>
      </c>
      <c r="AL830" s="212">
        <v>96.019810699999994</v>
      </c>
      <c r="AM830" s="212">
        <v>0.3026527000000101</v>
      </c>
      <c r="AN830" s="4">
        <v>175650</v>
      </c>
      <c r="AO830" s="212">
        <v>1.2957586000000001</v>
      </c>
    </row>
    <row r="831" spans="1:41" x14ac:dyDescent="0.2">
      <c r="A831" s="2" t="s">
        <v>368</v>
      </c>
      <c r="B831" s="2" t="s">
        <v>1291</v>
      </c>
      <c r="C831" s="2" t="s">
        <v>1629</v>
      </c>
      <c r="D831" s="2" t="s">
        <v>1440</v>
      </c>
      <c r="E831" s="2" t="s">
        <v>399</v>
      </c>
      <c r="F831" s="2" t="s">
        <v>2094</v>
      </c>
      <c r="G831" s="201" t="s">
        <v>2091</v>
      </c>
      <c r="H831" s="2" t="s">
        <v>910</v>
      </c>
      <c r="I831" s="2" t="s">
        <v>1572</v>
      </c>
      <c r="J831" s="4">
        <v>0</v>
      </c>
      <c r="K831" s="4">
        <v>34261</v>
      </c>
      <c r="L831" s="4">
        <v>885</v>
      </c>
      <c r="M831" s="4">
        <v>35146</v>
      </c>
      <c r="N831" s="4">
        <v>0</v>
      </c>
      <c r="O831" s="4">
        <v>0</v>
      </c>
      <c r="P831" s="4">
        <v>33548</v>
      </c>
      <c r="Q831" s="4">
        <v>282</v>
      </c>
      <c r="R831" s="4">
        <v>33830</v>
      </c>
      <c r="S831" s="4">
        <v>0</v>
      </c>
      <c r="T831" s="4">
        <v>0</v>
      </c>
      <c r="U831" s="4">
        <v>24</v>
      </c>
      <c r="V831" s="4">
        <v>24</v>
      </c>
      <c r="W831" s="212">
        <v>97.918916600000003</v>
      </c>
      <c r="X831" s="212">
        <v>31.864406800000001</v>
      </c>
      <c r="Y831" s="212">
        <v>96.2556194</v>
      </c>
      <c r="Z831" s="212">
        <v>97.541007700000009</v>
      </c>
      <c r="AA831" s="212">
        <v>19.469026500000002</v>
      </c>
      <c r="AB831" s="212">
        <v>96.01806830000001</v>
      </c>
      <c r="AC831" s="212">
        <v>0.23755109999999036</v>
      </c>
      <c r="AD831" s="4">
        <v>33373</v>
      </c>
      <c r="AE831" s="212">
        <v>1.3693704</v>
      </c>
      <c r="AF831" s="212">
        <v>97.918916600000003</v>
      </c>
      <c r="AG831" s="212">
        <v>32.752613199999999</v>
      </c>
      <c r="AH831" s="212">
        <v>96.321393999999998</v>
      </c>
      <c r="AI831" s="4">
        <v>33806</v>
      </c>
      <c r="AJ831" s="212">
        <v>97.541007700000009</v>
      </c>
      <c r="AK831" s="212">
        <v>19.469026500000002</v>
      </c>
      <c r="AL831" s="212">
        <v>96.01806830000001</v>
      </c>
      <c r="AM831" s="212">
        <v>0.30332569999998782</v>
      </c>
      <c r="AN831" s="4">
        <v>33373</v>
      </c>
      <c r="AO831" s="212">
        <v>1.2974559999999999</v>
      </c>
    </row>
    <row r="832" spans="1:41" x14ac:dyDescent="0.2">
      <c r="A832" s="2" t="s">
        <v>369</v>
      </c>
      <c r="B832" s="2" t="s">
        <v>1291</v>
      </c>
      <c r="C832" s="2" t="s">
        <v>1629</v>
      </c>
      <c r="D832" s="2" t="s">
        <v>1440</v>
      </c>
      <c r="E832" s="2" t="s">
        <v>399</v>
      </c>
      <c r="F832" s="2" t="s">
        <v>2094</v>
      </c>
      <c r="G832" s="201" t="s">
        <v>2091</v>
      </c>
      <c r="H832" s="2" t="s">
        <v>910</v>
      </c>
      <c r="I832" s="2" t="s">
        <v>1573</v>
      </c>
      <c r="J832" s="4">
        <v>0</v>
      </c>
      <c r="K832" s="4">
        <v>109996</v>
      </c>
      <c r="L832" s="4">
        <v>2842</v>
      </c>
      <c r="M832" s="4">
        <v>112838</v>
      </c>
      <c r="N832" s="4">
        <v>0</v>
      </c>
      <c r="O832" s="4">
        <v>0</v>
      </c>
      <c r="P832" s="4">
        <v>107708</v>
      </c>
      <c r="Q832" s="4">
        <v>905</v>
      </c>
      <c r="R832" s="4">
        <v>108613</v>
      </c>
      <c r="S832" s="4">
        <v>0</v>
      </c>
      <c r="T832" s="4">
        <v>0</v>
      </c>
      <c r="U832" s="4">
        <v>78</v>
      </c>
      <c r="V832" s="4">
        <v>78</v>
      </c>
      <c r="W832" s="212">
        <v>97.919924399999999</v>
      </c>
      <c r="X832" s="212">
        <v>31.843771999999998</v>
      </c>
      <c r="Y832" s="212">
        <v>96.255694000000005</v>
      </c>
      <c r="Z832" s="212">
        <v>97.542294699999999</v>
      </c>
      <c r="AA832" s="212">
        <v>19.522278400000001</v>
      </c>
      <c r="AB832" s="212">
        <v>96.020181399999998</v>
      </c>
      <c r="AC832" s="212">
        <v>0.23551260000000696</v>
      </c>
      <c r="AD832" s="4">
        <v>107147</v>
      </c>
      <c r="AE832" s="212">
        <v>1.3682137999999999</v>
      </c>
      <c r="AF832" s="212">
        <v>97.919924399999999</v>
      </c>
      <c r="AG832" s="212">
        <v>32.742402300000002</v>
      </c>
      <c r="AH832" s="212">
        <v>96.322277400000004</v>
      </c>
      <c r="AI832" s="4">
        <v>108535</v>
      </c>
      <c r="AJ832" s="212">
        <v>97.542294699999999</v>
      </c>
      <c r="AK832" s="212">
        <v>19.522278400000001</v>
      </c>
      <c r="AL832" s="212">
        <v>96.020181399999998</v>
      </c>
      <c r="AM832" s="212">
        <v>0.30209600000000592</v>
      </c>
      <c r="AN832" s="4">
        <v>107147</v>
      </c>
      <c r="AO832" s="212">
        <v>1.2954166</v>
      </c>
    </row>
    <row r="833" spans="1:41" x14ac:dyDescent="0.2">
      <c r="A833" s="2" t="s">
        <v>370</v>
      </c>
      <c r="B833" s="2" t="s">
        <v>1291</v>
      </c>
      <c r="C833" s="2" t="s">
        <v>1629</v>
      </c>
      <c r="D833" s="2" t="s">
        <v>1440</v>
      </c>
      <c r="E833" s="2" t="s">
        <v>399</v>
      </c>
      <c r="F833" s="2" t="s">
        <v>2094</v>
      </c>
      <c r="G833" s="201" t="s">
        <v>2091</v>
      </c>
      <c r="H833" s="2" t="s">
        <v>910</v>
      </c>
      <c r="I833" s="2" t="s">
        <v>1574</v>
      </c>
      <c r="J833" s="4">
        <v>0</v>
      </c>
      <c r="K833" s="4">
        <v>36064</v>
      </c>
      <c r="L833" s="4">
        <v>932</v>
      </c>
      <c r="M833" s="4">
        <v>36996</v>
      </c>
      <c r="N833" s="4">
        <v>0</v>
      </c>
      <c r="O833" s="4">
        <v>0</v>
      </c>
      <c r="P833" s="4">
        <v>35314</v>
      </c>
      <c r="Q833" s="4">
        <v>297</v>
      </c>
      <c r="R833" s="4">
        <v>35611</v>
      </c>
      <c r="S833" s="4">
        <v>0</v>
      </c>
      <c r="T833" s="4">
        <v>0</v>
      </c>
      <c r="U833" s="4">
        <v>26</v>
      </c>
      <c r="V833" s="4">
        <v>26</v>
      </c>
      <c r="W833" s="212">
        <v>97.920363800000004</v>
      </c>
      <c r="X833" s="212">
        <v>31.866952799999996</v>
      </c>
      <c r="Y833" s="212">
        <v>96.256352000000007</v>
      </c>
      <c r="Z833" s="212">
        <v>97.541326299999994</v>
      </c>
      <c r="AA833" s="212">
        <v>19.495091200000001</v>
      </c>
      <c r="AB833" s="212">
        <v>96.020335599999996</v>
      </c>
      <c r="AC833" s="212">
        <v>0.23601640000001112</v>
      </c>
      <c r="AD833" s="4">
        <v>35130</v>
      </c>
      <c r="AE833" s="212">
        <v>1.3692001</v>
      </c>
      <c r="AF833" s="212">
        <v>97.920363800000004</v>
      </c>
      <c r="AG833" s="212">
        <v>32.781457000000003</v>
      </c>
      <c r="AH833" s="212">
        <v>96.324046500000009</v>
      </c>
      <c r="AI833" s="4">
        <v>35585</v>
      </c>
      <c r="AJ833" s="212">
        <v>97.541326299999994</v>
      </c>
      <c r="AK833" s="212">
        <v>19.495091200000001</v>
      </c>
      <c r="AL833" s="212">
        <v>96.020335599999996</v>
      </c>
      <c r="AM833" s="212">
        <v>0.30371090000001288</v>
      </c>
      <c r="AN833" s="4">
        <v>35130</v>
      </c>
      <c r="AO833" s="212">
        <v>1.2951893000000001</v>
      </c>
    </row>
    <row r="834" spans="1:41" x14ac:dyDescent="0.2">
      <c r="A834" s="2" t="s">
        <v>371</v>
      </c>
      <c r="B834" s="2" t="s">
        <v>1291</v>
      </c>
      <c r="C834" s="2" t="s">
        <v>1629</v>
      </c>
      <c r="D834" s="2" t="s">
        <v>1440</v>
      </c>
      <c r="E834" s="2" t="s">
        <v>399</v>
      </c>
      <c r="F834" s="2" t="s">
        <v>2094</v>
      </c>
      <c r="G834" s="201" t="s">
        <v>2091</v>
      </c>
      <c r="H834" s="2" t="s">
        <v>910</v>
      </c>
      <c r="I834" s="2" t="s">
        <v>1575</v>
      </c>
      <c r="J834" s="4">
        <v>0</v>
      </c>
      <c r="K834" s="4">
        <v>8662</v>
      </c>
      <c r="L834" s="4">
        <v>0</v>
      </c>
      <c r="M834" s="4">
        <v>8662</v>
      </c>
      <c r="N834" s="4">
        <v>0</v>
      </c>
      <c r="O834" s="4">
        <v>0</v>
      </c>
      <c r="P834" s="4">
        <v>8662</v>
      </c>
      <c r="Q834" s="4">
        <v>0</v>
      </c>
      <c r="R834" s="4">
        <v>8662</v>
      </c>
      <c r="S834" s="4">
        <v>0</v>
      </c>
      <c r="T834" s="4">
        <v>0</v>
      </c>
      <c r="U834" s="4">
        <v>0</v>
      </c>
      <c r="V834" s="4">
        <v>0</v>
      </c>
      <c r="W834" s="212">
        <v>100</v>
      </c>
      <c r="X834" s="212">
        <v>0</v>
      </c>
      <c r="Y834" s="212">
        <v>100</v>
      </c>
      <c r="Z834" s="212">
        <v>100</v>
      </c>
      <c r="AA834" s="212">
        <v>0</v>
      </c>
      <c r="AB834" s="212">
        <v>100</v>
      </c>
      <c r="AC834" s="212">
        <v>0</v>
      </c>
      <c r="AD834" s="4">
        <v>8797</v>
      </c>
      <c r="AE834" s="212">
        <v>-1.5346141</v>
      </c>
      <c r="AF834" s="212">
        <v>100</v>
      </c>
      <c r="AG834" s="212">
        <v>0</v>
      </c>
      <c r="AH834" s="212">
        <v>100</v>
      </c>
      <c r="AI834" s="4">
        <v>8662</v>
      </c>
      <c r="AJ834" s="212">
        <v>100</v>
      </c>
      <c r="AK834" s="212">
        <v>0</v>
      </c>
      <c r="AL834" s="212">
        <v>100</v>
      </c>
      <c r="AM834" s="212">
        <v>0</v>
      </c>
      <c r="AN834" s="4">
        <v>8797</v>
      </c>
      <c r="AO834" s="212">
        <v>-1.5346141</v>
      </c>
    </row>
    <row r="835" spans="1:41" x14ac:dyDescent="0.2">
      <c r="A835" s="2" t="s">
        <v>372</v>
      </c>
      <c r="B835" s="2" t="s">
        <v>1291</v>
      </c>
      <c r="C835" s="2" t="s">
        <v>1629</v>
      </c>
      <c r="D835" s="2" t="s">
        <v>1440</v>
      </c>
      <c r="E835" s="2" t="s">
        <v>399</v>
      </c>
      <c r="F835" s="2" t="s">
        <v>2094</v>
      </c>
      <c r="G835" s="201" t="s">
        <v>2091</v>
      </c>
      <c r="H835" s="2" t="s">
        <v>910</v>
      </c>
      <c r="I835" s="2" t="s">
        <v>1576</v>
      </c>
      <c r="J835" s="4">
        <v>0</v>
      </c>
      <c r="K835" s="4">
        <v>25808</v>
      </c>
      <c r="L835" s="4">
        <v>87</v>
      </c>
      <c r="M835" s="4">
        <v>25895</v>
      </c>
      <c r="N835" s="4">
        <v>0</v>
      </c>
      <c r="O835" s="4">
        <v>0</v>
      </c>
      <c r="P835" s="4">
        <v>25738</v>
      </c>
      <c r="Q835" s="4">
        <v>31</v>
      </c>
      <c r="R835" s="4">
        <v>25769</v>
      </c>
      <c r="S835" s="4">
        <v>0</v>
      </c>
      <c r="T835" s="4">
        <v>0</v>
      </c>
      <c r="U835" s="4">
        <v>24</v>
      </c>
      <c r="V835" s="4">
        <v>24</v>
      </c>
      <c r="W835" s="212">
        <v>99.728766300000004</v>
      </c>
      <c r="X835" s="212">
        <v>35.632183899999994</v>
      </c>
      <c r="Y835" s="212">
        <v>99.513419599999992</v>
      </c>
      <c r="Z835" s="212">
        <v>99.686520400000006</v>
      </c>
      <c r="AA835" s="212">
        <v>24.7058824</v>
      </c>
      <c r="AB835" s="212">
        <v>99.440672699999993</v>
      </c>
      <c r="AC835" s="212">
        <v>7.2746899999998504E-2</v>
      </c>
      <c r="AD835" s="4">
        <v>25779</v>
      </c>
      <c r="AE835" s="212">
        <v>-3.8791300000000001E-2</v>
      </c>
      <c r="AF835" s="212">
        <v>99.728766300000004</v>
      </c>
      <c r="AG835" s="212">
        <v>49.206349199999998</v>
      </c>
      <c r="AH835" s="212">
        <v>99.605736199999996</v>
      </c>
      <c r="AI835" s="4">
        <v>25745</v>
      </c>
      <c r="AJ835" s="212">
        <v>99.686520400000006</v>
      </c>
      <c r="AK835" s="212">
        <v>24.7058824</v>
      </c>
      <c r="AL835" s="212">
        <v>99.440672699999993</v>
      </c>
      <c r="AM835" s="212">
        <v>0.16506350000000225</v>
      </c>
      <c r="AN835" s="4">
        <v>25779</v>
      </c>
      <c r="AO835" s="212">
        <v>-0.13189029999999999</v>
      </c>
    </row>
    <row r="836" spans="1:41" x14ac:dyDescent="0.2">
      <c r="A836" s="2" t="s">
        <v>373</v>
      </c>
      <c r="B836" s="2" t="s">
        <v>1291</v>
      </c>
      <c r="C836" s="2" t="s">
        <v>1629</v>
      </c>
      <c r="D836" s="2" t="s">
        <v>1440</v>
      </c>
      <c r="E836" s="2" t="s">
        <v>399</v>
      </c>
      <c r="F836" s="2" t="s">
        <v>2094</v>
      </c>
      <c r="G836" s="201" t="s">
        <v>2091</v>
      </c>
      <c r="H836" s="2" t="s">
        <v>910</v>
      </c>
      <c r="I836" s="2" t="s">
        <v>1999</v>
      </c>
      <c r="J836" s="4">
        <v>0</v>
      </c>
      <c r="K836" s="4">
        <v>764</v>
      </c>
      <c r="L836" s="4">
        <v>0</v>
      </c>
      <c r="M836" s="4">
        <v>764</v>
      </c>
      <c r="N836" s="4">
        <v>0</v>
      </c>
      <c r="O836" s="4">
        <v>0</v>
      </c>
      <c r="P836" s="4">
        <v>732</v>
      </c>
      <c r="Q836" s="4">
        <v>0</v>
      </c>
      <c r="R836" s="4">
        <v>732</v>
      </c>
      <c r="S836" s="4">
        <v>0</v>
      </c>
      <c r="T836" s="4">
        <v>0</v>
      </c>
      <c r="U836" s="4">
        <v>0</v>
      </c>
      <c r="V836" s="4">
        <v>0</v>
      </c>
      <c r="W836" s="212">
        <v>95.811518300000003</v>
      </c>
      <c r="X836" s="212">
        <v>0</v>
      </c>
      <c r="Y836" s="212">
        <v>95.811518300000003</v>
      </c>
      <c r="Z836" s="212">
        <v>92.105263199999996</v>
      </c>
      <c r="AA836" s="212">
        <v>0</v>
      </c>
      <c r="AB836" s="212">
        <v>92.105263199999996</v>
      </c>
      <c r="AC836" s="212">
        <v>3.706255100000007</v>
      </c>
      <c r="AD836" s="4">
        <v>665</v>
      </c>
      <c r="AE836" s="212">
        <v>10.075188000000001</v>
      </c>
      <c r="AF836" s="212">
        <v>95.811518300000003</v>
      </c>
      <c r="AG836" s="212">
        <v>0</v>
      </c>
      <c r="AH836" s="212">
        <v>95.811518300000003</v>
      </c>
      <c r="AI836" s="4">
        <v>732</v>
      </c>
      <c r="AJ836" s="212">
        <v>92.105263199999996</v>
      </c>
      <c r="AK836" s="212">
        <v>0</v>
      </c>
      <c r="AL836" s="212">
        <v>92.105263199999996</v>
      </c>
      <c r="AM836" s="212">
        <v>3.706255100000007</v>
      </c>
      <c r="AN836" s="4">
        <v>665</v>
      </c>
      <c r="AO836" s="212">
        <v>10.075188000000001</v>
      </c>
    </row>
    <row r="837" spans="1:41" x14ac:dyDescent="0.2">
      <c r="A837" s="2" t="s">
        <v>374</v>
      </c>
      <c r="B837" s="2" t="s">
        <v>1291</v>
      </c>
      <c r="C837" s="2" t="s">
        <v>1629</v>
      </c>
      <c r="D837" s="2" t="s">
        <v>1440</v>
      </c>
      <c r="E837" s="2" t="s">
        <v>399</v>
      </c>
      <c r="F837" s="2" t="s">
        <v>2094</v>
      </c>
      <c r="G837" s="201" t="s">
        <v>2091</v>
      </c>
      <c r="H837" s="2" t="s">
        <v>910</v>
      </c>
      <c r="I837" s="2" t="s">
        <v>2000</v>
      </c>
      <c r="J837" s="4">
        <v>0</v>
      </c>
      <c r="K837" s="4">
        <v>25044</v>
      </c>
      <c r="L837" s="4">
        <v>87</v>
      </c>
      <c r="M837" s="4">
        <v>25131</v>
      </c>
      <c r="N837" s="4">
        <v>0</v>
      </c>
      <c r="O837" s="4">
        <v>0</v>
      </c>
      <c r="P837" s="4">
        <v>25006</v>
      </c>
      <c r="Q837" s="4">
        <v>31</v>
      </c>
      <c r="R837" s="4">
        <v>25037</v>
      </c>
      <c r="S837" s="4">
        <v>0</v>
      </c>
      <c r="T837" s="4">
        <v>0</v>
      </c>
      <c r="U837" s="4">
        <v>24</v>
      </c>
      <c r="V837" s="4">
        <v>24</v>
      </c>
      <c r="W837" s="212">
        <v>99.848267000000007</v>
      </c>
      <c r="X837" s="212">
        <v>35.632183899999994</v>
      </c>
      <c r="Y837" s="212">
        <v>99.625960000000006</v>
      </c>
      <c r="Z837" s="212">
        <v>99.904447200000007</v>
      </c>
      <c r="AA837" s="212">
        <v>24.7058824</v>
      </c>
      <c r="AB837" s="212">
        <v>99.650821399999998</v>
      </c>
      <c r="AC837" s="212">
        <v>-2.4861399999991818E-2</v>
      </c>
      <c r="AD837" s="4">
        <v>25114</v>
      </c>
      <c r="AE837" s="212">
        <v>-0.30660190000000004</v>
      </c>
      <c r="AF837" s="212">
        <v>99.848267000000007</v>
      </c>
      <c r="AG837" s="212">
        <v>49.206349199999998</v>
      </c>
      <c r="AH837" s="212">
        <v>99.721193299999996</v>
      </c>
      <c r="AI837" s="4">
        <v>25013</v>
      </c>
      <c r="AJ837" s="212">
        <v>99.904447200000007</v>
      </c>
      <c r="AK837" s="212">
        <v>24.7058824</v>
      </c>
      <c r="AL837" s="212">
        <v>99.650821399999998</v>
      </c>
      <c r="AM837" s="212">
        <v>7.0371899999997822E-2</v>
      </c>
      <c r="AN837" s="4">
        <v>25114</v>
      </c>
      <c r="AO837" s="212">
        <v>-0.40216610000000003</v>
      </c>
    </row>
    <row r="838" spans="1:41" x14ac:dyDescent="0.2">
      <c r="A838" s="2" t="s">
        <v>375</v>
      </c>
      <c r="B838" s="2" t="s">
        <v>1291</v>
      </c>
      <c r="C838" s="2" t="s">
        <v>1629</v>
      </c>
      <c r="D838" s="2" t="s">
        <v>1440</v>
      </c>
      <c r="E838" s="2" t="s">
        <v>399</v>
      </c>
      <c r="F838" s="2" t="s">
        <v>2094</v>
      </c>
      <c r="G838" s="201" t="s">
        <v>2091</v>
      </c>
      <c r="H838" s="2" t="s">
        <v>910</v>
      </c>
      <c r="I838" s="2" t="s">
        <v>1961</v>
      </c>
      <c r="J838" s="4">
        <v>0</v>
      </c>
      <c r="K838" s="4">
        <v>18256</v>
      </c>
      <c r="L838" s="4">
        <v>0</v>
      </c>
      <c r="M838" s="4">
        <v>18256</v>
      </c>
      <c r="N838" s="4">
        <v>0</v>
      </c>
      <c r="O838" s="4">
        <v>0</v>
      </c>
      <c r="P838" s="4">
        <v>16946</v>
      </c>
      <c r="Q838" s="4">
        <v>0</v>
      </c>
      <c r="R838" s="4">
        <v>16946</v>
      </c>
      <c r="S838" s="4">
        <v>0</v>
      </c>
      <c r="T838" s="4">
        <v>0</v>
      </c>
      <c r="U838" s="4">
        <v>0</v>
      </c>
      <c r="V838" s="4">
        <v>0</v>
      </c>
      <c r="W838" s="212">
        <v>92.824276999999995</v>
      </c>
      <c r="X838" s="212">
        <v>0</v>
      </c>
      <c r="Y838" s="212">
        <v>92.824276999999995</v>
      </c>
      <c r="Z838" s="212">
        <v>93.08247200000001</v>
      </c>
      <c r="AA838" s="212">
        <v>0</v>
      </c>
      <c r="AB838" s="212">
        <v>93.08247200000001</v>
      </c>
      <c r="AC838" s="212">
        <v>-0.25819500000001483</v>
      </c>
      <c r="AD838" s="4">
        <v>17291</v>
      </c>
      <c r="AE838" s="212">
        <v>-1.9952576</v>
      </c>
      <c r="AF838" s="212">
        <v>92.824276999999995</v>
      </c>
      <c r="AG838" s="212">
        <v>0</v>
      </c>
      <c r="AH838" s="212">
        <v>92.824276999999995</v>
      </c>
      <c r="AI838" s="4">
        <v>16946</v>
      </c>
      <c r="AJ838" s="212">
        <v>93.08247200000001</v>
      </c>
      <c r="AK838" s="212">
        <v>0</v>
      </c>
      <c r="AL838" s="212">
        <v>93.08247200000001</v>
      </c>
      <c r="AM838" s="212">
        <v>-0.25819500000001483</v>
      </c>
      <c r="AN838" s="4">
        <v>17291</v>
      </c>
      <c r="AO838" s="212">
        <v>-1.9952576</v>
      </c>
    </row>
    <row r="839" spans="1:41" x14ac:dyDescent="0.2">
      <c r="A839" s="2" t="s">
        <v>376</v>
      </c>
      <c r="B839" s="2" t="s">
        <v>1291</v>
      </c>
      <c r="C839" s="2" t="s">
        <v>1629</v>
      </c>
      <c r="D839" s="2" t="s">
        <v>1440</v>
      </c>
      <c r="E839" s="2" t="s">
        <v>399</v>
      </c>
      <c r="F839" s="2" t="s">
        <v>2094</v>
      </c>
      <c r="G839" s="201" t="s">
        <v>2091</v>
      </c>
      <c r="H839" s="2" t="s">
        <v>910</v>
      </c>
      <c r="I839" s="2" t="s">
        <v>1962</v>
      </c>
      <c r="J839" s="4">
        <v>0</v>
      </c>
      <c r="K839" s="4">
        <v>264</v>
      </c>
      <c r="L839" s="4">
        <v>0</v>
      </c>
      <c r="M839" s="4">
        <v>264</v>
      </c>
      <c r="N839" s="4">
        <v>0</v>
      </c>
      <c r="O839" s="4">
        <v>0</v>
      </c>
      <c r="P839" s="4">
        <v>264</v>
      </c>
      <c r="Q839" s="4">
        <v>0</v>
      </c>
      <c r="R839" s="4">
        <v>264</v>
      </c>
      <c r="S839" s="4">
        <v>0</v>
      </c>
      <c r="T839" s="4">
        <v>0</v>
      </c>
      <c r="U839" s="4">
        <v>0</v>
      </c>
      <c r="V839" s="4">
        <v>0</v>
      </c>
      <c r="W839" s="212">
        <v>100</v>
      </c>
      <c r="X839" s="212">
        <v>0</v>
      </c>
      <c r="Y839" s="212">
        <v>100</v>
      </c>
      <c r="Z839" s="212">
        <v>81.159420299999994</v>
      </c>
      <c r="AA839" s="212">
        <v>0</v>
      </c>
      <c r="AB839" s="212">
        <v>81.159420299999994</v>
      </c>
      <c r="AC839" s="212">
        <v>18.840579700000006</v>
      </c>
      <c r="AD839" s="4">
        <v>112</v>
      </c>
      <c r="AE839" s="212">
        <v>135.7142857</v>
      </c>
      <c r="AF839" s="212">
        <v>100</v>
      </c>
      <c r="AG839" s="212">
        <v>0</v>
      </c>
      <c r="AH839" s="212">
        <v>100</v>
      </c>
      <c r="AI839" s="4">
        <v>264</v>
      </c>
      <c r="AJ839" s="212">
        <v>81.159420299999994</v>
      </c>
      <c r="AK839" s="212">
        <v>0</v>
      </c>
      <c r="AL839" s="212">
        <v>81.159420299999994</v>
      </c>
      <c r="AM839" s="212">
        <v>18.840579700000006</v>
      </c>
      <c r="AN839" s="4">
        <v>112</v>
      </c>
      <c r="AO839" s="212">
        <v>135.7142857</v>
      </c>
    </row>
    <row r="840" spans="1:41" x14ac:dyDescent="0.2">
      <c r="A840" s="2" t="s">
        <v>911</v>
      </c>
      <c r="B840" s="2" t="s">
        <v>1291</v>
      </c>
      <c r="C840" s="2" t="s">
        <v>1629</v>
      </c>
      <c r="D840" s="2" t="s">
        <v>1440</v>
      </c>
      <c r="E840" s="2" t="s">
        <v>399</v>
      </c>
      <c r="F840" s="2" t="s">
        <v>2094</v>
      </c>
      <c r="G840" s="201" t="s">
        <v>2091</v>
      </c>
      <c r="H840" s="2" t="s">
        <v>910</v>
      </c>
      <c r="I840" s="2" t="s">
        <v>1963</v>
      </c>
      <c r="J840" s="4">
        <v>0</v>
      </c>
      <c r="K840" s="4">
        <v>0</v>
      </c>
      <c r="L840" s="4">
        <v>0</v>
      </c>
      <c r="M840" s="4">
        <v>0</v>
      </c>
      <c r="N840" s="4">
        <v>0</v>
      </c>
      <c r="O840" s="4">
        <v>0</v>
      </c>
      <c r="P840" s="4">
        <v>0</v>
      </c>
      <c r="Q840" s="4">
        <v>0</v>
      </c>
      <c r="R840" s="4">
        <v>0</v>
      </c>
      <c r="S840" s="4">
        <v>0</v>
      </c>
      <c r="T840" s="4">
        <v>0</v>
      </c>
      <c r="U840" s="4">
        <v>0</v>
      </c>
      <c r="V840" s="4">
        <v>0</v>
      </c>
      <c r="W840" s="212">
        <v>0</v>
      </c>
      <c r="X840" s="212">
        <v>0</v>
      </c>
      <c r="Y840" s="212">
        <v>0</v>
      </c>
      <c r="Z840" s="212">
        <v>0</v>
      </c>
      <c r="AA840" s="212">
        <v>0</v>
      </c>
      <c r="AB840" s="212">
        <v>0</v>
      </c>
      <c r="AC840" s="212">
        <v>0</v>
      </c>
      <c r="AD840" s="4">
        <v>0</v>
      </c>
      <c r="AE840" s="212">
        <v>0</v>
      </c>
      <c r="AF840" s="212">
        <v>0</v>
      </c>
      <c r="AG840" s="212">
        <v>0</v>
      </c>
      <c r="AH840" s="212">
        <v>0</v>
      </c>
      <c r="AI840" s="4">
        <v>0</v>
      </c>
      <c r="AJ840" s="212">
        <v>0</v>
      </c>
      <c r="AK840" s="212">
        <v>0</v>
      </c>
      <c r="AL840" s="212">
        <v>0</v>
      </c>
      <c r="AM840" s="212">
        <v>0</v>
      </c>
      <c r="AN840" s="4">
        <v>0</v>
      </c>
      <c r="AO840" s="212">
        <v>0</v>
      </c>
    </row>
    <row r="841" spans="1:41" x14ac:dyDescent="0.2">
      <c r="A841" s="2" t="s">
        <v>912</v>
      </c>
      <c r="B841" s="2" t="s">
        <v>1291</v>
      </c>
      <c r="C841" s="2" t="s">
        <v>1629</v>
      </c>
      <c r="D841" s="2" t="s">
        <v>1440</v>
      </c>
      <c r="E841" s="2" t="s">
        <v>399</v>
      </c>
      <c r="F841" s="2" t="s">
        <v>2094</v>
      </c>
      <c r="G841" s="201" t="s">
        <v>2091</v>
      </c>
      <c r="H841" s="2" t="s">
        <v>910</v>
      </c>
      <c r="I841" s="2" t="s">
        <v>1964</v>
      </c>
      <c r="J841" s="4">
        <v>0</v>
      </c>
      <c r="K841" s="4">
        <v>0</v>
      </c>
      <c r="L841" s="4">
        <v>0</v>
      </c>
      <c r="M841" s="4">
        <v>0</v>
      </c>
      <c r="N841" s="4">
        <v>0</v>
      </c>
      <c r="O841" s="4">
        <v>0</v>
      </c>
      <c r="P841" s="4">
        <v>0</v>
      </c>
      <c r="Q841" s="4">
        <v>0</v>
      </c>
      <c r="R841" s="4">
        <v>0</v>
      </c>
      <c r="S841" s="4">
        <v>0</v>
      </c>
      <c r="T841" s="4">
        <v>0</v>
      </c>
      <c r="U841" s="4">
        <v>0</v>
      </c>
      <c r="V841" s="4">
        <v>0</v>
      </c>
      <c r="W841" s="212">
        <v>0</v>
      </c>
      <c r="X841" s="212">
        <v>0</v>
      </c>
      <c r="Y841" s="212">
        <v>0</v>
      </c>
      <c r="Z841" s="212">
        <v>0</v>
      </c>
      <c r="AA841" s="212">
        <v>0</v>
      </c>
      <c r="AB841" s="212">
        <v>0</v>
      </c>
      <c r="AC841" s="212">
        <v>0</v>
      </c>
      <c r="AD841" s="4">
        <v>0</v>
      </c>
      <c r="AE841" s="212">
        <v>0</v>
      </c>
      <c r="AF841" s="212">
        <v>0</v>
      </c>
      <c r="AG841" s="212">
        <v>0</v>
      </c>
      <c r="AH841" s="212">
        <v>0</v>
      </c>
      <c r="AI841" s="4">
        <v>0</v>
      </c>
      <c r="AJ841" s="212">
        <v>0</v>
      </c>
      <c r="AK841" s="212">
        <v>0</v>
      </c>
      <c r="AL841" s="212">
        <v>0</v>
      </c>
      <c r="AM841" s="212">
        <v>0</v>
      </c>
      <c r="AN841" s="4">
        <v>0</v>
      </c>
      <c r="AO841" s="212">
        <v>0</v>
      </c>
    </row>
    <row r="842" spans="1:41" x14ac:dyDescent="0.2">
      <c r="A842" s="2" t="s">
        <v>913</v>
      </c>
      <c r="B842" s="2" t="s">
        <v>1291</v>
      </c>
      <c r="C842" s="2" t="s">
        <v>1629</v>
      </c>
      <c r="D842" s="2" t="s">
        <v>1440</v>
      </c>
      <c r="E842" s="2" t="s">
        <v>399</v>
      </c>
      <c r="F842" s="2" t="s">
        <v>2094</v>
      </c>
      <c r="G842" s="201" t="s">
        <v>2091</v>
      </c>
      <c r="H842" s="2" t="s">
        <v>910</v>
      </c>
      <c r="I842" s="2" t="s">
        <v>1965</v>
      </c>
      <c r="J842" s="4">
        <v>0</v>
      </c>
      <c r="K842" s="4">
        <v>0</v>
      </c>
      <c r="L842" s="4">
        <v>0</v>
      </c>
      <c r="M842" s="4">
        <v>0</v>
      </c>
      <c r="N842" s="4">
        <v>0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  <c r="T842" s="4">
        <v>0</v>
      </c>
      <c r="U842" s="4">
        <v>0</v>
      </c>
      <c r="V842" s="4">
        <v>0</v>
      </c>
      <c r="W842" s="212">
        <v>0</v>
      </c>
      <c r="X842" s="212">
        <v>0</v>
      </c>
      <c r="Y842" s="212">
        <v>0</v>
      </c>
      <c r="Z842" s="212">
        <v>0</v>
      </c>
      <c r="AA842" s="212">
        <v>0</v>
      </c>
      <c r="AB842" s="212">
        <v>0</v>
      </c>
      <c r="AC842" s="212">
        <v>0</v>
      </c>
      <c r="AD842" s="4">
        <v>0</v>
      </c>
      <c r="AE842" s="212">
        <v>0</v>
      </c>
      <c r="AF842" s="212">
        <v>0</v>
      </c>
      <c r="AG842" s="212">
        <v>0</v>
      </c>
      <c r="AH842" s="212">
        <v>0</v>
      </c>
      <c r="AI842" s="4">
        <v>0</v>
      </c>
      <c r="AJ842" s="212">
        <v>0</v>
      </c>
      <c r="AK842" s="212">
        <v>0</v>
      </c>
      <c r="AL842" s="212">
        <v>0</v>
      </c>
      <c r="AM842" s="212">
        <v>0</v>
      </c>
      <c r="AN842" s="4">
        <v>0</v>
      </c>
      <c r="AO842" s="212">
        <v>0</v>
      </c>
    </row>
    <row r="843" spans="1:41" x14ac:dyDescent="0.2">
      <c r="A843" s="2" t="s">
        <v>914</v>
      </c>
      <c r="B843" s="2" t="s">
        <v>1291</v>
      </c>
      <c r="C843" s="2" t="s">
        <v>1629</v>
      </c>
      <c r="D843" s="2" t="s">
        <v>1440</v>
      </c>
      <c r="E843" s="2" t="s">
        <v>399</v>
      </c>
      <c r="F843" s="2" t="s">
        <v>2094</v>
      </c>
      <c r="G843" s="201" t="s">
        <v>2091</v>
      </c>
      <c r="H843" s="2" t="s">
        <v>910</v>
      </c>
      <c r="I843" s="2" t="s">
        <v>1966</v>
      </c>
      <c r="J843" s="4">
        <v>0</v>
      </c>
      <c r="K843" s="4">
        <v>0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  <c r="U843" s="4">
        <v>0</v>
      </c>
      <c r="V843" s="4">
        <v>0</v>
      </c>
      <c r="W843" s="212">
        <v>0</v>
      </c>
      <c r="X843" s="212">
        <v>0</v>
      </c>
      <c r="Y843" s="212">
        <v>0</v>
      </c>
      <c r="Z843" s="212">
        <v>0</v>
      </c>
      <c r="AA843" s="212">
        <v>0</v>
      </c>
      <c r="AB843" s="212">
        <v>0</v>
      </c>
      <c r="AC843" s="212">
        <v>0</v>
      </c>
      <c r="AD843" s="4">
        <v>0</v>
      </c>
      <c r="AE843" s="212">
        <v>0</v>
      </c>
      <c r="AF843" s="212">
        <v>0</v>
      </c>
      <c r="AG843" s="212">
        <v>0</v>
      </c>
      <c r="AH843" s="212">
        <v>0</v>
      </c>
      <c r="AI843" s="4">
        <v>0</v>
      </c>
      <c r="AJ843" s="212">
        <v>0</v>
      </c>
      <c r="AK843" s="212">
        <v>0</v>
      </c>
      <c r="AL843" s="212">
        <v>0</v>
      </c>
      <c r="AM843" s="212">
        <v>0</v>
      </c>
      <c r="AN843" s="4">
        <v>0</v>
      </c>
      <c r="AO843" s="212">
        <v>0</v>
      </c>
    </row>
    <row r="844" spans="1:41" ht="13" x14ac:dyDescent="0.2">
      <c r="A844" s="2" t="s">
        <v>915</v>
      </c>
      <c r="B844" s="2" t="s">
        <v>1291</v>
      </c>
      <c r="C844" s="2" t="s">
        <v>1629</v>
      </c>
      <c r="D844" s="2" t="s">
        <v>1440</v>
      </c>
      <c r="E844" s="2" t="s">
        <v>399</v>
      </c>
      <c r="F844" s="2" t="s">
        <v>2094</v>
      </c>
      <c r="G844" s="201" t="s">
        <v>2091</v>
      </c>
      <c r="H844" s="2" t="s">
        <v>910</v>
      </c>
      <c r="I844" s="2" t="s">
        <v>2001</v>
      </c>
      <c r="J844" s="4">
        <v>0</v>
      </c>
      <c r="K844" s="4">
        <v>0</v>
      </c>
      <c r="L844" s="4">
        <v>0</v>
      </c>
      <c r="M844" s="4">
        <v>0</v>
      </c>
      <c r="N844" s="4">
        <v>0</v>
      </c>
      <c r="O844" s="4">
        <v>0</v>
      </c>
      <c r="P844" s="4">
        <v>0</v>
      </c>
      <c r="Q844" s="4">
        <v>0</v>
      </c>
      <c r="R844" s="4">
        <v>0</v>
      </c>
      <c r="S844" s="4">
        <v>0</v>
      </c>
      <c r="T844" s="4">
        <v>0</v>
      </c>
      <c r="U844" s="4">
        <v>0</v>
      </c>
      <c r="V844" s="4">
        <v>0</v>
      </c>
      <c r="W844" s="212">
        <v>0</v>
      </c>
      <c r="X844" s="212">
        <v>0</v>
      </c>
      <c r="Y844" s="212">
        <v>0</v>
      </c>
      <c r="Z844" s="212">
        <v>0</v>
      </c>
      <c r="AA844" s="212">
        <v>0</v>
      </c>
      <c r="AB844" s="212">
        <v>0</v>
      </c>
      <c r="AC844" s="212">
        <v>0</v>
      </c>
      <c r="AD844" s="4">
        <v>0</v>
      </c>
      <c r="AE844" s="212">
        <v>0</v>
      </c>
      <c r="AF844" s="212">
        <v>0</v>
      </c>
      <c r="AG844" s="212">
        <v>0</v>
      </c>
      <c r="AH844" s="212">
        <v>0</v>
      </c>
      <c r="AI844" s="4">
        <v>0</v>
      </c>
      <c r="AJ844" s="212">
        <v>0</v>
      </c>
      <c r="AK844" s="212">
        <v>0</v>
      </c>
      <c r="AL844" s="212">
        <v>0</v>
      </c>
      <c r="AM844" s="212">
        <v>0</v>
      </c>
      <c r="AN844" s="4">
        <v>0</v>
      </c>
      <c r="AO844" s="212">
        <v>0</v>
      </c>
    </row>
    <row r="845" spans="1:41" x14ac:dyDescent="0.2">
      <c r="A845" s="2" t="s">
        <v>916</v>
      </c>
      <c r="B845" s="2" t="s">
        <v>1291</v>
      </c>
      <c r="C845" s="2" t="s">
        <v>1629</v>
      </c>
      <c r="D845" s="2" t="s">
        <v>1440</v>
      </c>
      <c r="E845" s="2" t="s">
        <v>399</v>
      </c>
      <c r="F845" s="2" t="s">
        <v>2094</v>
      </c>
      <c r="G845" s="201" t="s">
        <v>2091</v>
      </c>
      <c r="H845" s="2" t="s">
        <v>910</v>
      </c>
      <c r="I845" s="2" t="s">
        <v>1967</v>
      </c>
      <c r="J845" s="4">
        <v>0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0</v>
      </c>
      <c r="V845" s="4">
        <v>0</v>
      </c>
      <c r="W845" s="212">
        <v>0</v>
      </c>
      <c r="X845" s="212">
        <v>0</v>
      </c>
      <c r="Y845" s="212">
        <v>0</v>
      </c>
      <c r="Z845" s="212">
        <v>0</v>
      </c>
      <c r="AA845" s="212">
        <v>0</v>
      </c>
      <c r="AB845" s="212">
        <v>0</v>
      </c>
      <c r="AC845" s="212">
        <v>0</v>
      </c>
      <c r="AD845" s="4">
        <v>0</v>
      </c>
      <c r="AE845" s="212">
        <v>0</v>
      </c>
      <c r="AF845" s="212">
        <v>0</v>
      </c>
      <c r="AG845" s="212">
        <v>0</v>
      </c>
      <c r="AH845" s="212">
        <v>0</v>
      </c>
      <c r="AI845" s="4">
        <v>0</v>
      </c>
      <c r="AJ845" s="212">
        <v>0</v>
      </c>
      <c r="AK845" s="212">
        <v>0</v>
      </c>
      <c r="AL845" s="212">
        <v>0</v>
      </c>
      <c r="AM845" s="212">
        <v>0</v>
      </c>
      <c r="AN845" s="4">
        <v>0</v>
      </c>
      <c r="AO845" s="212">
        <v>0</v>
      </c>
    </row>
    <row r="846" spans="1:41" x14ac:dyDescent="0.2">
      <c r="A846" s="2" t="s">
        <v>917</v>
      </c>
      <c r="B846" s="2" t="s">
        <v>1291</v>
      </c>
      <c r="C846" s="2" t="s">
        <v>1629</v>
      </c>
      <c r="D846" s="2" t="s">
        <v>1440</v>
      </c>
      <c r="E846" s="2" t="s">
        <v>399</v>
      </c>
      <c r="F846" s="2" t="s">
        <v>2094</v>
      </c>
      <c r="G846" s="201" t="s">
        <v>2091</v>
      </c>
      <c r="H846" s="2" t="s">
        <v>910</v>
      </c>
      <c r="I846" s="2" t="s">
        <v>1968</v>
      </c>
      <c r="J846" s="4">
        <v>0</v>
      </c>
      <c r="K846" s="4">
        <v>0</v>
      </c>
      <c r="L846" s="4">
        <v>0</v>
      </c>
      <c r="M846" s="4">
        <v>0</v>
      </c>
      <c r="N846" s="4">
        <v>0</v>
      </c>
      <c r="O846" s="4">
        <v>0</v>
      </c>
      <c r="P846" s="4">
        <v>0</v>
      </c>
      <c r="Q846" s="4">
        <v>0</v>
      </c>
      <c r="R846" s="4">
        <v>0</v>
      </c>
      <c r="S846" s="4">
        <v>0</v>
      </c>
      <c r="T846" s="4">
        <v>0</v>
      </c>
      <c r="U846" s="4">
        <v>0</v>
      </c>
      <c r="V846" s="4">
        <v>0</v>
      </c>
      <c r="W846" s="212">
        <v>0</v>
      </c>
      <c r="X846" s="212">
        <v>0</v>
      </c>
      <c r="Y846" s="212">
        <v>0</v>
      </c>
      <c r="Z846" s="212">
        <v>0</v>
      </c>
      <c r="AA846" s="212">
        <v>0</v>
      </c>
      <c r="AB846" s="212">
        <v>0</v>
      </c>
      <c r="AC846" s="212">
        <v>0</v>
      </c>
      <c r="AD846" s="4">
        <v>0</v>
      </c>
      <c r="AE846" s="212">
        <v>0</v>
      </c>
      <c r="AF846" s="212">
        <v>0</v>
      </c>
      <c r="AG846" s="212">
        <v>0</v>
      </c>
      <c r="AH846" s="212">
        <v>0</v>
      </c>
      <c r="AI846" s="4">
        <v>0</v>
      </c>
      <c r="AJ846" s="212">
        <v>0</v>
      </c>
      <c r="AK846" s="212">
        <v>0</v>
      </c>
      <c r="AL846" s="212">
        <v>0</v>
      </c>
      <c r="AM846" s="212">
        <v>0</v>
      </c>
      <c r="AN846" s="4">
        <v>0</v>
      </c>
      <c r="AO846" s="212">
        <v>0</v>
      </c>
    </row>
    <row r="847" spans="1:41" x14ac:dyDescent="0.2">
      <c r="A847" s="2" t="s">
        <v>918</v>
      </c>
      <c r="B847" s="2" t="s">
        <v>1291</v>
      </c>
      <c r="C847" s="2" t="s">
        <v>1629</v>
      </c>
      <c r="D847" s="2" t="s">
        <v>1440</v>
      </c>
      <c r="E847" s="2" t="s">
        <v>399</v>
      </c>
      <c r="F847" s="2" t="s">
        <v>2094</v>
      </c>
      <c r="G847" s="201" t="s">
        <v>2091</v>
      </c>
      <c r="H847" s="2" t="s">
        <v>910</v>
      </c>
      <c r="I847" s="2" t="s">
        <v>1969</v>
      </c>
      <c r="J847" s="4">
        <v>0</v>
      </c>
      <c r="K847" s="4">
        <v>0</v>
      </c>
      <c r="L847" s="4">
        <v>0</v>
      </c>
      <c r="M847" s="4">
        <v>0</v>
      </c>
      <c r="N847" s="4">
        <v>0</v>
      </c>
      <c r="O847" s="4">
        <v>0</v>
      </c>
      <c r="P847" s="4">
        <v>0</v>
      </c>
      <c r="Q847" s="4">
        <v>0</v>
      </c>
      <c r="R847" s="4">
        <v>0</v>
      </c>
      <c r="S847" s="4">
        <v>0</v>
      </c>
      <c r="T847" s="4">
        <v>0</v>
      </c>
      <c r="U847" s="4">
        <v>0</v>
      </c>
      <c r="V847" s="4">
        <v>0</v>
      </c>
      <c r="W847" s="212">
        <v>0</v>
      </c>
      <c r="X847" s="212">
        <v>0</v>
      </c>
      <c r="Y847" s="212">
        <v>0</v>
      </c>
      <c r="Z847" s="212">
        <v>0</v>
      </c>
      <c r="AA847" s="212">
        <v>0</v>
      </c>
      <c r="AB847" s="212">
        <v>0</v>
      </c>
      <c r="AC847" s="212">
        <v>0</v>
      </c>
      <c r="AD847" s="4">
        <v>0</v>
      </c>
      <c r="AE847" s="212">
        <v>0</v>
      </c>
      <c r="AF847" s="212">
        <v>0</v>
      </c>
      <c r="AG847" s="212">
        <v>0</v>
      </c>
      <c r="AH847" s="212">
        <v>0</v>
      </c>
      <c r="AI847" s="4">
        <v>0</v>
      </c>
      <c r="AJ847" s="212">
        <v>0</v>
      </c>
      <c r="AK847" s="212">
        <v>0</v>
      </c>
      <c r="AL847" s="212">
        <v>0</v>
      </c>
      <c r="AM847" s="212">
        <v>0</v>
      </c>
      <c r="AN847" s="4">
        <v>0</v>
      </c>
      <c r="AO847" s="212">
        <v>0</v>
      </c>
    </row>
    <row r="848" spans="1:41" x14ac:dyDescent="0.2">
      <c r="A848" s="2" t="s">
        <v>919</v>
      </c>
      <c r="B848" s="2" t="s">
        <v>1291</v>
      </c>
      <c r="C848" s="2" t="s">
        <v>1629</v>
      </c>
      <c r="D848" s="2" t="s">
        <v>1440</v>
      </c>
      <c r="E848" s="2" t="s">
        <v>399</v>
      </c>
      <c r="F848" s="2" t="s">
        <v>2094</v>
      </c>
      <c r="G848" s="201" t="s">
        <v>2091</v>
      </c>
      <c r="H848" s="2" t="s">
        <v>910</v>
      </c>
      <c r="I848" s="2" t="s">
        <v>1970</v>
      </c>
      <c r="J848" s="4">
        <v>0</v>
      </c>
      <c r="K848" s="4">
        <v>0</v>
      </c>
      <c r="L848" s="4">
        <v>0</v>
      </c>
      <c r="M848" s="4">
        <v>0</v>
      </c>
      <c r="N848" s="4">
        <v>0</v>
      </c>
      <c r="O848" s="4">
        <v>0</v>
      </c>
      <c r="P848" s="4">
        <v>0</v>
      </c>
      <c r="Q848" s="4">
        <v>0</v>
      </c>
      <c r="R848" s="4">
        <v>0</v>
      </c>
      <c r="S848" s="4">
        <v>0</v>
      </c>
      <c r="T848" s="4">
        <v>0</v>
      </c>
      <c r="U848" s="4">
        <v>0</v>
      </c>
      <c r="V848" s="4">
        <v>0</v>
      </c>
      <c r="W848" s="212">
        <v>0</v>
      </c>
      <c r="X848" s="212">
        <v>0</v>
      </c>
      <c r="Y848" s="212">
        <v>0</v>
      </c>
      <c r="Z848" s="212">
        <v>0</v>
      </c>
      <c r="AA848" s="212">
        <v>0</v>
      </c>
      <c r="AB848" s="212">
        <v>0</v>
      </c>
      <c r="AC848" s="212">
        <v>0</v>
      </c>
      <c r="AD848" s="4">
        <v>0</v>
      </c>
      <c r="AE848" s="212">
        <v>0</v>
      </c>
      <c r="AF848" s="212">
        <v>0</v>
      </c>
      <c r="AG848" s="212">
        <v>0</v>
      </c>
      <c r="AH848" s="212">
        <v>0</v>
      </c>
      <c r="AI848" s="4">
        <v>0</v>
      </c>
      <c r="AJ848" s="212">
        <v>0</v>
      </c>
      <c r="AK848" s="212">
        <v>0</v>
      </c>
      <c r="AL848" s="212">
        <v>0</v>
      </c>
      <c r="AM848" s="212">
        <v>0</v>
      </c>
      <c r="AN848" s="4">
        <v>0</v>
      </c>
      <c r="AO848" s="212">
        <v>0</v>
      </c>
    </row>
    <row r="849" spans="1:41" x14ac:dyDescent="0.2">
      <c r="A849" s="2" t="s">
        <v>920</v>
      </c>
      <c r="B849" s="2" t="s">
        <v>1291</v>
      </c>
      <c r="C849" s="2" t="s">
        <v>1629</v>
      </c>
      <c r="D849" s="2" t="s">
        <v>1440</v>
      </c>
      <c r="E849" s="2" t="s">
        <v>399</v>
      </c>
      <c r="F849" s="2" t="s">
        <v>2094</v>
      </c>
      <c r="G849" s="201" t="s">
        <v>2091</v>
      </c>
      <c r="H849" s="2" t="s">
        <v>910</v>
      </c>
      <c r="I849" s="2" t="s">
        <v>1971</v>
      </c>
      <c r="J849" s="4">
        <v>0</v>
      </c>
      <c r="K849" s="4">
        <v>0</v>
      </c>
      <c r="L849" s="4">
        <v>0</v>
      </c>
      <c r="M849" s="4">
        <v>0</v>
      </c>
      <c r="N849" s="4">
        <v>0</v>
      </c>
      <c r="O849" s="4">
        <v>0</v>
      </c>
      <c r="P849" s="4">
        <v>0</v>
      </c>
      <c r="Q849" s="4">
        <v>0</v>
      </c>
      <c r="R849" s="4">
        <v>0</v>
      </c>
      <c r="S849" s="4">
        <v>0</v>
      </c>
      <c r="T849" s="4">
        <v>0</v>
      </c>
      <c r="U849" s="4">
        <v>0</v>
      </c>
      <c r="V849" s="4">
        <v>0</v>
      </c>
      <c r="W849" s="212">
        <v>0</v>
      </c>
      <c r="X849" s="212">
        <v>0</v>
      </c>
      <c r="Y849" s="212">
        <v>0</v>
      </c>
      <c r="Z849" s="212">
        <v>0</v>
      </c>
      <c r="AA849" s="212">
        <v>0</v>
      </c>
      <c r="AB849" s="212">
        <v>0</v>
      </c>
      <c r="AC849" s="212">
        <v>0</v>
      </c>
      <c r="AD849" s="4">
        <v>0</v>
      </c>
      <c r="AE849" s="212">
        <v>0</v>
      </c>
      <c r="AF849" s="212">
        <v>0</v>
      </c>
      <c r="AG849" s="212">
        <v>0</v>
      </c>
      <c r="AH849" s="212">
        <v>0</v>
      </c>
      <c r="AI849" s="4">
        <v>0</v>
      </c>
      <c r="AJ849" s="212">
        <v>0</v>
      </c>
      <c r="AK849" s="212">
        <v>0</v>
      </c>
      <c r="AL849" s="212">
        <v>0</v>
      </c>
      <c r="AM849" s="212">
        <v>0</v>
      </c>
      <c r="AN849" s="4">
        <v>0</v>
      </c>
      <c r="AO849" s="212">
        <v>0</v>
      </c>
    </row>
    <row r="850" spans="1:41" x14ac:dyDescent="0.2">
      <c r="A850" s="2" t="s">
        <v>921</v>
      </c>
      <c r="B850" s="2" t="s">
        <v>1291</v>
      </c>
      <c r="C850" s="2" t="s">
        <v>1629</v>
      </c>
      <c r="D850" s="2" t="s">
        <v>1440</v>
      </c>
      <c r="E850" s="2" t="s">
        <v>399</v>
      </c>
      <c r="F850" s="2" t="s">
        <v>2094</v>
      </c>
      <c r="G850" s="201" t="s">
        <v>2091</v>
      </c>
      <c r="H850" s="2" t="s">
        <v>910</v>
      </c>
      <c r="I850" s="2" t="s">
        <v>1972</v>
      </c>
      <c r="J850" s="4">
        <v>0</v>
      </c>
      <c r="K850" s="4">
        <v>0</v>
      </c>
      <c r="L850" s="4">
        <v>0</v>
      </c>
      <c r="M850" s="4">
        <v>0</v>
      </c>
      <c r="N850" s="4">
        <v>0</v>
      </c>
      <c r="O850" s="4">
        <v>0</v>
      </c>
      <c r="P850" s="4">
        <v>0</v>
      </c>
      <c r="Q850" s="4">
        <v>0</v>
      </c>
      <c r="R850" s="4">
        <v>0</v>
      </c>
      <c r="S850" s="4">
        <v>0</v>
      </c>
      <c r="T850" s="4">
        <v>0</v>
      </c>
      <c r="U850" s="4">
        <v>0</v>
      </c>
      <c r="V850" s="4">
        <v>0</v>
      </c>
      <c r="W850" s="212">
        <v>0</v>
      </c>
      <c r="X850" s="212">
        <v>0</v>
      </c>
      <c r="Y850" s="212">
        <v>0</v>
      </c>
      <c r="Z850" s="212">
        <v>0</v>
      </c>
      <c r="AA850" s="212">
        <v>0</v>
      </c>
      <c r="AB850" s="212">
        <v>0</v>
      </c>
      <c r="AC850" s="212">
        <v>0</v>
      </c>
      <c r="AD850" s="4">
        <v>0</v>
      </c>
      <c r="AE850" s="212">
        <v>0</v>
      </c>
      <c r="AF850" s="212">
        <v>0</v>
      </c>
      <c r="AG850" s="212">
        <v>0</v>
      </c>
      <c r="AH850" s="212">
        <v>0</v>
      </c>
      <c r="AI850" s="4">
        <v>0</v>
      </c>
      <c r="AJ850" s="212">
        <v>0</v>
      </c>
      <c r="AK850" s="212">
        <v>0</v>
      </c>
      <c r="AL850" s="212">
        <v>0</v>
      </c>
      <c r="AM850" s="212">
        <v>0</v>
      </c>
      <c r="AN850" s="4">
        <v>0</v>
      </c>
      <c r="AO850" s="212">
        <v>0</v>
      </c>
    </row>
    <row r="851" spans="1:41" x14ac:dyDescent="0.2">
      <c r="A851" s="2" t="s">
        <v>922</v>
      </c>
      <c r="B851" s="2" t="s">
        <v>1291</v>
      </c>
      <c r="C851" s="2" t="s">
        <v>1629</v>
      </c>
      <c r="D851" s="2" t="s">
        <v>1440</v>
      </c>
      <c r="E851" s="2" t="s">
        <v>399</v>
      </c>
      <c r="F851" s="2" t="s">
        <v>2094</v>
      </c>
      <c r="G851" s="201" t="s">
        <v>2091</v>
      </c>
      <c r="H851" s="2" t="s">
        <v>910</v>
      </c>
      <c r="I851" s="2" t="s">
        <v>1973</v>
      </c>
      <c r="J851" s="4">
        <v>0</v>
      </c>
      <c r="K851" s="4">
        <v>0</v>
      </c>
      <c r="L851" s="4">
        <v>0</v>
      </c>
      <c r="M851" s="4">
        <v>0</v>
      </c>
      <c r="N851" s="4">
        <v>0</v>
      </c>
      <c r="O851" s="4">
        <v>0</v>
      </c>
      <c r="P851" s="4">
        <v>0</v>
      </c>
      <c r="Q851" s="4">
        <v>0</v>
      </c>
      <c r="R851" s="4">
        <v>0</v>
      </c>
      <c r="S851" s="4">
        <v>0</v>
      </c>
      <c r="T851" s="4">
        <v>0</v>
      </c>
      <c r="U851" s="4">
        <v>0</v>
      </c>
      <c r="V851" s="4">
        <v>0</v>
      </c>
      <c r="W851" s="212">
        <v>0</v>
      </c>
      <c r="X851" s="212">
        <v>0</v>
      </c>
      <c r="Y851" s="212">
        <v>0</v>
      </c>
      <c r="Z851" s="212">
        <v>0</v>
      </c>
      <c r="AA851" s="212">
        <v>0</v>
      </c>
      <c r="AB851" s="212">
        <v>0</v>
      </c>
      <c r="AC851" s="212">
        <v>0</v>
      </c>
      <c r="AD851" s="4">
        <v>0</v>
      </c>
      <c r="AE851" s="212">
        <v>0</v>
      </c>
      <c r="AF851" s="212">
        <v>0</v>
      </c>
      <c r="AG851" s="212">
        <v>0</v>
      </c>
      <c r="AH851" s="212">
        <v>0</v>
      </c>
      <c r="AI851" s="4">
        <v>0</v>
      </c>
      <c r="AJ851" s="212">
        <v>0</v>
      </c>
      <c r="AK851" s="212">
        <v>0</v>
      </c>
      <c r="AL851" s="212">
        <v>0</v>
      </c>
      <c r="AM851" s="212">
        <v>0</v>
      </c>
      <c r="AN851" s="4">
        <v>0</v>
      </c>
      <c r="AO851" s="212">
        <v>0</v>
      </c>
    </row>
    <row r="852" spans="1:41" x14ac:dyDescent="0.2">
      <c r="A852" s="2" t="s">
        <v>923</v>
      </c>
      <c r="B852" s="2" t="s">
        <v>1291</v>
      </c>
      <c r="C852" s="2" t="s">
        <v>1629</v>
      </c>
      <c r="D852" s="2" t="s">
        <v>1440</v>
      </c>
      <c r="E852" s="2" t="s">
        <v>399</v>
      </c>
      <c r="F852" s="2" t="s">
        <v>2094</v>
      </c>
      <c r="G852" s="201" t="s">
        <v>2091</v>
      </c>
      <c r="H852" s="2" t="s">
        <v>910</v>
      </c>
      <c r="I852" s="2" t="s">
        <v>1974</v>
      </c>
      <c r="J852" s="4">
        <v>0</v>
      </c>
      <c r="K852" s="4">
        <v>0</v>
      </c>
      <c r="L852" s="4">
        <v>0</v>
      </c>
      <c r="M852" s="4">
        <v>0</v>
      </c>
      <c r="N852" s="4">
        <v>0</v>
      </c>
      <c r="O852" s="4">
        <v>0</v>
      </c>
      <c r="P852" s="4">
        <v>0</v>
      </c>
      <c r="Q852" s="4">
        <v>0</v>
      </c>
      <c r="R852" s="4">
        <v>0</v>
      </c>
      <c r="S852" s="4">
        <v>0</v>
      </c>
      <c r="T852" s="4">
        <v>0</v>
      </c>
      <c r="U852" s="4">
        <v>0</v>
      </c>
      <c r="V852" s="4">
        <v>0</v>
      </c>
      <c r="W852" s="212">
        <v>0</v>
      </c>
      <c r="X852" s="212">
        <v>0</v>
      </c>
      <c r="Y852" s="212">
        <v>0</v>
      </c>
      <c r="Z852" s="212">
        <v>0</v>
      </c>
      <c r="AA852" s="212">
        <v>0</v>
      </c>
      <c r="AB852" s="212">
        <v>0</v>
      </c>
      <c r="AC852" s="212">
        <v>0</v>
      </c>
      <c r="AD852" s="4">
        <v>0</v>
      </c>
      <c r="AE852" s="212">
        <v>0</v>
      </c>
      <c r="AF852" s="212">
        <v>0</v>
      </c>
      <c r="AG852" s="212">
        <v>0</v>
      </c>
      <c r="AH852" s="212">
        <v>0</v>
      </c>
      <c r="AI852" s="4">
        <v>0</v>
      </c>
      <c r="AJ852" s="212">
        <v>0</v>
      </c>
      <c r="AK852" s="212">
        <v>0</v>
      </c>
      <c r="AL852" s="212">
        <v>0</v>
      </c>
      <c r="AM852" s="212">
        <v>0</v>
      </c>
      <c r="AN852" s="4">
        <v>0</v>
      </c>
      <c r="AO852" s="212">
        <v>0</v>
      </c>
    </row>
    <row r="853" spans="1:41" x14ac:dyDescent="0.2">
      <c r="A853" s="2" t="s">
        <v>924</v>
      </c>
      <c r="B853" s="2" t="s">
        <v>1291</v>
      </c>
      <c r="C853" s="2" t="s">
        <v>1629</v>
      </c>
      <c r="D853" s="2" t="s">
        <v>1440</v>
      </c>
      <c r="E853" s="2" t="s">
        <v>399</v>
      </c>
      <c r="F853" s="2" t="s">
        <v>2094</v>
      </c>
      <c r="G853" s="201" t="s">
        <v>2091</v>
      </c>
      <c r="H853" s="2" t="s">
        <v>910</v>
      </c>
      <c r="I853" s="2" t="s">
        <v>1975</v>
      </c>
      <c r="J853" s="4">
        <v>0</v>
      </c>
      <c r="K853" s="4">
        <v>0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  <c r="U853" s="4">
        <v>0</v>
      </c>
      <c r="V853" s="4">
        <v>0</v>
      </c>
      <c r="W853" s="212">
        <v>0</v>
      </c>
      <c r="X853" s="212">
        <v>0</v>
      </c>
      <c r="Y853" s="212">
        <v>0</v>
      </c>
      <c r="Z853" s="212">
        <v>0</v>
      </c>
      <c r="AA853" s="212">
        <v>0</v>
      </c>
      <c r="AB853" s="212">
        <v>0</v>
      </c>
      <c r="AC853" s="212">
        <v>0</v>
      </c>
      <c r="AD853" s="4">
        <v>0</v>
      </c>
      <c r="AE853" s="212">
        <v>0</v>
      </c>
      <c r="AF853" s="212">
        <v>0</v>
      </c>
      <c r="AG853" s="212">
        <v>0</v>
      </c>
      <c r="AH853" s="212">
        <v>0</v>
      </c>
      <c r="AI853" s="4">
        <v>0</v>
      </c>
      <c r="AJ853" s="212">
        <v>0</v>
      </c>
      <c r="AK853" s="212">
        <v>0</v>
      </c>
      <c r="AL853" s="212">
        <v>0</v>
      </c>
      <c r="AM853" s="212">
        <v>0</v>
      </c>
      <c r="AN853" s="4">
        <v>0</v>
      </c>
      <c r="AO853" s="212">
        <v>0</v>
      </c>
    </row>
    <row r="854" spans="1:41" x14ac:dyDescent="0.2">
      <c r="A854" s="2" t="s">
        <v>925</v>
      </c>
      <c r="B854" s="2" t="s">
        <v>1291</v>
      </c>
      <c r="C854" s="2" t="s">
        <v>1629</v>
      </c>
      <c r="D854" s="2" t="s">
        <v>1440</v>
      </c>
      <c r="E854" s="2" t="s">
        <v>399</v>
      </c>
      <c r="F854" s="2" t="s">
        <v>2094</v>
      </c>
      <c r="G854" s="201" t="s">
        <v>2091</v>
      </c>
      <c r="H854" s="2" t="s">
        <v>910</v>
      </c>
      <c r="I854" s="2" t="s">
        <v>1976</v>
      </c>
      <c r="J854" s="4">
        <v>0</v>
      </c>
      <c r="K854" s="4">
        <v>0</v>
      </c>
      <c r="L854" s="4">
        <v>0</v>
      </c>
      <c r="M854" s="4">
        <v>0</v>
      </c>
      <c r="N854" s="4">
        <v>0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0</v>
      </c>
      <c r="U854" s="4">
        <v>0</v>
      </c>
      <c r="V854" s="4">
        <v>0</v>
      </c>
      <c r="W854" s="212">
        <v>0</v>
      </c>
      <c r="X854" s="212">
        <v>0</v>
      </c>
      <c r="Y854" s="212">
        <v>0</v>
      </c>
      <c r="Z854" s="212">
        <v>0</v>
      </c>
      <c r="AA854" s="212">
        <v>0</v>
      </c>
      <c r="AB854" s="212">
        <v>0</v>
      </c>
      <c r="AC854" s="212">
        <v>0</v>
      </c>
      <c r="AD854" s="4">
        <v>0</v>
      </c>
      <c r="AE854" s="212">
        <v>0</v>
      </c>
      <c r="AF854" s="212">
        <v>0</v>
      </c>
      <c r="AG854" s="212">
        <v>0</v>
      </c>
      <c r="AH854" s="212">
        <v>0</v>
      </c>
      <c r="AI854" s="4">
        <v>0</v>
      </c>
      <c r="AJ854" s="212">
        <v>0</v>
      </c>
      <c r="AK854" s="212">
        <v>0</v>
      </c>
      <c r="AL854" s="212">
        <v>0</v>
      </c>
      <c r="AM854" s="212">
        <v>0</v>
      </c>
      <c r="AN854" s="4">
        <v>0</v>
      </c>
      <c r="AO854" s="212">
        <v>0</v>
      </c>
    </row>
    <row r="855" spans="1:41" x14ac:dyDescent="0.2">
      <c r="A855" s="2" t="s">
        <v>926</v>
      </c>
      <c r="B855" s="2" t="s">
        <v>1291</v>
      </c>
      <c r="C855" s="2" t="s">
        <v>1629</v>
      </c>
      <c r="D855" s="2" t="s">
        <v>1440</v>
      </c>
      <c r="E855" s="2" t="s">
        <v>399</v>
      </c>
      <c r="F855" s="2" t="s">
        <v>2094</v>
      </c>
      <c r="G855" s="201" t="s">
        <v>2091</v>
      </c>
      <c r="H855" s="2" t="s">
        <v>910</v>
      </c>
      <c r="I855" s="2" t="s">
        <v>1977</v>
      </c>
      <c r="J855" s="4">
        <v>0</v>
      </c>
      <c r="K855" s="4">
        <v>0</v>
      </c>
      <c r="L855" s="4">
        <v>0</v>
      </c>
      <c r="M855" s="4">
        <v>0</v>
      </c>
      <c r="N855" s="4">
        <v>0</v>
      </c>
      <c r="O855" s="4">
        <v>0</v>
      </c>
      <c r="P855" s="4">
        <v>0</v>
      </c>
      <c r="Q855" s="4">
        <v>0</v>
      </c>
      <c r="R855" s="4">
        <v>0</v>
      </c>
      <c r="S855" s="4">
        <v>0</v>
      </c>
      <c r="T855" s="4">
        <v>0</v>
      </c>
      <c r="U855" s="4">
        <v>0</v>
      </c>
      <c r="V855" s="4">
        <v>0</v>
      </c>
      <c r="W855" s="212">
        <v>0</v>
      </c>
      <c r="X855" s="212">
        <v>0</v>
      </c>
      <c r="Y855" s="212">
        <v>0</v>
      </c>
      <c r="Z855" s="212">
        <v>0</v>
      </c>
      <c r="AA855" s="212">
        <v>0</v>
      </c>
      <c r="AB855" s="212">
        <v>0</v>
      </c>
      <c r="AC855" s="212">
        <v>0</v>
      </c>
      <c r="AD855" s="4">
        <v>0</v>
      </c>
      <c r="AE855" s="212">
        <v>0</v>
      </c>
      <c r="AF855" s="212">
        <v>0</v>
      </c>
      <c r="AG855" s="212">
        <v>0</v>
      </c>
      <c r="AH855" s="212">
        <v>0</v>
      </c>
      <c r="AI855" s="4">
        <v>0</v>
      </c>
      <c r="AJ855" s="212">
        <v>0</v>
      </c>
      <c r="AK855" s="212">
        <v>0</v>
      </c>
      <c r="AL855" s="212">
        <v>0</v>
      </c>
      <c r="AM855" s="212">
        <v>0</v>
      </c>
      <c r="AN855" s="4">
        <v>0</v>
      </c>
      <c r="AO855" s="212">
        <v>0</v>
      </c>
    </row>
    <row r="856" spans="1:41" x14ac:dyDescent="0.2">
      <c r="A856" s="2" t="s">
        <v>927</v>
      </c>
      <c r="B856" s="2" t="s">
        <v>1291</v>
      </c>
      <c r="C856" s="2" t="s">
        <v>1629</v>
      </c>
      <c r="D856" s="2" t="s">
        <v>1440</v>
      </c>
      <c r="E856" s="2" t="s">
        <v>399</v>
      </c>
      <c r="F856" s="2" t="s">
        <v>2094</v>
      </c>
      <c r="G856" s="201" t="s">
        <v>2091</v>
      </c>
      <c r="H856" s="2" t="s">
        <v>910</v>
      </c>
      <c r="I856" s="2" t="s">
        <v>1978</v>
      </c>
      <c r="J856" s="4">
        <v>0</v>
      </c>
      <c r="K856" s="4">
        <v>0</v>
      </c>
      <c r="L856" s="4">
        <v>0</v>
      </c>
      <c r="M856" s="4">
        <v>0</v>
      </c>
      <c r="N856" s="4">
        <v>0</v>
      </c>
      <c r="O856" s="4">
        <v>0</v>
      </c>
      <c r="P856" s="4">
        <v>0</v>
      </c>
      <c r="Q856" s="4">
        <v>0</v>
      </c>
      <c r="R856" s="4">
        <v>0</v>
      </c>
      <c r="S856" s="4">
        <v>0</v>
      </c>
      <c r="T856" s="4">
        <v>0</v>
      </c>
      <c r="U856" s="4">
        <v>0</v>
      </c>
      <c r="V856" s="4">
        <v>0</v>
      </c>
      <c r="W856" s="212">
        <v>0</v>
      </c>
      <c r="X856" s="212">
        <v>0</v>
      </c>
      <c r="Y856" s="212">
        <v>0</v>
      </c>
      <c r="Z856" s="212">
        <v>0</v>
      </c>
      <c r="AA856" s="212">
        <v>0</v>
      </c>
      <c r="AB856" s="212">
        <v>0</v>
      </c>
      <c r="AC856" s="212">
        <v>0</v>
      </c>
      <c r="AD856" s="4">
        <v>0</v>
      </c>
      <c r="AE856" s="212">
        <v>0</v>
      </c>
      <c r="AF856" s="212">
        <v>0</v>
      </c>
      <c r="AG856" s="212">
        <v>0</v>
      </c>
      <c r="AH856" s="212">
        <v>0</v>
      </c>
      <c r="AI856" s="4">
        <v>0</v>
      </c>
      <c r="AJ856" s="212">
        <v>0</v>
      </c>
      <c r="AK856" s="212">
        <v>0</v>
      </c>
      <c r="AL856" s="212">
        <v>0</v>
      </c>
      <c r="AM856" s="212">
        <v>0</v>
      </c>
      <c r="AN856" s="4">
        <v>0</v>
      </c>
      <c r="AO856" s="212">
        <v>0</v>
      </c>
    </row>
    <row r="857" spans="1:41" x14ac:dyDescent="0.2">
      <c r="A857" s="2" t="s">
        <v>928</v>
      </c>
      <c r="B857" s="2" t="s">
        <v>1291</v>
      </c>
      <c r="C857" s="2" t="s">
        <v>1629</v>
      </c>
      <c r="D857" s="2" t="s">
        <v>1440</v>
      </c>
      <c r="E857" s="2" t="s">
        <v>399</v>
      </c>
      <c r="F857" s="2" t="s">
        <v>2094</v>
      </c>
      <c r="G857" s="201" t="s">
        <v>2091</v>
      </c>
      <c r="H857" s="2" t="s">
        <v>910</v>
      </c>
      <c r="I857" s="2" t="s">
        <v>1979</v>
      </c>
      <c r="J857" s="4">
        <v>0</v>
      </c>
      <c r="K857" s="4">
        <v>0</v>
      </c>
      <c r="L857" s="4">
        <v>0</v>
      </c>
      <c r="M857" s="4">
        <v>0</v>
      </c>
      <c r="N857" s="4">
        <v>0</v>
      </c>
      <c r="O857" s="4">
        <v>0</v>
      </c>
      <c r="P857" s="4">
        <v>0</v>
      </c>
      <c r="Q857" s="4">
        <v>0</v>
      </c>
      <c r="R857" s="4">
        <v>0</v>
      </c>
      <c r="S857" s="4">
        <v>0</v>
      </c>
      <c r="T857" s="4">
        <v>0</v>
      </c>
      <c r="U857" s="4">
        <v>0</v>
      </c>
      <c r="V857" s="4">
        <v>0</v>
      </c>
      <c r="W857" s="212">
        <v>0</v>
      </c>
      <c r="X857" s="212">
        <v>0</v>
      </c>
      <c r="Y857" s="212">
        <v>0</v>
      </c>
      <c r="Z857" s="212">
        <v>0</v>
      </c>
      <c r="AA857" s="212">
        <v>0</v>
      </c>
      <c r="AB857" s="212">
        <v>0</v>
      </c>
      <c r="AC857" s="212">
        <v>0</v>
      </c>
      <c r="AD857" s="4">
        <v>0</v>
      </c>
      <c r="AE857" s="212">
        <v>0</v>
      </c>
      <c r="AF857" s="212">
        <v>0</v>
      </c>
      <c r="AG857" s="212">
        <v>0</v>
      </c>
      <c r="AH857" s="212">
        <v>0</v>
      </c>
      <c r="AI857" s="4">
        <v>0</v>
      </c>
      <c r="AJ857" s="212">
        <v>0</v>
      </c>
      <c r="AK857" s="212">
        <v>0</v>
      </c>
      <c r="AL857" s="212">
        <v>0</v>
      </c>
      <c r="AM857" s="212">
        <v>0</v>
      </c>
      <c r="AN857" s="4">
        <v>0</v>
      </c>
      <c r="AO857" s="212">
        <v>0</v>
      </c>
    </row>
    <row r="858" spans="1:41" x14ac:dyDescent="0.2">
      <c r="A858" s="2" t="s">
        <v>929</v>
      </c>
      <c r="B858" s="2" t="s">
        <v>1291</v>
      </c>
      <c r="C858" s="2" t="s">
        <v>1629</v>
      </c>
      <c r="D858" s="2" t="s">
        <v>1440</v>
      </c>
      <c r="E858" s="2" t="s">
        <v>399</v>
      </c>
      <c r="F858" s="2" t="s">
        <v>2094</v>
      </c>
      <c r="G858" s="201" t="s">
        <v>2091</v>
      </c>
      <c r="H858" s="2" t="s">
        <v>910</v>
      </c>
      <c r="I858" s="2" t="s">
        <v>1980</v>
      </c>
      <c r="J858" s="4">
        <v>0</v>
      </c>
      <c r="K858" s="4">
        <v>0</v>
      </c>
      <c r="L858" s="4">
        <v>0</v>
      </c>
      <c r="M858" s="4">
        <v>0</v>
      </c>
      <c r="N858" s="4">
        <v>0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0</v>
      </c>
      <c r="U858" s="4">
        <v>0</v>
      </c>
      <c r="V858" s="4">
        <v>0</v>
      </c>
      <c r="W858" s="212">
        <v>0</v>
      </c>
      <c r="X858" s="212">
        <v>0</v>
      </c>
      <c r="Y858" s="212">
        <v>0</v>
      </c>
      <c r="Z858" s="212">
        <v>0</v>
      </c>
      <c r="AA858" s="212">
        <v>0</v>
      </c>
      <c r="AB858" s="212">
        <v>0</v>
      </c>
      <c r="AC858" s="212">
        <v>0</v>
      </c>
      <c r="AD858" s="4">
        <v>0</v>
      </c>
      <c r="AE858" s="212">
        <v>0</v>
      </c>
      <c r="AF858" s="212">
        <v>0</v>
      </c>
      <c r="AG858" s="212">
        <v>0</v>
      </c>
      <c r="AH858" s="212">
        <v>0</v>
      </c>
      <c r="AI858" s="4">
        <v>0</v>
      </c>
      <c r="AJ858" s="212">
        <v>0</v>
      </c>
      <c r="AK858" s="212">
        <v>0</v>
      </c>
      <c r="AL858" s="212">
        <v>0</v>
      </c>
      <c r="AM858" s="212">
        <v>0</v>
      </c>
      <c r="AN858" s="4">
        <v>0</v>
      </c>
      <c r="AO858" s="212">
        <v>0</v>
      </c>
    </row>
    <row r="859" spans="1:41" x14ac:dyDescent="0.2">
      <c r="A859" s="2" t="s">
        <v>930</v>
      </c>
      <c r="B859" s="2" t="s">
        <v>1291</v>
      </c>
      <c r="C859" s="2" t="s">
        <v>1629</v>
      </c>
      <c r="D859" s="2" t="s">
        <v>1440</v>
      </c>
      <c r="E859" s="2" t="s">
        <v>399</v>
      </c>
      <c r="F859" s="2" t="s">
        <v>2094</v>
      </c>
      <c r="G859" s="201" t="s">
        <v>2091</v>
      </c>
      <c r="H859" s="2" t="s">
        <v>910</v>
      </c>
      <c r="I859" s="2" t="s">
        <v>1981</v>
      </c>
      <c r="J859" s="4">
        <v>0</v>
      </c>
      <c r="K859" s="4">
        <v>371921</v>
      </c>
      <c r="L859" s="4">
        <v>6071</v>
      </c>
      <c r="M859" s="4">
        <v>377992</v>
      </c>
      <c r="N859" s="4">
        <v>0</v>
      </c>
      <c r="O859" s="4">
        <v>0</v>
      </c>
      <c r="P859" s="4">
        <v>361319</v>
      </c>
      <c r="Q859" s="4">
        <v>1995</v>
      </c>
      <c r="R859" s="4">
        <v>363314</v>
      </c>
      <c r="S859" s="4">
        <v>0</v>
      </c>
      <c r="T859" s="4">
        <v>0</v>
      </c>
      <c r="U859" s="4">
        <v>386</v>
      </c>
      <c r="V859" s="4">
        <v>386</v>
      </c>
      <c r="W859" s="212">
        <v>97.149394600000008</v>
      </c>
      <c r="X859" s="212">
        <v>32.8611431</v>
      </c>
      <c r="Y859" s="212">
        <v>96.116849000000002</v>
      </c>
      <c r="Z859" s="212">
        <v>97.094456199999996</v>
      </c>
      <c r="AA859" s="212">
        <v>20.550098200000001</v>
      </c>
      <c r="AB859" s="212">
        <v>96.039823699999999</v>
      </c>
      <c r="AC859" s="212">
        <v>7.7025300000002517E-2</v>
      </c>
      <c r="AD859" s="4">
        <v>354798</v>
      </c>
      <c r="AE859" s="212">
        <v>2.400239</v>
      </c>
      <c r="AF859" s="212">
        <v>97.149394600000008</v>
      </c>
      <c r="AG859" s="212">
        <v>35.092348299999998</v>
      </c>
      <c r="AH859" s="212">
        <v>96.2151025</v>
      </c>
      <c r="AI859" s="4">
        <v>362928</v>
      </c>
      <c r="AJ859" s="212">
        <v>97.094456199999996</v>
      </c>
      <c r="AK859" s="212">
        <v>21.191247999999998</v>
      </c>
      <c r="AL859" s="212">
        <v>96.079875599999994</v>
      </c>
      <c r="AM859" s="212">
        <v>0.13522690000000637</v>
      </c>
      <c r="AN859" s="4">
        <v>354644</v>
      </c>
      <c r="AO859" s="212">
        <v>2.3358635999999997</v>
      </c>
    </row>
    <row r="860" spans="1:41" x14ac:dyDescent="0.2">
      <c r="A860" s="2" t="s">
        <v>1722</v>
      </c>
      <c r="B860" s="2" t="s">
        <v>1291</v>
      </c>
      <c r="C860" s="2" t="s">
        <v>1629</v>
      </c>
      <c r="D860" s="2" t="s">
        <v>1440</v>
      </c>
      <c r="E860" s="2" t="s">
        <v>399</v>
      </c>
      <c r="F860" s="2" t="s">
        <v>2094</v>
      </c>
      <c r="G860" s="201" t="s">
        <v>2091</v>
      </c>
      <c r="H860" s="2" t="s">
        <v>910</v>
      </c>
      <c r="I860" s="2" t="s">
        <v>1982</v>
      </c>
      <c r="J860" s="4">
        <v>0</v>
      </c>
      <c r="K860" s="4">
        <v>0</v>
      </c>
      <c r="L860" s="4">
        <v>0</v>
      </c>
      <c r="M860" s="4">
        <v>0</v>
      </c>
      <c r="N860" s="4">
        <v>0</v>
      </c>
      <c r="O860" s="4">
        <v>0</v>
      </c>
      <c r="P860" s="4">
        <v>0</v>
      </c>
      <c r="Q860" s="4">
        <v>0</v>
      </c>
      <c r="R860" s="4">
        <v>0</v>
      </c>
      <c r="S860" s="4">
        <v>0</v>
      </c>
      <c r="T860" s="4">
        <v>0</v>
      </c>
      <c r="U860" s="4">
        <v>0</v>
      </c>
      <c r="V860" s="4">
        <v>0</v>
      </c>
      <c r="W860" s="212">
        <v>0</v>
      </c>
      <c r="X860" s="212">
        <v>0</v>
      </c>
      <c r="Y860" s="212">
        <v>0</v>
      </c>
      <c r="Z860" s="212">
        <v>0</v>
      </c>
      <c r="AA860" s="212">
        <v>0</v>
      </c>
      <c r="AB860" s="212">
        <v>0</v>
      </c>
      <c r="AC860" s="212">
        <v>0</v>
      </c>
      <c r="AD860" s="4">
        <v>0</v>
      </c>
      <c r="AE860" s="212">
        <v>0</v>
      </c>
      <c r="AF860" s="212">
        <v>0</v>
      </c>
      <c r="AG860" s="212">
        <v>0</v>
      </c>
      <c r="AH860" s="212">
        <v>0</v>
      </c>
      <c r="AI860" s="4">
        <v>0</v>
      </c>
      <c r="AJ860" s="212">
        <v>0</v>
      </c>
      <c r="AK860" s="212">
        <v>0</v>
      </c>
      <c r="AL860" s="212">
        <v>0</v>
      </c>
      <c r="AM860" s="212">
        <v>0</v>
      </c>
      <c r="AN860" s="4">
        <v>0</v>
      </c>
      <c r="AO860" s="212">
        <v>0</v>
      </c>
    </row>
    <row r="861" spans="1:41" x14ac:dyDescent="0.2">
      <c r="A861" s="2" t="s">
        <v>1723</v>
      </c>
      <c r="B861" s="2" t="s">
        <v>1291</v>
      </c>
      <c r="C861" s="2" t="s">
        <v>1629</v>
      </c>
      <c r="D861" s="2" t="s">
        <v>1440</v>
      </c>
      <c r="E861" s="2" t="s">
        <v>399</v>
      </c>
      <c r="F861" s="2" t="s">
        <v>2094</v>
      </c>
      <c r="G861" s="201" t="s">
        <v>2091</v>
      </c>
      <c r="H861" s="2" t="s">
        <v>910</v>
      </c>
      <c r="I861" s="2" t="s">
        <v>1983</v>
      </c>
      <c r="J861" s="4">
        <v>0</v>
      </c>
      <c r="K861" s="4">
        <v>0</v>
      </c>
      <c r="L861" s="4">
        <v>0</v>
      </c>
      <c r="M861" s="4">
        <v>0</v>
      </c>
      <c r="N861" s="4">
        <v>0</v>
      </c>
      <c r="O861" s="4">
        <v>0</v>
      </c>
      <c r="P861" s="4">
        <v>0</v>
      </c>
      <c r="Q861" s="4">
        <v>0</v>
      </c>
      <c r="R861" s="4">
        <v>0</v>
      </c>
      <c r="S861" s="4">
        <v>0</v>
      </c>
      <c r="T861" s="4">
        <v>0</v>
      </c>
      <c r="U861" s="4">
        <v>0</v>
      </c>
      <c r="V861" s="4">
        <v>0</v>
      </c>
      <c r="W861" s="212">
        <v>0</v>
      </c>
      <c r="X861" s="212">
        <v>0</v>
      </c>
      <c r="Y861" s="212">
        <v>0</v>
      </c>
      <c r="Z861" s="212">
        <v>0</v>
      </c>
      <c r="AA861" s="212">
        <v>0</v>
      </c>
      <c r="AB861" s="212">
        <v>0</v>
      </c>
      <c r="AC861" s="212">
        <v>0</v>
      </c>
      <c r="AD861" s="4">
        <v>0</v>
      </c>
      <c r="AE861" s="212">
        <v>0</v>
      </c>
      <c r="AF861" s="212">
        <v>0</v>
      </c>
      <c r="AG861" s="212">
        <v>0</v>
      </c>
      <c r="AH861" s="212">
        <v>0</v>
      </c>
      <c r="AI861" s="4">
        <v>0</v>
      </c>
      <c r="AJ861" s="212">
        <v>0</v>
      </c>
      <c r="AK861" s="212">
        <v>0</v>
      </c>
      <c r="AL861" s="212">
        <v>0</v>
      </c>
      <c r="AM861" s="212">
        <v>0</v>
      </c>
      <c r="AN861" s="4">
        <v>0</v>
      </c>
      <c r="AO861" s="212">
        <v>0</v>
      </c>
    </row>
    <row r="862" spans="1:41" x14ac:dyDescent="0.2">
      <c r="A862" s="2" t="s">
        <v>377</v>
      </c>
      <c r="B862" s="2" t="s">
        <v>1291</v>
      </c>
      <c r="C862" s="2" t="s">
        <v>1629</v>
      </c>
      <c r="D862" s="2" t="s">
        <v>1440</v>
      </c>
      <c r="E862" s="2" t="s">
        <v>398</v>
      </c>
      <c r="F862" s="2" t="s">
        <v>2094</v>
      </c>
      <c r="G862" s="201" t="s">
        <v>2091</v>
      </c>
      <c r="H862" s="2" t="s">
        <v>931</v>
      </c>
      <c r="I862" s="2" t="s">
        <v>1988</v>
      </c>
      <c r="J862" s="4">
        <v>0</v>
      </c>
      <c r="K862" s="4">
        <v>5552523</v>
      </c>
      <c r="L862" s="4">
        <v>151526</v>
      </c>
      <c r="M862" s="4">
        <v>5704049</v>
      </c>
      <c r="N862" s="4">
        <v>0</v>
      </c>
      <c r="O862" s="4">
        <v>0</v>
      </c>
      <c r="P862" s="4">
        <v>5157792</v>
      </c>
      <c r="Q862" s="4">
        <v>59831</v>
      </c>
      <c r="R862" s="4">
        <v>5217623</v>
      </c>
      <c r="S862" s="4">
        <v>0</v>
      </c>
      <c r="T862" s="4">
        <v>536</v>
      </c>
      <c r="U862" s="4">
        <v>3878</v>
      </c>
      <c r="V862" s="4">
        <v>4414</v>
      </c>
      <c r="W862" s="212">
        <v>92.890961500000003</v>
      </c>
      <c r="X862" s="212">
        <v>39.485632799999998</v>
      </c>
      <c r="Y862" s="212">
        <v>91.472268200000002</v>
      </c>
      <c r="Z862" s="212">
        <v>93.310091100000008</v>
      </c>
      <c r="AA862" s="212">
        <v>34.460863099999997</v>
      </c>
      <c r="AB862" s="212">
        <v>91.68863739999999</v>
      </c>
      <c r="AC862" s="212">
        <v>-0.21636919999998838</v>
      </c>
      <c r="AD862" s="4">
        <v>4805815</v>
      </c>
      <c r="AE862" s="212">
        <v>8.5689524000000006</v>
      </c>
      <c r="AF862" s="212">
        <v>92.899929299999997</v>
      </c>
      <c r="AG862" s="212">
        <v>40.522729699999999</v>
      </c>
      <c r="AH862" s="212">
        <v>91.543107599999999</v>
      </c>
      <c r="AI862" s="4">
        <v>5213209</v>
      </c>
      <c r="AJ862" s="212">
        <v>93.311573899999999</v>
      </c>
      <c r="AK862" s="212">
        <v>37.515830399999999</v>
      </c>
      <c r="AL862" s="212">
        <v>91.896240800000001</v>
      </c>
      <c r="AM862" s="212">
        <v>-0.35313320000000203</v>
      </c>
      <c r="AN862" s="4">
        <v>4793974</v>
      </c>
      <c r="AO862" s="212">
        <v>8.7450412000000011</v>
      </c>
    </row>
    <row r="863" spans="1:41" x14ac:dyDescent="0.2">
      <c r="A863" s="2" t="s">
        <v>378</v>
      </c>
      <c r="B863" s="2" t="s">
        <v>1291</v>
      </c>
      <c r="C863" s="2" t="s">
        <v>1629</v>
      </c>
      <c r="D863" s="2" t="s">
        <v>1440</v>
      </c>
      <c r="E863" s="2" t="s">
        <v>398</v>
      </c>
      <c r="F863" s="2" t="s">
        <v>2094</v>
      </c>
      <c r="G863" s="201" t="s">
        <v>2091</v>
      </c>
      <c r="H863" s="2" t="s">
        <v>931</v>
      </c>
      <c r="I863" s="2" t="s">
        <v>1989</v>
      </c>
      <c r="J863" s="4">
        <v>0</v>
      </c>
      <c r="K863" s="4">
        <v>5552523</v>
      </c>
      <c r="L863" s="4">
        <v>151526</v>
      </c>
      <c r="M863" s="4">
        <v>5704049</v>
      </c>
      <c r="N863" s="4">
        <v>0</v>
      </c>
      <c r="O863" s="4">
        <v>0</v>
      </c>
      <c r="P863" s="4">
        <v>5157792</v>
      </c>
      <c r="Q863" s="4">
        <v>59831</v>
      </c>
      <c r="R863" s="4">
        <v>5217623</v>
      </c>
      <c r="S863" s="4">
        <v>0</v>
      </c>
      <c r="T863" s="4">
        <v>536</v>
      </c>
      <c r="U863" s="4">
        <v>3878</v>
      </c>
      <c r="V863" s="4">
        <v>4414</v>
      </c>
      <c r="W863" s="212">
        <v>92.890961500000003</v>
      </c>
      <c r="X863" s="212">
        <v>39.485632799999998</v>
      </c>
      <c r="Y863" s="212">
        <v>91.472268200000002</v>
      </c>
      <c r="Z863" s="212">
        <v>93.310091100000008</v>
      </c>
      <c r="AA863" s="212">
        <v>34.460863099999997</v>
      </c>
      <c r="AB863" s="212">
        <v>91.68863739999999</v>
      </c>
      <c r="AC863" s="212">
        <v>-0.21636919999998838</v>
      </c>
      <c r="AD863" s="4">
        <v>4805815</v>
      </c>
      <c r="AE863" s="212">
        <v>8.5689524000000006</v>
      </c>
      <c r="AF863" s="212">
        <v>92.899929299999997</v>
      </c>
      <c r="AG863" s="212">
        <v>40.522729699999999</v>
      </c>
      <c r="AH863" s="212">
        <v>91.543107599999999</v>
      </c>
      <c r="AI863" s="4">
        <v>5213209</v>
      </c>
      <c r="AJ863" s="212">
        <v>93.311573899999999</v>
      </c>
      <c r="AK863" s="212">
        <v>37.515830399999999</v>
      </c>
      <c r="AL863" s="212">
        <v>91.896240800000001</v>
      </c>
      <c r="AM863" s="212">
        <v>-0.35313320000000203</v>
      </c>
      <c r="AN863" s="4">
        <v>4793974</v>
      </c>
      <c r="AO863" s="212">
        <v>8.7450412000000011</v>
      </c>
    </row>
    <row r="864" spans="1:41" x14ac:dyDescent="0.2">
      <c r="A864" s="2" t="s">
        <v>379</v>
      </c>
      <c r="B864" s="2" t="s">
        <v>1291</v>
      </c>
      <c r="C864" s="2" t="s">
        <v>1629</v>
      </c>
      <c r="D864" s="2" t="s">
        <v>1440</v>
      </c>
      <c r="E864" s="2" t="s">
        <v>398</v>
      </c>
      <c r="F864" s="2" t="s">
        <v>2094</v>
      </c>
      <c r="G864" s="201" t="s">
        <v>2091</v>
      </c>
      <c r="H864" s="2" t="s">
        <v>931</v>
      </c>
      <c r="I864" s="2" t="s">
        <v>1990</v>
      </c>
      <c r="J864" s="4">
        <v>0</v>
      </c>
      <c r="K864" s="4">
        <v>2115386</v>
      </c>
      <c r="L864" s="4">
        <v>70590</v>
      </c>
      <c r="M864" s="4">
        <v>2185976</v>
      </c>
      <c r="N864" s="4">
        <v>0</v>
      </c>
      <c r="O864" s="4">
        <v>0</v>
      </c>
      <c r="P864" s="4">
        <v>1838365</v>
      </c>
      <c r="Q864" s="4">
        <v>22166</v>
      </c>
      <c r="R864" s="4">
        <v>1860531</v>
      </c>
      <c r="S864" s="4">
        <v>0</v>
      </c>
      <c r="T864" s="4">
        <v>117</v>
      </c>
      <c r="U864" s="4">
        <v>1683</v>
      </c>
      <c r="V864" s="4">
        <v>1800</v>
      </c>
      <c r="W864" s="212">
        <v>86.904470399999994</v>
      </c>
      <c r="X864" s="212">
        <v>31.401048299999999</v>
      </c>
      <c r="Y864" s="212">
        <v>85.1121421</v>
      </c>
      <c r="Z864" s="212">
        <v>87.150779700000001</v>
      </c>
      <c r="AA864" s="212">
        <v>30.739499399999996</v>
      </c>
      <c r="AB864" s="212">
        <v>84.959515600000003</v>
      </c>
      <c r="AC864" s="212">
        <v>0.15262649999999667</v>
      </c>
      <c r="AD864" s="4">
        <v>1618421</v>
      </c>
      <c r="AE864" s="212">
        <v>14.959642800000001</v>
      </c>
      <c r="AF864" s="212">
        <v>86.909277299999999</v>
      </c>
      <c r="AG864" s="212">
        <v>32.167994499999999</v>
      </c>
      <c r="AH864" s="212">
        <v>85.182283800000008</v>
      </c>
      <c r="AI864" s="4">
        <v>1858731</v>
      </c>
      <c r="AJ864" s="212">
        <v>87.152302899999995</v>
      </c>
      <c r="AK864" s="212">
        <v>31.999662400000002</v>
      </c>
      <c r="AL864" s="212">
        <v>85.09111</v>
      </c>
      <c r="AM864" s="212">
        <v>9.1173800000007077E-2</v>
      </c>
      <c r="AN864" s="4">
        <v>1615475</v>
      </c>
      <c r="AO864" s="212">
        <v>15.057862199999999</v>
      </c>
    </row>
    <row r="865" spans="1:41" x14ac:dyDescent="0.2">
      <c r="A865" s="2" t="s">
        <v>380</v>
      </c>
      <c r="B865" s="2" t="s">
        <v>1291</v>
      </c>
      <c r="C865" s="2" t="s">
        <v>1629</v>
      </c>
      <c r="D865" s="2" t="s">
        <v>1440</v>
      </c>
      <c r="E865" s="2" t="s">
        <v>398</v>
      </c>
      <c r="F865" s="2" t="s">
        <v>2094</v>
      </c>
      <c r="G865" s="201" t="s">
        <v>2091</v>
      </c>
      <c r="H865" s="2" t="s">
        <v>931</v>
      </c>
      <c r="I865" s="2" t="s">
        <v>1991</v>
      </c>
      <c r="J865" s="4">
        <v>0</v>
      </c>
      <c r="K865" s="4">
        <v>1962655</v>
      </c>
      <c r="L865" s="4">
        <v>66671</v>
      </c>
      <c r="M865" s="4">
        <v>2029326</v>
      </c>
      <c r="N865" s="4">
        <v>0</v>
      </c>
      <c r="O865" s="4">
        <v>0</v>
      </c>
      <c r="P865" s="4">
        <v>1688883</v>
      </c>
      <c r="Q865" s="4">
        <v>21970</v>
      </c>
      <c r="R865" s="4">
        <v>1710853</v>
      </c>
      <c r="S865" s="4">
        <v>0</v>
      </c>
      <c r="T865" s="4">
        <v>117</v>
      </c>
      <c r="U865" s="4">
        <v>1633</v>
      </c>
      <c r="V865" s="4">
        <v>1750</v>
      </c>
      <c r="W865" s="212">
        <v>86.050936100000001</v>
      </c>
      <c r="X865" s="212">
        <v>32.9528581</v>
      </c>
      <c r="Y865" s="212">
        <v>84.306464299999988</v>
      </c>
      <c r="Z865" s="212">
        <v>86.27185990000001</v>
      </c>
      <c r="AA865" s="212">
        <v>30.948538399999997</v>
      </c>
      <c r="AB865" s="212">
        <v>84.030847500000007</v>
      </c>
      <c r="AC865" s="212">
        <v>0.27561679999998034</v>
      </c>
      <c r="AD865" s="4">
        <v>1478190</v>
      </c>
      <c r="AE865" s="212">
        <v>15.739722200000001</v>
      </c>
      <c r="AF865" s="212">
        <v>86.056066200000004</v>
      </c>
      <c r="AG865" s="212">
        <v>33.780251500000006</v>
      </c>
      <c r="AH865" s="212">
        <v>84.379229200000012</v>
      </c>
      <c r="AI865" s="4">
        <v>1709103</v>
      </c>
      <c r="AJ865" s="212">
        <v>86.273495600000004</v>
      </c>
      <c r="AK865" s="212">
        <v>32.268118200000004</v>
      </c>
      <c r="AL865" s="212">
        <v>84.171811399999996</v>
      </c>
      <c r="AM865" s="212">
        <v>0.20741780000001597</v>
      </c>
      <c r="AN865" s="4">
        <v>1475244</v>
      </c>
      <c r="AO865" s="212">
        <v>15.8522251</v>
      </c>
    </row>
    <row r="866" spans="1:41" x14ac:dyDescent="0.2">
      <c r="A866" s="2" t="s">
        <v>381</v>
      </c>
      <c r="B866" s="2" t="s">
        <v>1291</v>
      </c>
      <c r="C866" s="2" t="s">
        <v>1629</v>
      </c>
      <c r="D866" s="2" t="s">
        <v>1440</v>
      </c>
      <c r="E866" s="2" t="s">
        <v>398</v>
      </c>
      <c r="F866" s="2" t="s">
        <v>2094</v>
      </c>
      <c r="G866" s="201" t="s">
        <v>2091</v>
      </c>
      <c r="H866" s="2" t="s">
        <v>931</v>
      </c>
      <c r="I866" s="2" t="s">
        <v>1992</v>
      </c>
      <c r="J866" s="4">
        <v>0</v>
      </c>
      <c r="K866" s="4">
        <v>60632</v>
      </c>
      <c r="L866" s="4">
        <v>2060</v>
      </c>
      <c r="M866" s="4">
        <v>62692</v>
      </c>
      <c r="N866" s="4">
        <v>0</v>
      </c>
      <c r="O866" s="4">
        <v>0</v>
      </c>
      <c r="P866" s="4">
        <v>52174</v>
      </c>
      <c r="Q866" s="4">
        <v>679</v>
      </c>
      <c r="R866" s="4">
        <v>52853</v>
      </c>
      <c r="S866" s="4">
        <v>0</v>
      </c>
      <c r="T866" s="4">
        <v>4</v>
      </c>
      <c r="U866" s="4">
        <v>50</v>
      </c>
      <c r="V866" s="4">
        <v>54</v>
      </c>
      <c r="W866" s="212">
        <v>86.050270500000011</v>
      </c>
      <c r="X866" s="212">
        <v>32.961165000000001</v>
      </c>
      <c r="Y866" s="212">
        <v>84.305812500000002</v>
      </c>
      <c r="Z866" s="212">
        <v>86.271852600000003</v>
      </c>
      <c r="AA866" s="212">
        <v>30.939004799999996</v>
      </c>
      <c r="AB866" s="212">
        <v>84.03062220000001</v>
      </c>
      <c r="AC866" s="212">
        <v>0.27519029999999134</v>
      </c>
      <c r="AD866" s="4">
        <v>51699</v>
      </c>
      <c r="AE866" s="212">
        <v>2.2321515000000001</v>
      </c>
      <c r="AF866" s="212">
        <v>86.055947700000004</v>
      </c>
      <c r="AG866" s="212">
        <v>33.781094499999995</v>
      </c>
      <c r="AH866" s="212">
        <v>84.378492299999991</v>
      </c>
      <c r="AI866" s="4">
        <v>52799</v>
      </c>
      <c r="AJ866" s="212">
        <v>86.273313999999999</v>
      </c>
      <c r="AK866" s="212">
        <v>32.259414199999995</v>
      </c>
      <c r="AL866" s="212">
        <v>84.171537399999991</v>
      </c>
      <c r="AM866" s="212">
        <v>0.2069548999999995</v>
      </c>
      <c r="AN866" s="4">
        <v>51596</v>
      </c>
      <c r="AO866" s="212">
        <v>2.3315760999999999</v>
      </c>
    </row>
    <row r="867" spans="1:41" x14ac:dyDescent="0.2">
      <c r="A867" s="2" t="s">
        <v>382</v>
      </c>
      <c r="B867" s="2" t="s">
        <v>1291</v>
      </c>
      <c r="C867" s="2" t="s">
        <v>1629</v>
      </c>
      <c r="D867" s="2" t="s">
        <v>1440</v>
      </c>
      <c r="E867" s="2" t="s">
        <v>398</v>
      </c>
      <c r="F867" s="2" t="s">
        <v>2094</v>
      </c>
      <c r="G867" s="201" t="s">
        <v>2091</v>
      </c>
      <c r="H867" s="2" t="s">
        <v>931</v>
      </c>
      <c r="I867" s="203" t="s">
        <v>1993</v>
      </c>
      <c r="J867" s="4">
        <v>0</v>
      </c>
      <c r="K867" s="4">
        <v>1902023</v>
      </c>
      <c r="L867" s="4">
        <v>64611</v>
      </c>
      <c r="M867" s="4">
        <v>1966634</v>
      </c>
      <c r="N867" s="4">
        <v>0</v>
      </c>
      <c r="O867" s="4">
        <v>0</v>
      </c>
      <c r="P867" s="4">
        <v>1636709</v>
      </c>
      <c r="Q867" s="4">
        <v>21291</v>
      </c>
      <c r="R867" s="4">
        <v>1658000</v>
      </c>
      <c r="S867" s="4">
        <v>0</v>
      </c>
      <c r="T867" s="4">
        <v>113</v>
      </c>
      <c r="U867" s="4">
        <v>1583</v>
      </c>
      <c r="V867" s="4">
        <v>1696</v>
      </c>
      <c r="W867" s="212">
        <v>86.050957299999993</v>
      </c>
      <c r="X867" s="212">
        <v>32.952593200000003</v>
      </c>
      <c r="Y867" s="212">
        <v>84.306485099999989</v>
      </c>
      <c r="Z867" s="212">
        <v>86.271860199999992</v>
      </c>
      <c r="AA867" s="212">
        <v>30.948883900000002</v>
      </c>
      <c r="AB867" s="212">
        <v>84.030855699999989</v>
      </c>
      <c r="AC867" s="212">
        <v>0.27562939999999969</v>
      </c>
      <c r="AD867" s="4">
        <v>1426491</v>
      </c>
      <c r="AE867" s="212">
        <v>16.229264700000002</v>
      </c>
      <c r="AF867" s="212">
        <v>86.056069999999991</v>
      </c>
      <c r="AG867" s="212">
        <v>33.780224699999998</v>
      </c>
      <c r="AH867" s="212">
        <v>84.379252699999995</v>
      </c>
      <c r="AI867" s="4">
        <v>1656304</v>
      </c>
      <c r="AJ867" s="212">
        <v>86.273502199999996</v>
      </c>
      <c r="AK867" s="212">
        <v>32.268433600000002</v>
      </c>
      <c r="AL867" s="212">
        <v>84.171821399999999</v>
      </c>
      <c r="AM867" s="212">
        <v>0.2074312999999961</v>
      </c>
      <c r="AN867" s="4">
        <v>1423648</v>
      </c>
      <c r="AO867" s="212">
        <v>16.342241900000001</v>
      </c>
    </row>
    <row r="868" spans="1:41" x14ac:dyDescent="0.2">
      <c r="A868" s="2" t="s">
        <v>383</v>
      </c>
      <c r="B868" s="2" t="s">
        <v>1291</v>
      </c>
      <c r="C868" s="2" t="s">
        <v>1629</v>
      </c>
      <c r="D868" s="2" t="s">
        <v>1440</v>
      </c>
      <c r="E868" s="2" t="s">
        <v>398</v>
      </c>
      <c r="F868" s="2" t="s">
        <v>2094</v>
      </c>
      <c r="G868" s="201" t="s">
        <v>2091</v>
      </c>
      <c r="H868" s="2" t="s">
        <v>931</v>
      </c>
      <c r="I868" s="2" t="s">
        <v>1994</v>
      </c>
      <c r="J868" s="4">
        <v>0</v>
      </c>
      <c r="K868" s="4">
        <v>11172</v>
      </c>
      <c r="L868" s="4">
        <v>0</v>
      </c>
      <c r="M868" s="4">
        <v>11172</v>
      </c>
      <c r="N868" s="4">
        <v>0</v>
      </c>
      <c r="O868" s="4">
        <v>0</v>
      </c>
      <c r="P868" s="4">
        <v>11172</v>
      </c>
      <c r="Q868" s="4">
        <v>0</v>
      </c>
      <c r="R868" s="4">
        <v>11172</v>
      </c>
      <c r="S868" s="4">
        <v>0</v>
      </c>
      <c r="T868" s="4">
        <v>0</v>
      </c>
      <c r="U868" s="4">
        <v>0</v>
      </c>
      <c r="V868" s="4">
        <v>0</v>
      </c>
      <c r="W868" s="212">
        <v>100</v>
      </c>
      <c r="X868" s="212">
        <v>0</v>
      </c>
      <c r="Y868" s="212">
        <v>100</v>
      </c>
      <c r="Z868" s="212">
        <v>100</v>
      </c>
      <c r="AA868" s="212">
        <v>0</v>
      </c>
      <c r="AB868" s="212">
        <v>100</v>
      </c>
      <c r="AC868" s="212">
        <v>0</v>
      </c>
      <c r="AD868" s="4">
        <v>6788</v>
      </c>
      <c r="AE868" s="212">
        <v>64.584560999999994</v>
      </c>
      <c r="AF868" s="212">
        <v>100</v>
      </c>
      <c r="AG868" s="212">
        <v>0</v>
      </c>
      <c r="AH868" s="212">
        <v>100</v>
      </c>
      <c r="AI868" s="4">
        <v>11172</v>
      </c>
      <c r="AJ868" s="212">
        <v>100</v>
      </c>
      <c r="AK868" s="212">
        <v>0</v>
      </c>
      <c r="AL868" s="212">
        <v>100</v>
      </c>
      <c r="AM868" s="212">
        <v>0</v>
      </c>
      <c r="AN868" s="4">
        <v>6788</v>
      </c>
      <c r="AO868" s="212">
        <v>64.584560999999994</v>
      </c>
    </row>
    <row r="869" spans="1:41" x14ac:dyDescent="0.2">
      <c r="A869" s="2" t="s">
        <v>384</v>
      </c>
      <c r="B869" s="2" t="s">
        <v>1291</v>
      </c>
      <c r="C869" s="2" t="s">
        <v>1629</v>
      </c>
      <c r="D869" s="2" t="s">
        <v>1440</v>
      </c>
      <c r="E869" s="2" t="s">
        <v>398</v>
      </c>
      <c r="F869" s="2" t="s">
        <v>2094</v>
      </c>
      <c r="G869" s="201" t="s">
        <v>2091</v>
      </c>
      <c r="H869" s="2" t="s">
        <v>931</v>
      </c>
      <c r="I869" s="2" t="s">
        <v>1995</v>
      </c>
      <c r="J869" s="4">
        <v>0</v>
      </c>
      <c r="K869" s="4">
        <v>152731</v>
      </c>
      <c r="L869" s="4">
        <v>3919</v>
      </c>
      <c r="M869" s="4">
        <v>156650</v>
      </c>
      <c r="N869" s="4">
        <v>0</v>
      </c>
      <c r="O869" s="4">
        <v>0</v>
      </c>
      <c r="P869" s="4">
        <v>149482</v>
      </c>
      <c r="Q869" s="4">
        <v>196</v>
      </c>
      <c r="R869" s="4">
        <v>149678</v>
      </c>
      <c r="S869" s="4">
        <v>0</v>
      </c>
      <c r="T869" s="4">
        <v>0</v>
      </c>
      <c r="U869" s="4">
        <v>50</v>
      </c>
      <c r="V869" s="4">
        <v>50</v>
      </c>
      <c r="W869" s="212">
        <v>97.872730500000003</v>
      </c>
      <c r="X869" s="212">
        <v>5.0012758000000002</v>
      </c>
      <c r="Y869" s="212">
        <v>95.549313800000007</v>
      </c>
      <c r="Z869" s="212">
        <v>97.518327800000009</v>
      </c>
      <c r="AA869" s="212">
        <v>25.301204800000001</v>
      </c>
      <c r="AB869" s="212">
        <v>96.1619168</v>
      </c>
      <c r="AC869" s="212">
        <v>-0.6126029999999929</v>
      </c>
      <c r="AD869" s="4">
        <v>140231</v>
      </c>
      <c r="AE869" s="212">
        <v>6.7367414999999999</v>
      </c>
      <c r="AF869" s="212">
        <v>97.872730500000003</v>
      </c>
      <c r="AG869" s="212">
        <v>5.0659084999999999</v>
      </c>
      <c r="AH869" s="212">
        <v>95.579821199999998</v>
      </c>
      <c r="AI869" s="4">
        <v>149628</v>
      </c>
      <c r="AJ869" s="212">
        <v>97.518327800000009</v>
      </c>
      <c r="AK869" s="212">
        <v>25.301204800000001</v>
      </c>
      <c r="AL869" s="212">
        <v>96.1619168</v>
      </c>
      <c r="AM869" s="212">
        <v>-0.58209560000000238</v>
      </c>
      <c r="AN869" s="4">
        <v>140231</v>
      </c>
      <c r="AO869" s="212">
        <v>6.7010861000000004</v>
      </c>
    </row>
    <row r="870" spans="1:41" x14ac:dyDescent="0.2">
      <c r="A870" s="2" t="s">
        <v>385</v>
      </c>
      <c r="B870" s="2" t="s">
        <v>1291</v>
      </c>
      <c r="C870" s="2" t="s">
        <v>1629</v>
      </c>
      <c r="D870" s="2" t="s">
        <v>1440</v>
      </c>
      <c r="E870" s="2" t="s">
        <v>398</v>
      </c>
      <c r="F870" s="2" t="s">
        <v>2094</v>
      </c>
      <c r="G870" s="201" t="s">
        <v>2091</v>
      </c>
      <c r="H870" s="2" t="s">
        <v>931</v>
      </c>
      <c r="I870" s="2" t="s">
        <v>1996</v>
      </c>
      <c r="J870" s="4">
        <v>0</v>
      </c>
      <c r="K870" s="4">
        <v>74730</v>
      </c>
      <c r="L870" s="4">
        <v>1778</v>
      </c>
      <c r="M870" s="4">
        <v>76508</v>
      </c>
      <c r="N870" s="4">
        <v>0</v>
      </c>
      <c r="O870" s="4">
        <v>0</v>
      </c>
      <c r="P870" s="4">
        <v>72224</v>
      </c>
      <c r="Q870" s="4">
        <v>195</v>
      </c>
      <c r="R870" s="4">
        <v>72419</v>
      </c>
      <c r="S870" s="4">
        <v>0</v>
      </c>
      <c r="T870" s="4">
        <v>0</v>
      </c>
      <c r="U870" s="4">
        <v>0</v>
      </c>
      <c r="V870" s="4">
        <v>0</v>
      </c>
      <c r="W870" s="212">
        <v>96.646594399999998</v>
      </c>
      <c r="X870" s="212">
        <v>10.9673791</v>
      </c>
      <c r="Y870" s="212">
        <v>94.655460899999994</v>
      </c>
      <c r="Z870" s="212">
        <v>96.316611199999997</v>
      </c>
      <c r="AA870" s="212">
        <v>27.440904400000001</v>
      </c>
      <c r="AB870" s="212">
        <v>94.513286199999996</v>
      </c>
      <c r="AC870" s="212">
        <v>0.14217469999999821</v>
      </c>
      <c r="AD870" s="4">
        <v>70247</v>
      </c>
      <c r="AE870" s="212">
        <v>3.0919470000000002</v>
      </c>
      <c r="AF870" s="212">
        <v>96.646594399999998</v>
      </c>
      <c r="AG870" s="212">
        <v>10.9673791</v>
      </c>
      <c r="AH870" s="212">
        <v>94.655460899999994</v>
      </c>
      <c r="AI870" s="4">
        <v>72419</v>
      </c>
      <c r="AJ870" s="212">
        <v>96.316611199999997</v>
      </c>
      <c r="AK870" s="212">
        <v>27.440904400000001</v>
      </c>
      <c r="AL870" s="212">
        <v>94.513286199999996</v>
      </c>
      <c r="AM870" s="212">
        <v>0.14217469999999821</v>
      </c>
      <c r="AN870" s="4">
        <v>70247</v>
      </c>
      <c r="AO870" s="212">
        <v>3.0919470000000002</v>
      </c>
    </row>
    <row r="871" spans="1:41" x14ac:dyDescent="0.2">
      <c r="A871" s="2" t="s">
        <v>386</v>
      </c>
      <c r="B871" s="2" t="s">
        <v>1291</v>
      </c>
      <c r="C871" s="2" t="s">
        <v>1629</v>
      </c>
      <c r="D871" s="2" t="s">
        <v>1440</v>
      </c>
      <c r="E871" s="2" t="s">
        <v>398</v>
      </c>
      <c r="F871" s="2" t="s">
        <v>2094</v>
      </c>
      <c r="G871" s="201" t="s">
        <v>2091</v>
      </c>
      <c r="H871" s="2" t="s">
        <v>931</v>
      </c>
      <c r="I871" s="2" t="s">
        <v>1997</v>
      </c>
      <c r="J871" s="4">
        <v>0</v>
      </c>
      <c r="K871" s="4">
        <v>78001</v>
      </c>
      <c r="L871" s="4">
        <v>2141</v>
      </c>
      <c r="M871" s="4">
        <v>80142</v>
      </c>
      <c r="N871" s="4">
        <v>0</v>
      </c>
      <c r="O871" s="4">
        <v>0</v>
      </c>
      <c r="P871" s="4">
        <v>77258</v>
      </c>
      <c r="Q871" s="4">
        <v>1</v>
      </c>
      <c r="R871" s="4">
        <v>77259</v>
      </c>
      <c r="S871" s="4">
        <v>0</v>
      </c>
      <c r="T871" s="4">
        <v>0</v>
      </c>
      <c r="U871" s="4">
        <v>50</v>
      </c>
      <c r="V871" s="4">
        <v>50</v>
      </c>
      <c r="W871" s="212">
        <v>99.047448099999997</v>
      </c>
      <c r="X871" s="212">
        <v>4.6707100000000001E-2</v>
      </c>
      <c r="Y871" s="212">
        <v>96.4026353</v>
      </c>
      <c r="Z871" s="212">
        <v>98.748409000000009</v>
      </c>
      <c r="AA871" s="212">
        <v>20.0504414</v>
      </c>
      <c r="AB871" s="212">
        <v>97.875613599999994</v>
      </c>
      <c r="AC871" s="212">
        <v>-1.4729782999999941</v>
      </c>
      <c r="AD871" s="4">
        <v>69984</v>
      </c>
      <c r="AE871" s="212">
        <v>10.3952332</v>
      </c>
      <c r="AF871" s="212">
        <v>99.047448099999997</v>
      </c>
      <c r="AG871" s="212">
        <v>4.7823999999999998E-2</v>
      </c>
      <c r="AH871" s="212">
        <v>96.462817799999996</v>
      </c>
      <c r="AI871" s="4">
        <v>77209</v>
      </c>
      <c r="AJ871" s="212">
        <v>98.748409000000009</v>
      </c>
      <c r="AK871" s="212">
        <v>20.0504414</v>
      </c>
      <c r="AL871" s="212">
        <v>97.875613599999994</v>
      </c>
      <c r="AM871" s="212">
        <v>-1.4127957999999978</v>
      </c>
      <c r="AN871" s="4">
        <v>69984</v>
      </c>
      <c r="AO871" s="212">
        <v>10.3237883</v>
      </c>
    </row>
    <row r="872" spans="1:41" x14ac:dyDescent="0.2">
      <c r="A872" s="2" t="s">
        <v>387</v>
      </c>
      <c r="B872" s="2" t="s">
        <v>1291</v>
      </c>
      <c r="C872" s="2" t="s">
        <v>1629</v>
      </c>
      <c r="D872" s="2" t="s">
        <v>1440</v>
      </c>
      <c r="E872" s="2" t="s">
        <v>398</v>
      </c>
      <c r="F872" s="2" t="s">
        <v>2094</v>
      </c>
      <c r="G872" s="201" t="s">
        <v>2091</v>
      </c>
      <c r="H872" s="2" t="s">
        <v>931</v>
      </c>
      <c r="I872" s="2" t="s">
        <v>1998</v>
      </c>
      <c r="J872" s="4">
        <v>0</v>
      </c>
      <c r="K872" s="4">
        <v>3089699</v>
      </c>
      <c r="L872" s="4">
        <v>74698</v>
      </c>
      <c r="M872" s="4">
        <v>3164397</v>
      </c>
      <c r="N872" s="4">
        <v>0</v>
      </c>
      <c r="O872" s="4">
        <v>0</v>
      </c>
      <c r="P872" s="4">
        <v>2987853</v>
      </c>
      <c r="Q872" s="4">
        <v>36114</v>
      </c>
      <c r="R872" s="4">
        <v>3023967</v>
      </c>
      <c r="S872" s="4">
        <v>0</v>
      </c>
      <c r="T872" s="4">
        <v>419</v>
      </c>
      <c r="U872" s="4">
        <v>1889</v>
      </c>
      <c r="V872" s="4">
        <v>2308</v>
      </c>
      <c r="W872" s="212">
        <v>96.703691800000001</v>
      </c>
      <c r="X872" s="212">
        <v>48.346675900000001</v>
      </c>
      <c r="Y872" s="212">
        <v>95.562187699999996</v>
      </c>
      <c r="Z872" s="212">
        <v>96.905765700000003</v>
      </c>
      <c r="AA872" s="212">
        <v>39.278640799999998</v>
      </c>
      <c r="AB872" s="212">
        <v>95.657272300000002</v>
      </c>
      <c r="AC872" s="212">
        <v>-9.5084600000006958E-2</v>
      </c>
      <c r="AD872" s="4">
        <v>2853510</v>
      </c>
      <c r="AE872" s="212">
        <v>5.9735904</v>
      </c>
      <c r="AF872" s="212">
        <v>96.716807799999998</v>
      </c>
      <c r="AG872" s="212">
        <v>49.601010899999999</v>
      </c>
      <c r="AH872" s="212">
        <v>95.631938300000002</v>
      </c>
      <c r="AI872" s="4">
        <v>3021659</v>
      </c>
      <c r="AJ872" s="212">
        <v>96.907392799999997</v>
      </c>
      <c r="AK872" s="212">
        <v>45.203625500000001</v>
      </c>
      <c r="AL872" s="212">
        <v>95.931264600000006</v>
      </c>
      <c r="AM872" s="212">
        <v>-0.29932630000000415</v>
      </c>
      <c r="AN872" s="4">
        <v>2844990</v>
      </c>
      <c r="AO872" s="212">
        <v>6.2098285000000004</v>
      </c>
    </row>
    <row r="873" spans="1:41" x14ac:dyDescent="0.2">
      <c r="A873" s="2" t="s">
        <v>388</v>
      </c>
      <c r="B873" s="2" t="s">
        <v>1291</v>
      </c>
      <c r="C873" s="2" t="s">
        <v>1629</v>
      </c>
      <c r="D873" s="2" t="s">
        <v>1440</v>
      </c>
      <c r="E873" s="2" t="s">
        <v>398</v>
      </c>
      <c r="F873" s="2" t="s">
        <v>2094</v>
      </c>
      <c r="G873" s="201" t="s">
        <v>2091</v>
      </c>
      <c r="H873" s="2" t="s">
        <v>931</v>
      </c>
      <c r="I873" s="2" t="s">
        <v>1571</v>
      </c>
      <c r="J873" s="4">
        <v>0</v>
      </c>
      <c r="K873" s="4">
        <v>3081742</v>
      </c>
      <c r="L873" s="4">
        <v>74698</v>
      </c>
      <c r="M873" s="4">
        <v>3156440</v>
      </c>
      <c r="N873" s="4">
        <v>0</v>
      </c>
      <c r="O873" s="4">
        <v>0</v>
      </c>
      <c r="P873" s="4">
        <v>2979896</v>
      </c>
      <c r="Q873" s="4">
        <v>36114</v>
      </c>
      <c r="R873" s="4">
        <v>3016010</v>
      </c>
      <c r="S873" s="4">
        <v>0</v>
      </c>
      <c r="T873" s="4">
        <v>419</v>
      </c>
      <c r="U873" s="4">
        <v>1889</v>
      </c>
      <c r="V873" s="4">
        <v>2308</v>
      </c>
      <c r="W873" s="212">
        <v>96.695180800000003</v>
      </c>
      <c r="X873" s="212">
        <v>48.346675900000001</v>
      </c>
      <c r="Y873" s="212">
        <v>95.551000500000001</v>
      </c>
      <c r="Z873" s="212">
        <v>96.897334000000001</v>
      </c>
      <c r="AA873" s="212">
        <v>39.278640799999998</v>
      </c>
      <c r="AB873" s="212">
        <v>95.645695599999996</v>
      </c>
      <c r="AC873" s="212">
        <v>-9.4695099999995591E-2</v>
      </c>
      <c r="AD873" s="4">
        <v>2845579</v>
      </c>
      <c r="AE873" s="212">
        <v>5.9893258999999999</v>
      </c>
      <c r="AF873" s="212">
        <v>96.708329500000005</v>
      </c>
      <c r="AG873" s="212">
        <v>49.601010899999999</v>
      </c>
      <c r="AH873" s="212">
        <v>95.620918799999998</v>
      </c>
      <c r="AI873" s="4">
        <v>3013702</v>
      </c>
      <c r="AJ873" s="212">
        <v>96.898965400000009</v>
      </c>
      <c r="AK873" s="212">
        <v>45.203625500000001</v>
      </c>
      <c r="AL873" s="212">
        <v>95.920387099999999</v>
      </c>
      <c r="AM873" s="212">
        <v>-0.29946830000000091</v>
      </c>
      <c r="AN873" s="4">
        <v>2837059</v>
      </c>
      <c r="AO873" s="212">
        <v>6.2262716000000005</v>
      </c>
    </row>
    <row r="874" spans="1:41" x14ac:dyDescent="0.2">
      <c r="A874" s="2" t="s">
        <v>389</v>
      </c>
      <c r="B874" s="2" t="s">
        <v>1291</v>
      </c>
      <c r="C874" s="2" t="s">
        <v>1629</v>
      </c>
      <c r="D874" s="2" t="s">
        <v>1440</v>
      </c>
      <c r="E874" s="2" t="s">
        <v>398</v>
      </c>
      <c r="F874" s="2" t="s">
        <v>2094</v>
      </c>
      <c r="G874" s="201" t="s">
        <v>2091</v>
      </c>
      <c r="H874" s="2" t="s">
        <v>931</v>
      </c>
      <c r="I874" s="2" t="s">
        <v>1572</v>
      </c>
      <c r="J874" s="4">
        <v>0</v>
      </c>
      <c r="K874" s="4">
        <v>1410877</v>
      </c>
      <c r="L874" s="4">
        <v>34198</v>
      </c>
      <c r="M874" s="4">
        <v>1445075</v>
      </c>
      <c r="N874" s="4">
        <v>0</v>
      </c>
      <c r="O874" s="4">
        <v>0</v>
      </c>
      <c r="P874" s="4">
        <v>1364250</v>
      </c>
      <c r="Q874" s="4">
        <v>16534</v>
      </c>
      <c r="R874" s="4">
        <v>1380784</v>
      </c>
      <c r="S874" s="4">
        <v>0</v>
      </c>
      <c r="T874" s="4">
        <v>192</v>
      </c>
      <c r="U874" s="4">
        <v>865</v>
      </c>
      <c r="V874" s="4">
        <v>1057</v>
      </c>
      <c r="W874" s="212">
        <v>96.695176099999998</v>
      </c>
      <c r="X874" s="212">
        <v>48.3478566</v>
      </c>
      <c r="Y874" s="212">
        <v>95.551026800000002</v>
      </c>
      <c r="Z874" s="212">
        <v>96.897384299999999</v>
      </c>
      <c r="AA874" s="212">
        <v>39.280339300000001</v>
      </c>
      <c r="AB874" s="212">
        <v>95.645780700000003</v>
      </c>
      <c r="AC874" s="212">
        <v>-9.4753900000000613E-2</v>
      </c>
      <c r="AD874" s="4">
        <v>1287265</v>
      </c>
      <c r="AE874" s="212">
        <v>7.2649376999999999</v>
      </c>
      <c r="AF874" s="212">
        <v>96.708336700000004</v>
      </c>
      <c r="AG874" s="212">
        <v>49.602496000000002</v>
      </c>
      <c r="AH874" s="212">
        <v>95.620968699999992</v>
      </c>
      <c r="AI874" s="4">
        <v>1379727</v>
      </c>
      <c r="AJ874" s="212">
        <v>96.899003399999998</v>
      </c>
      <c r="AK874" s="212">
        <v>45.205479500000003</v>
      </c>
      <c r="AL874" s="212">
        <v>95.920456799999997</v>
      </c>
      <c r="AM874" s="212">
        <v>-0.29948810000000492</v>
      </c>
      <c r="AN874" s="4">
        <v>1283411</v>
      </c>
      <c r="AO874" s="212">
        <v>7.5046887000000009</v>
      </c>
    </row>
    <row r="875" spans="1:41" x14ac:dyDescent="0.2">
      <c r="A875" s="2" t="s">
        <v>390</v>
      </c>
      <c r="B875" s="2" t="s">
        <v>1291</v>
      </c>
      <c r="C875" s="2" t="s">
        <v>1629</v>
      </c>
      <c r="D875" s="2" t="s">
        <v>1440</v>
      </c>
      <c r="E875" s="2" t="s">
        <v>398</v>
      </c>
      <c r="F875" s="2" t="s">
        <v>2094</v>
      </c>
      <c r="G875" s="201" t="s">
        <v>2091</v>
      </c>
      <c r="H875" s="2" t="s">
        <v>931</v>
      </c>
      <c r="I875" s="2" t="s">
        <v>1573</v>
      </c>
      <c r="J875" s="4">
        <v>0</v>
      </c>
      <c r="K875" s="4">
        <v>1468593</v>
      </c>
      <c r="L875" s="4">
        <v>35597</v>
      </c>
      <c r="M875" s="4">
        <v>1504190</v>
      </c>
      <c r="N875" s="4">
        <v>0</v>
      </c>
      <c r="O875" s="4">
        <v>0</v>
      </c>
      <c r="P875" s="4">
        <v>1420058</v>
      </c>
      <c r="Q875" s="4">
        <v>17210</v>
      </c>
      <c r="R875" s="4">
        <v>1437268</v>
      </c>
      <c r="S875" s="4">
        <v>0</v>
      </c>
      <c r="T875" s="4">
        <v>199</v>
      </c>
      <c r="U875" s="4">
        <v>900</v>
      </c>
      <c r="V875" s="4">
        <v>1099</v>
      </c>
      <c r="W875" s="212">
        <v>96.695136099999999</v>
      </c>
      <c r="X875" s="212">
        <v>48.346770800000002</v>
      </c>
      <c r="Y875" s="212">
        <v>95.550961000000001</v>
      </c>
      <c r="Z875" s="212">
        <v>96.897343599999999</v>
      </c>
      <c r="AA875" s="212">
        <v>39.277716400000003</v>
      </c>
      <c r="AB875" s="212">
        <v>95.6457008</v>
      </c>
      <c r="AC875" s="212">
        <v>-9.4739799999999263E-2</v>
      </c>
      <c r="AD875" s="4">
        <v>1395993</v>
      </c>
      <c r="AE875" s="212">
        <v>2.9566767</v>
      </c>
      <c r="AF875" s="212">
        <v>96.708240399999994</v>
      </c>
      <c r="AG875" s="212">
        <v>49.600830000000002</v>
      </c>
      <c r="AH875" s="212">
        <v>95.620823999999999</v>
      </c>
      <c r="AI875" s="4">
        <v>1436169</v>
      </c>
      <c r="AJ875" s="212">
        <v>96.898972299999997</v>
      </c>
      <c r="AK875" s="212">
        <v>45.203092699999999</v>
      </c>
      <c r="AL875" s="212">
        <v>95.920407699999998</v>
      </c>
      <c r="AM875" s="212">
        <v>-0.29958369999999945</v>
      </c>
      <c r="AN875" s="4">
        <v>1391813</v>
      </c>
      <c r="AO875" s="212">
        <v>3.1869224000000003</v>
      </c>
    </row>
    <row r="876" spans="1:41" x14ac:dyDescent="0.2">
      <c r="A876" s="2" t="s">
        <v>391</v>
      </c>
      <c r="B876" s="2" t="s">
        <v>1291</v>
      </c>
      <c r="C876" s="2" t="s">
        <v>1629</v>
      </c>
      <c r="D876" s="2" t="s">
        <v>1440</v>
      </c>
      <c r="E876" s="2" t="s">
        <v>398</v>
      </c>
      <c r="F876" s="2" t="s">
        <v>2094</v>
      </c>
      <c r="G876" s="201" t="s">
        <v>2091</v>
      </c>
      <c r="H876" s="2" t="s">
        <v>931</v>
      </c>
      <c r="I876" s="2" t="s">
        <v>1574</v>
      </c>
      <c r="J876" s="4">
        <v>0</v>
      </c>
      <c r="K876" s="4">
        <v>202272</v>
      </c>
      <c r="L876" s="4">
        <v>4903</v>
      </c>
      <c r="M876" s="4">
        <v>207175</v>
      </c>
      <c r="N876" s="4">
        <v>0</v>
      </c>
      <c r="O876" s="4">
        <v>0</v>
      </c>
      <c r="P876" s="4">
        <v>195588</v>
      </c>
      <c r="Q876" s="4">
        <v>2370</v>
      </c>
      <c r="R876" s="4">
        <v>197958</v>
      </c>
      <c r="S876" s="4">
        <v>0</v>
      </c>
      <c r="T876" s="4">
        <v>28</v>
      </c>
      <c r="U876" s="4">
        <v>124</v>
      </c>
      <c r="V876" s="4">
        <v>152</v>
      </c>
      <c r="W876" s="212">
        <v>96.6955387</v>
      </c>
      <c r="X876" s="212">
        <v>48.337752399999999</v>
      </c>
      <c r="Y876" s="212">
        <v>95.551104099999989</v>
      </c>
      <c r="Z876" s="212">
        <v>96.896852899999999</v>
      </c>
      <c r="AA876" s="212">
        <v>39.273121799999998</v>
      </c>
      <c r="AB876" s="212">
        <v>95.644975000000002</v>
      </c>
      <c r="AC876" s="212">
        <v>-9.387090000001308E-2</v>
      </c>
      <c r="AD876" s="4">
        <v>162321</v>
      </c>
      <c r="AE876" s="212">
        <v>21.9546454</v>
      </c>
      <c r="AF876" s="212">
        <v>96.708925899999997</v>
      </c>
      <c r="AG876" s="212">
        <v>49.5919648</v>
      </c>
      <c r="AH876" s="212">
        <v>95.621259499999994</v>
      </c>
      <c r="AI876" s="4">
        <v>197806</v>
      </c>
      <c r="AJ876" s="212">
        <v>96.898603800000004</v>
      </c>
      <c r="AK876" s="212">
        <v>45.193508100000003</v>
      </c>
      <c r="AL876" s="212">
        <v>95.919657700000002</v>
      </c>
      <c r="AM876" s="212">
        <v>-0.29839820000000827</v>
      </c>
      <c r="AN876" s="4">
        <v>161835</v>
      </c>
      <c r="AO876" s="212">
        <v>22.226959600000001</v>
      </c>
    </row>
    <row r="877" spans="1:41" x14ac:dyDescent="0.2">
      <c r="A877" s="2" t="s">
        <v>392</v>
      </c>
      <c r="B877" s="2" t="s">
        <v>1291</v>
      </c>
      <c r="C877" s="2" t="s">
        <v>1629</v>
      </c>
      <c r="D877" s="2" t="s">
        <v>1440</v>
      </c>
      <c r="E877" s="2" t="s">
        <v>398</v>
      </c>
      <c r="F877" s="2" t="s">
        <v>2094</v>
      </c>
      <c r="G877" s="201" t="s">
        <v>2091</v>
      </c>
      <c r="H877" s="2" t="s">
        <v>931</v>
      </c>
      <c r="I877" s="2" t="s">
        <v>1575</v>
      </c>
      <c r="J877" s="4">
        <v>0</v>
      </c>
      <c r="K877" s="4">
        <v>7957</v>
      </c>
      <c r="L877" s="4">
        <v>0</v>
      </c>
      <c r="M877" s="4">
        <v>7957</v>
      </c>
      <c r="N877" s="4">
        <v>0</v>
      </c>
      <c r="O877" s="4">
        <v>0</v>
      </c>
      <c r="P877" s="4">
        <v>7957</v>
      </c>
      <c r="Q877" s="4">
        <v>0</v>
      </c>
      <c r="R877" s="4">
        <v>7957</v>
      </c>
      <c r="S877" s="4">
        <v>0</v>
      </c>
      <c r="T877" s="4">
        <v>0</v>
      </c>
      <c r="U877" s="4">
        <v>0</v>
      </c>
      <c r="V877" s="4">
        <v>0</v>
      </c>
      <c r="W877" s="212">
        <v>100</v>
      </c>
      <c r="X877" s="212">
        <v>0</v>
      </c>
      <c r="Y877" s="212">
        <v>100</v>
      </c>
      <c r="Z877" s="212">
        <v>100</v>
      </c>
      <c r="AA877" s="212">
        <v>0</v>
      </c>
      <c r="AB877" s="212">
        <v>100</v>
      </c>
      <c r="AC877" s="212">
        <v>0</v>
      </c>
      <c r="AD877" s="4">
        <v>7931</v>
      </c>
      <c r="AE877" s="212">
        <v>0.32782749999999999</v>
      </c>
      <c r="AF877" s="212">
        <v>100</v>
      </c>
      <c r="AG877" s="212">
        <v>0</v>
      </c>
      <c r="AH877" s="212">
        <v>100</v>
      </c>
      <c r="AI877" s="4">
        <v>7957</v>
      </c>
      <c r="AJ877" s="212">
        <v>100</v>
      </c>
      <c r="AK877" s="212">
        <v>0</v>
      </c>
      <c r="AL877" s="212">
        <v>100</v>
      </c>
      <c r="AM877" s="212">
        <v>0</v>
      </c>
      <c r="AN877" s="4">
        <v>7931</v>
      </c>
      <c r="AO877" s="212">
        <v>0.32782749999999999</v>
      </c>
    </row>
    <row r="878" spans="1:41" x14ac:dyDescent="0.2">
      <c r="A878" s="2" t="s">
        <v>393</v>
      </c>
      <c r="B878" s="2" t="s">
        <v>1291</v>
      </c>
      <c r="C878" s="2" t="s">
        <v>1629</v>
      </c>
      <c r="D878" s="2" t="s">
        <v>1440</v>
      </c>
      <c r="E878" s="2" t="s">
        <v>398</v>
      </c>
      <c r="F878" s="2" t="s">
        <v>2094</v>
      </c>
      <c r="G878" s="201" t="s">
        <v>2091</v>
      </c>
      <c r="H878" s="2" t="s">
        <v>931</v>
      </c>
      <c r="I878" s="2" t="s">
        <v>1576</v>
      </c>
      <c r="J878" s="4">
        <v>0</v>
      </c>
      <c r="K878" s="4">
        <v>182763</v>
      </c>
      <c r="L878" s="4">
        <v>6238</v>
      </c>
      <c r="M878" s="4">
        <v>189001</v>
      </c>
      <c r="N878" s="4">
        <v>0</v>
      </c>
      <c r="O878" s="4">
        <v>0</v>
      </c>
      <c r="P878" s="4">
        <v>179398</v>
      </c>
      <c r="Q878" s="4">
        <v>1551</v>
      </c>
      <c r="R878" s="4">
        <v>180949</v>
      </c>
      <c r="S878" s="4">
        <v>0</v>
      </c>
      <c r="T878" s="4">
        <v>0</v>
      </c>
      <c r="U878" s="4">
        <v>306</v>
      </c>
      <c r="V878" s="4">
        <v>306</v>
      </c>
      <c r="W878" s="212">
        <v>98.1588177</v>
      </c>
      <c r="X878" s="212">
        <v>24.863738399999999</v>
      </c>
      <c r="Y878" s="212">
        <v>95.739705100000009</v>
      </c>
      <c r="Z878" s="212">
        <v>98.174729499999998</v>
      </c>
      <c r="AA878" s="212">
        <v>28.245856400000001</v>
      </c>
      <c r="AB878" s="212">
        <v>95.961775900000006</v>
      </c>
      <c r="AC878" s="212">
        <v>-0.22207079999999735</v>
      </c>
      <c r="AD878" s="4">
        <v>175635</v>
      </c>
      <c r="AE878" s="212">
        <v>3.0255928000000001</v>
      </c>
      <c r="AF878" s="212">
        <v>98.1588177</v>
      </c>
      <c r="AG878" s="212">
        <v>26.146324999999997</v>
      </c>
      <c r="AH878" s="212">
        <v>95.894962800000002</v>
      </c>
      <c r="AI878" s="4">
        <v>180643</v>
      </c>
      <c r="AJ878" s="212">
        <v>98.174729499999998</v>
      </c>
      <c r="AK878" s="212">
        <v>30.201218400000002</v>
      </c>
      <c r="AL878" s="212">
        <v>96.158794599999993</v>
      </c>
      <c r="AM878" s="212">
        <v>-0.26383179999999129</v>
      </c>
      <c r="AN878" s="4">
        <v>175260</v>
      </c>
      <c r="AO878" s="212">
        <v>3.0714367</v>
      </c>
    </row>
    <row r="879" spans="1:41" x14ac:dyDescent="0.2">
      <c r="A879" s="2" t="s">
        <v>394</v>
      </c>
      <c r="B879" s="2" t="s">
        <v>1291</v>
      </c>
      <c r="C879" s="2" t="s">
        <v>1629</v>
      </c>
      <c r="D879" s="2" t="s">
        <v>1440</v>
      </c>
      <c r="E879" s="2" t="s">
        <v>398</v>
      </c>
      <c r="F879" s="2" t="s">
        <v>2094</v>
      </c>
      <c r="G879" s="201" t="s">
        <v>2091</v>
      </c>
      <c r="H879" s="2" t="s">
        <v>931</v>
      </c>
      <c r="I879" s="2" t="s">
        <v>1999</v>
      </c>
      <c r="J879" s="4">
        <v>0</v>
      </c>
      <c r="K879" s="4">
        <v>6155</v>
      </c>
      <c r="L879" s="4">
        <v>0</v>
      </c>
      <c r="M879" s="4">
        <v>6155</v>
      </c>
      <c r="N879" s="4">
        <v>0</v>
      </c>
      <c r="O879" s="4">
        <v>0</v>
      </c>
      <c r="P879" s="4">
        <v>6155</v>
      </c>
      <c r="Q879" s="4">
        <v>0</v>
      </c>
      <c r="R879" s="4">
        <v>6155</v>
      </c>
      <c r="S879" s="4">
        <v>0</v>
      </c>
      <c r="T879" s="4">
        <v>0</v>
      </c>
      <c r="U879" s="4">
        <v>0</v>
      </c>
      <c r="V879" s="4">
        <v>0</v>
      </c>
      <c r="W879" s="212">
        <v>100</v>
      </c>
      <c r="X879" s="212">
        <v>0</v>
      </c>
      <c r="Y879" s="212">
        <v>100</v>
      </c>
      <c r="Z879" s="212">
        <v>100</v>
      </c>
      <c r="AA879" s="212">
        <v>0</v>
      </c>
      <c r="AB879" s="212">
        <v>100</v>
      </c>
      <c r="AC879" s="212">
        <v>0</v>
      </c>
      <c r="AD879" s="4">
        <v>5138</v>
      </c>
      <c r="AE879" s="212">
        <v>19.793694000000002</v>
      </c>
      <c r="AF879" s="212">
        <v>100</v>
      </c>
      <c r="AG879" s="212">
        <v>0</v>
      </c>
      <c r="AH879" s="212">
        <v>100</v>
      </c>
      <c r="AI879" s="4">
        <v>6155</v>
      </c>
      <c r="AJ879" s="212">
        <v>100</v>
      </c>
      <c r="AK879" s="212">
        <v>0</v>
      </c>
      <c r="AL879" s="212">
        <v>100</v>
      </c>
      <c r="AM879" s="212">
        <v>0</v>
      </c>
      <c r="AN879" s="4">
        <v>5138</v>
      </c>
      <c r="AO879" s="212">
        <v>19.793694000000002</v>
      </c>
    </row>
    <row r="880" spans="1:41" x14ac:dyDescent="0.2">
      <c r="A880" s="2" t="s">
        <v>395</v>
      </c>
      <c r="B880" s="2" t="s">
        <v>1291</v>
      </c>
      <c r="C880" s="2" t="s">
        <v>1629</v>
      </c>
      <c r="D880" s="2" t="s">
        <v>1440</v>
      </c>
      <c r="E880" s="2" t="s">
        <v>398</v>
      </c>
      <c r="F880" s="2" t="s">
        <v>2094</v>
      </c>
      <c r="G880" s="201" t="s">
        <v>2091</v>
      </c>
      <c r="H880" s="2" t="s">
        <v>931</v>
      </c>
      <c r="I880" s="2" t="s">
        <v>2000</v>
      </c>
      <c r="J880" s="4">
        <v>0</v>
      </c>
      <c r="K880" s="4">
        <v>176608</v>
      </c>
      <c r="L880" s="4">
        <v>6238</v>
      </c>
      <c r="M880" s="4">
        <v>182846</v>
      </c>
      <c r="N880" s="4">
        <v>0</v>
      </c>
      <c r="O880" s="4">
        <v>0</v>
      </c>
      <c r="P880" s="4">
        <v>173243</v>
      </c>
      <c r="Q880" s="4">
        <v>1551</v>
      </c>
      <c r="R880" s="4">
        <v>174794</v>
      </c>
      <c r="S880" s="4">
        <v>0</v>
      </c>
      <c r="T880" s="4">
        <v>0</v>
      </c>
      <c r="U880" s="4">
        <v>306</v>
      </c>
      <c r="V880" s="4">
        <v>306</v>
      </c>
      <c r="W880" s="212">
        <v>98.094650299999998</v>
      </c>
      <c r="X880" s="212">
        <v>24.863738399999999</v>
      </c>
      <c r="Y880" s="212">
        <v>95.596294099999994</v>
      </c>
      <c r="Z880" s="212">
        <v>98.12023520000001</v>
      </c>
      <c r="AA880" s="212">
        <v>28.245856400000001</v>
      </c>
      <c r="AB880" s="212">
        <v>95.845138500000004</v>
      </c>
      <c r="AC880" s="212">
        <v>-0.24884440000001007</v>
      </c>
      <c r="AD880" s="4">
        <v>170497</v>
      </c>
      <c r="AE880" s="212">
        <v>2.5202789000000001</v>
      </c>
      <c r="AF880" s="212">
        <v>98.094650299999998</v>
      </c>
      <c r="AG880" s="212">
        <v>26.146324999999997</v>
      </c>
      <c r="AH880" s="212">
        <v>95.756546499999999</v>
      </c>
      <c r="AI880" s="4">
        <v>174488</v>
      </c>
      <c r="AJ880" s="212">
        <v>98.12023520000001</v>
      </c>
      <c r="AK880" s="212">
        <v>30.201218400000002</v>
      </c>
      <c r="AL880" s="212">
        <v>96.047613400000003</v>
      </c>
      <c r="AM880" s="212">
        <v>-0.29106690000000413</v>
      </c>
      <c r="AN880" s="4">
        <v>170122</v>
      </c>
      <c r="AO880" s="212">
        <v>2.5663934999999998</v>
      </c>
    </row>
    <row r="881" spans="1:41" x14ac:dyDescent="0.2">
      <c r="A881" s="2" t="s">
        <v>421</v>
      </c>
      <c r="B881" s="2" t="s">
        <v>1291</v>
      </c>
      <c r="C881" s="2" t="s">
        <v>1629</v>
      </c>
      <c r="D881" s="2" t="s">
        <v>1440</v>
      </c>
      <c r="E881" s="2" t="s">
        <v>398</v>
      </c>
      <c r="F881" s="2" t="s">
        <v>2094</v>
      </c>
      <c r="G881" s="201" t="s">
        <v>2091</v>
      </c>
      <c r="H881" s="2" t="s">
        <v>931</v>
      </c>
      <c r="I881" s="2" t="s">
        <v>1961</v>
      </c>
      <c r="J881" s="4">
        <v>0</v>
      </c>
      <c r="K881" s="4">
        <v>164675</v>
      </c>
      <c r="L881" s="4">
        <v>0</v>
      </c>
      <c r="M881" s="4">
        <v>164675</v>
      </c>
      <c r="N881" s="4">
        <v>0</v>
      </c>
      <c r="O881" s="4">
        <v>0</v>
      </c>
      <c r="P881" s="4">
        <v>152176</v>
      </c>
      <c r="Q881" s="4">
        <v>0</v>
      </c>
      <c r="R881" s="4">
        <v>152176</v>
      </c>
      <c r="S881" s="4">
        <v>0</v>
      </c>
      <c r="T881" s="4">
        <v>0</v>
      </c>
      <c r="U881" s="4">
        <v>0</v>
      </c>
      <c r="V881" s="4">
        <v>0</v>
      </c>
      <c r="W881" s="212">
        <v>92.409898300000009</v>
      </c>
      <c r="X881" s="212">
        <v>0</v>
      </c>
      <c r="Y881" s="212">
        <v>92.409898300000009</v>
      </c>
      <c r="Z881" s="212">
        <v>92.848970600000001</v>
      </c>
      <c r="AA881" s="212">
        <v>0</v>
      </c>
      <c r="AB881" s="212">
        <v>92.848970600000001</v>
      </c>
      <c r="AC881" s="212">
        <v>-0.43907229999999231</v>
      </c>
      <c r="AD881" s="4">
        <v>158249</v>
      </c>
      <c r="AE881" s="212">
        <v>-3.8376229999999998</v>
      </c>
      <c r="AF881" s="212">
        <v>92.409898300000009</v>
      </c>
      <c r="AG881" s="212">
        <v>0</v>
      </c>
      <c r="AH881" s="212">
        <v>92.409898300000009</v>
      </c>
      <c r="AI881" s="4">
        <v>152176</v>
      </c>
      <c r="AJ881" s="212">
        <v>92.848970600000001</v>
      </c>
      <c r="AK881" s="212">
        <v>0</v>
      </c>
      <c r="AL881" s="212">
        <v>92.848970600000001</v>
      </c>
      <c r="AM881" s="212">
        <v>-0.43907229999999231</v>
      </c>
      <c r="AN881" s="4">
        <v>158249</v>
      </c>
      <c r="AO881" s="212">
        <v>-3.8376229999999998</v>
      </c>
    </row>
    <row r="882" spans="1:41" x14ac:dyDescent="0.2">
      <c r="A882" s="2" t="s">
        <v>422</v>
      </c>
      <c r="B882" s="2" t="s">
        <v>1291</v>
      </c>
      <c r="C882" s="2" t="s">
        <v>1629</v>
      </c>
      <c r="D882" s="2" t="s">
        <v>1440</v>
      </c>
      <c r="E882" s="2" t="s">
        <v>398</v>
      </c>
      <c r="F882" s="2" t="s">
        <v>2094</v>
      </c>
      <c r="G882" s="201" t="s">
        <v>2091</v>
      </c>
      <c r="H882" s="2" t="s">
        <v>931</v>
      </c>
      <c r="I882" s="2" t="s">
        <v>1962</v>
      </c>
      <c r="J882" s="4">
        <v>0</v>
      </c>
      <c r="K882" s="4">
        <v>0</v>
      </c>
      <c r="L882" s="4">
        <v>0</v>
      </c>
      <c r="M882" s="4">
        <v>0</v>
      </c>
      <c r="N882" s="4">
        <v>0</v>
      </c>
      <c r="O882" s="4">
        <v>0</v>
      </c>
      <c r="P882" s="4">
        <v>0</v>
      </c>
      <c r="Q882" s="4">
        <v>0</v>
      </c>
      <c r="R882" s="4">
        <v>0</v>
      </c>
      <c r="S882" s="4">
        <v>0</v>
      </c>
      <c r="T882" s="4">
        <v>0</v>
      </c>
      <c r="U882" s="4">
        <v>0</v>
      </c>
      <c r="V882" s="4">
        <v>0</v>
      </c>
      <c r="W882" s="212">
        <v>0</v>
      </c>
      <c r="X882" s="212">
        <v>0</v>
      </c>
      <c r="Y882" s="212">
        <v>0</v>
      </c>
      <c r="Z882" s="212">
        <v>0</v>
      </c>
      <c r="AA882" s="212">
        <v>0</v>
      </c>
      <c r="AB882" s="212">
        <v>0</v>
      </c>
      <c r="AC882" s="212">
        <v>0</v>
      </c>
      <c r="AD882" s="4">
        <v>0</v>
      </c>
      <c r="AE882" s="212">
        <v>0</v>
      </c>
      <c r="AF882" s="212">
        <v>0</v>
      </c>
      <c r="AG882" s="212">
        <v>0</v>
      </c>
      <c r="AH882" s="212">
        <v>0</v>
      </c>
      <c r="AI882" s="4">
        <v>0</v>
      </c>
      <c r="AJ882" s="212">
        <v>0</v>
      </c>
      <c r="AK882" s="212">
        <v>0</v>
      </c>
      <c r="AL882" s="212">
        <v>0</v>
      </c>
      <c r="AM882" s="212">
        <v>0</v>
      </c>
      <c r="AN882" s="4">
        <v>0</v>
      </c>
      <c r="AO882" s="212">
        <v>0</v>
      </c>
    </row>
    <row r="883" spans="1:41" x14ac:dyDescent="0.2">
      <c r="A883" s="2" t="s">
        <v>932</v>
      </c>
      <c r="B883" s="2" t="s">
        <v>1291</v>
      </c>
      <c r="C883" s="2" t="s">
        <v>1629</v>
      </c>
      <c r="D883" s="2" t="s">
        <v>1440</v>
      </c>
      <c r="E883" s="2" t="s">
        <v>398</v>
      </c>
      <c r="F883" s="2" t="s">
        <v>2094</v>
      </c>
      <c r="G883" s="201" t="s">
        <v>2091</v>
      </c>
      <c r="H883" s="2" t="s">
        <v>931</v>
      </c>
      <c r="I883" s="2" t="s">
        <v>1963</v>
      </c>
      <c r="J883" s="4">
        <v>0</v>
      </c>
      <c r="K883" s="4">
        <v>0</v>
      </c>
      <c r="L883" s="4">
        <v>0</v>
      </c>
      <c r="M883" s="4">
        <v>0</v>
      </c>
      <c r="N883" s="4">
        <v>0</v>
      </c>
      <c r="O883" s="4">
        <v>0</v>
      </c>
      <c r="P883" s="4">
        <v>0</v>
      </c>
      <c r="Q883" s="4">
        <v>0</v>
      </c>
      <c r="R883" s="4">
        <v>0</v>
      </c>
      <c r="S883" s="4">
        <v>0</v>
      </c>
      <c r="T883" s="4">
        <v>0</v>
      </c>
      <c r="U883" s="4">
        <v>0</v>
      </c>
      <c r="V883" s="4">
        <v>0</v>
      </c>
      <c r="W883" s="212">
        <v>0</v>
      </c>
      <c r="X883" s="212">
        <v>0</v>
      </c>
      <c r="Y883" s="212">
        <v>0</v>
      </c>
      <c r="Z883" s="212">
        <v>0</v>
      </c>
      <c r="AA883" s="212">
        <v>0</v>
      </c>
      <c r="AB883" s="212">
        <v>0</v>
      </c>
      <c r="AC883" s="212">
        <v>0</v>
      </c>
      <c r="AD883" s="4">
        <v>0</v>
      </c>
      <c r="AE883" s="212">
        <v>0</v>
      </c>
      <c r="AF883" s="212">
        <v>0</v>
      </c>
      <c r="AG883" s="212">
        <v>0</v>
      </c>
      <c r="AH883" s="212">
        <v>0</v>
      </c>
      <c r="AI883" s="4">
        <v>0</v>
      </c>
      <c r="AJ883" s="212">
        <v>0</v>
      </c>
      <c r="AK883" s="212">
        <v>0</v>
      </c>
      <c r="AL883" s="212">
        <v>0</v>
      </c>
      <c r="AM883" s="212">
        <v>0</v>
      </c>
      <c r="AN883" s="4">
        <v>0</v>
      </c>
      <c r="AO883" s="212">
        <v>0</v>
      </c>
    </row>
    <row r="884" spans="1:41" x14ac:dyDescent="0.2">
      <c r="A884" s="2" t="s">
        <v>933</v>
      </c>
      <c r="B884" s="2" t="s">
        <v>1291</v>
      </c>
      <c r="C884" s="2" t="s">
        <v>1629</v>
      </c>
      <c r="D884" s="2" t="s">
        <v>1440</v>
      </c>
      <c r="E884" s="2" t="s">
        <v>398</v>
      </c>
      <c r="F884" s="2" t="s">
        <v>2094</v>
      </c>
      <c r="G884" s="201" t="s">
        <v>2091</v>
      </c>
      <c r="H884" s="2" t="s">
        <v>931</v>
      </c>
      <c r="I884" s="2" t="s">
        <v>1964</v>
      </c>
      <c r="J884" s="4">
        <v>0</v>
      </c>
      <c r="K884" s="4">
        <v>0</v>
      </c>
      <c r="L884" s="4">
        <v>0</v>
      </c>
      <c r="M884" s="4">
        <v>0</v>
      </c>
      <c r="N884" s="4">
        <v>0</v>
      </c>
      <c r="O884" s="4">
        <v>0</v>
      </c>
      <c r="P884" s="4">
        <v>0</v>
      </c>
      <c r="Q884" s="4">
        <v>0</v>
      </c>
      <c r="R884" s="4">
        <v>0</v>
      </c>
      <c r="S884" s="4">
        <v>0</v>
      </c>
      <c r="T884" s="4">
        <v>0</v>
      </c>
      <c r="U884" s="4">
        <v>0</v>
      </c>
      <c r="V884" s="4">
        <v>0</v>
      </c>
      <c r="W884" s="212">
        <v>0</v>
      </c>
      <c r="X884" s="212">
        <v>0</v>
      </c>
      <c r="Y884" s="212">
        <v>0</v>
      </c>
      <c r="Z884" s="212">
        <v>0</v>
      </c>
      <c r="AA884" s="212">
        <v>0</v>
      </c>
      <c r="AB884" s="212">
        <v>0</v>
      </c>
      <c r="AC884" s="212">
        <v>0</v>
      </c>
      <c r="AD884" s="4">
        <v>0</v>
      </c>
      <c r="AE884" s="212">
        <v>0</v>
      </c>
      <c r="AF884" s="212">
        <v>0</v>
      </c>
      <c r="AG884" s="212">
        <v>0</v>
      </c>
      <c r="AH884" s="212">
        <v>0</v>
      </c>
      <c r="AI884" s="4">
        <v>0</v>
      </c>
      <c r="AJ884" s="212">
        <v>0</v>
      </c>
      <c r="AK884" s="212">
        <v>0</v>
      </c>
      <c r="AL884" s="212">
        <v>0</v>
      </c>
      <c r="AM884" s="212">
        <v>0</v>
      </c>
      <c r="AN884" s="4">
        <v>0</v>
      </c>
      <c r="AO884" s="212">
        <v>0</v>
      </c>
    </row>
    <row r="885" spans="1:41" x14ac:dyDescent="0.2">
      <c r="A885" s="2" t="s">
        <v>934</v>
      </c>
      <c r="B885" s="2" t="s">
        <v>1291</v>
      </c>
      <c r="C885" s="2" t="s">
        <v>1629</v>
      </c>
      <c r="D885" s="2" t="s">
        <v>1440</v>
      </c>
      <c r="E885" s="2" t="s">
        <v>398</v>
      </c>
      <c r="F885" s="2" t="s">
        <v>2094</v>
      </c>
      <c r="G885" s="201" t="s">
        <v>2091</v>
      </c>
      <c r="H885" s="2" t="s">
        <v>931</v>
      </c>
      <c r="I885" s="2" t="s">
        <v>1965</v>
      </c>
      <c r="J885" s="4">
        <v>0</v>
      </c>
      <c r="K885" s="4">
        <v>0</v>
      </c>
      <c r="L885" s="4">
        <v>0</v>
      </c>
      <c r="M885" s="4">
        <v>0</v>
      </c>
      <c r="N885" s="4">
        <v>0</v>
      </c>
      <c r="O885" s="4">
        <v>0</v>
      </c>
      <c r="P885" s="4">
        <v>0</v>
      </c>
      <c r="Q885" s="4">
        <v>0</v>
      </c>
      <c r="R885" s="4">
        <v>0</v>
      </c>
      <c r="S885" s="4">
        <v>0</v>
      </c>
      <c r="T885" s="4">
        <v>0</v>
      </c>
      <c r="U885" s="4">
        <v>0</v>
      </c>
      <c r="V885" s="4">
        <v>0</v>
      </c>
      <c r="W885" s="212">
        <v>0</v>
      </c>
      <c r="X885" s="212">
        <v>0</v>
      </c>
      <c r="Y885" s="212">
        <v>0</v>
      </c>
      <c r="Z885" s="212">
        <v>0</v>
      </c>
      <c r="AA885" s="212">
        <v>0</v>
      </c>
      <c r="AB885" s="212">
        <v>0</v>
      </c>
      <c r="AC885" s="212">
        <v>0</v>
      </c>
      <c r="AD885" s="4">
        <v>0</v>
      </c>
      <c r="AE885" s="212">
        <v>0</v>
      </c>
      <c r="AF885" s="212">
        <v>0</v>
      </c>
      <c r="AG885" s="212">
        <v>0</v>
      </c>
      <c r="AH885" s="212">
        <v>0</v>
      </c>
      <c r="AI885" s="4">
        <v>0</v>
      </c>
      <c r="AJ885" s="212">
        <v>0</v>
      </c>
      <c r="AK885" s="212">
        <v>0</v>
      </c>
      <c r="AL885" s="212">
        <v>0</v>
      </c>
      <c r="AM885" s="212">
        <v>0</v>
      </c>
      <c r="AN885" s="4">
        <v>0</v>
      </c>
      <c r="AO885" s="212">
        <v>0</v>
      </c>
    </row>
    <row r="886" spans="1:41" x14ac:dyDescent="0.2">
      <c r="A886" s="2" t="s">
        <v>935</v>
      </c>
      <c r="B886" s="2" t="s">
        <v>1291</v>
      </c>
      <c r="C886" s="2" t="s">
        <v>1629</v>
      </c>
      <c r="D886" s="2" t="s">
        <v>1440</v>
      </c>
      <c r="E886" s="2" t="s">
        <v>398</v>
      </c>
      <c r="F886" s="2" t="s">
        <v>2094</v>
      </c>
      <c r="G886" s="201" t="s">
        <v>2091</v>
      </c>
      <c r="H886" s="2" t="s">
        <v>931</v>
      </c>
      <c r="I886" s="2" t="s">
        <v>1966</v>
      </c>
      <c r="J886" s="4">
        <v>0</v>
      </c>
      <c r="K886" s="4">
        <v>0</v>
      </c>
      <c r="L886" s="4">
        <v>0</v>
      </c>
      <c r="M886" s="4">
        <v>0</v>
      </c>
      <c r="N886" s="4">
        <v>0</v>
      </c>
      <c r="O886" s="4">
        <v>0</v>
      </c>
      <c r="P886" s="4">
        <v>0</v>
      </c>
      <c r="Q886" s="4">
        <v>0</v>
      </c>
      <c r="R886" s="4">
        <v>0</v>
      </c>
      <c r="S886" s="4">
        <v>0</v>
      </c>
      <c r="T886" s="4">
        <v>0</v>
      </c>
      <c r="U886" s="4">
        <v>0</v>
      </c>
      <c r="V886" s="4">
        <v>0</v>
      </c>
      <c r="W886" s="212">
        <v>0</v>
      </c>
      <c r="X886" s="212">
        <v>0</v>
      </c>
      <c r="Y886" s="212">
        <v>0</v>
      </c>
      <c r="Z886" s="212">
        <v>0</v>
      </c>
      <c r="AA886" s="212">
        <v>0</v>
      </c>
      <c r="AB886" s="212">
        <v>0</v>
      </c>
      <c r="AC886" s="212">
        <v>0</v>
      </c>
      <c r="AD886" s="4">
        <v>0</v>
      </c>
      <c r="AE886" s="212">
        <v>0</v>
      </c>
      <c r="AF886" s="212">
        <v>0</v>
      </c>
      <c r="AG886" s="212">
        <v>0</v>
      </c>
      <c r="AH886" s="212">
        <v>0</v>
      </c>
      <c r="AI886" s="4">
        <v>0</v>
      </c>
      <c r="AJ886" s="212">
        <v>0</v>
      </c>
      <c r="AK886" s="212">
        <v>0</v>
      </c>
      <c r="AL886" s="212">
        <v>0</v>
      </c>
      <c r="AM886" s="212">
        <v>0</v>
      </c>
      <c r="AN886" s="4">
        <v>0</v>
      </c>
      <c r="AO886" s="212">
        <v>0</v>
      </c>
    </row>
    <row r="887" spans="1:41" ht="13" x14ac:dyDescent="0.2">
      <c r="A887" s="2" t="s">
        <v>936</v>
      </c>
      <c r="B887" s="2" t="s">
        <v>1291</v>
      </c>
      <c r="C887" s="2" t="s">
        <v>1629</v>
      </c>
      <c r="D887" s="2" t="s">
        <v>1440</v>
      </c>
      <c r="E887" s="2" t="s">
        <v>398</v>
      </c>
      <c r="F887" s="2" t="s">
        <v>2094</v>
      </c>
      <c r="G887" s="201" t="s">
        <v>2091</v>
      </c>
      <c r="H887" s="2" t="s">
        <v>931</v>
      </c>
      <c r="I887" s="2" t="s">
        <v>2001</v>
      </c>
      <c r="J887" s="4">
        <v>0</v>
      </c>
      <c r="K887" s="4">
        <v>0</v>
      </c>
      <c r="L887" s="4">
        <v>0</v>
      </c>
      <c r="M887" s="4">
        <v>0</v>
      </c>
      <c r="N887" s="4">
        <v>0</v>
      </c>
      <c r="O887" s="4">
        <v>0</v>
      </c>
      <c r="P887" s="4">
        <v>0</v>
      </c>
      <c r="Q887" s="4">
        <v>0</v>
      </c>
      <c r="R887" s="4">
        <v>0</v>
      </c>
      <c r="S887" s="4">
        <v>0</v>
      </c>
      <c r="T887" s="4">
        <v>0</v>
      </c>
      <c r="U887" s="4">
        <v>0</v>
      </c>
      <c r="V887" s="4">
        <v>0</v>
      </c>
      <c r="W887" s="212">
        <v>0</v>
      </c>
      <c r="X887" s="212">
        <v>0</v>
      </c>
      <c r="Y887" s="212">
        <v>0</v>
      </c>
      <c r="Z887" s="212">
        <v>0</v>
      </c>
      <c r="AA887" s="212">
        <v>0</v>
      </c>
      <c r="AB887" s="212">
        <v>0</v>
      </c>
      <c r="AC887" s="212">
        <v>0</v>
      </c>
      <c r="AD887" s="4">
        <v>0</v>
      </c>
      <c r="AE887" s="212">
        <v>0</v>
      </c>
      <c r="AF887" s="212">
        <v>0</v>
      </c>
      <c r="AG887" s="212">
        <v>0</v>
      </c>
      <c r="AH887" s="212">
        <v>0</v>
      </c>
      <c r="AI887" s="4">
        <v>0</v>
      </c>
      <c r="AJ887" s="212">
        <v>0</v>
      </c>
      <c r="AK887" s="212">
        <v>0</v>
      </c>
      <c r="AL887" s="212">
        <v>0</v>
      </c>
      <c r="AM887" s="212">
        <v>0</v>
      </c>
      <c r="AN887" s="4">
        <v>0</v>
      </c>
      <c r="AO887" s="212">
        <v>0</v>
      </c>
    </row>
    <row r="888" spans="1:41" x14ac:dyDescent="0.2">
      <c r="A888" s="2" t="s">
        <v>937</v>
      </c>
      <c r="B888" s="2" t="s">
        <v>1291</v>
      </c>
      <c r="C888" s="2" t="s">
        <v>1629</v>
      </c>
      <c r="D888" s="2" t="s">
        <v>1440</v>
      </c>
      <c r="E888" s="2" t="s">
        <v>398</v>
      </c>
      <c r="F888" s="2" t="s">
        <v>2094</v>
      </c>
      <c r="G888" s="201" t="s">
        <v>2091</v>
      </c>
      <c r="H888" s="2" t="s">
        <v>931</v>
      </c>
      <c r="I888" s="2" t="s">
        <v>1967</v>
      </c>
      <c r="J888" s="4">
        <v>0</v>
      </c>
      <c r="K888" s="4">
        <v>0</v>
      </c>
      <c r="L888" s="4">
        <v>0</v>
      </c>
      <c r="M888" s="4">
        <v>0</v>
      </c>
      <c r="N888" s="4">
        <v>0</v>
      </c>
      <c r="O888" s="4">
        <v>0</v>
      </c>
      <c r="P888" s="4">
        <v>0</v>
      </c>
      <c r="Q888" s="4">
        <v>0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212">
        <v>0</v>
      </c>
      <c r="X888" s="212">
        <v>0</v>
      </c>
      <c r="Y888" s="212">
        <v>0</v>
      </c>
      <c r="Z888" s="212">
        <v>0</v>
      </c>
      <c r="AA888" s="212">
        <v>0</v>
      </c>
      <c r="AB888" s="212">
        <v>0</v>
      </c>
      <c r="AC888" s="212">
        <v>0</v>
      </c>
      <c r="AD888" s="4">
        <v>0</v>
      </c>
      <c r="AE888" s="212">
        <v>0</v>
      </c>
      <c r="AF888" s="212">
        <v>0</v>
      </c>
      <c r="AG888" s="212">
        <v>0</v>
      </c>
      <c r="AH888" s="212">
        <v>0</v>
      </c>
      <c r="AI888" s="4">
        <v>0</v>
      </c>
      <c r="AJ888" s="212">
        <v>0</v>
      </c>
      <c r="AK888" s="212">
        <v>0</v>
      </c>
      <c r="AL888" s="212">
        <v>0</v>
      </c>
      <c r="AM888" s="212">
        <v>0</v>
      </c>
      <c r="AN888" s="4">
        <v>0</v>
      </c>
      <c r="AO888" s="212">
        <v>0</v>
      </c>
    </row>
    <row r="889" spans="1:41" x14ac:dyDescent="0.2">
      <c r="A889" s="2" t="s">
        <v>938</v>
      </c>
      <c r="B889" s="2" t="s">
        <v>1291</v>
      </c>
      <c r="C889" s="2" t="s">
        <v>1629</v>
      </c>
      <c r="D889" s="2" t="s">
        <v>1440</v>
      </c>
      <c r="E889" s="2" t="s">
        <v>398</v>
      </c>
      <c r="F889" s="2" t="s">
        <v>2094</v>
      </c>
      <c r="G889" s="201" t="s">
        <v>2091</v>
      </c>
      <c r="H889" s="2" t="s">
        <v>931</v>
      </c>
      <c r="I889" s="2" t="s">
        <v>1968</v>
      </c>
      <c r="J889" s="4">
        <v>0</v>
      </c>
      <c r="K889" s="4">
        <v>0</v>
      </c>
      <c r="L889" s="4">
        <v>0</v>
      </c>
      <c r="M889" s="4">
        <v>0</v>
      </c>
      <c r="N889" s="4">
        <v>0</v>
      </c>
      <c r="O889" s="4">
        <v>0</v>
      </c>
      <c r="P889" s="4">
        <v>0</v>
      </c>
      <c r="Q889" s="4">
        <v>0</v>
      </c>
      <c r="R889" s="4">
        <v>0</v>
      </c>
      <c r="S889" s="4">
        <v>0</v>
      </c>
      <c r="T889" s="4">
        <v>0</v>
      </c>
      <c r="U889" s="4">
        <v>0</v>
      </c>
      <c r="V889" s="4">
        <v>0</v>
      </c>
      <c r="W889" s="212">
        <v>0</v>
      </c>
      <c r="X889" s="212">
        <v>0</v>
      </c>
      <c r="Y889" s="212">
        <v>0</v>
      </c>
      <c r="Z889" s="212">
        <v>0</v>
      </c>
      <c r="AA889" s="212">
        <v>0</v>
      </c>
      <c r="AB889" s="212">
        <v>0</v>
      </c>
      <c r="AC889" s="212">
        <v>0</v>
      </c>
      <c r="AD889" s="4">
        <v>0</v>
      </c>
      <c r="AE889" s="212">
        <v>0</v>
      </c>
      <c r="AF889" s="212">
        <v>0</v>
      </c>
      <c r="AG889" s="212">
        <v>0</v>
      </c>
      <c r="AH889" s="212">
        <v>0</v>
      </c>
      <c r="AI889" s="4">
        <v>0</v>
      </c>
      <c r="AJ889" s="212">
        <v>0</v>
      </c>
      <c r="AK889" s="212">
        <v>0</v>
      </c>
      <c r="AL889" s="212">
        <v>0</v>
      </c>
      <c r="AM889" s="212">
        <v>0</v>
      </c>
      <c r="AN889" s="4">
        <v>0</v>
      </c>
      <c r="AO889" s="212">
        <v>0</v>
      </c>
    </row>
    <row r="890" spans="1:41" x14ac:dyDescent="0.2">
      <c r="A890" s="2" t="s">
        <v>939</v>
      </c>
      <c r="B890" s="2" t="s">
        <v>1291</v>
      </c>
      <c r="C890" s="2" t="s">
        <v>1629</v>
      </c>
      <c r="D890" s="2" t="s">
        <v>1440</v>
      </c>
      <c r="E890" s="2" t="s">
        <v>398</v>
      </c>
      <c r="F890" s="2" t="s">
        <v>2094</v>
      </c>
      <c r="G890" s="201" t="s">
        <v>2091</v>
      </c>
      <c r="H890" s="2" t="s">
        <v>931</v>
      </c>
      <c r="I890" s="2" t="s">
        <v>1969</v>
      </c>
      <c r="J890" s="4">
        <v>0</v>
      </c>
      <c r="K890" s="4">
        <v>0</v>
      </c>
      <c r="L890" s="4">
        <v>0</v>
      </c>
      <c r="M890" s="4">
        <v>0</v>
      </c>
      <c r="N890" s="4">
        <v>0</v>
      </c>
      <c r="O890" s="4">
        <v>0</v>
      </c>
      <c r="P890" s="4">
        <v>0</v>
      </c>
      <c r="Q890" s="4">
        <v>0</v>
      </c>
      <c r="R890" s="4">
        <v>0</v>
      </c>
      <c r="S890" s="4">
        <v>0</v>
      </c>
      <c r="T890" s="4">
        <v>0</v>
      </c>
      <c r="U890" s="4">
        <v>0</v>
      </c>
      <c r="V890" s="4">
        <v>0</v>
      </c>
      <c r="W890" s="212">
        <v>0</v>
      </c>
      <c r="X890" s="212">
        <v>0</v>
      </c>
      <c r="Y890" s="212">
        <v>0</v>
      </c>
      <c r="Z890" s="212">
        <v>0</v>
      </c>
      <c r="AA890" s="212">
        <v>0</v>
      </c>
      <c r="AB890" s="212">
        <v>0</v>
      </c>
      <c r="AC890" s="212">
        <v>0</v>
      </c>
      <c r="AD890" s="4">
        <v>0</v>
      </c>
      <c r="AE890" s="212">
        <v>0</v>
      </c>
      <c r="AF890" s="212">
        <v>0</v>
      </c>
      <c r="AG890" s="212">
        <v>0</v>
      </c>
      <c r="AH890" s="212">
        <v>0</v>
      </c>
      <c r="AI890" s="4">
        <v>0</v>
      </c>
      <c r="AJ890" s="212">
        <v>0</v>
      </c>
      <c r="AK890" s="212">
        <v>0</v>
      </c>
      <c r="AL890" s="212">
        <v>0</v>
      </c>
      <c r="AM890" s="212">
        <v>0</v>
      </c>
      <c r="AN890" s="4">
        <v>0</v>
      </c>
      <c r="AO890" s="212">
        <v>0</v>
      </c>
    </row>
    <row r="891" spans="1:41" x14ac:dyDescent="0.2">
      <c r="A891" s="2" t="s">
        <v>940</v>
      </c>
      <c r="B891" s="2" t="s">
        <v>1291</v>
      </c>
      <c r="C891" s="2" t="s">
        <v>1629</v>
      </c>
      <c r="D891" s="2" t="s">
        <v>1440</v>
      </c>
      <c r="E891" s="2" t="s">
        <v>398</v>
      </c>
      <c r="F891" s="2" t="s">
        <v>2094</v>
      </c>
      <c r="G891" s="201" t="s">
        <v>2091</v>
      </c>
      <c r="H891" s="2" t="s">
        <v>931</v>
      </c>
      <c r="I891" s="2" t="s">
        <v>1970</v>
      </c>
      <c r="J891" s="4">
        <v>0</v>
      </c>
      <c r="K891" s="4">
        <v>0</v>
      </c>
      <c r="L891" s="4">
        <v>0</v>
      </c>
      <c r="M891" s="4">
        <v>0</v>
      </c>
      <c r="N891" s="4">
        <v>0</v>
      </c>
      <c r="O891" s="4">
        <v>0</v>
      </c>
      <c r="P891" s="4">
        <v>0</v>
      </c>
      <c r="Q891" s="4">
        <v>0</v>
      </c>
      <c r="R891" s="4">
        <v>0</v>
      </c>
      <c r="S891" s="4">
        <v>0</v>
      </c>
      <c r="T891" s="4">
        <v>0</v>
      </c>
      <c r="U891" s="4">
        <v>0</v>
      </c>
      <c r="V891" s="4">
        <v>0</v>
      </c>
      <c r="W891" s="212">
        <v>0</v>
      </c>
      <c r="X891" s="212">
        <v>0</v>
      </c>
      <c r="Y891" s="212">
        <v>0</v>
      </c>
      <c r="Z891" s="212">
        <v>0</v>
      </c>
      <c r="AA891" s="212">
        <v>0</v>
      </c>
      <c r="AB891" s="212">
        <v>0</v>
      </c>
      <c r="AC891" s="212">
        <v>0</v>
      </c>
      <c r="AD891" s="4">
        <v>0</v>
      </c>
      <c r="AE891" s="212">
        <v>0</v>
      </c>
      <c r="AF891" s="212">
        <v>0</v>
      </c>
      <c r="AG891" s="212">
        <v>0</v>
      </c>
      <c r="AH891" s="212">
        <v>0</v>
      </c>
      <c r="AI891" s="4">
        <v>0</v>
      </c>
      <c r="AJ891" s="212">
        <v>0</v>
      </c>
      <c r="AK891" s="212">
        <v>0</v>
      </c>
      <c r="AL891" s="212">
        <v>0</v>
      </c>
      <c r="AM891" s="212">
        <v>0</v>
      </c>
      <c r="AN891" s="4">
        <v>0</v>
      </c>
      <c r="AO891" s="212">
        <v>0</v>
      </c>
    </row>
    <row r="892" spans="1:41" x14ac:dyDescent="0.2">
      <c r="A892" s="2" t="s">
        <v>941</v>
      </c>
      <c r="B892" s="2" t="s">
        <v>1291</v>
      </c>
      <c r="C892" s="2" t="s">
        <v>1629</v>
      </c>
      <c r="D892" s="2" t="s">
        <v>1440</v>
      </c>
      <c r="E892" s="2" t="s">
        <v>398</v>
      </c>
      <c r="F892" s="2" t="s">
        <v>2094</v>
      </c>
      <c r="G892" s="201" t="s">
        <v>2091</v>
      </c>
      <c r="H892" s="2" t="s">
        <v>931</v>
      </c>
      <c r="I892" s="2" t="s">
        <v>1971</v>
      </c>
      <c r="J892" s="4">
        <v>0</v>
      </c>
      <c r="K892" s="4">
        <v>0</v>
      </c>
      <c r="L892" s="4">
        <v>0</v>
      </c>
      <c r="M892" s="4">
        <v>0</v>
      </c>
      <c r="N892" s="4">
        <v>0</v>
      </c>
      <c r="O892" s="4">
        <v>0</v>
      </c>
      <c r="P892" s="4">
        <v>0</v>
      </c>
      <c r="Q892" s="4">
        <v>0</v>
      </c>
      <c r="R892" s="4">
        <v>0</v>
      </c>
      <c r="S892" s="4">
        <v>0</v>
      </c>
      <c r="T892" s="4">
        <v>0</v>
      </c>
      <c r="U892" s="4">
        <v>0</v>
      </c>
      <c r="V892" s="4">
        <v>0</v>
      </c>
      <c r="W892" s="212">
        <v>0</v>
      </c>
      <c r="X892" s="212">
        <v>0</v>
      </c>
      <c r="Y892" s="212">
        <v>0</v>
      </c>
      <c r="Z892" s="212">
        <v>0</v>
      </c>
      <c r="AA892" s="212">
        <v>0</v>
      </c>
      <c r="AB892" s="212">
        <v>0</v>
      </c>
      <c r="AC892" s="212">
        <v>0</v>
      </c>
      <c r="AD892" s="4">
        <v>0</v>
      </c>
      <c r="AE892" s="212">
        <v>0</v>
      </c>
      <c r="AF892" s="212">
        <v>0</v>
      </c>
      <c r="AG892" s="212">
        <v>0</v>
      </c>
      <c r="AH892" s="212">
        <v>0</v>
      </c>
      <c r="AI892" s="4">
        <v>0</v>
      </c>
      <c r="AJ892" s="212">
        <v>0</v>
      </c>
      <c r="AK892" s="212">
        <v>0</v>
      </c>
      <c r="AL892" s="212">
        <v>0</v>
      </c>
      <c r="AM892" s="212">
        <v>0</v>
      </c>
      <c r="AN892" s="4">
        <v>0</v>
      </c>
      <c r="AO892" s="212">
        <v>0</v>
      </c>
    </row>
    <row r="893" spans="1:41" x14ac:dyDescent="0.2">
      <c r="A893" s="2" t="s">
        <v>942</v>
      </c>
      <c r="B893" s="2" t="s">
        <v>1291</v>
      </c>
      <c r="C893" s="2" t="s">
        <v>1629</v>
      </c>
      <c r="D893" s="2" t="s">
        <v>1440</v>
      </c>
      <c r="E893" s="2" t="s">
        <v>398</v>
      </c>
      <c r="F893" s="2" t="s">
        <v>2094</v>
      </c>
      <c r="G893" s="201" t="s">
        <v>2091</v>
      </c>
      <c r="H893" s="2" t="s">
        <v>931</v>
      </c>
      <c r="I893" s="2" t="s">
        <v>1972</v>
      </c>
      <c r="J893" s="4">
        <v>0</v>
      </c>
      <c r="K893" s="4">
        <v>0</v>
      </c>
      <c r="L893" s="4">
        <v>0</v>
      </c>
      <c r="M893" s="4">
        <v>0</v>
      </c>
      <c r="N893" s="4">
        <v>0</v>
      </c>
      <c r="O893" s="4">
        <v>0</v>
      </c>
      <c r="P893" s="4">
        <v>0</v>
      </c>
      <c r="Q893" s="4">
        <v>0</v>
      </c>
      <c r="R893" s="4">
        <v>0</v>
      </c>
      <c r="S893" s="4">
        <v>0</v>
      </c>
      <c r="T893" s="4">
        <v>0</v>
      </c>
      <c r="U893" s="4">
        <v>0</v>
      </c>
      <c r="V893" s="4">
        <v>0</v>
      </c>
      <c r="W893" s="212">
        <v>0</v>
      </c>
      <c r="X893" s="212">
        <v>0</v>
      </c>
      <c r="Y893" s="212">
        <v>0</v>
      </c>
      <c r="Z893" s="212">
        <v>0</v>
      </c>
      <c r="AA893" s="212">
        <v>0</v>
      </c>
      <c r="AB893" s="212">
        <v>0</v>
      </c>
      <c r="AC893" s="212">
        <v>0</v>
      </c>
      <c r="AD893" s="4">
        <v>0</v>
      </c>
      <c r="AE893" s="212">
        <v>0</v>
      </c>
      <c r="AF893" s="212">
        <v>0</v>
      </c>
      <c r="AG893" s="212">
        <v>0</v>
      </c>
      <c r="AH893" s="212">
        <v>0</v>
      </c>
      <c r="AI893" s="4">
        <v>0</v>
      </c>
      <c r="AJ893" s="212">
        <v>0</v>
      </c>
      <c r="AK893" s="212">
        <v>0</v>
      </c>
      <c r="AL893" s="212">
        <v>0</v>
      </c>
      <c r="AM893" s="212">
        <v>0</v>
      </c>
      <c r="AN893" s="4">
        <v>0</v>
      </c>
      <c r="AO893" s="212">
        <v>0</v>
      </c>
    </row>
    <row r="894" spans="1:41" x14ac:dyDescent="0.2">
      <c r="A894" s="2" t="s">
        <v>943</v>
      </c>
      <c r="B894" s="2" t="s">
        <v>1291</v>
      </c>
      <c r="C894" s="2" t="s">
        <v>1629</v>
      </c>
      <c r="D894" s="2" t="s">
        <v>1440</v>
      </c>
      <c r="E894" s="2" t="s">
        <v>398</v>
      </c>
      <c r="F894" s="2" t="s">
        <v>2094</v>
      </c>
      <c r="G894" s="201" t="s">
        <v>2091</v>
      </c>
      <c r="H894" s="2" t="s">
        <v>931</v>
      </c>
      <c r="I894" s="2" t="s">
        <v>1973</v>
      </c>
      <c r="J894" s="4">
        <v>0</v>
      </c>
      <c r="K894" s="4">
        <v>0</v>
      </c>
      <c r="L894" s="4">
        <v>0</v>
      </c>
      <c r="M894" s="4">
        <v>0</v>
      </c>
      <c r="N894" s="4">
        <v>0</v>
      </c>
      <c r="O894" s="4">
        <v>0</v>
      </c>
      <c r="P894" s="4">
        <v>0</v>
      </c>
      <c r="Q894" s="4">
        <v>0</v>
      </c>
      <c r="R894" s="4">
        <v>0</v>
      </c>
      <c r="S894" s="4">
        <v>0</v>
      </c>
      <c r="T894" s="4">
        <v>0</v>
      </c>
      <c r="U894" s="4">
        <v>0</v>
      </c>
      <c r="V894" s="4">
        <v>0</v>
      </c>
      <c r="W894" s="212">
        <v>0</v>
      </c>
      <c r="X894" s="212">
        <v>0</v>
      </c>
      <c r="Y894" s="212">
        <v>0</v>
      </c>
      <c r="Z894" s="212">
        <v>0</v>
      </c>
      <c r="AA894" s="212">
        <v>0</v>
      </c>
      <c r="AB894" s="212">
        <v>0</v>
      </c>
      <c r="AC894" s="212">
        <v>0</v>
      </c>
      <c r="AD894" s="4">
        <v>0</v>
      </c>
      <c r="AE894" s="212">
        <v>0</v>
      </c>
      <c r="AF894" s="212">
        <v>0</v>
      </c>
      <c r="AG894" s="212">
        <v>0</v>
      </c>
      <c r="AH894" s="212">
        <v>0</v>
      </c>
      <c r="AI894" s="4">
        <v>0</v>
      </c>
      <c r="AJ894" s="212">
        <v>0</v>
      </c>
      <c r="AK894" s="212">
        <v>0</v>
      </c>
      <c r="AL894" s="212">
        <v>0</v>
      </c>
      <c r="AM894" s="212">
        <v>0</v>
      </c>
      <c r="AN894" s="4">
        <v>0</v>
      </c>
      <c r="AO894" s="212">
        <v>0</v>
      </c>
    </row>
    <row r="895" spans="1:41" x14ac:dyDescent="0.2">
      <c r="A895" s="2" t="s">
        <v>944</v>
      </c>
      <c r="B895" s="2" t="s">
        <v>1291</v>
      </c>
      <c r="C895" s="2" t="s">
        <v>1629</v>
      </c>
      <c r="D895" s="2" t="s">
        <v>1440</v>
      </c>
      <c r="E895" s="2" t="s">
        <v>398</v>
      </c>
      <c r="F895" s="2" t="s">
        <v>2094</v>
      </c>
      <c r="G895" s="201" t="s">
        <v>2091</v>
      </c>
      <c r="H895" s="2" t="s">
        <v>931</v>
      </c>
      <c r="I895" s="2" t="s">
        <v>1974</v>
      </c>
      <c r="J895" s="4">
        <v>0</v>
      </c>
      <c r="K895" s="4">
        <v>0</v>
      </c>
      <c r="L895" s="4">
        <v>0</v>
      </c>
      <c r="M895" s="4">
        <v>0</v>
      </c>
      <c r="N895" s="4">
        <v>0</v>
      </c>
      <c r="O895" s="4">
        <v>0</v>
      </c>
      <c r="P895" s="4">
        <v>0</v>
      </c>
      <c r="Q895" s="4">
        <v>0</v>
      </c>
      <c r="R895" s="4">
        <v>0</v>
      </c>
      <c r="S895" s="4">
        <v>0</v>
      </c>
      <c r="T895" s="4">
        <v>0</v>
      </c>
      <c r="U895" s="4">
        <v>0</v>
      </c>
      <c r="V895" s="4">
        <v>0</v>
      </c>
      <c r="W895" s="212">
        <v>0</v>
      </c>
      <c r="X895" s="212">
        <v>0</v>
      </c>
      <c r="Y895" s="212">
        <v>0</v>
      </c>
      <c r="Z895" s="212">
        <v>0</v>
      </c>
      <c r="AA895" s="212">
        <v>0</v>
      </c>
      <c r="AB895" s="212">
        <v>0</v>
      </c>
      <c r="AC895" s="212">
        <v>0</v>
      </c>
      <c r="AD895" s="4">
        <v>0</v>
      </c>
      <c r="AE895" s="212">
        <v>0</v>
      </c>
      <c r="AF895" s="212">
        <v>0</v>
      </c>
      <c r="AG895" s="212">
        <v>0</v>
      </c>
      <c r="AH895" s="212">
        <v>0</v>
      </c>
      <c r="AI895" s="4">
        <v>0</v>
      </c>
      <c r="AJ895" s="212">
        <v>0</v>
      </c>
      <c r="AK895" s="212">
        <v>0</v>
      </c>
      <c r="AL895" s="212">
        <v>0</v>
      </c>
      <c r="AM895" s="212">
        <v>0</v>
      </c>
      <c r="AN895" s="4">
        <v>0</v>
      </c>
      <c r="AO895" s="212">
        <v>0</v>
      </c>
    </row>
    <row r="896" spans="1:41" x14ac:dyDescent="0.2">
      <c r="A896" s="2" t="s">
        <v>945</v>
      </c>
      <c r="B896" s="2" t="s">
        <v>1291</v>
      </c>
      <c r="C896" s="2" t="s">
        <v>1629</v>
      </c>
      <c r="D896" s="2" t="s">
        <v>1440</v>
      </c>
      <c r="E896" s="2" t="s">
        <v>398</v>
      </c>
      <c r="F896" s="2" t="s">
        <v>2094</v>
      </c>
      <c r="G896" s="201" t="s">
        <v>2091</v>
      </c>
      <c r="H896" s="2" t="s">
        <v>931</v>
      </c>
      <c r="I896" s="2" t="s">
        <v>1975</v>
      </c>
      <c r="J896" s="4">
        <v>0</v>
      </c>
      <c r="K896" s="4">
        <v>0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  <c r="Q896" s="4">
        <v>0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212">
        <v>0</v>
      </c>
      <c r="X896" s="212">
        <v>0</v>
      </c>
      <c r="Y896" s="212">
        <v>0</v>
      </c>
      <c r="Z896" s="212">
        <v>0</v>
      </c>
      <c r="AA896" s="212">
        <v>0</v>
      </c>
      <c r="AB896" s="212">
        <v>0</v>
      </c>
      <c r="AC896" s="212">
        <v>0</v>
      </c>
      <c r="AD896" s="4">
        <v>0</v>
      </c>
      <c r="AE896" s="212">
        <v>0</v>
      </c>
      <c r="AF896" s="212">
        <v>0</v>
      </c>
      <c r="AG896" s="212">
        <v>0</v>
      </c>
      <c r="AH896" s="212">
        <v>0</v>
      </c>
      <c r="AI896" s="4">
        <v>0</v>
      </c>
      <c r="AJ896" s="212">
        <v>0</v>
      </c>
      <c r="AK896" s="212">
        <v>0</v>
      </c>
      <c r="AL896" s="212">
        <v>0</v>
      </c>
      <c r="AM896" s="212">
        <v>0</v>
      </c>
      <c r="AN896" s="4">
        <v>0</v>
      </c>
      <c r="AO896" s="212">
        <v>0</v>
      </c>
    </row>
    <row r="897" spans="1:41" x14ac:dyDescent="0.2">
      <c r="A897" s="2" t="s">
        <v>946</v>
      </c>
      <c r="B897" s="2" t="s">
        <v>1291</v>
      </c>
      <c r="C897" s="2" t="s">
        <v>1629</v>
      </c>
      <c r="D897" s="2" t="s">
        <v>1440</v>
      </c>
      <c r="E897" s="2" t="s">
        <v>398</v>
      </c>
      <c r="F897" s="2" t="s">
        <v>2094</v>
      </c>
      <c r="G897" s="201" t="s">
        <v>2091</v>
      </c>
      <c r="H897" s="2" t="s">
        <v>931</v>
      </c>
      <c r="I897" s="2" t="s">
        <v>1976</v>
      </c>
      <c r="J897" s="4">
        <v>0</v>
      </c>
      <c r="K897" s="4">
        <v>0</v>
      </c>
      <c r="L897" s="4">
        <v>0</v>
      </c>
      <c r="M897" s="4">
        <v>0</v>
      </c>
      <c r="N897" s="4">
        <v>0</v>
      </c>
      <c r="O897" s="4">
        <v>0</v>
      </c>
      <c r="P897" s="4">
        <v>0</v>
      </c>
      <c r="Q897" s="4">
        <v>0</v>
      </c>
      <c r="R897" s="4">
        <v>0</v>
      </c>
      <c r="S897" s="4">
        <v>0</v>
      </c>
      <c r="T897" s="4">
        <v>0</v>
      </c>
      <c r="U897" s="4">
        <v>0</v>
      </c>
      <c r="V897" s="4">
        <v>0</v>
      </c>
      <c r="W897" s="212">
        <v>0</v>
      </c>
      <c r="X897" s="212">
        <v>0</v>
      </c>
      <c r="Y897" s="212">
        <v>0</v>
      </c>
      <c r="Z897" s="212">
        <v>0</v>
      </c>
      <c r="AA897" s="212">
        <v>0</v>
      </c>
      <c r="AB897" s="212">
        <v>0</v>
      </c>
      <c r="AC897" s="212">
        <v>0</v>
      </c>
      <c r="AD897" s="4">
        <v>0</v>
      </c>
      <c r="AE897" s="212">
        <v>0</v>
      </c>
      <c r="AF897" s="212">
        <v>0</v>
      </c>
      <c r="AG897" s="212">
        <v>0</v>
      </c>
      <c r="AH897" s="212">
        <v>0</v>
      </c>
      <c r="AI897" s="4">
        <v>0</v>
      </c>
      <c r="AJ897" s="212">
        <v>0</v>
      </c>
      <c r="AK897" s="212">
        <v>0</v>
      </c>
      <c r="AL897" s="212">
        <v>0</v>
      </c>
      <c r="AM897" s="212">
        <v>0</v>
      </c>
      <c r="AN897" s="4">
        <v>0</v>
      </c>
      <c r="AO897" s="212">
        <v>0</v>
      </c>
    </row>
    <row r="898" spans="1:41" x14ac:dyDescent="0.2">
      <c r="A898" s="2" t="s">
        <v>947</v>
      </c>
      <c r="B898" s="2" t="s">
        <v>1291</v>
      </c>
      <c r="C898" s="2" t="s">
        <v>1629</v>
      </c>
      <c r="D898" s="2" t="s">
        <v>1440</v>
      </c>
      <c r="E898" s="2" t="s">
        <v>398</v>
      </c>
      <c r="F898" s="2" t="s">
        <v>2094</v>
      </c>
      <c r="G898" s="201" t="s">
        <v>2091</v>
      </c>
      <c r="H898" s="2" t="s">
        <v>931</v>
      </c>
      <c r="I898" s="2" t="s">
        <v>1977</v>
      </c>
      <c r="J898" s="4">
        <v>0</v>
      </c>
      <c r="K898" s="4">
        <v>0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  <c r="Q898" s="4">
        <v>0</v>
      </c>
      <c r="R898" s="4">
        <v>0</v>
      </c>
      <c r="S898" s="4">
        <v>0</v>
      </c>
      <c r="T898" s="4">
        <v>0</v>
      </c>
      <c r="U898" s="4">
        <v>0</v>
      </c>
      <c r="V898" s="4">
        <v>0</v>
      </c>
      <c r="W898" s="212">
        <v>0</v>
      </c>
      <c r="X898" s="212">
        <v>0</v>
      </c>
      <c r="Y898" s="212">
        <v>0</v>
      </c>
      <c r="Z898" s="212">
        <v>0</v>
      </c>
      <c r="AA898" s="212">
        <v>0</v>
      </c>
      <c r="AB898" s="212">
        <v>0</v>
      </c>
      <c r="AC898" s="212">
        <v>0</v>
      </c>
      <c r="AD898" s="4">
        <v>0</v>
      </c>
      <c r="AE898" s="212">
        <v>0</v>
      </c>
      <c r="AF898" s="212">
        <v>0</v>
      </c>
      <c r="AG898" s="212">
        <v>0</v>
      </c>
      <c r="AH898" s="212">
        <v>0</v>
      </c>
      <c r="AI898" s="4">
        <v>0</v>
      </c>
      <c r="AJ898" s="212">
        <v>0</v>
      </c>
      <c r="AK898" s="212">
        <v>0</v>
      </c>
      <c r="AL898" s="212">
        <v>0</v>
      </c>
      <c r="AM898" s="212">
        <v>0</v>
      </c>
      <c r="AN898" s="4">
        <v>0</v>
      </c>
      <c r="AO898" s="212">
        <v>0</v>
      </c>
    </row>
    <row r="899" spans="1:41" x14ac:dyDescent="0.2">
      <c r="A899" s="2" t="s">
        <v>948</v>
      </c>
      <c r="B899" s="2" t="s">
        <v>1291</v>
      </c>
      <c r="C899" s="2" t="s">
        <v>1629</v>
      </c>
      <c r="D899" s="2" t="s">
        <v>1440</v>
      </c>
      <c r="E899" s="2" t="s">
        <v>398</v>
      </c>
      <c r="F899" s="2" t="s">
        <v>2094</v>
      </c>
      <c r="G899" s="201" t="s">
        <v>2091</v>
      </c>
      <c r="H899" s="2" t="s">
        <v>931</v>
      </c>
      <c r="I899" s="2" t="s">
        <v>1978</v>
      </c>
      <c r="J899" s="4">
        <v>0</v>
      </c>
      <c r="K899" s="4">
        <v>0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v>0</v>
      </c>
      <c r="S899" s="4">
        <v>0</v>
      </c>
      <c r="T899" s="4">
        <v>0</v>
      </c>
      <c r="U899" s="4">
        <v>0</v>
      </c>
      <c r="V899" s="4">
        <v>0</v>
      </c>
      <c r="W899" s="212">
        <v>0</v>
      </c>
      <c r="X899" s="212">
        <v>0</v>
      </c>
      <c r="Y899" s="212">
        <v>0</v>
      </c>
      <c r="Z899" s="212">
        <v>0</v>
      </c>
      <c r="AA899" s="212">
        <v>0</v>
      </c>
      <c r="AB899" s="212">
        <v>0</v>
      </c>
      <c r="AC899" s="212">
        <v>0</v>
      </c>
      <c r="AD899" s="4">
        <v>0</v>
      </c>
      <c r="AE899" s="212">
        <v>0</v>
      </c>
      <c r="AF899" s="212">
        <v>0</v>
      </c>
      <c r="AG899" s="212">
        <v>0</v>
      </c>
      <c r="AH899" s="212">
        <v>0</v>
      </c>
      <c r="AI899" s="4">
        <v>0</v>
      </c>
      <c r="AJ899" s="212">
        <v>0</v>
      </c>
      <c r="AK899" s="212">
        <v>0</v>
      </c>
      <c r="AL899" s="212">
        <v>0</v>
      </c>
      <c r="AM899" s="212">
        <v>0</v>
      </c>
      <c r="AN899" s="4">
        <v>0</v>
      </c>
      <c r="AO899" s="212">
        <v>0</v>
      </c>
    </row>
    <row r="900" spans="1:41" x14ac:dyDescent="0.2">
      <c r="A900" s="2" t="s">
        <v>949</v>
      </c>
      <c r="B900" s="2" t="s">
        <v>1291</v>
      </c>
      <c r="C900" s="2" t="s">
        <v>1629</v>
      </c>
      <c r="D900" s="2" t="s">
        <v>1440</v>
      </c>
      <c r="E900" s="2" t="s">
        <v>398</v>
      </c>
      <c r="F900" s="2" t="s">
        <v>2094</v>
      </c>
      <c r="G900" s="201" t="s">
        <v>2091</v>
      </c>
      <c r="H900" s="2" t="s">
        <v>931</v>
      </c>
      <c r="I900" s="2" t="s">
        <v>1979</v>
      </c>
      <c r="J900" s="4">
        <v>0</v>
      </c>
      <c r="K900" s="4">
        <v>0</v>
      </c>
      <c r="L900" s="4">
        <v>0</v>
      </c>
      <c r="M900" s="4">
        <v>0</v>
      </c>
      <c r="N900" s="4">
        <v>0</v>
      </c>
      <c r="O900" s="4">
        <v>0</v>
      </c>
      <c r="P900" s="4">
        <v>0</v>
      </c>
      <c r="Q900" s="4">
        <v>0</v>
      </c>
      <c r="R900" s="4">
        <v>0</v>
      </c>
      <c r="S900" s="4">
        <v>0</v>
      </c>
      <c r="T900" s="4">
        <v>0</v>
      </c>
      <c r="U900" s="4">
        <v>0</v>
      </c>
      <c r="V900" s="4">
        <v>0</v>
      </c>
      <c r="W900" s="212">
        <v>0</v>
      </c>
      <c r="X900" s="212">
        <v>0</v>
      </c>
      <c r="Y900" s="212">
        <v>0</v>
      </c>
      <c r="Z900" s="212">
        <v>0</v>
      </c>
      <c r="AA900" s="212">
        <v>0</v>
      </c>
      <c r="AB900" s="212">
        <v>0</v>
      </c>
      <c r="AC900" s="212">
        <v>0</v>
      </c>
      <c r="AD900" s="4">
        <v>0</v>
      </c>
      <c r="AE900" s="212">
        <v>0</v>
      </c>
      <c r="AF900" s="212">
        <v>0</v>
      </c>
      <c r="AG900" s="212">
        <v>0</v>
      </c>
      <c r="AH900" s="212">
        <v>0</v>
      </c>
      <c r="AI900" s="4">
        <v>0</v>
      </c>
      <c r="AJ900" s="212">
        <v>0</v>
      </c>
      <c r="AK900" s="212">
        <v>0</v>
      </c>
      <c r="AL900" s="212">
        <v>0</v>
      </c>
      <c r="AM900" s="212">
        <v>0</v>
      </c>
      <c r="AN900" s="4">
        <v>0</v>
      </c>
      <c r="AO900" s="212">
        <v>0</v>
      </c>
    </row>
    <row r="901" spans="1:41" x14ac:dyDescent="0.2">
      <c r="A901" s="2" t="s">
        <v>950</v>
      </c>
      <c r="B901" s="2" t="s">
        <v>1291</v>
      </c>
      <c r="C901" s="2" t="s">
        <v>1629</v>
      </c>
      <c r="D901" s="2" t="s">
        <v>1440</v>
      </c>
      <c r="E901" s="2" t="s">
        <v>398</v>
      </c>
      <c r="F901" s="2" t="s">
        <v>2094</v>
      </c>
      <c r="G901" s="201" t="s">
        <v>2091</v>
      </c>
      <c r="H901" s="2" t="s">
        <v>931</v>
      </c>
      <c r="I901" s="2" t="s">
        <v>1980</v>
      </c>
      <c r="J901" s="4">
        <v>0</v>
      </c>
      <c r="K901" s="4">
        <v>0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  <c r="Q901" s="4">
        <v>0</v>
      </c>
      <c r="R901" s="4">
        <v>0</v>
      </c>
      <c r="S901" s="4">
        <v>0</v>
      </c>
      <c r="T901" s="4">
        <v>0</v>
      </c>
      <c r="U901" s="4">
        <v>0</v>
      </c>
      <c r="V901" s="4">
        <v>0</v>
      </c>
      <c r="W901" s="212">
        <v>0</v>
      </c>
      <c r="X901" s="212">
        <v>0</v>
      </c>
      <c r="Y901" s="212">
        <v>0</v>
      </c>
      <c r="Z901" s="212">
        <v>0</v>
      </c>
      <c r="AA901" s="212">
        <v>0</v>
      </c>
      <c r="AB901" s="212">
        <v>0</v>
      </c>
      <c r="AC901" s="212">
        <v>0</v>
      </c>
      <c r="AD901" s="4">
        <v>0</v>
      </c>
      <c r="AE901" s="212">
        <v>0</v>
      </c>
      <c r="AF901" s="212">
        <v>0</v>
      </c>
      <c r="AG901" s="212">
        <v>0</v>
      </c>
      <c r="AH901" s="212">
        <v>0</v>
      </c>
      <c r="AI901" s="4">
        <v>0</v>
      </c>
      <c r="AJ901" s="212">
        <v>0</v>
      </c>
      <c r="AK901" s="212">
        <v>0</v>
      </c>
      <c r="AL901" s="212">
        <v>0</v>
      </c>
      <c r="AM901" s="212">
        <v>0</v>
      </c>
      <c r="AN901" s="4">
        <v>0</v>
      </c>
      <c r="AO901" s="212">
        <v>0</v>
      </c>
    </row>
    <row r="902" spans="1:41" x14ac:dyDescent="0.2">
      <c r="A902" s="2" t="s">
        <v>951</v>
      </c>
      <c r="B902" s="2" t="s">
        <v>1291</v>
      </c>
      <c r="C902" s="2" t="s">
        <v>1629</v>
      </c>
      <c r="D902" s="2" t="s">
        <v>1440</v>
      </c>
      <c r="E902" s="2" t="s">
        <v>398</v>
      </c>
      <c r="F902" s="2" t="s">
        <v>2094</v>
      </c>
      <c r="G902" s="201" t="s">
        <v>2091</v>
      </c>
      <c r="H902" s="2" t="s">
        <v>931</v>
      </c>
      <c r="I902" s="2" t="s">
        <v>1981</v>
      </c>
      <c r="J902" s="4">
        <v>0</v>
      </c>
      <c r="K902" s="4">
        <v>5552523</v>
      </c>
      <c r="L902" s="4">
        <v>151526</v>
      </c>
      <c r="M902" s="4">
        <v>5704049</v>
      </c>
      <c r="N902" s="4">
        <v>0</v>
      </c>
      <c r="O902" s="4">
        <v>0</v>
      </c>
      <c r="P902" s="4">
        <v>5157792</v>
      </c>
      <c r="Q902" s="4">
        <v>59831</v>
      </c>
      <c r="R902" s="4">
        <v>5217623</v>
      </c>
      <c r="S902" s="4">
        <v>0</v>
      </c>
      <c r="T902" s="4">
        <v>536</v>
      </c>
      <c r="U902" s="4">
        <v>3878</v>
      </c>
      <c r="V902" s="4">
        <v>4414</v>
      </c>
      <c r="W902" s="212">
        <v>92.890961500000003</v>
      </c>
      <c r="X902" s="212">
        <v>39.485632799999998</v>
      </c>
      <c r="Y902" s="212">
        <v>91.472268200000002</v>
      </c>
      <c r="Z902" s="212">
        <v>93.310091100000008</v>
      </c>
      <c r="AA902" s="212">
        <v>34.460863099999997</v>
      </c>
      <c r="AB902" s="212">
        <v>91.68863739999999</v>
      </c>
      <c r="AC902" s="212">
        <v>-0.21636919999998838</v>
      </c>
      <c r="AD902" s="4">
        <v>4805815</v>
      </c>
      <c r="AE902" s="212">
        <v>8.5689524000000006</v>
      </c>
      <c r="AF902" s="212">
        <v>92.899929299999997</v>
      </c>
      <c r="AG902" s="212">
        <v>40.522729699999999</v>
      </c>
      <c r="AH902" s="212">
        <v>91.543107599999999</v>
      </c>
      <c r="AI902" s="4">
        <v>5213209</v>
      </c>
      <c r="AJ902" s="212">
        <v>93.311573899999999</v>
      </c>
      <c r="AK902" s="212">
        <v>37.515830399999999</v>
      </c>
      <c r="AL902" s="212">
        <v>91.896240800000001</v>
      </c>
      <c r="AM902" s="212">
        <v>-0.35313320000000203</v>
      </c>
      <c r="AN902" s="4">
        <v>4793974</v>
      </c>
      <c r="AO902" s="212">
        <v>8.7450412000000011</v>
      </c>
    </row>
    <row r="903" spans="1:41" x14ac:dyDescent="0.2">
      <c r="A903" s="2" t="s">
        <v>1724</v>
      </c>
      <c r="B903" s="2" t="s">
        <v>1291</v>
      </c>
      <c r="C903" s="2" t="s">
        <v>1629</v>
      </c>
      <c r="D903" s="2" t="s">
        <v>1440</v>
      </c>
      <c r="E903" s="2" t="s">
        <v>398</v>
      </c>
      <c r="F903" s="2" t="s">
        <v>2094</v>
      </c>
      <c r="G903" s="201" t="s">
        <v>2091</v>
      </c>
      <c r="H903" s="2" t="s">
        <v>931</v>
      </c>
      <c r="I903" s="2" t="s">
        <v>1982</v>
      </c>
      <c r="J903" s="4">
        <v>0</v>
      </c>
      <c r="K903" s="4">
        <v>0</v>
      </c>
      <c r="L903" s="4">
        <v>0</v>
      </c>
      <c r="M903" s="4">
        <v>0</v>
      </c>
      <c r="N903" s="4">
        <v>0</v>
      </c>
      <c r="O903" s="4">
        <v>0</v>
      </c>
      <c r="P903" s="4">
        <v>0</v>
      </c>
      <c r="Q903" s="4">
        <v>0</v>
      </c>
      <c r="R903" s="4">
        <v>0</v>
      </c>
      <c r="S903" s="4">
        <v>0</v>
      </c>
      <c r="T903" s="4">
        <v>0</v>
      </c>
      <c r="U903" s="4">
        <v>0</v>
      </c>
      <c r="V903" s="4">
        <v>0</v>
      </c>
      <c r="W903" s="212">
        <v>0</v>
      </c>
      <c r="X903" s="212">
        <v>0</v>
      </c>
      <c r="Y903" s="212">
        <v>0</v>
      </c>
      <c r="Z903" s="212">
        <v>0</v>
      </c>
      <c r="AA903" s="212">
        <v>0</v>
      </c>
      <c r="AB903" s="212">
        <v>0</v>
      </c>
      <c r="AC903" s="212">
        <v>0</v>
      </c>
      <c r="AD903" s="4">
        <v>0</v>
      </c>
      <c r="AE903" s="212">
        <v>0</v>
      </c>
      <c r="AF903" s="212">
        <v>0</v>
      </c>
      <c r="AG903" s="212">
        <v>0</v>
      </c>
      <c r="AH903" s="212">
        <v>0</v>
      </c>
      <c r="AI903" s="4">
        <v>0</v>
      </c>
      <c r="AJ903" s="212">
        <v>0</v>
      </c>
      <c r="AK903" s="212">
        <v>0</v>
      </c>
      <c r="AL903" s="212">
        <v>0</v>
      </c>
      <c r="AM903" s="212">
        <v>0</v>
      </c>
      <c r="AN903" s="4">
        <v>0</v>
      </c>
      <c r="AO903" s="212">
        <v>0</v>
      </c>
    </row>
    <row r="904" spans="1:41" x14ac:dyDescent="0.2">
      <c r="A904" s="2" t="s">
        <v>1725</v>
      </c>
      <c r="B904" s="2" t="s">
        <v>1291</v>
      </c>
      <c r="C904" s="2" t="s">
        <v>1629</v>
      </c>
      <c r="D904" s="2" t="s">
        <v>1440</v>
      </c>
      <c r="E904" s="2" t="s">
        <v>398</v>
      </c>
      <c r="F904" s="2" t="s">
        <v>2094</v>
      </c>
      <c r="G904" s="201" t="s">
        <v>2091</v>
      </c>
      <c r="H904" s="2" t="s">
        <v>931</v>
      </c>
      <c r="I904" s="2" t="s">
        <v>1983</v>
      </c>
      <c r="J904" s="4">
        <v>0</v>
      </c>
      <c r="K904" s="4">
        <v>0</v>
      </c>
      <c r="L904" s="4">
        <v>0</v>
      </c>
      <c r="M904" s="4">
        <v>0</v>
      </c>
      <c r="N904" s="4">
        <v>0</v>
      </c>
      <c r="O904" s="4">
        <v>0</v>
      </c>
      <c r="P904" s="4">
        <v>0</v>
      </c>
      <c r="Q904" s="4">
        <v>0</v>
      </c>
      <c r="R904" s="4">
        <v>0</v>
      </c>
      <c r="S904" s="4">
        <v>0</v>
      </c>
      <c r="T904" s="4">
        <v>0</v>
      </c>
      <c r="U904" s="4">
        <v>0</v>
      </c>
      <c r="V904" s="4">
        <v>0</v>
      </c>
      <c r="W904" s="212">
        <v>0</v>
      </c>
      <c r="X904" s="212">
        <v>0</v>
      </c>
      <c r="Y904" s="212">
        <v>0</v>
      </c>
      <c r="Z904" s="212">
        <v>0</v>
      </c>
      <c r="AA904" s="212">
        <v>0</v>
      </c>
      <c r="AB904" s="212">
        <v>0</v>
      </c>
      <c r="AC904" s="212">
        <v>0</v>
      </c>
      <c r="AD904" s="4">
        <v>0</v>
      </c>
      <c r="AE904" s="212">
        <v>0</v>
      </c>
      <c r="AF904" s="212">
        <v>0</v>
      </c>
      <c r="AG904" s="212">
        <v>0</v>
      </c>
      <c r="AH904" s="212">
        <v>0</v>
      </c>
      <c r="AI904" s="4">
        <v>0</v>
      </c>
      <c r="AJ904" s="212">
        <v>0</v>
      </c>
      <c r="AK904" s="212">
        <v>0</v>
      </c>
      <c r="AL904" s="212">
        <v>0</v>
      </c>
      <c r="AM904" s="212">
        <v>0</v>
      </c>
      <c r="AN904" s="4">
        <v>0</v>
      </c>
      <c r="AO904" s="212">
        <v>0</v>
      </c>
    </row>
    <row r="905" spans="1:41" x14ac:dyDescent="0.2">
      <c r="A905" s="2" t="s">
        <v>423</v>
      </c>
      <c r="B905" s="2" t="s">
        <v>844</v>
      </c>
      <c r="C905" s="2" t="s">
        <v>1629</v>
      </c>
      <c r="D905" s="2" t="s">
        <v>1440</v>
      </c>
      <c r="E905" s="2" t="s">
        <v>398</v>
      </c>
      <c r="F905" s="2" t="s">
        <v>2094</v>
      </c>
      <c r="G905" s="201" t="s">
        <v>2091</v>
      </c>
      <c r="H905" s="2" t="s">
        <v>952</v>
      </c>
      <c r="I905" s="2" t="s">
        <v>1988</v>
      </c>
      <c r="J905" s="4">
        <v>0</v>
      </c>
      <c r="K905" s="4">
        <v>3010703</v>
      </c>
      <c r="L905" s="4">
        <v>39211</v>
      </c>
      <c r="M905" s="4">
        <v>3049914</v>
      </c>
      <c r="N905" s="4">
        <v>0</v>
      </c>
      <c r="O905" s="4">
        <v>0</v>
      </c>
      <c r="P905" s="4">
        <v>2931872</v>
      </c>
      <c r="Q905" s="4">
        <v>17945</v>
      </c>
      <c r="R905" s="4">
        <v>2949817</v>
      </c>
      <c r="S905" s="4">
        <v>0</v>
      </c>
      <c r="T905" s="4">
        <v>0</v>
      </c>
      <c r="U905" s="4">
        <v>1091</v>
      </c>
      <c r="V905" s="4">
        <v>1091</v>
      </c>
      <c r="W905" s="212">
        <v>97.381641399999992</v>
      </c>
      <c r="X905" s="212">
        <v>45.765218900000001</v>
      </c>
      <c r="Y905" s="212">
        <v>96.7180386</v>
      </c>
      <c r="Z905" s="212">
        <v>97.6710195</v>
      </c>
      <c r="AA905" s="212">
        <v>53.629244099999994</v>
      </c>
      <c r="AB905" s="212">
        <v>97.074707900000007</v>
      </c>
      <c r="AC905" s="212">
        <v>-0.35666930000000718</v>
      </c>
      <c r="AD905" s="4">
        <v>2865492</v>
      </c>
      <c r="AE905" s="212">
        <v>2.9427756</v>
      </c>
      <c r="AF905" s="212">
        <v>97.381641399999992</v>
      </c>
      <c r="AG905" s="212">
        <v>47.075026199999996</v>
      </c>
      <c r="AH905" s="212">
        <v>96.752648500000006</v>
      </c>
      <c r="AI905" s="4">
        <v>2948726</v>
      </c>
      <c r="AJ905" s="212">
        <v>97.6710195</v>
      </c>
      <c r="AK905" s="212">
        <v>55.537130099999999</v>
      </c>
      <c r="AL905" s="212">
        <v>97.119881599999999</v>
      </c>
      <c r="AM905" s="212">
        <v>-0.36723309999999287</v>
      </c>
      <c r="AN905" s="4">
        <v>2864119</v>
      </c>
      <c r="AO905" s="212">
        <v>2.9540323000000002</v>
      </c>
    </row>
    <row r="906" spans="1:41" x14ac:dyDescent="0.2">
      <c r="A906" s="2" t="s">
        <v>424</v>
      </c>
      <c r="B906" s="2" t="s">
        <v>844</v>
      </c>
      <c r="C906" s="2" t="s">
        <v>1629</v>
      </c>
      <c r="D906" s="2" t="s">
        <v>1440</v>
      </c>
      <c r="E906" s="2" t="s">
        <v>398</v>
      </c>
      <c r="F906" s="2" t="s">
        <v>2094</v>
      </c>
      <c r="G906" s="201" t="s">
        <v>2091</v>
      </c>
      <c r="H906" s="2" t="s">
        <v>952</v>
      </c>
      <c r="I906" s="2" t="s">
        <v>1989</v>
      </c>
      <c r="J906" s="4">
        <v>0</v>
      </c>
      <c r="K906" s="4">
        <v>3010703</v>
      </c>
      <c r="L906" s="4">
        <v>39211</v>
      </c>
      <c r="M906" s="4">
        <v>3049914</v>
      </c>
      <c r="N906" s="4">
        <v>0</v>
      </c>
      <c r="O906" s="4">
        <v>0</v>
      </c>
      <c r="P906" s="4">
        <v>2931872</v>
      </c>
      <c r="Q906" s="4">
        <v>17945</v>
      </c>
      <c r="R906" s="4">
        <v>2949817</v>
      </c>
      <c r="S906" s="4">
        <v>0</v>
      </c>
      <c r="T906" s="4">
        <v>0</v>
      </c>
      <c r="U906" s="4">
        <v>1091</v>
      </c>
      <c r="V906" s="4">
        <v>1091</v>
      </c>
      <c r="W906" s="212">
        <v>97.381641399999992</v>
      </c>
      <c r="X906" s="212">
        <v>45.765218900000001</v>
      </c>
      <c r="Y906" s="212">
        <v>96.7180386</v>
      </c>
      <c r="Z906" s="212">
        <v>97.6710195</v>
      </c>
      <c r="AA906" s="212">
        <v>53.629244099999994</v>
      </c>
      <c r="AB906" s="212">
        <v>97.074707900000007</v>
      </c>
      <c r="AC906" s="212">
        <v>-0.35666930000000718</v>
      </c>
      <c r="AD906" s="4">
        <v>2865492</v>
      </c>
      <c r="AE906" s="212">
        <v>2.9427756</v>
      </c>
      <c r="AF906" s="212">
        <v>97.381641399999992</v>
      </c>
      <c r="AG906" s="212">
        <v>47.075026199999996</v>
      </c>
      <c r="AH906" s="212">
        <v>96.752648500000006</v>
      </c>
      <c r="AI906" s="4">
        <v>2948726</v>
      </c>
      <c r="AJ906" s="212">
        <v>97.6710195</v>
      </c>
      <c r="AK906" s="212">
        <v>55.537130099999999</v>
      </c>
      <c r="AL906" s="212">
        <v>97.119881599999999</v>
      </c>
      <c r="AM906" s="212">
        <v>-0.36723309999999287</v>
      </c>
      <c r="AN906" s="4">
        <v>2864119</v>
      </c>
      <c r="AO906" s="212">
        <v>2.9540323000000002</v>
      </c>
    </row>
    <row r="907" spans="1:41" x14ac:dyDescent="0.2">
      <c r="A907" s="2" t="s">
        <v>425</v>
      </c>
      <c r="B907" s="2" t="s">
        <v>844</v>
      </c>
      <c r="C907" s="2" t="s">
        <v>1629</v>
      </c>
      <c r="D907" s="2" t="s">
        <v>1440</v>
      </c>
      <c r="E907" s="2" t="s">
        <v>398</v>
      </c>
      <c r="F907" s="2" t="s">
        <v>2094</v>
      </c>
      <c r="G907" s="201" t="s">
        <v>2091</v>
      </c>
      <c r="H907" s="2" t="s">
        <v>952</v>
      </c>
      <c r="I907" s="2" t="s">
        <v>1990</v>
      </c>
      <c r="J907" s="4">
        <v>0</v>
      </c>
      <c r="K907" s="4">
        <v>845000</v>
      </c>
      <c r="L907" s="4">
        <v>15313</v>
      </c>
      <c r="M907" s="4">
        <v>860313</v>
      </c>
      <c r="N907" s="4">
        <v>0</v>
      </c>
      <c r="O907" s="4">
        <v>0</v>
      </c>
      <c r="P907" s="4">
        <v>809778</v>
      </c>
      <c r="Q907" s="4">
        <v>5581</v>
      </c>
      <c r="R907" s="4">
        <v>815359</v>
      </c>
      <c r="S907" s="4">
        <v>0</v>
      </c>
      <c r="T907" s="4">
        <v>0</v>
      </c>
      <c r="U907" s="4">
        <v>156</v>
      </c>
      <c r="V907" s="4">
        <v>156</v>
      </c>
      <c r="W907" s="212">
        <v>95.831716</v>
      </c>
      <c r="X907" s="212">
        <v>36.446156899999998</v>
      </c>
      <c r="Y907" s="212">
        <v>94.7746925</v>
      </c>
      <c r="Z907" s="212">
        <v>95.8210713</v>
      </c>
      <c r="AA907" s="212">
        <v>48.210563899999997</v>
      </c>
      <c r="AB907" s="212">
        <v>94.808379399999993</v>
      </c>
      <c r="AC907" s="212">
        <v>-3.3686899999992193E-2</v>
      </c>
      <c r="AD907" s="4">
        <v>748515</v>
      </c>
      <c r="AE907" s="212">
        <v>8.9302151999999992</v>
      </c>
      <c r="AF907" s="212">
        <v>95.831716</v>
      </c>
      <c r="AG907" s="212">
        <v>36.821270699999999</v>
      </c>
      <c r="AH907" s="212">
        <v>94.791881000000004</v>
      </c>
      <c r="AI907" s="4">
        <v>815203</v>
      </c>
      <c r="AJ907" s="212">
        <v>95.8210713</v>
      </c>
      <c r="AK907" s="212">
        <v>49.944478699999998</v>
      </c>
      <c r="AL907" s="212">
        <v>94.8784414</v>
      </c>
      <c r="AM907" s="212">
        <v>-8.6560399999996207E-2</v>
      </c>
      <c r="AN907" s="4">
        <v>747932</v>
      </c>
      <c r="AO907" s="212">
        <v>8.9942668999999995</v>
      </c>
    </row>
    <row r="908" spans="1:41" x14ac:dyDescent="0.2">
      <c r="A908" s="2" t="s">
        <v>426</v>
      </c>
      <c r="B908" s="2" t="s">
        <v>844</v>
      </c>
      <c r="C908" s="2" t="s">
        <v>1629</v>
      </c>
      <c r="D908" s="2" t="s">
        <v>1440</v>
      </c>
      <c r="E908" s="2" t="s">
        <v>398</v>
      </c>
      <c r="F908" s="2" t="s">
        <v>2094</v>
      </c>
      <c r="G908" s="201" t="s">
        <v>2091</v>
      </c>
      <c r="H908" s="2" t="s">
        <v>952</v>
      </c>
      <c r="I908" s="203" t="s">
        <v>1991</v>
      </c>
      <c r="J908" s="4">
        <v>0</v>
      </c>
      <c r="K908" s="4">
        <v>746747</v>
      </c>
      <c r="L908" s="4">
        <v>15171</v>
      </c>
      <c r="M908" s="4">
        <v>761918</v>
      </c>
      <c r="N908" s="4">
        <v>0</v>
      </c>
      <c r="O908" s="4">
        <v>0</v>
      </c>
      <c r="P908" s="4">
        <v>713952</v>
      </c>
      <c r="Q908" s="4">
        <v>5581</v>
      </c>
      <c r="R908" s="4">
        <v>719533</v>
      </c>
      <c r="S908" s="4">
        <v>0</v>
      </c>
      <c r="T908" s="4">
        <v>0</v>
      </c>
      <c r="U908" s="4">
        <v>156</v>
      </c>
      <c r="V908" s="4">
        <v>156</v>
      </c>
      <c r="W908" s="212">
        <v>95.608285000000009</v>
      </c>
      <c r="X908" s="212">
        <v>36.787291500000002</v>
      </c>
      <c r="Y908" s="212">
        <v>94.437065399999994</v>
      </c>
      <c r="Z908" s="212">
        <v>95.5008914</v>
      </c>
      <c r="AA908" s="212">
        <v>47.9147751</v>
      </c>
      <c r="AB908" s="212">
        <v>94.395015900000004</v>
      </c>
      <c r="AC908" s="212">
        <v>4.2049499999990303E-2</v>
      </c>
      <c r="AD908" s="4">
        <v>671057</v>
      </c>
      <c r="AE908" s="212">
        <v>7.2238275000000005</v>
      </c>
      <c r="AF908" s="212">
        <v>95.608285000000009</v>
      </c>
      <c r="AG908" s="212">
        <v>37.169497200000002</v>
      </c>
      <c r="AH908" s="212">
        <v>94.456405000000004</v>
      </c>
      <c r="AI908" s="4">
        <v>719377</v>
      </c>
      <c r="AJ908" s="212">
        <v>95.5008914</v>
      </c>
      <c r="AK908" s="212">
        <v>49.667461400000001</v>
      </c>
      <c r="AL908" s="212">
        <v>94.472491300000002</v>
      </c>
      <c r="AM908" s="212">
        <v>-1.6086299999997777E-2</v>
      </c>
      <c r="AN908" s="4">
        <v>670474</v>
      </c>
      <c r="AO908" s="212">
        <v>7.2937951000000005</v>
      </c>
    </row>
    <row r="909" spans="1:41" x14ac:dyDescent="0.2">
      <c r="A909" s="2" t="s">
        <v>427</v>
      </c>
      <c r="B909" s="2" t="s">
        <v>844</v>
      </c>
      <c r="C909" s="2" t="s">
        <v>1629</v>
      </c>
      <c r="D909" s="2" t="s">
        <v>1440</v>
      </c>
      <c r="E909" s="2" t="s">
        <v>398</v>
      </c>
      <c r="F909" s="2" t="s">
        <v>2094</v>
      </c>
      <c r="G909" s="201" t="s">
        <v>2091</v>
      </c>
      <c r="H909" s="2" t="s">
        <v>952</v>
      </c>
      <c r="I909" s="2" t="s">
        <v>1992</v>
      </c>
      <c r="J909" s="4">
        <v>0</v>
      </c>
      <c r="K909" s="4">
        <v>18023</v>
      </c>
      <c r="L909" s="4">
        <v>366</v>
      </c>
      <c r="M909" s="4">
        <v>18389</v>
      </c>
      <c r="N909" s="4">
        <v>0</v>
      </c>
      <c r="O909" s="4">
        <v>0</v>
      </c>
      <c r="P909" s="4">
        <v>17231</v>
      </c>
      <c r="Q909" s="4">
        <v>135</v>
      </c>
      <c r="R909" s="4">
        <v>17366</v>
      </c>
      <c r="S909" s="4">
        <v>0</v>
      </c>
      <c r="T909" s="4">
        <v>0</v>
      </c>
      <c r="U909" s="4">
        <v>4</v>
      </c>
      <c r="V909" s="4">
        <v>4</v>
      </c>
      <c r="W909" s="212">
        <v>95.605615</v>
      </c>
      <c r="X909" s="212">
        <v>36.885245900000001</v>
      </c>
      <c r="Y909" s="212">
        <v>94.436891599999996</v>
      </c>
      <c r="Z909" s="212">
        <v>95.499665399999998</v>
      </c>
      <c r="AA909" s="212">
        <v>47.775175600000004</v>
      </c>
      <c r="AB909" s="212">
        <v>94.389672599999997</v>
      </c>
      <c r="AC909" s="212">
        <v>4.7218999999998346E-2</v>
      </c>
      <c r="AD909" s="4">
        <v>17329</v>
      </c>
      <c r="AE909" s="212">
        <v>0.21351489999999998</v>
      </c>
      <c r="AF909" s="212">
        <v>95.605615</v>
      </c>
      <c r="AG909" s="212">
        <v>37.292817700000001</v>
      </c>
      <c r="AH909" s="212">
        <v>94.457438100000005</v>
      </c>
      <c r="AI909" s="4">
        <v>17362</v>
      </c>
      <c r="AJ909" s="212">
        <v>95.499665399999998</v>
      </c>
      <c r="AK909" s="212">
        <v>49.514563099999997</v>
      </c>
      <c r="AL909" s="212">
        <v>94.466855600000002</v>
      </c>
      <c r="AM909" s="212">
        <v>-9.4174999999978581E-3</v>
      </c>
      <c r="AN909" s="4">
        <v>17314</v>
      </c>
      <c r="AO909" s="212">
        <v>0.27723229999999999</v>
      </c>
    </row>
    <row r="910" spans="1:41" x14ac:dyDescent="0.2">
      <c r="A910" s="2" t="s">
        <v>428</v>
      </c>
      <c r="B910" s="2" t="s">
        <v>844</v>
      </c>
      <c r="C910" s="2" t="s">
        <v>1629</v>
      </c>
      <c r="D910" s="2" t="s">
        <v>1440</v>
      </c>
      <c r="E910" s="2" t="s">
        <v>398</v>
      </c>
      <c r="F910" s="2" t="s">
        <v>2094</v>
      </c>
      <c r="G910" s="201" t="s">
        <v>2091</v>
      </c>
      <c r="H910" s="2" t="s">
        <v>952</v>
      </c>
      <c r="I910" s="2" t="s">
        <v>1993</v>
      </c>
      <c r="J910" s="4">
        <v>0</v>
      </c>
      <c r="K910" s="4">
        <v>728724</v>
      </c>
      <c r="L910" s="4">
        <v>14805</v>
      </c>
      <c r="M910" s="4">
        <v>743529</v>
      </c>
      <c r="N910" s="4">
        <v>0</v>
      </c>
      <c r="O910" s="4">
        <v>0</v>
      </c>
      <c r="P910" s="4">
        <v>696721</v>
      </c>
      <c r="Q910" s="4">
        <v>5446</v>
      </c>
      <c r="R910" s="4">
        <v>702167</v>
      </c>
      <c r="S910" s="4">
        <v>0</v>
      </c>
      <c r="T910" s="4">
        <v>0</v>
      </c>
      <c r="U910" s="4">
        <v>152</v>
      </c>
      <c r="V910" s="4">
        <v>152</v>
      </c>
      <c r="W910" s="212">
        <v>95.608350999999999</v>
      </c>
      <c r="X910" s="212">
        <v>36.784869999999998</v>
      </c>
      <c r="Y910" s="212">
        <v>94.437069699999995</v>
      </c>
      <c r="Z910" s="212">
        <v>95.500923900000004</v>
      </c>
      <c r="AA910" s="212">
        <v>47.918478899999997</v>
      </c>
      <c r="AB910" s="212">
        <v>94.395157600000005</v>
      </c>
      <c r="AC910" s="212">
        <v>4.191209999999046E-2</v>
      </c>
      <c r="AD910" s="4">
        <v>653728</v>
      </c>
      <c r="AE910" s="212">
        <v>7.4096565999999999</v>
      </c>
      <c r="AF910" s="212">
        <v>95.608350999999999</v>
      </c>
      <c r="AG910" s="212">
        <v>37.166450599999997</v>
      </c>
      <c r="AH910" s="212">
        <v>94.456379499999997</v>
      </c>
      <c r="AI910" s="4">
        <v>702015</v>
      </c>
      <c r="AJ910" s="212">
        <v>95.500923900000004</v>
      </c>
      <c r="AK910" s="212">
        <v>49.6715187</v>
      </c>
      <c r="AL910" s="212">
        <v>94.472640699999999</v>
      </c>
      <c r="AM910" s="212">
        <v>-1.6261200000002418E-2</v>
      </c>
      <c r="AN910" s="4">
        <v>653160</v>
      </c>
      <c r="AO910" s="212">
        <v>7.4797905999999994</v>
      </c>
    </row>
    <row r="911" spans="1:41" x14ac:dyDescent="0.2">
      <c r="A911" s="2" t="s">
        <v>429</v>
      </c>
      <c r="B911" s="2" t="s">
        <v>844</v>
      </c>
      <c r="C911" s="2" t="s">
        <v>1629</v>
      </c>
      <c r="D911" s="2" t="s">
        <v>1440</v>
      </c>
      <c r="E911" s="2" t="s">
        <v>398</v>
      </c>
      <c r="F911" s="2" t="s">
        <v>2094</v>
      </c>
      <c r="G911" s="201" t="s">
        <v>2091</v>
      </c>
      <c r="H911" s="2" t="s">
        <v>952</v>
      </c>
      <c r="I911" s="2" t="s">
        <v>1994</v>
      </c>
      <c r="J911" s="4">
        <v>0</v>
      </c>
      <c r="K911" s="4">
        <v>8637</v>
      </c>
      <c r="L911" s="4">
        <v>0</v>
      </c>
      <c r="M911" s="4">
        <v>8637</v>
      </c>
      <c r="N911" s="4">
        <v>0</v>
      </c>
      <c r="O911" s="4">
        <v>0</v>
      </c>
      <c r="P911" s="4">
        <v>8637</v>
      </c>
      <c r="Q911" s="4">
        <v>0</v>
      </c>
      <c r="R911" s="4">
        <v>8637</v>
      </c>
      <c r="S911" s="4">
        <v>0</v>
      </c>
      <c r="T911" s="4">
        <v>0</v>
      </c>
      <c r="U911" s="4">
        <v>0</v>
      </c>
      <c r="V911" s="4">
        <v>0</v>
      </c>
      <c r="W911" s="212">
        <v>100</v>
      </c>
      <c r="X911" s="212">
        <v>0</v>
      </c>
      <c r="Y911" s="212">
        <v>100</v>
      </c>
      <c r="Z911" s="212">
        <v>100</v>
      </c>
      <c r="AA911" s="212">
        <v>0</v>
      </c>
      <c r="AB911" s="212">
        <v>100</v>
      </c>
      <c r="AC911" s="212">
        <v>0</v>
      </c>
      <c r="AD911" s="4">
        <v>1472</v>
      </c>
      <c r="AE911" s="212">
        <v>486.75271739999999</v>
      </c>
      <c r="AF911" s="212">
        <v>100</v>
      </c>
      <c r="AG911" s="212">
        <v>0</v>
      </c>
      <c r="AH911" s="212">
        <v>100</v>
      </c>
      <c r="AI911" s="4">
        <v>8637</v>
      </c>
      <c r="AJ911" s="212">
        <v>100</v>
      </c>
      <c r="AK911" s="212">
        <v>0</v>
      </c>
      <c r="AL911" s="212">
        <v>100</v>
      </c>
      <c r="AM911" s="212">
        <v>0</v>
      </c>
      <c r="AN911" s="4">
        <v>1472</v>
      </c>
      <c r="AO911" s="212">
        <v>486.75271739999999</v>
      </c>
    </row>
    <row r="912" spans="1:41" x14ac:dyDescent="0.2">
      <c r="A912" s="2" t="s">
        <v>430</v>
      </c>
      <c r="B912" s="2" t="s">
        <v>844</v>
      </c>
      <c r="C912" s="2" t="s">
        <v>1629</v>
      </c>
      <c r="D912" s="2" t="s">
        <v>1440</v>
      </c>
      <c r="E912" s="2" t="s">
        <v>398</v>
      </c>
      <c r="F912" s="2" t="s">
        <v>2094</v>
      </c>
      <c r="G912" s="201" t="s">
        <v>2091</v>
      </c>
      <c r="H912" s="2" t="s">
        <v>952</v>
      </c>
      <c r="I912" s="2" t="s">
        <v>1995</v>
      </c>
      <c r="J912" s="4">
        <v>0</v>
      </c>
      <c r="K912" s="4">
        <v>98253</v>
      </c>
      <c r="L912" s="4">
        <v>142</v>
      </c>
      <c r="M912" s="4">
        <v>98395</v>
      </c>
      <c r="N912" s="4">
        <v>0</v>
      </c>
      <c r="O912" s="4">
        <v>0</v>
      </c>
      <c r="P912" s="4">
        <v>95826</v>
      </c>
      <c r="Q912" s="4">
        <v>0</v>
      </c>
      <c r="R912" s="4">
        <v>95826</v>
      </c>
      <c r="S912" s="4">
        <v>0</v>
      </c>
      <c r="T912" s="4">
        <v>0</v>
      </c>
      <c r="U912" s="4">
        <v>0</v>
      </c>
      <c r="V912" s="4">
        <v>0</v>
      </c>
      <c r="W912" s="212">
        <v>97.529846399999997</v>
      </c>
      <c r="X912" s="212">
        <v>0</v>
      </c>
      <c r="Y912" s="212">
        <v>97.389094999999998</v>
      </c>
      <c r="Z912" s="212">
        <v>98.659483199999997</v>
      </c>
      <c r="AA912" s="212">
        <v>66.176470600000002</v>
      </c>
      <c r="AB912" s="212">
        <v>98.547073799999993</v>
      </c>
      <c r="AC912" s="212">
        <v>-1.1579787999999951</v>
      </c>
      <c r="AD912" s="4">
        <v>77458</v>
      </c>
      <c r="AE912" s="212">
        <v>23.713496299999999</v>
      </c>
      <c r="AF912" s="212">
        <v>97.529846399999997</v>
      </c>
      <c r="AG912" s="212">
        <v>0</v>
      </c>
      <c r="AH912" s="212">
        <v>97.389094999999998</v>
      </c>
      <c r="AI912" s="4">
        <v>95826</v>
      </c>
      <c r="AJ912" s="212">
        <v>98.659483199999997</v>
      </c>
      <c r="AK912" s="212">
        <v>66.176470600000002</v>
      </c>
      <c r="AL912" s="212">
        <v>98.547073799999993</v>
      </c>
      <c r="AM912" s="212">
        <v>-1.1579787999999951</v>
      </c>
      <c r="AN912" s="4">
        <v>77458</v>
      </c>
      <c r="AO912" s="212">
        <v>23.713496299999999</v>
      </c>
    </row>
    <row r="913" spans="1:41" x14ac:dyDescent="0.2">
      <c r="A913" s="2" t="s">
        <v>431</v>
      </c>
      <c r="B913" s="2" t="s">
        <v>844</v>
      </c>
      <c r="C913" s="2" t="s">
        <v>1629</v>
      </c>
      <c r="D913" s="2" t="s">
        <v>1440</v>
      </c>
      <c r="E913" s="2" t="s">
        <v>398</v>
      </c>
      <c r="F913" s="2" t="s">
        <v>2094</v>
      </c>
      <c r="G913" s="201" t="s">
        <v>2091</v>
      </c>
      <c r="H913" s="2" t="s">
        <v>952</v>
      </c>
      <c r="I913" s="2" t="s">
        <v>1996</v>
      </c>
      <c r="J913" s="4">
        <v>0</v>
      </c>
      <c r="K913" s="4">
        <v>31848</v>
      </c>
      <c r="L913" s="4">
        <v>142</v>
      </c>
      <c r="M913" s="4">
        <v>31990</v>
      </c>
      <c r="N913" s="4">
        <v>0</v>
      </c>
      <c r="O913" s="4">
        <v>0</v>
      </c>
      <c r="P913" s="4">
        <v>30837</v>
      </c>
      <c r="Q913" s="4">
        <v>0</v>
      </c>
      <c r="R913" s="4">
        <v>30837</v>
      </c>
      <c r="S913" s="4">
        <v>0</v>
      </c>
      <c r="T913" s="4">
        <v>0</v>
      </c>
      <c r="U913" s="4">
        <v>0</v>
      </c>
      <c r="V913" s="4">
        <v>0</v>
      </c>
      <c r="W913" s="212">
        <v>96.825546299999999</v>
      </c>
      <c r="X913" s="212">
        <v>0</v>
      </c>
      <c r="Y913" s="212">
        <v>96.395748699999999</v>
      </c>
      <c r="Z913" s="212">
        <v>97.964963100000006</v>
      </c>
      <c r="AA913" s="212">
        <v>65.151515200000006</v>
      </c>
      <c r="AB913" s="212">
        <v>97.68216240000001</v>
      </c>
      <c r="AC913" s="212">
        <v>-1.2864137000000113</v>
      </c>
      <c r="AD913" s="4">
        <v>29922</v>
      </c>
      <c r="AE913" s="212">
        <v>3.0579506999999997</v>
      </c>
      <c r="AF913" s="212">
        <v>96.825546299999999</v>
      </c>
      <c r="AG913" s="212">
        <v>0</v>
      </c>
      <c r="AH913" s="212">
        <v>96.395748699999999</v>
      </c>
      <c r="AI913" s="4">
        <v>30837</v>
      </c>
      <c r="AJ913" s="212">
        <v>97.964963100000006</v>
      </c>
      <c r="AK913" s="212">
        <v>65.151515200000006</v>
      </c>
      <c r="AL913" s="212">
        <v>97.68216240000001</v>
      </c>
      <c r="AM913" s="212">
        <v>-1.2864137000000113</v>
      </c>
      <c r="AN913" s="4">
        <v>29922</v>
      </c>
      <c r="AO913" s="212">
        <v>3.0579506999999997</v>
      </c>
    </row>
    <row r="914" spans="1:41" x14ac:dyDescent="0.2">
      <c r="A914" s="2" t="s">
        <v>432</v>
      </c>
      <c r="B914" s="2" t="s">
        <v>844</v>
      </c>
      <c r="C914" s="2" t="s">
        <v>1629</v>
      </c>
      <c r="D914" s="2" t="s">
        <v>1440</v>
      </c>
      <c r="E914" s="2" t="s">
        <v>398</v>
      </c>
      <c r="F914" s="2" t="s">
        <v>2094</v>
      </c>
      <c r="G914" s="201" t="s">
        <v>2091</v>
      </c>
      <c r="H914" s="2" t="s">
        <v>952</v>
      </c>
      <c r="I914" s="2" t="s">
        <v>1997</v>
      </c>
      <c r="J914" s="4">
        <v>0</v>
      </c>
      <c r="K914" s="4">
        <v>66405</v>
      </c>
      <c r="L914" s="4">
        <v>0</v>
      </c>
      <c r="M914" s="4">
        <v>66405</v>
      </c>
      <c r="N914" s="4">
        <v>0</v>
      </c>
      <c r="O914" s="4">
        <v>0</v>
      </c>
      <c r="P914" s="4">
        <v>64989</v>
      </c>
      <c r="Q914" s="4">
        <v>0</v>
      </c>
      <c r="R914" s="4">
        <v>64989</v>
      </c>
      <c r="S914" s="4">
        <v>0</v>
      </c>
      <c r="T914" s="4">
        <v>0</v>
      </c>
      <c r="U914" s="4">
        <v>0</v>
      </c>
      <c r="V914" s="4">
        <v>0</v>
      </c>
      <c r="W914" s="212">
        <v>97.86763040000001</v>
      </c>
      <c r="X914" s="212">
        <v>0</v>
      </c>
      <c r="Y914" s="212">
        <v>97.86763040000001</v>
      </c>
      <c r="Z914" s="212">
        <v>99.099249400000005</v>
      </c>
      <c r="AA914" s="212">
        <v>100</v>
      </c>
      <c r="AB914" s="212">
        <v>99.099399599999998</v>
      </c>
      <c r="AC914" s="212">
        <v>-1.231769199999988</v>
      </c>
      <c r="AD914" s="4">
        <v>47536</v>
      </c>
      <c r="AE914" s="212">
        <v>36.715331499999998</v>
      </c>
      <c r="AF914" s="212">
        <v>97.86763040000001</v>
      </c>
      <c r="AG914" s="212">
        <v>0</v>
      </c>
      <c r="AH914" s="212">
        <v>97.86763040000001</v>
      </c>
      <c r="AI914" s="4">
        <v>64989</v>
      </c>
      <c r="AJ914" s="212">
        <v>99.099249400000005</v>
      </c>
      <c r="AK914" s="212">
        <v>100</v>
      </c>
      <c r="AL914" s="212">
        <v>99.099399599999998</v>
      </c>
      <c r="AM914" s="212">
        <v>-1.231769199999988</v>
      </c>
      <c r="AN914" s="4">
        <v>47536</v>
      </c>
      <c r="AO914" s="212">
        <v>36.715331499999998</v>
      </c>
    </row>
    <row r="915" spans="1:41" x14ac:dyDescent="0.2">
      <c r="A915" s="2" t="s">
        <v>433</v>
      </c>
      <c r="B915" s="2" t="s">
        <v>844</v>
      </c>
      <c r="C915" s="2" t="s">
        <v>1629</v>
      </c>
      <c r="D915" s="2" t="s">
        <v>1440</v>
      </c>
      <c r="E915" s="2" t="s">
        <v>398</v>
      </c>
      <c r="F915" s="2" t="s">
        <v>2094</v>
      </c>
      <c r="G915" s="201" t="s">
        <v>2091</v>
      </c>
      <c r="H915" s="2" t="s">
        <v>952</v>
      </c>
      <c r="I915" s="2" t="s">
        <v>1998</v>
      </c>
      <c r="J915" s="4">
        <v>0</v>
      </c>
      <c r="K915" s="4">
        <v>2046856</v>
      </c>
      <c r="L915" s="4">
        <v>22332</v>
      </c>
      <c r="M915" s="4">
        <v>2069188</v>
      </c>
      <c r="N915" s="4">
        <v>0</v>
      </c>
      <c r="O915" s="4">
        <v>0</v>
      </c>
      <c r="P915" s="4">
        <v>2009646</v>
      </c>
      <c r="Q915" s="4">
        <v>11847</v>
      </c>
      <c r="R915" s="4">
        <v>2021493</v>
      </c>
      <c r="S915" s="4">
        <v>0</v>
      </c>
      <c r="T915" s="4">
        <v>0</v>
      </c>
      <c r="U915" s="4">
        <v>853</v>
      </c>
      <c r="V915" s="4">
        <v>853</v>
      </c>
      <c r="W915" s="212">
        <v>98.182090000000002</v>
      </c>
      <c r="X915" s="212">
        <v>53.049435799999998</v>
      </c>
      <c r="Y915" s="212">
        <v>97.694989499999991</v>
      </c>
      <c r="Z915" s="212">
        <v>98.534321500000004</v>
      </c>
      <c r="AA915" s="212">
        <v>58.518827699999996</v>
      </c>
      <c r="AB915" s="212">
        <v>98.111591799999999</v>
      </c>
      <c r="AC915" s="212">
        <v>-0.41660230000000809</v>
      </c>
      <c r="AD915" s="4">
        <v>2002696</v>
      </c>
      <c r="AE915" s="212">
        <v>0.9385848</v>
      </c>
      <c r="AF915" s="212">
        <v>98.182090000000002</v>
      </c>
      <c r="AG915" s="212">
        <v>55.156199100000002</v>
      </c>
      <c r="AH915" s="212">
        <v>97.735279800000001</v>
      </c>
      <c r="AI915" s="4">
        <v>2020640</v>
      </c>
      <c r="AJ915" s="212">
        <v>98.534321500000004</v>
      </c>
      <c r="AK915" s="212">
        <v>60.668269200000005</v>
      </c>
      <c r="AL915" s="212">
        <v>98.148326900000001</v>
      </c>
      <c r="AM915" s="212">
        <v>-0.4130471</v>
      </c>
      <c r="AN915" s="4">
        <v>2001932</v>
      </c>
      <c r="AO915" s="212">
        <v>0.93449729999999998</v>
      </c>
    </row>
    <row r="916" spans="1:41" x14ac:dyDescent="0.2">
      <c r="A916" s="2" t="s">
        <v>434</v>
      </c>
      <c r="B916" s="2" t="s">
        <v>844</v>
      </c>
      <c r="C916" s="2" t="s">
        <v>1629</v>
      </c>
      <c r="D916" s="2" t="s">
        <v>1440</v>
      </c>
      <c r="E916" s="2" t="s">
        <v>398</v>
      </c>
      <c r="F916" s="2" t="s">
        <v>2094</v>
      </c>
      <c r="G916" s="201" t="s">
        <v>2091</v>
      </c>
      <c r="H916" s="2" t="s">
        <v>952</v>
      </c>
      <c r="I916" s="2" t="s">
        <v>1571</v>
      </c>
      <c r="J916" s="4">
        <v>0</v>
      </c>
      <c r="K916" s="4">
        <v>2039720</v>
      </c>
      <c r="L916" s="4">
        <v>22332</v>
      </c>
      <c r="M916" s="4">
        <v>2062052</v>
      </c>
      <c r="N916" s="4">
        <v>0</v>
      </c>
      <c r="O916" s="4">
        <v>0</v>
      </c>
      <c r="P916" s="4">
        <v>2002510</v>
      </c>
      <c r="Q916" s="4">
        <v>11847</v>
      </c>
      <c r="R916" s="4">
        <v>2014357</v>
      </c>
      <c r="S916" s="4">
        <v>0</v>
      </c>
      <c r="T916" s="4">
        <v>0</v>
      </c>
      <c r="U916" s="4">
        <v>853</v>
      </c>
      <c r="V916" s="4">
        <v>853</v>
      </c>
      <c r="W916" s="212">
        <v>98.175730000000001</v>
      </c>
      <c r="X916" s="212">
        <v>53.049435799999998</v>
      </c>
      <c r="Y916" s="212">
        <v>97.687012699999997</v>
      </c>
      <c r="Z916" s="212">
        <v>98.529299199999997</v>
      </c>
      <c r="AA916" s="212">
        <v>58.518827699999996</v>
      </c>
      <c r="AB916" s="212">
        <v>98.105189600000003</v>
      </c>
      <c r="AC916" s="212">
        <v>-0.41817690000000596</v>
      </c>
      <c r="AD916" s="4">
        <v>1995799</v>
      </c>
      <c r="AE916" s="212">
        <v>0.92985320000000005</v>
      </c>
      <c r="AF916" s="212">
        <v>98.175730000000001</v>
      </c>
      <c r="AG916" s="212">
        <v>55.156199100000002</v>
      </c>
      <c r="AH916" s="212">
        <v>97.727439199999992</v>
      </c>
      <c r="AI916" s="4">
        <v>2013504</v>
      </c>
      <c r="AJ916" s="212">
        <v>98.529299199999997</v>
      </c>
      <c r="AK916" s="212">
        <v>60.668269200000005</v>
      </c>
      <c r="AL916" s="212">
        <v>98.142046899999997</v>
      </c>
      <c r="AM916" s="212">
        <v>-0.4146077000000048</v>
      </c>
      <c r="AN916" s="4">
        <v>1995035</v>
      </c>
      <c r="AO916" s="212">
        <v>0.92574819999999991</v>
      </c>
    </row>
    <row r="917" spans="1:41" x14ac:dyDescent="0.2">
      <c r="A917" s="2" t="s">
        <v>435</v>
      </c>
      <c r="B917" s="2" t="s">
        <v>844</v>
      </c>
      <c r="C917" s="2" t="s">
        <v>1629</v>
      </c>
      <c r="D917" s="2" t="s">
        <v>1440</v>
      </c>
      <c r="E917" s="2" t="s">
        <v>398</v>
      </c>
      <c r="F917" s="2" t="s">
        <v>2094</v>
      </c>
      <c r="G917" s="201" t="s">
        <v>2091</v>
      </c>
      <c r="H917" s="2" t="s">
        <v>952</v>
      </c>
      <c r="I917" s="2" t="s">
        <v>1572</v>
      </c>
      <c r="J917" s="4">
        <v>0</v>
      </c>
      <c r="K917" s="4">
        <v>1650159</v>
      </c>
      <c r="L917" s="4">
        <v>18067</v>
      </c>
      <c r="M917" s="4">
        <v>1668226</v>
      </c>
      <c r="N917" s="4">
        <v>0</v>
      </c>
      <c r="O917" s="4">
        <v>0</v>
      </c>
      <c r="P917" s="4">
        <v>1620055</v>
      </c>
      <c r="Q917" s="4">
        <v>9584</v>
      </c>
      <c r="R917" s="4">
        <v>1629639</v>
      </c>
      <c r="S917" s="4">
        <v>0</v>
      </c>
      <c r="T917" s="4">
        <v>0</v>
      </c>
      <c r="U917" s="4">
        <v>690</v>
      </c>
      <c r="V917" s="4">
        <v>690</v>
      </c>
      <c r="W917" s="212">
        <v>98.175690900000006</v>
      </c>
      <c r="X917" s="212">
        <v>53.046991800000001</v>
      </c>
      <c r="Y917" s="212">
        <v>97.686944099999991</v>
      </c>
      <c r="Z917" s="212">
        <v>98.529236900000001</v>
      </c>
      <c r="AA917" s="212">
        <v>58.516907900000007</v>
      </c>
      <c r="AB917" s="212">
        <v>98.105097299999997</v>
      </c>
      <c r="AC917" s="212">
        <v>-0.41815320000000611</v>
      </c>
      <c r="AD917" s="4">
        <v>1617497</v>
      </c>
      <c r="AE917" s="212">
        <v>0.75066600000000006</v>
      </c>
      <c r="AF917" s="212">
        <v>98.175690900000006</v>
      </c>
      <c r="AG917" s="212">
        <v>55.153363600000006</v>
      </c>
      <c r="AH917" s="212">
        <v>97.727365399999996</v>
      </c>
      <c r="AI917" s="4">
        <v>1628949</v>
      </c>
      <c r="AJ917" s="212">
        <v>98.529236900000001</v>
      </c>
      <c r="AK917" s="212">
        <v>60.665559399999999</v>
      </c>
      <c r="AL917" s="212">
        <v>98.141943499999996</v>
      </c>
      <c r="AM917" s="212">
        <v>-0.41457809999999995</v>
      </c>
      <c r="AN917" s="4">
        <v>1616878</v>
      </c>
      <c r="AO917" s="212">
        <v>0.74656219999999995</v>
      </c>
    </row>
    <row r="918" spans="1:41" x14ac:dyDescent="0.2">
      <c r="A918" s="2" t="s">
        <v>436</v>
      </c>
      <c r="B918" s="2" t="s">
        <v>844</v>
      </c>
      <c r="C918" s="2" t="s">
        <v>1629</v>
      </c>
      <c r="D918" s="2" t="s">
        <v>1440</v>
      </c>
      <c r="E918" s="2" t="s">
        <v>398</v>
      </c>
      <c r="F918" s="2" t="s">
        <v>2094</v>
      </c>
      <c r="G918" s="201" t="s">
        <v>2091</v>
      </c>
      <c r="H918" s="2" t="s">
        <v>952</v>
      </c>
      <c r="I918" s="2" t="s">
        <v>1573</v>
      </c>
      <c r="J918" s="4">
        <v>0</v>
      </c>
      <c r="K918" s="4">
        <v>349305</v>
      </c>
      <c r="L918" s="4">
        <v>3824</v>
      </c>
      <c r="M918" s="4">
        <v>353129</v>
      </c>
      <c r="N918" s="4">
        <v>0</v>
      </c>
      <c r="O918" s="4">
        <v>0</v>
      </c>
      <c r="P918" s="4">
        <v>342933</v>
      </c>
      <c r="Q918" s="4">
        <v>2029</v>
      </c>
      <c r="R918" s="4">
        <v>344962</v>
      </c>
      <c r="S918" s="4">
        <v>0</v>
      </c>
      <c r="T918" s="4">
        <v>0</v>
      </c>
      <c r="U918" s="4">
        <v>146</v>
      </c>
      <c r="V918" s="4">
        <v>146</v>
      </c>
      <c r="W918" s="212">
        <v>98.175806200000011</v>
      </c>
      <c r="X918" s="212">
        <v>53.0596234</v>
      </c>
      <c r="Y918" s="212">
        <v>97.687247400000004</v>
      </c>
      <c r="Z918" s="212">
        <v>98.529424700000007</v>
      </c>
      <c r="AA918" s="212">
        <v>58.529251000000002</v>
      </c>
      <c r="AB918" s="212">
        <v>98.105416300000002</v>
      </c>
      <c r="AC918" s="212">
        <v>-0.41816889999999773</v>
      </c>
      <c r="AD918" s="4">
        <v>338551</v>
      </c>
      <c r="AE918" s="212">
        <v>1.8936585999999997</v>
      </c>
      <c r="AF918" s="212">
        <v>98.175806200000011</v>
      </c>
      <c r="AG918" s="212">
        <v>55.165850999999996</v>
      </c>
      <c r="AH918" s="212">
        <v>97.727652599999999</v>
      </c>
      <c r="AI918" s="4">
        <v>344816</v>
      </c>
      <c r="AJ918" s="212">
        <v>98.529424700000007</v>
      </c>
      <c r="AK918" s="212">
        <v>60.685941</v>
      </c>
      <c r="AL918" s="212">
        <v>98.142387900000003</v>
      </c>
      <c r="AM918" s="212">
        <v>-0.4147353000000038</v>
      </c>
      <c r="AN918" s="4">
        <v>338421</v>
      </c>
      <c r="AO918" s="212">
        <v>1.8896580999999999</v>
      </c>
    </row>
    <row r="919" spans="1:41" x14ac:dyDescent="0.2">
      <c r="A919" s="2" t="s">
        <v>437</v>
      </c>
      <c r="B919" s="2" t="s">
        <v>844</v>
      </c>
      <c r="C919" s="2" t="s">
        <v>1629</v>
      </c>
      <c r="D919" s="2" t="s">
        <v>1440</v>
      </c>
      <c r="E919" s="2" t="s">
        <v>398</v>
      </c>
      <c r="F919" s="2" t="s">
        <v>2094</v>
      </c>
      <c r="G919" s="201" t="s">
        <v>2091</v>
      </c>
      <c r="H919" s="2" t="s">
        <v>952</v>
      </c>
      <c r="I919" s="2" t="s">
        <v>1574</v>
      </c>
      <c r="J919" s="4">
        <v>0</v>
      </c>
      <c r="K919" s="4">
        <v>40256</v>
      </c>
      <c r="L919" s="4">
        <v>441</v>
      </c>
      <c r="M919" s="4">
        <v>40697</v>
      </c>
      <c r="N919" s="4">
        <v>0</v>
      </c>
      <c r="O919" s="4">
        <v>0</v>
      </c>
      <c r="P919" s="4">
        <v>39522</v>
      </c>
      <c r="Q919" s="4">
        <v>234</v>
      </c>
      <c r="R919" s="4">
        <v>39756</v>
      </c>
      <c r="S919" s="4">
        <v>0</v>
      </c>
      <c r="T919" s="4">
        <v>0</v>
      </c>
      <c r="U919" s="4">
        <v>17</v>
      </c>
      <c r="V919" s="4">
        <v>17</v>
      </c>
      <c r="W919" s="212">
        <v>98.1766693</v>
      </c>
      <c r="X919" s="212">
        <v>53.061224500000002</v>
      </c>
      <c r="Y919" s="212">
        <v>97.687790300000003</v>
      </c>
      <c r="Z919" s="212">
        <v>98.530768999999992</v>
      </c>
      <c r="AA919" s="212">
        <v>58.508158499999993</v>
      </c>
      <c r="AB919" s="212">
        <v>98.107014199999995</v>
      </c>
      <c r="AC919" s="212">
        <v>-0.41922389999999154</v>
      </c>
      <c r="AD919" s="4">
        <v>39751</v>
      </c>
      <c r="AE919" s="212">
        <v>1.2578300000000001E-2</v>
      </c>
      <c r="AF919" s="212">
        <v>98.1766693</v>
      </c>
      <c r="AG919" s="212">
        <v>55.188679200000003</v>
      </c>
      <c r="AH919" s="212">
        <v>97.728613600000003</v>
      </c>
      <c r="AI919" s="4">
        <v>39739</v>
      </c>
      <c r="AJ919" s="212">
        <v>98.530768999999992</v>
      </c>
      <c r="AK919" s="212">
        <v>60.628019300000005</v>
      </c>
      <c r="AL919" s="212">
        <v>98.143347399999996</v>
      </c>
      <c r="AM919" s="212">
        <v>-0.41473379999999338</v>
      </c>
      <c r="AN919" s="4">
        <v>39736</v>
      </c>
      <c r="AO919" s="212">
        <v>7.5497999999999997E-3</v>
      </c>
    </row>
    <row r="920" spans="1:41" x14ac:dyDescent="0.2">
      <c r="A920" s="2" t="s">
        <v>438</v>
      </c>
      <c r="B920" s="2" t="s">
        <v>844</v>
      </c>
      <c r="C920" s="2" t="s">
        <v>1629</v>
      </c>
      <c r="D920" s="2" t="s">
        <v>1440</v>
      </c>
      <c r="E920" s="2" t="s">
        <v>398</v>
      </c>
      <c r="F920" s="2" t="s">
        <v>2094</v>
      </c>
      <c r="G920" s="201" t="s">
        <v>2091</v>
      </c>
      <c r="H920" s="2" t="s">
        <v>952</v>
      </c>
      <c r="I920" s="2" t="s">
        <v>1575</v>
      </c>
      <c r="J920" s="4">
        <v>0</v>
      </c>
      <c r="K920" s="4">
        <v>7136</v>
      </c>
      <c r="L920" s="4">
        <v>0</v>
      </c>
      <c r="M920" s="4">
        <v>7136</v>
      </c>
      <c r="N920" s="4">
        <v>0</v>
      </c>
      <c r="O920" s="4">
        <v>0</v>
      </c>
      <c r="P920" s="4">
        <v>7136</v>
      </c>
      <c r="Q920" s="4">
        <v>0</v>
      </c>
      <c r="R920" s="4">
        <v>7136</v>
      </c>
      <c r="S920" s="4">
        <v>0</v>
      </c>
      <c r="T920" s="4">
        <v>0</v>
      </c>
      <c r="U920" s="4">
        <v>0</v>
      </c>
      <c r="V920" s="4">
        <v>0</v>
      </c>
      <c r="W920" s="212">
        <v>100</v>
      </c>
      <c r="X920" s="212">
        <v>0</v>
      </c>
      <c r="Y920" s="212">
        <v>100</v>
      </c>
      <c r="Z920" s="212">
        <v>100</v>
      </c>
      <c r="AA920" s="212">
        <v>0</v>
      </c>
      <c r="AB920" s="212">
        <v>100</v>
      </c>
      <c r="AC920" s="212">
        <v>0</v>
      </c>
      <c r="AD920" s="4">
        <v>6897</v>
      </c>
      <c r="AE920" s="212">
        <v>3.4652747999999995</v>
      </c>
      <c r="AF920" s="212">
        <v>100</v>
      </c>
      <c r="AG920" s="212">
        <v>0</v>
      </c>
      <c r="AH920" s="212">
        <v>100</v>
      </c>
      <c r="AI920" s="4">
        <v>7136</v>
      </c>
      <c r="AJ920" s="212">
        <v>100</v>
      </c>
      <c r="AK920" s="212">
        <v>0</v>
      </c>
      <c r="AL920" s="212">
        <v>100</v>
      </c>
      <c r="AM920" s="212">
        <v>0</v>
      </c>
      <c r="AN920" s="4">
        <v>6897</v>
      </c>
      <c r="AO920" s="212">
        <v>3.4652747999999995</v>
      </c>
    </row>
    <row r="921" spans="1:41" x14ac:dyDescent="0.2">
      <c r="A921" s="2" t="s">
        <v>439</v>
      </c>
      <c r="B921" s="2" t="s">
        <v>844</v>
      </c>
      <c r="C921" s="2" t="s">
        <v>1629</v>
      </c>
      <c r="D921" s="2" t="s">
        <v>1440</v>
      </c>
      <c r="E921" s="2" t="s">
        <v>398</v>
      </c>
      <c r="F921" s="2" t="s">
        <v>2094</v>
      </c>
      <c r="G921" s="201" t="s">
        <v>2091</v>
      </c>
      <c r="H921" s="2" t="s">
        <v>952</v>
      </c>
      <c r="I921" s="2" t="s">
        <v>1576</v>
      </c>
      <c r="J921" s="4">
        <v>0</v>
      </c>
      <c r="K921" s="4">
        <v>55146</v>
      </c>
      <c r="L921" s="4">
        <v>1566</v>
      </c>
      <c r="M921" s="4">
        <v>56712</v>
      </c>
      <c r="N921" s="4">
        <v>0</v>
      </c>
      <c r="O921" s="4">
        <v>0</v>
      </c>
      <c r="P921" s="4">
        <v>53568</v>
      </c>
      <c r="Q921" s="4">
        <v>517</v>
      </c>
      <c r="R921" s="4">
        <v>54085</v>
      </c>
      <c r="S921" s="4">
        <v>0</v>
      </c>
      <c r="T921" s="4">
        <v>0</v>
      </c>
      <c r="U921" s="4">
        <v>82</v>
      </c>
      <c r="V921" s="4">
        <v>82</v>
      </c>
      <c r="W921" s="212">
        <v>97.138505100000003</v>
      </c>
      <c r="X921" s="212">
        <v>33.014048500000001</v>
      </c>
      <c r="Y921" s="212">
        <v>95.367823399999992</v>
      </c>
      <c r="Z921" s="212">
        <v>97.984366300000005</v>
      </c>
      <c r="AA921" s="212">
        <v>44.658385099999997</v>
      </c>
      <c r="AB921" s="212">
        <v>96.4329599</v>
      </c>
      <c r="AC921" s="212">
        <v>-1.0651365000000084</v>
      </c>
      <c r="AD921" s="4">
        <v>53366</v>
      </c>
      <c r="AE921" s="212">
        <v>1.3472998</v>
      </c>
      <c r="AF921" s="212">
        <v>97.138505100000003</v>
      </c>
      <c r="AG921" s="212">
        <v>34.838274900000002</v>
      </c>
      <c r="AH921" s="212">
        <v>95.505915600000009</v>
      </c>
      <c r="AI921" s="4">
        <v>54003</v>
      </c>
      <c r="AJ921" s="212">
        <v>97.984366300000005</v>
      </c>
      <c r="AK921" s="212">
        <v>45.391414099999999</v>
      </c>
      <c r="AL921" s="212">
        <v>96.478287600000002</v>
      </c>
      <c r="AM921" s="212">
        <v>-0.97237199999999291</v>
      </c>
      <c r="AN921" s="4">
        <v>53340</v>
      </c>
      <c r="AO921" s="212">
        <v>1.2429696000000001</v>
      </c>
    </row>
    <row r="922" spans="1:41" x14ac:dyDescent="0.2">
      <c r="A922" s="2" t="s">
        <v>440</v>
      </c>
      <c r="B922" s="2" t="s">
        <v>844</v>
      </c>
      <c r="C922" s="2" t="s">
        <v>1629</v>
      </c>
      <c r="D922" s="2" t="s">
        <v>1440</v>
      </c>
      <c r="E922" s="2" t="s">
        <v>398</v>
      </c>
      <c r="F922" s="2" t="s">
        <v>2094</v>
      </c>
      <c r="G922" s="201" t="s">
        <v>2091</v>
      </c>
      <c r="H922" s="2" t="s">
        <v>952</v>
      </c>
      <c r="I922" s="2" t="s">
        <v>1999</v>
      </c>
      <c r="J922" s="4">
        <v>0</v>
      </c>
      <c r="K922" s="4">
        <v>2290</v>
      </c>
      <c r="L922" s="4">
        <v>0</v>
      </c>
      <c r="M922" s="4">
        <v>2290</v>
      </c>
      <c r="N922" s="4">
        <v>0</v>
      </c>
      <c r="O922" s="4">
        <v>0</v>
      </c>
      <c r="P922" s="4">
        <v>1734</v>
      </c>
      <c r="Q922" s="4">
        <v>0</v>
      </c>
      <c r="R922" s="4">
        <v>1734</v>
      </c>
      <c r="S922" s="4">
        <v>0</v>
      </c>
      <c r="T922" s="4">
        <v>0</v>
      </c>
      <c r="U922" s="4">
        <v>0</v>
      </c>
      <c r="V922" s="4">
        <v>0</v>
      </c>
      <c r="W922" s="212">
        <v>75.720523999999997</v>
      </c>
      <c r="X922" s="212">
        <v>0</v>
      </c>
      <c r="Y922" s="212">
        <v>75.720523999999997</v>
      </c>
      <c r="Z922" s="212">
        <v>93.871136700000008</v>
      </c>
      <c r="AA922" s="212">
        <v>0</v>
      </c>
      <c r="AB922" s="212">
        <v>93.871136700000008</v>
      </c>
      <c r="AC922" s="212">
        <v>-18.150612700000011</v>
      </c>
      <c r="AD922" s="4">
        <v>1792</v>
      </c>
      <c r="AE922" s="212">
        <v>-3.2366071000000005</v>
      </c>
      <c r="AF922" s="212">
        <v>75.720523999999997</v>
      </c>
      <c r="AG922" s="212">
        <v>0</v>
      </c>
      <c r="AH922" s="212">
        <v>75.720523999999997</v>
      </c>
      <c r="AI922" s="4">
        <v>1734</v>
      </c>
      <c r="AJ922" s="212">
        <v>93.871136700000008</v>
      </c>
      <c r="AK922" s="212">
        <v>0</v>
      </c>
      <c r="AL922" s="212">
        <v>93.871136700000008</v>
      </c>
      <c r="AM922" s="212">
        <v>-18.150612700000011</v>
      </c>
      <c r="AN922" s="4">
        <v>1792</v>
      </c>
      <c r="AO922" s="212">
        <v>-3.2366071000000005</v>
      </c>
    </row>
    <row r="923" spans="1:41" x14ac:dyDescent="0.2">
      <c r="A923" s="2" t="s">
        <v>441</v>
      </c>
      <c r="B923" s="2" t="s">
        <v>844</v>
      </c>
      <c r="C923" s="2" t="s">
        <v>1629</v>
      </c>
      <c r="D923" s="2" t="s">
        <v>1440</v>
      </c>
      <c r="E923" s="2" t="s">
        <v>398</v>
      </c>
      <c r="F923" s="2" t="s">
        <v>2094</v>
      </c>
      <c r="G923" s="201" t="s">
        <v>2091</v>
      </c>
      <c r="H923" s="2" t="s">
        <v>952</v>
      </c>
      <c r="I923" s="2" t="s">
        <v>2000</v>
      </c>
      <c r="J923" s="4">
        <v>0</v>
      </c>
      <c r="K923" s="4">
        <v>52856</v>
      </c>
      <c r="L923" s="4">
        <v>1566</v>
      </c>
      <c r="M923" s="4">
        <v>54422</v>
      </c>
      <c r="N923" s="4">
        <v>0</v>
      </c>
      <c r="O923" s="4">
        <v>0</v>
      </c>
      <c r="P923" s="4">
        <v>51834</v>
      </c>
      <c r="Q923" s="4">
        <v>517</v>
      </c>
      <c r="R923" s="4">
        <v>52351</v>
      </c>
      <c r="S923" s="4">
        <v>0</v>
      </c>
      <c r="T923" s="4">
        <v>0</v>
      </c>
      <c r="U923" s="4">
        <v>82</v>
      </c>
      <c r="V923" s="4">
        <v>82</v>
      </c>
      <c r="W923" s="212">
        <v>98.066444700000005</v>
      </c>
      <c r="X923" s="212">
        <v>33.014048500000001</v>
      </c>
      <c r="Y923" s="212">
        <v>96.1945537</v>
      </c>
      <c r="Z923" s="212">
        <v>98.135890900000007</v>
      </c>
      <c r="AA923" s="212">
        <v>44.658385099999997</v>
      </c>
      <c r="AB923" s="212">
        <v>96.524489500000001</v>
      </c>
      <c r="AC923" s="212">
        <v>-0.32993580000000122</v>
      </c>
      <c r="AD923" s="4">
        <v>51574</v>
      </c>
      <c r="AE923" s="212">
        <v>1.5065731</v>
      </c>
      <c r="AF923" s="212">
        <v>98.066444700000005</v>
      </c>
      <c r="AG923" s="212">
        <v>34.838274900000002</v>
      </c>
      <c r="AH923" s="212">
        <v>96.339712899999995</v>
      </c>
      <c r="AI923" s="4">
        <v>52269</v>
      </c>
      <c r="AJ923" s="212">
        <v>98.135890900000007</v>
      </c>
      <c r="AK923" s="212">
        <v>45.391414099999999</v>
      </c>
      <c r="AL923" s="212">
        <v>96.571482099999997</v>
      </c>
      <c r="AM923" s="212">
        <v>-0.23176920000000223</v>
      </c>
      <c r="AN923" s="4">
        <v>51548</v>
      </c>
      <c r="AO923" s="212">
        <v>1.3986964</v>
      </c>
    </row>
    <row r="924" spans="1:41" x14ac:dyDescent="0.2">
      <c r="A924" s="2" t="s">
        <v>442</v>
      </c>
      <c r="B924" s="2" t="s">
        <v>844</v>
      </c>
      <c r="C924" s="2" t="s">
        <v>1629</v>
      </c>
      <c r="D924" s="2" t="s">
        <v>1440</v>
      </c>
      <c r="E924" s="2" t="s">
        <v>398</v>
      </c>
      <c r="F924" s="2" t="s">
        <v>2094</v>
      </c>
      <c r="G924" s="201" t="s">
        <v>2091</v>
      </c>
      <c r="H924" s="2" t="s">
        <v>952</v>
      </c>
      <c r="I924" s="2" t="s">
        <v>1961</v>
      </c>
      <c r="J924" s="4">
        <v>0</v>
      </c>
      <c r="K924" s="4">
        <v>63701</v>
      </c>
      <c r="L924" s="4">
        <v>0</v>
      </c>
      <c r="M924" s="4">
        <v>63701</v>
      </c>
      <c r="N924" s="4">
        <v>0</v>
      </c>
      <c r="O924" s="4">
        <v>0</v>
      </c>
      <c r="P924" s="4">
        <v>58880</v>
      </c>
      <c r="Q924" s="4">
        <v>0</v>
      </c>
      <c r="R924" s="4">
        <v>58880</v>
      </c>
      <c r="S924" s="4">
        <v>0</v>
      </c>
      <c r="T924" s="4">
        <v>0</v>
      </c>
      <c r="U924" s="4">
        <v>0</v>
      </c>
      <c r="V924" s="4">
        <v>0</v>
      </c>
      <c r="W924" s="212">
        <v>92.431830000000005</v>
      </c>
      <c r="X924" s="212">
        <v>0</v>
      </c>
      <c r="Y924" s="212">
        <v>92.431830000000005</v>
      </c>
      <c r="Z924" s="212">
        <v>92.637934200000004</v>
      </c>
      <c r="AA924" s="212">
        <v>0</v>
      </c>
      <c r="AB924" s="212">
        <v>92.637934200000004</v>
      </c>
      <c r="AC924" s="212">
        <v>-0.20610419999999863</v>
      </c>
      <c r="AD924" s="4">
        <v>60915</v>
      </c>
      <c r="AE924" s="212">
        <v>-3.3407207000000003</v>
      </c>
      <c r="AF924" s="212">
        <v>92.431830000000005</v>
      </c>
      <c r="AG924" s="212">
        <v>0</v>
      </c>
      <c r="AH924" s="212">
        <v>92.431830000000005</v>
      </c>
      <c r="AI924" s="4">
        <v>58880</v>
      </c>
      <c r="AJ924" s="212">
        <v>92.637934200000004</v>
      </c>
      <c r="AK924" s="212">
        <v>0</v>
      </c>
      <c r="AL924" s="212">
        <v>92.637934200000004</v>
      </c>
      <c r="AM924" s="212">
        <v>-0.20610419999999863</v>
      </c>
      <c r="AN924" s="4">
        <v>60915</v>
      </c>
      <c r="AO924" s="212">
        <v>-3.3407207000000003</v>
      </c>
    </row>
    <row r="925" spans="1:41" x14ac:dyDescent="0.2">
      <c r="A925" s="2" t="s">
        <v>443</v>
      </c>
      <c r="B925" s="2" t="s">
        <v>844</v>
      </c>
      <c r="C925" s="2" t="s">
        <v>1629</v>
      </c>
      <c r="D925" s="2" t="s">
        <v>1440</v>
      </c>
      <c r="E925" s="2" t="s">
        <v>398</v>
      </c>
      <c r="F925" s="2" t="s">
        <v>2094</v>
      </c>
      <c r="G925" s="201" t="s">
        <v>2091</v>
      </c>
      <c r="H925" s="2" t="s">
        <v>952</v>
      </c>
      <c r="I925" s="2" t="s">
        <v>1962</v>
      </c>
      <c r="J925" s="4">
        <v>0</v>
      </c>
      <c r="K925" s="4">
        <v>0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  <c r="R925" s="4">
        <v>0</v>
      </c>
      <c r="S925" s="4">
        <v>0</v>
      </c>
      <c r="T925" s="4">
        <v>0</v>
      </c>
      <c r="U925" s="4">
        <v>0</v>
      </c>
      <c r="V925" s="4">
        <v>0</v>
      </c>
      <c r="W925" s="212">
        <v>0</v>
      </c>
      <c r="X925" s="212">
        <v>0</v>
      </c>
      <c r="Y925" s="212">
        <v>0</v>
      </c>
      <c r="Z925" s="212">
        <v>0</v>
      </c>
      <c r="AA925" s="212">
        <v>0</v>
      </c>
      <c r="AB925" s="212">
        <v>0</v>
      </c>
      <c r="AC925" s="212">
        <v>0</v>
      </c>
      <c r="AD925" s="4">
        <v>0</v>
      </c>
      <c r="AE925" s="212">
        <v>0</v>
      </c>
      <c r="AF925" s="212">
        <v>0</v>
      </c>
      <c r="AG925" s="212">
        <v>0</v>
      </c>
      <c r="AH925" s="212">
        <v>0</v>
      </c>
      <c r="AI925" s="4">
        <v>0</v>
      </c>
      <c r="AJ925" s="212">
        <v>0</v>
      </c>
      <c r="AK925" s="212">
        <v>0</v>
      </c>
      <c r="AL925" s="212">
        <v>0</v>
      </c>
      <c r="AM925" s="212">
        <v>0</v>
      </c>
      <c r="AN925" s="4">
        <v>0</v>
      </c>
      <c r="AO925" s="212">
        <v>0</v>
      </c>
    </row>
    <row r="926" spans="1:41" x14ac:dyDescent="0.2">
      <c r="A926" s="2" t="s">
        <v>953</v>
      </c>
      <c r="B926" s="2" t="s">
        <v>844</v>
      </c>
      <c r="C926" s="2" t="s">
        <v>1629</v>
      </c>
      <c r="D926" s="2" t="s">
        <v>1440</v>
      </c>
      <c r="E926" s="2" t="s">
        <v>398</v>
      </c>
      <c r="F926" s="2" t="s">
        <v>2094</v>
      </c>
      <c r="G926" s="201" t="s">
        <v>2091</v>
      </c>
      <c r="H926" s="2" t="s">
        <v>952</v>
      </c>
      <c r="I926" s="2" t="s">
        <v>1963</v>
      </c>
      <c r="J926" s="4">
        <v>0</v>
      </c>
      <c r="K926" s="4">
        <v>0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  <c r="R926" s="4">
        <v>0</v>
      </c>
      <c r="S926" s="4">
        <v>0</v>
      </c>
      <c r="T926" s="4">
        <v>0</v>
      </c>
      <c r="U926" s="4">
        <v>0</v>
      </c>
      <c r="V926" s="4">
        <v>0</v>
      </c>
      <c r="W926" s="212">
        <v>0</v>
      </c>
      <c r="X926" s="212">
        <v>0</v>
      </c>
      <c r="Y926" s="212">
        <v>0</v>
      </c>
      <c r="Z926" s="212">
        <v>0</v>
      </c>
      <c r="AA926" s="212">
        <v>0</v>
      </c>
      <c r="AB926" s="212">
        <v>0</v>
      </c>
      <c r="AC926" s="212">
        <v>0</v>
      </c>
      <c r="AD926" s="4">
        <v>0</v>
      </c>
      <c r="AE926" s="212">
        <v>0</v>
      </c>
      <c r="AF926" s="212">
        <v>0</v>
      </c>
      <c r="AG926" s="212">
        <v>0</v>
      </c>
      <c r="AH926" s="212">
        <v>0</v>
      </c>
      <c r="AI926" s="4">
        <v>0</v>
      </c>
      <c r="AJ926" s="212">
        <v>0</v>
      </c>
      <c r="AK926" s="212">
        <v>0</v>
      </c>
      <c r="AL926" s="212">
        <v>0</v>
      </c>
      <c r="AM926" s="212">
        <v>0</v>
      </c>
      <c r="AN926" s="4">
        <v>0</v>
      </c>
      <c r="AO926" s="212">
        <v>0</v>
      </c>
    </row>
    <row r="927" spans="1:41" x14ac:dyDescent="0.2">
      <c r="A927" s="2" t="s">
        <v>954</v>
      </c>
      <c r="B927" s="2" t="s">
        <v>844</v>
      </c>
      <c r="C927" s="2" t="s">
        <v>1629</v>
      </c>
      <c r="D927" s="2" t="s">
        <v>1440</v>
      </c>
      <c r="E927" s="2" t="s">
        <v>398</v>
      </c>
      <c r="F927" s="2" t="s">
        <v>2094</v>
      </c>
      <c r="G927" s="201" t="s">
        <v>2091</v>
      </c>
      <c r="H927" s="2" t="s">
        <v>952</v>
      </c>
      <c r="I927" s="2" t="s">
        <v>1964</v>
      </c>
      <c r="J927" s="4">
        <v>0</v>
      </c>
      <c r="K927" s="4">
        <v>0</v>
      </c>
      <c r="L927" s="4">
        <v>0</v>
      </c>
      <c r="M927" s="4">
        <v>0</v>
      </c>
      <c r="N927" s="4">
        <v>0</v>
      </c>
      <c r="O927" s="4">
        <v>0</v>
      </c>
      <c r="P927" s="4">
        <v>0</v>
      </c>
      <c r="Q927" s="4">
        <v>0</v>
      </c>
      <c r="R927" s="4">
        <v>0</v>
      </c>
      <c r="S927" s="4">
        <v>0</v>
      </c>
      <c r="T927" s="4">
        <v>0</v>
      </c>
      <c r="U927" s="4">
        <v>0</v>
      </c>
      <c r="V927" s="4">
        <v>0</v>
      </c>
      <c r="W927" s="212">
        <v>0</v>
      </c>
      <c r="X927" s="212">
        <v>0</v>
      </c>
      <c r="Y927" s="212">
        <v>0</v>
      </c>
      <c r="Z927" s="212">
        <v>0</v>
      </c>
      <c r="AA927" s="212">
        <v>0</v>
      </c>
      <c r="AB927" s="212">
        <v>0</v>
      </c>
      <c r="AC927" s="212">
        <v>0</v>
      </c>
      <c r="AD927" s="4">
        <v>0</v>
      </c>
      <c r="AE927" s="212">
        <v>0</v>
      </c>
      <c r="AF927" s="212">
        <v>0</v>
      </c>
      <c r="AG927" s="212">
        <v>0</v>
      </c>
      <c r="AH927" s="212">
        <v>0</v>
      </c>
      <c r="AI927" s="4">
        <v>0</v>
      </c>
      <c r="AJ927" s="212">
        <v>0</v>
      </c>
      <c r="AK927" s="212">
        <v>0</v>
      </c>
      <c r="AL927" s="212">
        <v>0</v>
      </c>
      <c r="AM927" s="212">
        <v>0</v>
      </c>
      <c r="AN927" s="4">
        <v>0</v>
      </c>
      <c r="AO927" s="212">
        <v>0</v>
      </c>
    </row>
    <row r="928" spans="1:41" x14ac:dyDescent="0.2">
      <c r="A928" s="2" t="s">
        <v>955</v>
      </c>
      <c r="B928" s="2" t="s">
        <v>844</v>
      </c>
      <c r="C928" s="2" t="s">
        <v>1629</v>
      </c>
      <c r="D928" s="2" t="s">
        <v>1440</v>
      </c>
      <c r="E928" s="2" t="s">
        <v>398</v>
      </c>
      <c r="F928" s="2" t="s">
        <v>2094</v>
      </c>
      <c r="G928" s="201" t="s">
        <v>2091</v>
      </c>
      <c r="H928" s="2" t="s">
        <v>952</v>
      </c>
      <c r="I928" s="2" t="s">
        <v>1965</v>
      </c>
      <c r="J928" s="4">
        <v>0</v>
      </c>
      <c r="K928" s="4">
        <v>0</v>
      </c>
      <c r="L928" s="4">
        <v>0</v>
      </c>
      <c r="M928" s="4">
        <v>0</v>
      </c>
      <c r="N928" s="4">
        <v>0</v>
      </c>
      <c r="O928" s="4">
        <v>0</v>
      </c>
      <c r="P928" s="4">
        <v>0</v>
      </c>
      <c r="Q928" s="4">
        <v>0</v>
      </c>
      <c r="R928" s="4">
        <v>0</v>
      </c>
      <c r="S928" s="4">
        <v>0</v>
      </c>
      <c r="T928" s="4">
        <v>0</v>
      </c>
      <c r="U928" s="4">
        <v>0</v>
      </c>
      <c r="V928" s="4">
        <v>0</v>
      </c>
      <c r="W928" s="212">
        <v>0</v>
      </c>
      <c r="X928" s="212">
        <v>0</v>
      </c>
      <c r="Y928" s="212">
        <v>0</v>
      </c>
      <c r="Z928" s="212">
        <v>0</v>
      </c>
      <c r="AA928" s="212">
        <v>0</v>
      </c>
      <c r="AB928" s="212">
        <v>0</v>
      </c>
      <c r="AC928" s="212">
        <v>0</v>
      </c>
      <c r="AD928" s="4">
        <v>0</v>
      </c>
      <c r="AE928" s="212">
        <v>0</v>
      </c>
      <c r="AF928" s="212">
        <v>0</v>
      </c>
      <c r="AG928" s="212">
        <v>0</v>
      </c>
      <c r="AH928" s="212">
        <v>0</v>
      </c>
      <c r="AI928" s="4">
        <v>0</v>
      </c>
      <c r="AJ928" s="212">
        <v>0</v>
      </c>
      <c r="AK928" s="212">
        <v>0</v>
      </c>
      <c r="AL928" s="212">
        <v>0</v>
      </c>
      <c r="AM928" s="212">
        <v>0</v>
      </c>
      <c r="AN928" s="4">
        <v>0</v>
      </c>
      <c r="AO928" s="212">
        <v>0</v>
      </c>
    </row>
    <row r="929" spans="1:41" x14ac:dyDescent="0.2">
      <c r="A929" s="2" t="s">
        <v>956</v>
      </c>
      <c r="B929" s="2" t="s">
        <v>844</v>
      </c>
      <c r="C929" s="2" t="s">
        <v>1629</v>
      </c>
      <c r="D929" s="2" t="s">
        <v>1440</v>
      </c>
      <c r="E929" s="2" t="s">
        <v>398</v>
      </c>
      <c r="F929" s="2" t="s">
        <v>2094</v>
      </c>
      <c r="G929" s="201" t="s">
        <v>2091</v>
      </c>
      <c r="H929" s="2" t="s">
        <v>952</v>
      </c>
      <c r="I929" s="2" t="s">
        <v>1966</v>
      </c>
      <c r="J929" s="4">
        <v>0</v>
      </c>
      <c r="K929" s="4">
        <v>0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  <c r="R929" s="4">
        <v>0</v>
      </c>
      <c r="S929" s="4">
        <v>0</v>
      </c>
      <c r="T929" s="4">
        <v>0</v>
      </c>
      <c r="U929" s="4">
        <v>0</v>
      </c>
      <c r="V929" s="4">
        <v>0</v>
      </c>
      <c r="W929" s="212">
        <v>0</v>
      </c>
      <c r="X929" s="212">
        <v>0</v>
      </c>
      <c r="Y929" s="212">
        <v>0</v>
      </c>
      <c r="Z929" s="212">
        <v>0</v>
      </c>
      <c r="AA929" s="212">
        <v>0</v>
      </c>
      <c r="AB929" s="212">
        <v>0</v>
      </c>
      <c r="AC929" s="212">
        <v>0</v>
      </c>
      <c r="AD929" s="4">
        <v>0</v>
      </c>
      <c r="AE929" s="212">
        <v>0</v>
      </c>
      <c r="AF929" s="212">
        <v>0</v>
      </c>
      <c r="AG929" s="212">
        <v>0</v>
      </c>
      <c r="AH929" s="212">
        <v>0</v>
      </c>
      <c r="AI929" s="4">
        <v>0</v>
      </c>
      <c r="AJ929" s="212">
        <v>0</v>
      </c>
      <c r="AK929" s="212">
        <v>0</v>
      </c>
      <c r="AL929" s="212">
        <v>0</v>
      </c>
      <c r="AM929" s="212">
        <v>0</v>
      </c>
      <c r="AN929" s="4">
        <v>0</v>
      </c>
      <c r="AO929" s="212">
        <v>0</v>
      </c>
    </row>
    <row r="930" spans="1:41" ht="13" x14ac:dyDescent="0.2">
      <c r="A930" s="2" t="s">
        <v>957</v>
      </c>
      <c r="B930" s="2" t="s">
        <v>844</v>
      </c>
      <c r="C930" s="2" t="s">
        <v>1629</v>
      </c>
      <c r="D930" s="2" t="s">
        <v>1440</v>
      </c>
      <c r="E930" s="2" t="s">
        <v>398</v>
      </c>
      <c r="F930" s="2" t="s">
        <v>2094</v>
      </c>
      <c r="G930" s="201" t="s">
        <v>2091</v>
      </c>
      <c r="H930" s="2" t="s">
        <v>952</v>
      </c>
      <c r="I930" s="2" t="s">
        <v>2001</v>
      </c>
      <c r="J930" s="4">
        <v>0</v>
      </c>
      <c r="K930" s="4">
        <v>0</v>
      </c>
      <c r="L930" s="4">
        <v>0</v>
      </c>
      <c r="M930" s="4">
        <v>0</v>
      </c>
      <c r="N930" s="4">
        <v>0</v>
      </c>
      <c r="O930" s="4">
        <v>0</v>
      </c>
      <c r="P930" s="4">
        <v>0</v>
      </c>
      <c r="Q930" s="4">
        <v>0</v>
      </c>
      <c r="R930" s="4">
        <v>0</v>
      </c>
      <c r="S930" s="4">
        <v>0</v>
      </c>
      <c r="T930" s="4">
        <v>0</v>
      </c>
      <c r="U930" s="4">
        <v>0</v>
      </c>
      <c r="V930" s="4">
        <v>0</v>
      </c>
      <c r="W930" s="212">
        <v>0</v>
      </c>
      <c r="X930" s="212">
        <v>0</v>
      </c>
      <c r="Y930" s="212">
        <v>0</v>
      </c>
      <c r="Z930" s="212">
        <v>0</v>
      </c>
      <c r="AA930" s="212">
        <v>0</v>
      </c>
      <c r="AB930" s="212">
        <v>0</v>
      </c>
      <c r="AC930" s="212">
        <v>0</v>
      </c>
      <c r="AD930" s="4">
        <v>0</v>
      </c>
      <c r="AE930" s="212">
        <v>0</v>
      </c>
      <c r="AF930" s="212">
        <v>0</v>
      </c>
      <c r="AG930" s="212">
        <v>0</v>
      </c>
      <c r="AH930" s="212">
        <v>0</v>
      </c>
      <c r="AI930" s="4">
        <v>0</v>
      </c>
      <c r="AJ930" s="212">
        <v>0</v>
      </c>
      <c r="AK930" s="212">
        <v>0</v>
      </c>
      <c r="AL930" s="212">
        <v>0</v>
      </c>
      <c r="AM930" s="212">
        <v>0</v>
      </c>
      <c r="AN930" s="4">
        <v>0</v>
      </c>
      <c r="AO930" s="212">
        <v>0</v>
      </c>
    </row>
    <row r="931" spans="1:41" x14ac:dyDescent="0.2">
      <c r="A931" s="2" t="s">
        <v>958</v>
      </c>
      <c r="B931" s="2" t="s">
        <v>844</v>
      </c>
      <c r="C931" s="2" t="s">
        <v>1629</v>
      </c>
      <c r="D931" s="2" t="s">
        <v>1440</v>
      </c>
      <c r="E931" s="2" t="s">
        <v>398</v>
      </c>
      <c r="F931" s="2" t="s">
        <v>2094</v>
      </c>
      <c r="G931" s="201" t="s">
        <v>2091</v>
      </c>
      <c r="H931" s="2" t="s">
        <v>952</v>
      </c>
      <c r="I931" s="2" t="s">
        <v>1967</v>
      </c>
      <c r="J931" s="4">
        <v>0</v>
      </c>
      <c r="K931" s="4">
        <v>0</v>
      </c>
      <c r="L931" s="4">
        <v>0</v>
      </c>
      <c r="M931" s="4">
        <v>0</v>
      </c>
      <c r="N931" s="4">
        <v>0</v>
      </c>
      <c r="O931" s="4">
        <v>0</v>
      </c>
      <c r="P931" s="4">
        <v>0</v>
      </c>
      <c r="Q931" s="4">
        <v>0</v>
      </c>
      <c r="R931" s="4">
        <v>0</v>
      </c>
      <c r="S931" s="4">
        <v>0</v>
      </c>
      <c r="T931" s="4">
        <v>0</v>
      </c>
      <c r="U931" s="4">
        <v>0</v>
      </c>
      <c r="V931" s="4">
        <v>0</v>
      </c>
      <c r="W931" s="212">
        <v>0</v>
      </c>
      <c r="X931" s="212">
        <v>0</v>
      </c>
      <c r="Y931" s="212">
        <v>0</v>
      </c>
      <c r="Z931" s="212">
        <v>0</v>
      </c>
      <c r="AA931" s="212">
        <v>0</v>
      </c>
      <c r="AB931" s="212">
        <v>0</v>
      </c>
      <c r="AC931" s="212">
        <v>0</v>
      </c>
      <c r="AD931" s="4">
        <v>0</v>
      </c>
      <c r="AE931" s="212">
        <v>0</v>
      </c>
      <c r="AF931" s="212">
        <v>0</v>
      </c>
      <c r="AG931" s="212">
        <v>0</v>
      </c>
      <c r="AH931" s="212">
        <v>0</v>
      </c>
      <c r="AI931" s="4">
        <v>0</v>
      </c>
      <c r="AJ931" s="212">
        <v>0</v>
      </c>
      <c r="AK931" s="212">
        <v>0</v>
      </c>
      <c r="AL931" s="212">
        <v>0</v>
      </c>
      <c r="AM931" s="212">
        <v>0</v>
      </c>
      <c r="AN931" s="4">
        <v>0</v>
      </c>
      <c r="AO931" s="212">
        <v>0</v>
      </c>
    </row>
    <row r="932" spans="1:41" x14ac:dyDescent="0.2">
      <c r="A932" s="2" t="s">
        <v>959</v>
      </c>
      <c r="B932" s="2" t="s">
        <v>844</v>
      </c>
      <c r="C932" s="2" t="s">
        <v>1629</v>
      </c>
      <c r="D932" s="2" t="s">
        <v>1440</v>
      </c>
      <c r="E932" s="2" t="s">
        <v>398</v>
      </c>
      <c r="F932" s="2" t="s">
        <v>2094</v>
      </c>
      <c r="G932" s="201" t="s">
        <v>2091</v>
      </c>
      <c r="H932" s="2" t="s">
        <v>952</v>
      </c>
      <c r="I932" s="2" t="s">
        <v>1968</v>
      </c>
      <c r="J932" s="4">
        <v>0</v>
      </c>
      <c r="K932" s="4">
        <v>0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  <c r="Q932" s="4">
        <v>0</v>
      </c>
      <c r="R932" s="4">
        <v>0</v>
      </c>
      <c r="S932" s="4">
        <v>0</v>
      </c>
      <c r="T932" s="4">
        <v>0</v>
      </c>
      <c r="U932" s="4">
        <v>0</v>
      </c>
      <c r="V932" s="4">
        <v>0</v>
      </c>
      <c r="W932" s="212">
        <v>0</v>
      </c>
      <c r="X932" s="212">
        <v>0</v>
      </c>
      <c r="Y932" s="212">
        <v>0</v>
      </c>
      <c r="Z932" s="212">
        <v>0</v>
      </c>
      <c r="AA932" s="212">
        <v>0</v>
      </c>
      <c r="AB932" s="212">
        <v>0</v>
      </c>
      <c r="AC932" s="212">
        <v>0</v>
      </c>
      <c r="AD932" s="4">
        <v>0</v>
      </c>
      <c r="AE932" s="212">
        <v>0</v>
      </c>
      <c r="AF932" s="212">
        <v>0</v>
      </c>
      <c r="AG932" s="212">
        <v>0</v>
      </c>
      <c r="AH932" s="212">
        <v>0</v>
      </c>
      <c r="AI932" s="4">
        <v>0</v>
      </c>
      <c r="AJ932" s="212">
        <v>0</v>
      </c>
      <c r="AK932" s="212">
        <v>0</v>
      </c>
      <c r="AL932" s="212">
        <v>0</v>
      </c>
      <c r="AM932" s="212">
        <v>0</v>
      </c>
      <c r="AN932" s="4">
        <v>0</v>
      </c>
      <c r="AO932" s="212">
        <v>0</v>
      </c>
    </row>
    <row r="933" spans="1:41" x14ac:dyDescent="0.2">
      <c r="A933" s="2" t="s">
        <v>960</v>
      </c>
      <c r="B933" s="2" t="s">
        <v>844</v>
      </c>
      <c r="C933" s="2" t="s">
        <v>1629</v>
      </c>
      <c r="D933" s="2" t="s">
        <v>1440</v>
      </c>
      <c r="E933" s="2" t="s">
        <v>398</v>
      </c>
      <c r="F933" s="2" t="s">
        <v>2094</v>
      </c>
      <c r="G933" s="201" t="s">
        <v>2091</v>
      </c>
      <c r="H933" s="2" t="s">
        <v>952</v>
      </c>
      <c r="I933" s="2" t="s">
        <v>1969</v>
      </c>
      <c r="J933" s="4">
        <v>0</v>
      </c>
      <c r="K933" s="4">
        <v>0</v>
      </c>
      <c r="L933" s="4">
        <v>0</v>
      </c>
      <c r="M933" s="4">
        <v>0</v>
      </c>
      <c r="N933" s="4">
        <v>0</v>
      </c>
      <c r="O933" s="4">
        <v>0</v>
      </c>
      <c r="P933" s="4">
        <v>0</v>
      </c>
      <c r="Q933" s="4">
        <v>0</v>
      </c>
      <c r="R933" s="4">
        <v>0</v>
      </c>
      <c r="S933" s="4">
        <v>0</v>
      </c>
      <c r="T933" s="4">
        <v>0</v>
      </c>
      <c r="U933" s="4">
        <v>0</v>
      </c>
      <c r="V933" s="4">
        <v>0</v>
      </c>
      <c r="W933" s="212">
        <v>0</v>
      </c>
      <c r="X933" s="212">
        <v>0</v>
      </c>
      <c r="Y933" s="212">
        <v>0</v>
      </c>
      <c r="Z933" s="212">
        <v>0</v>
      </c>
      <c r="AA933" s="212">
        <v>0</v>
      </c>
      <c r="AB933" s="212">
        <v>0</v>
      </c>
      <c r="AC933" s="212">
        <v>0</v>
      </c>
      <c r="AD933" s="4">
        <v>0</v>
      </c>
      <c r="AE933" s="212">
        <v>0</v>
      </c>
      <c r="AF933" s="212">
        <v>0</v>
      </c>
      <c r="AG933" s="212">
        <v>0</v>
      </c>
      <c r="AH933" s="212">
        <v>0</v>
      </c>
      <c r="AI933" s="4">
        <v>0</v>
      </c>
      <c r="AJ933" s="212">
        <v>0</v>
      </c>
      <c r="AK933" s="212">
        <v>0</v>
      </c>
      <c r="AL933" s="212">
        <v>0</v>
      </c>
      <c r="AM933" s="212">
        <v>0</v>
      </c>
      <c r="AN933" s="4">
        <v>0</v>
      </c>
      <c r="AO933" s="212">
        <v>0</v>
      </c>
    </row>
    <row r="934" spans="1:41" x14ac:dyDescent="0.2">
      <c r="A934" s="2" t="s">
        <v>961</v>
      </c>
      <c r="B934" s="2" t="s">
        <v>844</v>
      </c>
      <c r="C934" s="2" t="s">
        <v>1629</v>
      </c>
      <c r="D934" s="2" t="s">
        <v>1440</v>
      </c>
      <c r="E934" s="2" t="s">
        <v>398</v>
      </c>
      <c r="F934" s="2" t="s">
        <v>2094</v>
      </c>
      <c r="G934" s="201" t="s">
        <v>2091</v>
      </c>
      <c r="H934" s="2" t="s">
        <v>952</v>
      </c>
      <c r="I934" s="2" t="s">
        <v>1970</v>
      </c>
      <c r="J934" s="4">
        <v>0</v>
      </c>
      <c r="K934" s="4">
        <v>0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  <c r="R934" s="4">
        <v>0</v>
      </c>
      <c r="S934" s="4">
        <v>0</v>
      </c>
      <c r="T934" s="4">
        <v>0</v>
      </c>
      <c r="U934" s="4">
        <v>0</v>
      </c>
      <c r="V934" s="4">
        <v>0</v>
      </c>
      <c r="W934" s="212">
        <v>0</v>
      </c>
      <c r="X934" s="212">
        <v>0</v>
      </c>
      <c r="Y934" s="212">
        <v>0</v>
      </c>
      <c r="Z934" s="212">
        <v>0</v>
      </c>
      <c r="AA934" s="212">
        <v>0</v>
      </c>
      <c r="AB934" s="212">
        <v>0</v>
      </c>
      <c r="AC934" s="212">
        <v>0</v>
      </c>
      <c r="AD934" s="4">
        <v>0</v>
      </c>
      <c r="AE934" s="212">
        <v>0</v>
      </c>
      <c r="AF934" s="212">
        <v>0</v>
      </c>
      <c r="AG934" s="212">
        <v>0</v>
      </c>
      <c r="AH934" s="212">
        <v>0</v>
      </c>
      <c r="AI934" s="4">
        <v>0</v>
      </c>
      <c r="AJ934" s="212">
        <v>0</v>
      </c>
      <c r="AK934" s="212">
        <v>0</v>
      </c>
      <c r="AL934" s="212">
        <v>0</v>
      </c>
      <c r="AM934" s="212">
        <v>0</v>
      </c>
      <c r="AN934" s="4">
        <v>0</v>
      </c>
      <c r="AO934" s="212">
        <v>0</v>
      </c>
    </row>
    <row r="935" spans="1:41" x14ac:dyDescent="0.2">
      <c r="A935" s="2" t="s">
        <v>962</v>
      </c>
      <c r="B935" s="2" t="s">
        <v>844</v>
      </c>
      <c r="C935" s="2" t="s">
        <v>1629</v>
      </c>
      <c r="D935" s="2" t="s">
        <v>1440</v>
      </c>
      <c r="E935" s="2" t="s">
        <v>398</v>
      </c>
      <c r="F935" s="2" t="s">
        <v>2094</v>
      </c>
      <c r="G935" s="201" t="s">
        <v>2091</v>
      </c>
      <c r="H935" s="2" t="s">
        <v>952</v>
      </c>
      <c r="I935" s="2" t="s">
        <v>1971</v>
      </c>
      <c r="J935" s="4">
        <v>0</v>
      </c>
      <c r="K935" s="4">
        <v>0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  <c r="R935" s="4">
        <v>0</v>
      </c>
      <c r="S935" s="4">
        <v>0</v>
      </c>
      <c r="T935" s="4">
        <v>0</v>
      </c>
      <c r="U935" s="4">
        <v>0</v>
      </c>
      <c r="V935" s="4">
        <v>0</v>
      </c>
      <c r="W935" s="212">
        <v>0</v>
      </c>
      <c r="X935" s="212">
        <v>0</v>
      </c>
      <c r="Y935" s="212">
        <v>0</v>
      </c>
      <c r="Z935" s="212">
        <v>0</v>
      </c>
      <c r="AA935" s="212">
        <v>0</v>
      </c>
      <c r="AB935" s="212">
        <v>0</v>
      </c>
      <c r="AC935" s="212">
        <v>0</v>
      </c>
      <c r="AD935" s="4">
        <v>0</v>
      </c>
      <c r="AE935" s="212">
        <v>0</v>
      </c>
      <c r="AF935" s="212">
        <v>0</v>
      </c>
      <c r="AG935" s="212">
        <v>0</v>
      </c>
      <c r="AH935" s="212">
        <v>0</v>
      </c>
      <c r="AI935" s="4">
        <v>0</v>
      </c>
      <c r="AJ935" s="212">
        <v>0</v>
      </c>
      <c r="AK935" s="212">
        <v>0</v>
      </c>
      <c r="AL935" s="212">
        <v>0</v>
      </c>
      <c r="AM935" s="212">
        <v>0</v>
      </c>
      <c r="AN935" s="4">
        <v>0</v>
      </c>
      <c r="AO935" s="212">
        <v>0</v>
      </c>
    </row>
    <row r="936" spans="1:41" x14ac:dyDescent="0.2">
      <c r="A936" s="2" t="s">
        <v>963</v>
      </c>
      <c r="B936" s="2" t="s">
        <v>844</v>
      </c>
      <c r="C936" s="2" t="s">
        <v>1629</v>
      </c>
      <c r="D936" s="2" t="s">
        <v>1440</v>
      </c>
      <c r="E936" s="2" t="s">
        <v>398</v>
      </c>
      <c r="F936" s="2" t="s">
        <v>2094</v>
      </c>
      <c r="G936" s="201" t="s">
        <v>2091</v>
      </c>
      <c r="H936" s="2" t="s">
        <v>952</v>
      </c>
      <c r="I936" s="2" t="s">
        <v>1972</v>
      </c>
      <c r="J936" s="4">
        <v>0</v>
      </c>
      <c r="K936" s="4">
        <v>0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  <c r="R936" s="4">
        <v>0</v>
      </c>
      <c r="S936" s="4">
        <v>0</v>
      </c>
      <c r="T936" s="4">
        <v>0</v>
      </c>
      <c r="U936" s="4">
        <v>0</v>
      </c>
      <c r="V936" s="4">
        <v>0</v>
      </c>
      <c r="W936" s="212">
        <v>0</v>
      </c>
      <c r="X936" s="212">
        <v>0</v>
      </c>
      <c r="Y936" s="212">
        <v>0</v>
      </c>
      <c r="Z936" s="212">
        <v>0</v>
      </c>
      <c r="AA936" s="212">
        <v>0</v>
      </c>
      <c r="AB936" s="212">
        <v>0</v>
      </c>
      <c r="AC936" s="212">
        <v>0</v>
      </c>
      <c r="AD936" s="4">
        <v>0</v>
      </c>
      <c r="AE936" s="212">
        <v>0</v>
      </c>
      <c r="AF936" s="212">
        <v>0</v>
      </c>
      <c r="AG936" s="212">
        <v>0</v>
      </c>
      <c r="AH936" s="212">
        <v>0</v>
      </c>
      <c r="AI936" s="4">
        <v>0</v>
      </c>
      <c r="AJ936" s="212">
        <v>0</v>
      </c>
      <c r="AK936" s="212">
        <v>0</v>
      </c>
      <c r="AL936" s="212">
        <v>0</v>
      </c>
      <c r="AM936" s="212">
        <v>0</v>
      </c>
      <c r="AN936" s="4">
        <v>0</v>
      </c>
      <c r="AO936" s="212">
        <v>0</v>
      </c>
    </row>
    <row r="937" spans="1:41" x14ac:dyDescent="0.2">
      <c r="A937" s="2" t="s">
        <v>964</v>
      </c>
      <c r="B937" s="2" t="s">
        <v>844</v>
      </c>
      <c r="C937" s="2" t="s">
        <v>1629</v>
      </c>
      <c r="D937" s="2" t="s">
        <v>1440</v>
      </c>
      <c r="E937" s="2" t="s">
        <v>398</v>
      </c>
      <c r="F937" s="2" t="s">
        <v>2094</v>
      </c>
      <c r="G937" s="201" t="s">
        <v>2091</v>
      </c>
      <c r="H937" s="2" t="s">
        <v>952</v>
      </c>
      <c r="I937" s="2" t="s">
        <v>1973</v>
      </c>
      <c r="J937" s="4">
        <v>0</v>
      </c>
      <c r="K937" s="4">
        <v>0</v>
      </c>
      <c r="L937" s="4">
        <v>0</v>
      </c>
      <c r="M937" s="4">
        <v>0</v>
      </c>
      <c r="N937" s="4">
        <v>0</v>
      </c>
      <c r="O937" s="4">
        <v>0</v>
      </c>
      <c r="P937" s="4">
        <v>0</v>
      </c>
      <c r="Q937" s="4">
        <v>0</v>
      </c>
      <c r="R937" s="4">
        <v>0</v>
      </c>
      <c r="S937" s="4">
        <v>0</v>
      </c>
      <c r="T937" s="4">
        <v>0</v>
      </c>
      <c r="U937" s="4">
        <v>0</v>
      </c>
      <c r="V937" s="4">
        <v>0</v>
      </c>
      <c r="W937" s="212">
        <v>0</v>
      </c>
      <c r="X937" s="212">
        <v>0</v>
      </c>
      <c r="Y937" s="212">
        <v>0</v>
      </c>
      <c r="Z937" s="212">
        <v>0</v>
      </c>
      <c r="AA937" s="212">
        <v>0</v>
      </c>
      <c r="AB937" s="212">
        <v>0</v>
      </c>
      <c r="AC937" s="212">
        <v>0</v>
      </c>
      <c r="AD937" s="4">
        <v>0</v>
      </c>
      <c r="AE937" s="212">
        <v>0</v>
      </c>
      <c r="AF937" s="212">
        <v>0</v>
      </c>
      <c r="AG937" s="212">
        <v>0</v>
      </c>
      <c r="AH937" s="212">
        <v>0</v>
      </c>
      <c r="AI937" s="4">
        <v>0</v>
      </c>
      <c r="AJ937" s="212">
        <v>0</v>
      </c>
      <c r="AK937" s="212">
        <v>0</v>
      </c>
      <c r="AL937" s="212">
        <v>0</v>
      </c>
      <c r="AM937" s="212">
        <v>0</v>
      </c>
      <c r="AN937" s="4">
        <v>0</v>
      </c>
      <c r="AO937" s="212">
        <v>0</v>
      </c>
    </row>
    <row r="938" spans="1:41" x14ac:dyDescent="0.2">
      <c r="A938" s="2" t="s">
        <v>965</v>
      </c>
      <c r="B938" s="2" t="s">
        <v>844</v>
      </c>
      <c r="C938" s="2" t="s">
        <v>1629</v>
      </c>
      <c r="D938" s="2" t="s">
        <v>1440</v>
      </c>
      <c r="E938" s="2" t="s">
        <v>398</v>
      </c>
      <c r="F938" s="2" t="s">
        <v>2094</v>
      </c>
      <c r="G938" s="201" t="s">
        <v>2091</v>
      </c>
      <c r="H938" s="2" t="s">
        <v>952</v>
      </c>
      <c r="I938" s="2" t="s">
        <v>1974</v>
      </c>
      <c r="J938" s="4">
        <v>0</v>
      </c>
      <c r="K938" s="4">
        <v>0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  <c r="R938" s="4">
        <v>0</v>
      </c>
      <c r="S938" s="4">
        <v>0</v>
      </c>
      <c r="T938" s="4">
        <v>0</v>
      </c>
      <c r="U938" s="4">
        <v>0</v>
      </c>
      <c r="V938" s="4">
        <v>0</v>
      </c>
      <c r="W938" s="212">
        <v>0</v>
      </c>
      <c r="X938" s="212">
        <v>0</v>
      </c>
      <c r="Y938" s="212">
        <v>0</v>
      </c>
      <c r="Z938" s="212">
        <v>0</v>
      </c>
      <c r="AA938" s="212">
        <v>0</v>
      </c>
      <c r="AB938" s="212">
        <v>0</v>
      </c>
      <c r="AC938" s="212">
        <v>0</v>
      </c>
      <c r="AD938" s="4">
        <v>0</v>
      </c>
      <c r="AE938" s="212">
        <v>0</v>
      </c>
      <c r="AF938" s="212">
        <v>0</v>
      </c>
      <c r="AG938" s="212">
        <v>0</v>
      </c>
      <c r="AH938" s="212">
        <v>0</v>
      </c>
      <c r="AI938" s="4">
        <v>0</v>
      </c>
      <c r="AJ938" s="212">
        <v>0</v>
      </c>
      <c r="AK938" s="212">
        <v>0</v>
      </c>
      <c r="AL938" s="212">
        <v>0</v>
      </c>
      <c r="AM938" s="212">
        <v>0</v>
      </c>
      <c r="AN938" s="4">
        <v>0</v>
      </c>
      <c r="AO938" s="212">
        <v>0</v>
      </c>
    </row>
    <row r="939" spans="1:41" x14ac:dyDescent="0.2">
      <c r="A939" s="2" t="s">
        <v>966</v>
      </c>
      <c r="B939" s="2" t="s">
        <v>844</v>
      </c>
      <c r="C939" s="2" t="s">
        <v>1629</v>
      </c>
      <c r="D939" s="2" t="s">
        <v>1440</v>
      </c>
      <c r="E939" s="2" t="s">
        <v>398</v>
      </c>
      <c r="F939" s="2" t="s">
        <v>2094</v>
      </c>
      <c r="G939" s="201" t="s">
        <v>2091</v>
      </c>
      <c r="H939" s="2" t="s">
        <v>952</v>
      </c>
      <c r="I939" s="2" t="s">
        <v>1975</v>
      </c>
      <c r="J939" s="4">
        <v>0</v>
      </c>
      <c r="K939" s="4">
        <v>0</v>
      </c>
      <c r="L939" s="4">
        <v>0</v>
      </c>
      <c r="M939" s="4">
        <v>0</v>
      </c>
      <c r="N939" s="4">
        <v>0</v>
      </c>
      <c r="O939" s="4">
        <v>0</v>
      </c>
      <c r="P939" s="4">
        <v>0</v>
      </c>
      <c r="Q939" s="4">
        <v>0</v>
      </c>
      <c r="R939" s="4">
        <v>0</v>
      </c>
      <c r="S939" s="4">
        <v>0</v>
      </c>
      <c r="T939" s="4">
        <v>0</v>
      </c>
      <c r="U939" s="4">
        <v>0</v>
      </c>
      <c r="V939" s="4">
        <v>0</v>
      </c>
      <c r="W939" s="212">
        <v>0</v>
      </c>
      <c r="X939" s="212">
        <v>0</v>
      </c>
      <c r="Y939" s="212">
        <v>0</v>
      </c>
      <c r="Z939" s="212">
        <v>0</v>
      </c>
      <c r="AA939" s="212">
        <v>0</v>
      </c>
      <c r="AB939" s="212">
        <v>0</v>
      </c>
      <c r="AC939" s="212">
        <v>0</v>
      </c>
      <c r="AD939" s="4">
        <v>0</v>
      </c>
      <c r="AE939" s="212">
        <v>0</v>
      </c>
      <c r="AF939" s="212">
        <v>0</v>
      </c>
      <c r="AG939" s="212">
        <v>0</v>
      </c>
      <c r="AH939" s="212">
        <v>0</v>
      </c>
      <c r="AI939" s="4">
        <v>0</v>
      </c>
      <c r="AJ939" s="212">
        <v>0</v>
      </c>
      <c r="AK939" s="212">
        <v>0</v>
      </c>
      <c r="AL939" s="212">
        <v>0</v>
      </c>
      <c r="AM939" s="212">
        <v>0</v>
      </c>
      <c r="AN939" s="4">
        <v>0</v>
      </c>
      <c r="AO939" s="212">
        <v>0</v>
      </c>
    </row>
    <row r="940" spans="1:41" x14ac:dyDescent="0.2">
      <c r="A940" s="2" t="s">
        <v>967</v>
      </c>
      <c r="B940" s="2" t="s">
        <v>844</v>
      </c>
      <c r="C940" s="2" t="s">
        <v>1629</v>
      </c>
      <c r="D940" s="2" t="s">
        <v>1440</v>
      </c>
      <c r="E940" s="2" t="s">
        <v>398</v>
      </c>
      <c r="F940" s="2" t="s">
        <v>2094</v>
      </c>
      <c r="G940" s="201" t="s">
        <v>2091</v>
      </c>
      <c r="H940" s="2" t="s">
        <v>952</v>
      </c>
      <c r="I940" s="2" t="s">
        <v>1976</v>
      </c>
      <c r="J940" s="4">
        <v>0</v>
      </c>
      <c r="K940" s="4">
        <v>0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  <c r="R940" s="4">
        <v>0</v>
      </c>
      <c r="S940" s="4">
        <v>0</v>
      </c>
      <c r="T940" s="4">
        <v>0</v>
      </c>
      <c r="U940" s="4">
        <v>0</v>
      </c>
      <c r="V940" s="4">
        <v>0</v>
      </c>
      <c r="W940" s="212">
        <v>0</v>
      </c>
      <c r="X940" s="212">
        <v>0</v>
      </c>
      <c r="Y940" s="212">
        <v>0</v>
      </c>
      <c r="Z940" s="212">
        <v>0</v>
      </c>
      <c r="AA940" s="212">
        <v>0</v>
      </c>
      <c r="AB940" s="212">
        <v>0</v>
      </c>
      <c r="AC940" s="212">
        <v>0</v>
      </c>
      <c r="AD940" s="4">
        <v>0</v>
      </c>
      <c r="AE940" s="212">
        <v>0</v>
      </c>
      <c r="AF940" s="212">
        <v>0</v>
      </c>
      <c r="AG940" s="212">
        <v>0</v>
      </c>
      <c r="AH940" s="212">
        <v>0</v>
      </c>
      <c r="AI940" s="4">
        <v>0</v>
      </c>
      <c r="AJ940" s="212">
        <v>0</v>
      </c>
      <c r="AK940" s="212">
        <v>0</v>
      </c>
      <c r="AL940" s="212">
        <v>0</v>
      </c>
      <c r="AM940" s="212">
        <v>0</v>
      </c>
      <c r="AN940" s="4">
        <v>0</v>
      </c>
      <c r="AO940" s="212">
        <v>0</v>
      </c>
    </row>
    <row r="941" spans="1:41" x14ac:dyDescent="0.2">
      <c r="A941" s="2" t="s">
        <v>968</v>
      </c>
      <c r="B941" s="2" t="s">
        <v>844</v>
      </c>
      <c r="C941" s="2" t="s">
        <v>1629</v>
      </c>
      <c r="D941" s="2" t="s">
        <v>1440</v>
      </c>
      <c r="E941" s="2" t="s">
        <v>398</v>
      </c>
      <c r="F941" s="2" t="s">
        <v>2094</v>
      </c>
      <c r="G941" s="201" t="s">
        <v>2091</v>
      </c>
      <c r="H941" s="2" t="s">
        <v>952</v>
      </c>
      <c r="I941" s="2" t="s">
        <v>1977</v>
      </c>
      <c r="J941" s="4">
        <v>0</v>
      </c>
      <c r="K941" s="4">
        <v>0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  <c r="R941" s="4">
        <v>0</v>
      </c>
      <c r="S941" s="4">
        <v>0</v>
      </c>
      <c r="T941" s="4">
        <v>0</v>
      </c>
      <c r="U941" s="4">
        <v>0</v>
      </c>
      <c r="V941" s="4">
        <v>0</v>
      </c>
      <c r="W941" s="212">
        <v>0</v>
      </c>
      <c r="X941" s="212">
        <v>0</v>
      </c>
      <c r="Y941" s="212">
        <v>0</v>
      </c>
      <c r="Z941" s="212">
        <v>0</v>
      </c>
      <c r="AA941" s="212">
        <v>0</v>
      </c>
      <c r="AB941" s="212">
        <v>0</v>
      </c>
      <c r="AC941" s="212">
        <v>0</v>
      </c>
      <c r="AD941" s="4">
        <v>0</v>
      </c>
      <c r="AE941" s="212">
        <v>0</v>
      </c>
      <c r="AF941" s="212">
        <v>0</v>
      </c>
      <c r="AG941" s="212">
        <v>0</v>
      </c>
      <c r="AH941" s="212">
        <v>0</v>
      </c>
      <c r="AI941" s="4">
        <v>0</v>
      </c>
      <c r="AJ941" s="212">
        <v>0</v>
      </c>
      <c r="AK941" s="212">
        <v>0</v>
      </c>
      <c r="AL941" s="212">
        <v>0</v>
      </c>
      <c r="AM941" s="212">
        <v>0</v>
      </c>
      <c r="AN941" s="4">
        <v>0</v>
      </c>
      <c r="AO941" s="212">
        <v>0</v>
      </c>
    </row>
    <row r="942" spans="1:41" x14ac:dyDescent="0.2">
      <c r="A942" s="2" t="s">
        <v>969</v>
      </c>
      <c r="B942" s="2" t="s">
        <v>844</v>
      </c>
      <c r="C942" s="2" t="s">
        <v>1629</v>
      </c>
      <c r="D942" s="2" t="s">
        <v>1440</v>
      </c>
      <c r="E942" s="2" t="s">
        <v>398</v>
      </c>
      <c r="F942" s="2" t="s">
        <v>2094</v>
      </c>
      <c r="G942" s="201" t="s">
        <v>2091</v>
      </c>
      <c r="H942" s="2" t="s">
        <v>952</v>
      </c>
      <c r="I942" s="2" t="s">
        <v>1978</v>
      </c>
      <c r="J942" s="4">
        <v>0</v>
      </c>
      <c r="K942" s="4">
        <v>0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  <c r="Q942" s="4">
        <v>0</v>
      </c>
      <c r="R942" s="4">
        <v>0</v>
      </c>
      <c r="S942" s="4">
        <v>0</v>
      </c>
      <c r="T942" s="4">
        <v>0</v>
      </c>
      <c r="U942" s="4">
        <v>0</v>
      </c>
      <c r="V942" s="4">
        <v>0</v>
      </c>
      <c r="W942" s="212">
        <v>0</v>
      </c>
      <c r="X942" s="212">
        <v>0</v>
      </c>
      <c r="Y942" s="212">
        <v>0</v>
      </c>
      <c r="Z942" s="212">
        <v>0</v>
      </c>
      <c r="AA942" s="212">
        <v>0</v>
      </c>
      <c r="AB942" s="212">
        <v>0</v>
      </c>
      <c r="AC942" s="212">
        <v>0</v>
      </c>
      <c r="AD942" s="4">
        <v>0</v>
      </c>
      <c r="AE942" s="212">
        <v>0</v>
      </c>
      <c r="AF942" s="212">
        <v>0</v>
      </c>
      <c r="AG942" s="212">
        <v>0</v>
      </c>
      <c r="AH942" s="212">
        <v>0</v>
      </c>
      <c r="AI942" s="4">
        <v>0</v>
      </c>
      <c r="AJ942" s="212">
        <v>0</v>
      </c>
      <c r="AK942" s="212">
        <v>0</v>
      </c>
      <c r="AL942" s="212">
        <v>0</v>
      </c>
      <c r="AM942" s="212">
        <v>0</v>
      </c>
      <c r="AN942" s="4">
        <v>0</v>
      </c>
      <c r="AO942" s="212">
        <v>0</v>
      </c>
    </row>
    <row r="943" spans="1:41" x14ac:dyDescent="0.2">
      <c r="A943" s="2" t="s">
        <v>970</v>
      </c>
      <c r="B943" s="2" t="s">
        <v>844</v>
      </c>
      <c r="C943" s="2" t="s">
        <v>1629</v>
      </c>
      <c r="D943" s="2" t="s">
        <v>1440</v>
      </c>
      <c r="E943" s="2" t="s">
        <v>398</v>
      </c>
      <c r="F943" s="2" t="s">
        <v>2094</v>
      </c>
      <c r="G943" s="201" t="s">
        <v>2091</v>
      </c>
      <c r="H943" s="2" t="s">
        <v>952</v>
      </c>
      <c r="I943" s="2" t="s">
        <v>1979</v>
      </c>
      <c r="J943" s="4">
        <v>0</v>
      </c>
      <c r="K943" s="4">
        <v>0</v>
      </c>
      <c r="L943" s="4">
        <v>0</v>
      </c>
      <c r="M943" s="4">
        <v>0</v>
      </c>
      <c r="N943" s="4">
        <v>0</v>
      </c>
      <c r="O943" s="4">
        <v>0</v>
      </c>
      <c r="P943" s="4">
        <v>0</v>
      </c>
      <c r="Q943" s="4">
        <v>0</v>
      </c>
      <c r="R943" s="4">
        <v>0</v>
      </c>
      <c r="S943" s="4">
        <v>0</v>
      </c>
      <c r="T943" s="4">
        <v>0</v>
      </c>
      <c r="U943" s="4">
        <v>0</v>
      </c>
      <c r="V943" s="4">
        <v>0</v>
      </c>
      <c r="W943" s="212">
        <v>0</v>
      </c>
      <c r="X943" s="212">
        <v>0</v>
      </c>
      <c r="Y943" s="212">
        <v>0</v>
      </c>
      <c r="Z943" s="212">
        <v>0</v>
      </c>
      <c r="AA943" s="212">
        <v>0</v>
      </c>
      <c r="AB943" s="212">
        <v>0</v>
      </c>
      <c r="AC943" s="212">
        <v>0</v>
      </c>
      <c r="AD943" s="4">
        <v>0</v>
      </c>
      <c r="AE943" s="212">
        <v>0</v>
      </c>
      <c r="AF943" s="212">
        <v>0</v>
      </c>
      <c r="AG943" s="212">
        <v>0</v>
      </c>
      <c r="AH943" s="212">
        <v>0</v>
      </c>
      <c r="AI943" s="4">
        <v>0</v>
      </c>
      <c r="AJ943" s="212">
        <v>0</v>
      </c>
      <c r="AK943" s="212">
        <v>0</v>
      </c>
      <c r="AL943" s="212">
        <v>0</v>
      </c>
      <c r="AM943" s="212">
        <v>0</v>
      </c>
      <c r="AN943" s="4">
        <v>0</v>
      </c>
      <c r="AO943" s="212">
        <v>0</v>
      </c>
    </row>
    <row r="944" spans="1:41" x14ac:dyDescent="0.2">
      <c r="A944" s="2" t="s">
        <v>971</v>
      </c>
      <c r="B944" s="2" t="s">
        <v>844</v>
      </c>
      <c r="C944" s="2" t="s">
        <v>1629</v>
      </c>
      <c r="D944" s="2" t="s">
        <v>1440</v>
      </c>
      <c r="E944" s="2" t="s">
        <v>398</v>
      </c>
      <c r="F944" s="2" t="s">
        <v>2094</v>
      </c>
      <c r="G944" s="201" t="s">
        <v>2091</v>
      </c>
      <c r="H944" s="2" t="s">
        <v>952</v>
      </c>
      <c r="I944" s="2" t="s">
        <v>1980</v>
      </c>
      <c r="J944" s="4">
        <v>0</v>
      </c>
      <c r="K944" s="4">
        <v>0</v>
      </c>
      <c r="L944" s="4">
        <v>0</v>
      </c>
      <c r="M944" s="4">
        <v>0</v>
      </c>
      <c r="N944" s="4">
        <v>0</v>
      </c>
      <c r="O944" s="4">
        <v>0</v>
      </c>
      <c r="P944" s="4">
        <v>0</v>
      </c>
      <c r="Q944" s="4">
        <v>0</v>
      </c>
      <c r="R944" s="4">
        <v>0</v>
      </c>
      <c r="S944" s="4">
        <v>0</v>
      </c>
      <c r="T944" s="4">
        <v>0</v>
      </c>
      <c r="U944" s="4">
        <v>0</v>
      </c>
      <c r="V944" s="4">
        <v>0</v>
      </c>
      <c r="W944" s="212">
        <v>0</v>
      </c>
      <c r="X944" s="212">
        <v>0</v>
      </c>
      <c r="Y944" s="212">
        <v>0</v>
      </c>
      <c r="Z944" s="212">
        <v>0</v>
      </c>
      <c r="AA944" s="212">
        <v>0</v>
      </c>
      <c r="AB944" s="212">
        <v>0</v>
      </c>
      <c r="AC944" s="212">
        <v>0</v>
      </c>
      <c r="AD944" s="4">
        <v>0</v>
      </c>
      <c r="AE944" s="212">
        <v>0</v>
      </c>
      <c r="AF944" s="212">
        <v>0</v>
      </c>
      <c r="AG944" s="212">
        <v>0</v>
      </c>
      <c r="AH944" s="212">
        <v>0</v>
      </c>
      <c r="AI944" s="4">
        <v>0</v>
      </c>
      <c r="AJ944" s="212">
        <v>0</v>
      </c>
      <c r="AK944" s="212">
        <v>0</v>
      </c>
      <c r="AL944" s="212">
        <v>0</v>
      </c>
      <c r="AM944" s="212">
        <v>0</v>
      </c>
      <c r="AN944" s="4">
        <v>0</v>
      </c>
      <c r="AO944" s="212">
        <v>0</v>
      </c>
    </row>
    <row r="945" spans="1:41" x14ac:dyDescent="0.2">
      <c r="A945" s="2" t="s">
        <v>972</v>
      </c>
      <c r="B945" s="2" t="s">
        <v>844</v>
      </c>
      <c r="C945" s="2" t="s">
        <v>1629</v>
      </c>
      <c r="D945" s="2" t="s">
        <v>1440</v>
      </c>
      <c r="E945" s="2" t="s">
        <v>398</v>
      </c>
      <c r="F945" s="2" t="s">
        <v>2094</v>
      </c>
      <c r="G945" s="201" t="s">
        <v>2091</v>
      </c>
      <c r="H945" s="2" t="s">
        <v>952</v>
      </c>
      <c r="I945" s="2" t="s">
        <v>1981</v>
      </c>
      <c r="J945" s="4">
        <v>0</v>
      </c>
      <c r="K945" s="4">
        <v>3010703</v>
      </c>
      <c r="L945" s="4">
        <v>39211</v>
      </c>
      <c r="M945" s="4">
        <v>3049914</v>
      </c>
      <c r="N945" s="4">
        <v>0</v>
      </c>
      <c r="O945" s="4">
        <v>0</v>
      </c>
      <c r="P945" s="4">
        <v>2931872</v>
      </c>
      <c r="Q945" s="4">
        <v>17945</v>
      </c>
      <c r="R945" s="4">
        <v>2949817</v>
      </c>
      <c r="S945" s="4">
        <v>0</v>
      </c>
      <c r="T945" s="4">
        <v>0</v>
      </c>
      <c r="U945" s="4">
        <v>1091</v>
      </c>
      <c r="V945" s="4">
        <v>1091</v>
      </c>
      <c r="W945" s="212">
        <v>97.381641399999992</v>
      </c>
      <c r="X945" s="212">
        <v>45.765218900000001</v>
      </c>
      <c r="Y945" s="212">
        <v>96.7180386</v>
      </c>
      <c r="Z945" s="212">
        <v>97.6710195</v>
      </c>
      <c r="AA945" s="212">
        <v>53.629244099999994</v>
      </c>
      <c r="AB945" s="212">
        <v>97.074707900000007</v>
      </c>
      <c r="AC945" s="212">
        <v>-0.35666930000000718</v>
      </c>
      <c r="AD945" s="4">
        <v>2865492</v>
      </c>
      <c r="AE945" s="212">
        <v>2.9427756</v>
      </c>
      <c r="AF945" s="212">
        <v>97.381641399999992</v>
      </c>
      <c r="AG945" s="212">
        <v>47.075026199999996</v>
      </c>
      <c r="AH945" s="212">
        <v>96.752648500000006</v>
      </c>
      <c r="AI945" s="4">
        <v>2948726</v>
      </c>
      <c r="AJ945" s="212">
        <v>97.6710195</v>
      </c>
      <c r="AK945" s="212">
        <v>55.537130099999999</v>
      </c>
      <c r="AL945" s="212">
        <v>97.119881599999999</v>
      </c>
      <c r="AM945" s="212">
        <v>-0.36723309999999287</v>
      </c>
      <c r="AN945" s="4">
        <v>2864119</v>
      </c>
      <c r="AO945" s="212">
        <v>2.9540323000000002</v>
      </c>
    </row>
    <row r="946" spans="1:41" x14ac:dyDescent="0.2">
      <c r="A946" s="2" t="s">
        <v>1726</v>
      </c>
      <c r="B946" s="2" t="s">
        <v>844</v>
      </c>
      <c r="C946" s="2" t="s">
        <v>1629</v>
      </c>
      <c r="D946" s="2" t="s">
        <v>1440</v>
      </c>
      <c r="E946" s="2" t="s">
        <v>398</v>
      </c>
      <c r="F946" s="2" t="s">
        <v>2094</v>
      </c>
      <c r="G946" s="201" t="s">
        <v>2091</v>
      </c>
      <c r="H946" s="2" t="s">
        <v>952</v>
      </c>
      <c r="I946" s="2" t="s">
        <v>1982</v>
      </c>
      <c r="J946" s="4">
        <v>0</v>
      </c>
      <c r="K946" s="4">
        <v>0</v>
      </c>
      <c r="L946" s="4">
        <v>0</v>
      </c>
      <c r="M946" s="4">
        <v>0</v>
      </c>
      <c r="N946" s="4">
        <v>0</v>
      </c>
      <c r="O946" s="4">
        <v>0</v>
      </c>
      <c r="P946" s="4">
        <v>0</v>
      </c>
      <c r="Q946" s="4">
        <v>0</v>
      </c>
      <c r="R946" s="4">
        <v>0</v>
      </c>
      <c r="S946" s="4">
        <v>0</v>
      </c>
      <c r="T946" s="4">
        <v>0</v>
      </c>
      <c r="U946" s="4">
        <v>0</v>
      </c>
      <c r="V946" s="4">
        <v>0</v>
      </c>
      <c r="W946" s="212">
        <v>0</v>
      </c>
      <c r="X946" s="212">
        <v>0</v>
      </c>
      <c r="Y946" s="212">
        <v>0</v>
      </c>
      <c r="Z946" s="212">
        <v>0</v>
      </c>
      <c r="AA946" s="212">
        <v>0</v>
      </c>
      <c r="AB946" s="212">
        <v>0</v>
      </c>
      <c r="AC946" s="212">
        <v>0</v>
      </c>
      <c r="AD946" s="4">
        <v>0</v>
      </c>
      <c r="AE946" s="212">
        <v>0</v>
      </c>
      <c r="AF946" s="212">
        <v>0</v>
      </c>
      <c r="AG946" s="212">
        <v>0</v>
      </c>
      <c r="AH946" s="212">
        <v>0</v>
      </c>
      <c r="AI946" s="4">
        <v>0</v>
      </c>
      <c r="AJ946" s="212">
        <v>0</v>
      </c>
      <c r="AK946" s="212">
        <v>0</v>
      </c>
      <c r="AL946" s="212">
        <v>0</v>
      </c>
      <c r="AM946" s="212">
        <v>0</v>
      </c>
      <c r="AN946" s="4">
        <v>0</v>
      </c>
      <c r="AO946" s="212">
        <v>0</v>
      </c>
    </row>
    <row r="947" spans="1:41" x14ac:dyDescent="0.2">
      <c r="A947" s="2" t="s">
        <v>1727</v>
      </c>
      <c r="B947" s="2" t="s">
        <v>844</v>
      </c>
      <c r="C947" s="2" t="s">
        <v>1629</v>
      </c>
      <c r="D947" s="2" t="s">
        <v>1440</v>
      </c>
      <c r="E947" s="2" t="s">
        <v>398</v>
      </c>
      <c r="F947" s="2" t="s">
        <v>2094</v>
      </c>
      <c r="G947" s="201" t="s">
        <v>2091</v>
      </c>
      <c r="H947" s="2" t="s">
        <v>952</v>
      </c>
      <c r="I947" s="2" t="s">
        <v>1983</v>
      </c>
      <c r="J947" s="4">
        <v>0</v>
      </c>
      <c r="K947" s="4">
        <v>0</v>
      </c>
      <c r="L947" s="4">
        <v>0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212">
        <v>0</v>
      </c>
      <c r="X947" s="212">
        <v>0</v>
      </c>
      <c r="Y947" s="212">
        <v>0</v>
      </c>
      <c r="Z947" s="212">
        <v>0</v>
      </c>
      <c r="AA947" s="212">
        <v>0</v>
      </c>
      <c r="AB947" s="212">
        <v>0</v>
      </c>
      <c r="AC947" s="212">
        <v>0</v>
      </c>
      <c r="AD947" s="4">
        <v>0</v>
      </c>
      <c r="AE947" s="212">
        <v>0</v>
      </c>
      <c r="AF947" s="212">
        <v>0</v>
      </c>
      <c r="AG947" s="212">
        <v>0</v>
      </c>
      <c r="AH947" s="212">
        <v>0</v>
      </c>
      <c r="AI947" s="4">
        <v>0</v>
      </c>
      <c r="AJ947" s="212">
        <v>0</v>
      </c>
      <c r="AK947" s="212">
        <v>0</v>
      </c>
      <c r="AL947" s="212">
        <v>0</v>
      </c>
      <c r="AM947" s="212">
        <v>0</v>
      </c>
      <c r="AN947" s="4">
        <v>0</v>
      </c>
      <c r="AO947" s="212">
        <v>0</v>
      </c>
    </row>
    <row r="948" spans="1:41" x14ac:dyDescent="0.2">
      <c r="A948" s="2" t="s">
        <v>973</v>
      </c>
      <c r="B948" s="2" t="s">
        <v>844</v>
      </c>
      <c r="C948" s="2" t="s">
        <v>1629</v>
      </c>
      <c r="D948" s="2" t="s">
        <v>1440</v>
      </c>
      <c r="E948" s="2" t="s">
        <v>398</v>
      </c>
      <c r="F948" s="2" t="s">
        <v>2094</v>
      </c>
      <c r="G948" s="201" t="s">
        <v>2091</v>
      </c>
      <c r="H948" s="2" t="s">
        <v>974</v>
      </c>
      <c r="I948" s="2" t="s">
        <v>1988</v>
      </c>
      <c r="J948" s="4">
        <v>0</v>
      </c>
      <c r="K948" s="4">
        <v>6696510</v>
      </c>
      <c r="L948" s="4">
        <v>159191</v>
      </c>
      <c r="M948" s="4">
        <v>6855701</v>
      </c>
      <c r="N948" s="4">
        <v>0</v>
      </c>
      <c r="O948" s="4">
        <v>0</v>
      </c>
      <c r="P948" s="4">
        <v>6394421</v>
      </c>
      <c r="Q948" s="4">
        <v>72143</v>
      </c>
      <c r="R948" s="4">
        <v>6466564</v>
      </c>
      <c r="S948" s="4">
        <v>0</v>
      </c>
      <c r="T948" s="4">
        <v>0</v>
      </c>
      <c r="U948" s="4">
        <v>0</v>
      </c>
      <c r="V948" s="4">
        <v>0</v>
      </c>
      <c r="W948" s="212">
        <v>95.488859099999999</v>
      </c>
      <c r="X948" s="212">
        <v>45.318516800000005</v>
      </c>
      <c r="Y948" s="212">
        <v>94.323891900000007</v>
      </c>
      <c r="Z948" s="212">
        <v>95.306146499999997</v>
      </c>
      <c r="AA948" s="212">
        <v>37.296675800000003</v>
      </c>
      <c r="AB948" s="212">
        <v>93.916460799999996</v>
      </c>
      <c r="AC948" s="212">
        <v>0.40743110000001082</v>
      </c>
      <c r="AD948" s="4">
        <v>6068769</v>
      </c>
      <c r="AE948" s="212">
        <v>6.5547889999999995</v>
      </c>
      <c r="AF948" s="212">
        <v>95.488859099999999</v>
      </c>
      <c r="AG948" s="212">
        <v>45.318516800000005</v>
      </c>
      <c r="AH948" s="212">
        <v>94.323891900000007</v>
      </c>
      <c r="AI948" s="4">
        <v>6466564</v>
      </c>
      <c r="AJ948" s="212">
        <v>95.306146499999997</v>
      </c>
      <c r="AK948" s="212">
        <v>37.296675800000003</v>
      </c>
      <c r="AL948" s="212">
        <v>93.916460799999996</v>
      </c>
      <c r="AM948" s="212">
        <v>0.40743110000001082</v>
      </c>
      <c r="AN948" s="4">
        <v>6068769</v>
      </c>
      <c r="AO948" s="212">
        <v>6.5547889999999995</v>
      </c>
    </row>
    <row r="949" spans="1:41" x14ac:dyDescent="0.2">
      <c r="A949" s="2" t="s">
        <v>444</v>
      </c>
      <c r="B949" s="2" t="s">
        <v>844</v>
      </c>
      <c r="C949" s="2" t="s">
        <v>1629</v>
      </c>
      <c r="D949" s="2" t="s">
        <v>1440</v>
      </c>
      <c r="E949" s="2" t="s">
        <v>398</v>
      </c>
      <c r="F949" s="2" t="s">
        <v>2094</v>
      </c>
      <c r="G949" s="201" t="s">
        <v>2091</v>
      </c>
      <c r="H949" s="2" t="s">
        <v>974</v>
      </c>
      <c r="I949" s="203" t="s">
        <v>1989</v>
      </c>
      <c r="J949" s="4">
        <v>0</v>
      </c>
      <c r="K949" s="4">
        <v>6696510</v>
      </c>
      <c r="L949" s="4">
        <v>159191</v>
      </c>
      <c r="M949" s="4">
        <v>6855701</v>
      </c>
      <c r="N949" s="4">
        <v>0</v>
      </c>
      <c r="O949" s="4">
        <v>0</v>
      </c>
      <c r="P949" s="4">
        <v>6394421</v>
      </c>
      <c r="Q949" s="4">
        <v>72143</v>
      </c>
      <c r="R949" s="4">
        <v>6466564</v>
      </c>
      <c r="S949" s="4">
        <v>0</v>
      </c>
      <c r="T949" s="4">
        <v>0</v>
      </c>
      <c r="U949" s="4">
        <v>0</v>
      </c>
      <c r="V949" s="4">
        <v>0</v>
      </c>
      <c r="W949" s="212">
        <v>95.488859099999999</v>
      </c>
      <c r="X949" s="212">
        <v>45.318516800000005</v>
      </c>
      <c r="Y949" s="212">
        <v>94.323891900000007</v>
      </c>
      <c r="Z949" s="212">
        <v>95.306146499999997</v>
      </c>
      <c r="AA949" s="212">
        <v>37.296675800000003</v>
      </c>
      <c r="AB949" s="212">
        <v>93.916460799999996</v>
      </c>
      <c r="AC949" s="212">
        <v>0.40743110000001082</v>
      </c>
      <c r="AD949" s="4">
        <v>6068769</v>
      </c>
      <c r="AE949" s="212">
        <v>6.5547889999999995</v>
      </c>
      <c r="AF949" s="212">
        <v>95.488859099999999</v>
      </c>
      <c r="AG949" s="212">
        <v>45.318516800000005</v>
      </c>
      <c r="AH949" s="212">
        <v>94.323891900000007</v>
      </c>
      <c r="AI949" s="4">
        <v>6466564</v>
      </c>
      <c r="AJ949" s="212">
        <v>95.306146499999997</v>
      </c>
      <c r="AK949" s="212">
        <v>37.296675800000003</v>
      </c>
      <c r="AL949" s="212">
        <v>93.916460799999996</v>
      </c>
      <c r="AM949" s="212">
        <v>0.40743110000001082</v>
      </c>
      <c r="AN949" s="4">
        <v>6068769</v>
      </c>
      <c r="AO949" s="212">
        <v>6.5547889999999995</v>
      </c>
    </row>
    <row r="950" spans="1:41" x14ac:dyDescent="0.2">
      <c r="A950" s="2" t="s">
        <v>445</v>
      </c>
      <c r="B950" s="2" t="s">
        <v>844</v>
      </c>
      <c r="C950" s="2" t="s">
        <v>1629</v>
      </c>
      <c r="D950" s="2" t="s">
        <v>1440</v>
      </c>
      <c r="E950" s="2" t="s">
        <v>398</v>
      </c>
      <c r="F950" s="2" t="s">
        <v>2094</v>
      </c>
      <c r="G950" s="201" t="s">
        <v>2091</v>
      </c>
      <c r="H950" s="2" t="s">
        <v>974</v>
      </c>
      <c r="I950" s="2" t="s">
        <v>1990</v>
      </c>
      <c r="J950" s="4">
        <v>0</v>
      </c>
      <c r="K950" s="4">
        <v>2126279</v>
      </c>
      <c r="L950" s="4">
        <v>83940</v>
      </c>
      <c r="M950" s="4">
        <v>2210219</v>
      </c>
      <c r="N950" s="4">
        <v>0</v>
      </c>
      <c r="O950" s="4">
        <v>0</v>
      </c>
      <c r="P950" s="4">
        <v>1926392</v>
      </c>
      <c r="Q950" s="4">
        <v>28216</v>
      </c>
      <c r="R950" s="4">
        <v>1954608</v>
      </c>
      <c r="S950" s="4">
        <v>0</v>
      </c>
      <c r="T950" s="4">
        <v>0</v>
      </c>
      <c r="U950" s="4">
        <v>0</v>
      </c>
      <c r="V950" s="4">
        <v>0</v>
      </c>
      <c r="W950" s="212">
        <v>90.599211100000005</v>
      </c>
      <c r="X950" s="212">
        <v>33.614486499999998</v>
      </c>
      <c r="Y950" s="212">
        <v>88.435037399999999</v>
      </c>
      <c r="Z950" s="212">
        <v>88.941860399999996</v>
      </c>
      <c r="AA950" s="212">
        <v>26.7446515</v>
      </c>
      <c r="AB950" s="212">
        <v>86.461809500000001</v>
      </c>
      <c r="AC950" s="212">
        <v>1.9732278999999977</v>
      </c>
      <c r="AD950" s="4">
        <v>1679429</v>
      </c>
      <c r="AE950" s="212">
        <v>16.385271400000001</v>
      </c>
      <c r="AF950" s="212">
        <v>90.599211100000005</v>
      </c>
      <c r="AG950" s="212">
        <v>33.614486499999998</v>
      </c>
      <c r="AH950" s="212">
        <v>88.435037399999999</v>
      </c>
      <c r="AI950" s="4">
        <v>1954608</v>
      </c>
      <c r="AJ950" s="212">
        <v>88.941860399999996</v>
      </c>
      <c r="AK950" s="212">
        <v>26.7446515</v>
      </c>
      <c r="AL950" s="212">
        <v>86.461809500000001</v>
      </c>
      <c r="AM950" s="212">
        <v>1.9732278999999977</v>
      </c>
      <c r="AN950" s="4">
        <v>1679429</v>
      </c>
      <c r="AO950" s="212">
        <v>16.385271400000001</v>
      </c>
    </row>
    <row r="951" spans="1:41" x14ac:dyDescent="0.2">
      <c r="A951" s="2" t="s">
        <v>446</v>
      </c>
      <c r="B951" s="2" t="s">
        <v>844</v>
      </c>
      <c r="C951" s="2" t="s">
        <v>1629</v>
      </c>
      <c r="D951" s="2" t="s">
        <v>1440</v>
      </c>
      <c r="E951" s="2" t="s">
        <v>398</v>
      </c>
      <c r="F951" s="2" t="s">
        <v>2094</v>
      </c>
      <c r="G951" s="201" t="s">
        <v>2091</v>
      </c>
      <c r="H951" s="2" t="s">
        <v>974</v>
      </c>
      <c r="I951" s="2" t="s">
        <v>1991</v>
      </c>
      <c r="J951" s="4">
        <v>0</v>
      </c>
      <c r="K951" s="4">
        <v>1802346</v>
      </c>
      <c r="L951" s="4">
        <v>79895</v>
      </c>
      <c r="M951" s="4">
        <v>1882241</v>
      </c>
      <c r="N951" s="4">
        <v>0</v>
      </c>
      <c r="O951" s="4">
        <v>0</v>
      </c>
      <c r="P951" s="4">
        <v>1587787</v>
      </c>
      <c r="Q951" s="4">
        <v>27531</v>
      </c>
      <c r="R951" s="4">
        <v>1615318</v>
      </c>
      <c r="S951" s="4">
        <v>0</v>
      </c>
      <c r="T951" s="4">
        <v>0</v>
      </c>
      <c r="U951" s="4">
        <v>0</v>
      </c>
      <c r="V951" s="4">
        <v>0</v>
      </c>
      <c r="W951" s="212">
        <v>88.095570999999993</v>
      </c>
      <c r="X951" s="212">
        <v>34.458977400000002</v>
      </c>
      <c r="Y951" s="212">
        <v>85.81887230000001</v>
      </c>
      <c r="Z951" s="212">
        <v>87.377605599999995</v>
      </c>
      <c r="AA951" s="212">
        <v>27.008092099999999</v>
      </c>
      <c r="AB951" s="212">
        <v>84.658470300000005</v>
      </c>
      <c r="AC951" s="212">
        <v>1.1604020000000048</v>
      </c>
      <c r="AD951" s="4">
        <v>1384337</v>
      </c>
      <c r="AE951" s="212">
        <v>16.685315800000001</v>
      </c>
      <c r="AF951" s="212">
        <v>88.095570999999993</v>
      </c>
      <c r="AG951" s="212">
        <v>34.458977400000002</v>
      </c>
      <c r="AH951" s="212">
        <v>85.81887230000001</v>
      </c>
      <c r="AI951" s="4">
        <v>1615318</v>
      </c>
      <c r="AJ951" s="212">
        <v>87.377605599999995</v>
      </c>
      <c r="AK951" s="212">
        <v>27.008092099999999</v>
      </c>
      <c r="AL951" s="212">
        <v>84.658470300000005</v>
      </c>
      <c r="AM951" s="212">
        <v>1.1604020000000048</v>
      </c>
      <c r="AN951" s="4">
        <v>1384337</v>
      </c>
      <c r="AO951" s="212">
        <v>16.685315800000001</v>
      </c>
    </row>
    <row r="952" spans="1:41" x14ac:dyDescent="0.2">
      <c r="A952" s="2" t="s">
        <v>447</v>
      </c>
      <c r="B952" s="2" t="s">
        <v>844</v>
      </c>
      <c r="C952" s="2" t="s">
        <v>1629</v>
      </c>
      <c r="D952" s="2" t="s">
        <v>1440</v>
      </c>
      <c r="E952" s="2" t="s">
        <v>398</v>
      </c>
      <c r="F952" s="2" t="s">
        <v>2094</v>
      </c>
      <c r="G952" s="201" t="s">
        <v>2091</v>
      </c>
      <c r="H952" s="2" t="s">
        <v>974</v>
      </c>
      <c r="I952" s="2" t="s">
        <v>1992</v>
      </c>
      <c r="J952" s="4">
        <v>0</v>
      </c>
      <c r="K952" s="4">
        <v>41726</v>
      </c>
      <c r="L952" s="4">
        <v>1850</v>
      </c>
      <c r="M952" s="4">
        <v>43576</v>
      </c>
      <c r="N952" s="4">
        <v>0</v>
      </c>
      <c r="O952" s="4">
        <v>0</v>
      </c>
      <c r="P952" s="4">
        <v>36758</v>
      </c>
      <c r="Q952" s="4">
        <v>637</v>
      </c>
      <c r="R952" s="4">
        <v>37395</v>
      </c>
      <c r="S952" s="4">
        <v>0</v>
      </c>
      <c r="T952" s="4">
        <v>0</v>
      </c>
      <c r="U952" s="4">
        <v>0</v>
      </c>
      <c r="V952" s="4">
        <v>0</v>
      </c>
      <c r="W952" s="212">
        <v>88.093754500000003</v>
      </c>
      <c r="X952" s="212">
        <v>34.432432400000003</v>
      </c>
      <c r="Y952" s="212">
        <v>85.815586600000003</v>
      </c>
      <c r="Z952" s="212">
        <v>87.376347300000006</v>
      </c>
      <c r="AA952" s="212">
        <v>27.021387600000001</v>
      </c>
      <c r="AB952" s="212">
        <v>84.657502100000002</v>
      </c>
      <c r="AC952" s="212">
        <v>1.1580845000000011</v>
      </c>
      <c r="AD952" s="4">
        <v>36026</v>
      </c>
      <c r="AE952" s="212">
        <v>3.8000332999999999</v>
      </c>
      <c r="AF952" s="212">
        <v>88.093754500000003</v>
      </c>
      <c r="AG952" s="212">
        <v>34.432432400000003</v>
      </c>
      <c r="AH952" s="212">
        <v>85.815586600000003</v>
      </c>
      <c r="AI952" s="4">
        <v>37395</v>
      </c>
      <c r="AJ952" s="212">
        <v>87.376347300000006</v>
      </c>
      <c r="AK952" s="212">
        <v>27.021387600000001</v>
      </c>
      <c r="AL952" s="212">
        <v>84.657502100000002</v>
      </c>
      <c r="AM952" s="212">
        <v>1.1580845000000011</v>
      </c>
      <c r="AN952" s="4">
        <v>36026</v>
      </c>
      <c r="AO952" s="212">
        <v>3.8000332999999999</v>
      </c>
    </row>
    <row r="953" spans="1:41" x14ac:dyDescent="0.2">
      <c r="A953" s="2" t="s">
        <v>448</v>
      </c>
      <c r="B953" s="2" t="s">
        <v>844</v>
      </c>
      <c r="C953" s="2" t="s">
        <v>1629</v>
      </c>
      <c r="D953" s="2" t="s">
        <v>1440</v>
      </c>
      <c r="E953" s="2" t="s">
        <v>398</v>
      </c>
      <c r="F953" s="2" t="s">
        <v>2094</v>
      </c>
      <c r="G953" s="201" t="s">
        <v>2091</v>
      </c>
      <c r="H953" s="2" t="s">
        <v>974</v>
      </c>
      <c r="I953" s="2" t="s">
        <v>1993</v>
      </c>
      <c r="J953" s="4">
        <v>0</v>
      </c>
      <c r="K953" s="4">
        <v>1760620</v>
      </c>
      <c r="L953" s="4">
        <v>78045</v>
      </c>
      <c r="M953" s="4">
        <v>1838665</v>
      </c>
      <c r="N953" s="4">
        <v>0</v>
      </c>
      <c r="O953" s="4">
        <v>0</v>
      </c>
      <c r="P953" s="4">
        <v>1551029</v>
      </c>
      <c r="Q953" s="4">
        <v>26894</v>
      </c>
      <c r="R953" s="4">
        <v>1577923</v>
      </c>
      <c r="S953" s="4">
        <v>0</v>
      </c>
      <c r="T953" s="4">
        <v>0</v>
      </c>
      <c r="U953" s="4">
        <v>0</v>
      </c>
      <c r="V953" s="4">
        <v>0</v>
      </c>
      <c r="W953" s="212">
        <v>88.095613999999998</v>
      </c>
      <c r="X953" s="212">
        <v>34.459606600000001</v>
      </c>
      <c r="Y953" s="212">
        <v>85.818950200000003</v>
      </c>
      <c r="Z953" s="212">
        <v>87.377639200000004</v>
      </c>
      <c r="AA953" s="212">
        <v>27.0077368</v>
      </c>
      <c r="AB953" s="212">
        <v>84.658496200000002</v>
      </c>
      <c r="AC953" s="212">
        <v>1.1604540000000014</v>
      </c>
      <c r="AD953" s="4">
        <v>1348311</v>
      </c>
      <c r="AE953" s="212">
        <v>17.029602199999999</v>
      </c>
      <c r="AF953" s="212">
        <v>88.095613999999998</v>
      </c>
      <c r="AG953" s="212">
        <v>34.459606600000001</v>
      </c>
      <c r="AH953" s="212">
        <v>85.818950200000003</v>
      </c>
      <c r="AI953" s="4">
        <v>1577923</v>
      </c>
      <c r="AJ953" s="212">
        <v>87.377639200000004</v>
      </c>
      <c r="AK953" s="212">
        <v>27.0077368</v>
      </c>
      <c r="AL953" s="212">
        <v>84.658496200000002</v>
      </c>
      <c r="AM953" s="212">
        <v>1.1604540000000014</v>
      </c>
      <c r="AN953" s="4">
        <v>1348311</v>
      </c>
      <c r="AO953" s="212">
        <v>17.029602199999999</v>
      </c>
    </row>
    <row r="954" spans="1:41" x14ac:dyDescent="0.2">
      <c r="A954" s="2" t="s">
        <v>449</v>
      </c>
      <c r="B954" s="2" t="s">
        <v>844</v>
      </c>
      <c r="C954" s="2" t="s">
        <v>1629</v>
      </c>
      <c r="D954" s="2" t="s">
        <v>1440</v>
      </c>
      <c r="E954" s="2" t="s">
        <v>398</v>
      </c>
      <c r="F954" s="2" t="s">
        <v>2094</v>
      </c>
      <c r="G954" s="201" t="s">
        <v>2091</v>
      </c>
      <c r="H954" s="2" t="s">
        <v>974</v>
      </c>
      <c r="I954" s="2" t="s">
        <v>1994</v>
      </c>
      <c r="J954" s="4">
        <v>0</v>
      </c>
      <c r="K954" s="4">
        <v>16130</v>
      </c>
      <c r="L954" s="4">
        <v>0</v>
      </c>
      <c r="M954" s="4">
        <v>16130</v>
      </c>
      <c r="N954" s="4">
        <v>0</v>
      </c>
      <c r="O954" s="4">
        <v>0</v>
      </c>
      <c r="P954" s="4">
        <v>16130</v>
      </c>
      <c r="Q954" s="4">
        <v>0</v>
      </c>
      <c r="R954" s="4">
        <v>16130</v>
      </c>
      <c r="S954" s="4">
        <v>0</v>
      </c>
      <c r="T954" s="4">
        <v>0</v>
      </c>
      <c r="U954" s="4">
        <v>0</v>
      </c>
      <c r="V954" s="4">
        <v>0</v>
      </c>
      <c r="W954" s="212">
        <v>100</v>
      </c>
      <c r="X954" s="212">
        <v>0</v>
      </c>
      <c r="Y954" s="212">
        <v>100</v>
      </c>
      <c r="Z954" s="212">
        <v>100</v>
      </c>
      <c r="AA954" s="212">
        <v>0</v>
      </c>
      <c r="AB954" s="212">
        <v>100</v>
      </c>
      <c r="AC954" s="212">
        <v>0</v>
      </c>
      <c r="AD954" s="4">
        <v>3467</v>
      </c>
      <c r="AE954" s="212">
        <v>365.2437266</v>
      </c>
      <c r="AF954" s="212">
        <v>100</v>
      </c>
      <c r="AG954" s="212">
        <v>0</v>
      </c>
      <c r="AH954" s="212">
        <v>100</v>
      </c>
      <c r="AI954" s="4">
        <v>16130</v>
      </c>
      <c r="AJ954" s="212">
        <v>100</v>
      </c>
      <c r="AK954" s="212">
        <v>0</v>
      </c>
      <c r="AL954" s="212">
        <v>100</v>
      </c>
      <c r="AM954" s="212">
        <v>0</v>
      </c>
      <c r="AN954" s="4">
        <v>3467</v>
      </c>
      <c r="AO954" s="212">
        <v>365.2437266</v>
      </c>
    </row>
    <row r="955" spans="1:41" x14ac:dyDescent="0.2">
      <c r="A955" s="2" t="s">
        <v>450</v>
      </c>
      <c r="B955" s="2" t="s">
        <v>844</v>
      </c>
      <c r="C955" s="2" t="s">
        <v>1629</v>
      </c>
      <c r="D955" s="2" t="s">
        <v>1440</v>
      </c>
      <c r="E955" s="2" t="s">
        <v>398</v>
      </c>
      <c r="F955" s="2" t="s">
        <v>2094</v>
      </c>
      <c r="G955" s="201" t="s">
        <v>2091</v>
      </c>
      <c r="H955" s="2" t="s">
        <v>974</v>
      </c>
      <c r="I955" s="2" t="s">
        <v>1995</v>
      </c>
      <c r="J955" s="4">
        <v>0</v>
      </c>
      <c r="K955" s="4">
        <v>323933</v>
      </c>
      <c r="L955" s="4">
        <v>4045</v>
      </c>
      <c r="M955" s="4">
        <v>327978</v>
      </c>
      <c r="N955" s="4">
        <v>0</v>
      </c>
      <c r="O955" s="4">
        <v>0</v>
      </c>
      <c r="P955" s="4">
        <v>338605</v>
      </c>
      <c r="Q955" s="4">
        <v>685</v>
      </c>
      <c r="R955" s="4">
        <v>339290</v>
      </c>
      <c r="S955" s="4">
        <v>0</v>
      </c>
      <c r="T955" s="4">
        <v>0</v>
      </c>
      <c r="U955" s="4">
        <v>0</v>
      </c>
      <c r="V955" s="4">
        <v>0</v>
      </c>
      <c r="W955" s="212">
        <v>104.5293317</v>
      </c>
      <c r="X955" s="212">
        <v>16.934487000000001</v>
      </c>
      <c r="Y955" s="212">
        <v>103.44901179999999</v>
      </c>
      <c r="Z955" s="212">
        <v>96.993009100000009</v>
      </c>
      <c r="AA955" s="212">
        <v>21.637273</v>
      </c>
      <c r="AB955" s="212">
        <v>96.061095300000005</v>
      </c>
      <c r="AC955" s="212">
        <v>7.3879164999999887</v>
      </c>
      <c r="AD955" s="4">
        <v>295092</v>
      </c>
      <c r="AE955" s="212">
        <v>14.977701900000001</v>
      </c>
      <c r="AF955" s="212">
        <v>104.5293317</v>
      </c>
      <c r="AG955" s="212">
        <v>16.934487000000001</v>
      </c>
      <c r="AH955" s="212">
        <v>103.44901179999999</v>
      </c>
      <c r="AI955" s="4">
        <v>339290</v>
      </c>
      <c r="AJ955" s="212">
        <v>96.993009100000009</v>
      </c>
      <c r="AK955" s="212">
        <v>21.637273</v>
      </c>
      <c r="AL955" s="212">
        <v>96.061095300000005</v>
      </c>
      <c r="AM955" s="212">
        <v>7.3879164999999887</v>
      </c>
      <c r="AN955" s="4">
        <v>295092</v>
      </c>
      <c r="AO955" s="212">
        <v>14.977701900000001</v>
      </c>
    </row>
    <row r="956" spans="1:41" x14ac:dyDescent="0.2">
      <c r="A956" s="2" t="s">
        <v>451</v>
      </c>
      <c r="B956" s="2" t="s">
        <v>844</v>
      </c>
      <c r="C956" s="2" t="s">
        <v>1629</v>
      </c>
      <c r="D956" s="2" t="s">
        <v>1440</v>
      </c>
      <c r="E956" s="2" t="s">
        <v>398</v>
      </c>
      <c r="F956" s="2" t="s">
        <v>2094</v>
      </c>
      <c r="G956" s="201" t="s">
        <v>2091</v>
      </c>
      <c r="H956" s="2" t="s">
        <v>974</v>
      </c>
      <c r="I956" s="2" t="s">
        <v>1996</v>
      </c>
      <c r="J956" s="4">
        <v>0</v>
      </c>
      <c r="K956" s="4">
        <v>128763</v>
      </c>
      <c r="L956" s="4">
        <v>1608</v>
      </c>
      <c r="M956" s="4">
        <v>130371</v>
      </c>
      <c r="N956" s="4">
        <v>0</v>
      </c>
      <c r="O956" s="4">
        <v>0</v>
      </c>
      <c r="P956" s="4">
        <v>132348</v>
      </c>
      <c r="Q956" s="4">
        <v>268</v>
      </c>
      <c r="R956" s="4">
        <v>132616</v>
      </c>
      <c r="S956" s="4">
        <v>0</v>
      </c>
      <c r="T956" s="4">
        <v>0</v>
      </c>
      <c r="U956" s="4">
        <v>0</v>
      </c>
      <c r="V956" s="4">
        <v>0</v>
      </c>
      <c r="W956" s="212">
        <v>102.78418490000001</v>
      </c>
      <c r="X956" s="212">
        <v>16.6666667</v>
      </c>
      <c r="Y956" s="212">
        <v>101.7220087</v>
      </c>
      <c r="Z956" s="212">
        <v>97.458101400000004</v>
      </c>
      <c r="AA956" s="212">
        <v>21.751910599999999</v>
      </c>
      <c r="AB956" s="212">
        <v>96.521580999999998</v>
      </c>
      <c r="AC956" s="212">
        <v>5.2004277000000059</v>
      </c>
      <c r="AD956" s="4">
        <v>132722</v>
      </c>
      <c r="AE956" s="212">
        <v>-7.9866199999999998E-2</v>
      </c>
      <c r="AF956" s="212">
        <v>102.78418490000001</v>
      </c>
      <c r="AG956" s="212">
        <v>16.6666667</v>
      </c>
      <c r="AH956" s="212">
        <v>101.7220087</v>
      </c>
      <c r="AI956" s="4">
        <v>132616</v>
      </c>
      <c r="AJ956" s="212">
        <v>97.458101400000004</v>
      </c>
      <c r="AK956" s="212">
        <v>21.751910599999999</v>
      </c>
      <c r="AL956" s="212">
        <v>96.521580999999998</v>
      </c>
      <c r="AM956" s="212">
        <v>5.2004277000000059</v>
      </c>
      <c r="AN956" s="4">
        <v>132722</v>
      </c>
      <c r="AO956" s="212">
        <v>-7.9866199999999998E-2</v>
      </c>
    </row>
    <row r="957" spans="1:41" x14ac:dyDescent="0.2">
      <c r="A957" s="2" t="s">
        <v>452</v>
      </c>
      <c r="B957" s="2" t="s">
        <v>844</v>
      </c>
      <c r="C957" s="2" t="s">
        <v>1629</v>
      </c>
      <c r="D957" s="2" t="s">
        <v>1440</v>
      </c>
      <c r="E957" s="2" t="s">
        <v>398</v>
      </c>
      <c r="F957" s="2" t="s">
        <v>2094</v>
      </c>
      <c r="G957" s="201" t="s">
        <v>2091</v>
      </c>
      <c r="H957" s="2" t="s">
        <v>974</v>
      </c>
      <c r="I957" s="2" t="s">
        <v>1997</v>
      </c>
      <c r="J957" s="4">
        <v>0</v>
      </c>
      <c r="K957" s="4">
        <v>195170</v>
      </c>
      <c r="L957" s="4">
        <v>2437</v>
      </c>
      <c r="M957" s="4">
        <v>197607</v>
      </c>
      <c r="N957" s="4">
        <v>0</v>
      </c>
      <c r="O957" s="4">
        <v>0</v>
      </c>
      <c r="P957" s="4">
        <v>206257</v>
      </c>
      <c r="Q957" s="4">
        <v>417</v>
      </c>
      <c r="R957" s="4">
        <v>206674</v>
      </c>
      <c r="S957" s="4">
        <v>0</v>
      </c>
      <c r="T957" s="4">
        <v>0</v>
      </c>
      <c r="U957" s="4">
        <v>0</v>
      </c>
      <c r="V957" s="4">
        <v>0</v>
      </c>
      <c r="W957" s="212">
        <v>105.6806886</v>
      </c>
      <c r="X957" s="212">
        <v>17.111202299999999</v>
      </c>
      <c r="Y957" s="212">
        <v>104.5884002</v>
      </c>
      <c r="Z957" s="212">
        <v>96.616126399999999</v>
      </c>
      <c r="AA957" s="212">
        <v>21.544327899999999</v>
      </c>
      <c r="AB957" s="212">
        <v>95.687943099999998</v>
      </c>
      <c r="AC957" s="212">
        <v>8.900457099999997</v>
      </c>
      <c r="AD957" s="4">
        <v>162370</v>
      </c>
      <c r="AE957" s="212">
        <v>27.285828699999996</v>
      </c>
      <c r="AF957" s="212">
        <v>105.6806886</v>
      </c>
      <c r="AG957" s="212">
        <v>17.111202299999999</v>
      </c>
      <c r="AH957" s="212">
        <v>104.5884002</v>
      </c>
      <c r="AI957" s="4">
        <v>206674</v>
      </c>
      <c r="AJ957" s="212">
        <v>96.616126399999999</v>
      </c>
      <c r="AK957" s="212">
        <v>21.544327899999999</v>
      </c>
      <c r="AL957" s="212">
        <v>95.687943099999998</v>
      </c>
      <c r="AM957" s="212">
        <v>8.900457099999997</v>
      </c>
      <c r="AN957" s="4">
        <v>162370</v>
      </c>
      <c r="AO957" s="212">
        <v>27.285828699999996</v>
      </c>
    </row>
    <row r="958" spans="1:41" x14ac:dyDescent="0.2">
      <c r="A958" s="2" t="s">
        <v>453</v>
      </c>
      <c r="B958" s="2" t="s">
        <v>844</v>
      </c>
      <c r="C958" s="2" t="s">
        <v>1629</v>
      </c>
      <c r="D958" s="2" t="s">
        <v>1440</v>
      </c>
      <c r="E958" s="2" t="s">
        <v>398</v>
      </c>
      <c r="F958" s="2" t="s">
        <v>2094</v>
      </c>
      <c r="G958" s="201" t="s">
        <v>2091</v>
      </c>
      <c r="H958" s="2" t="s">
        <v>974</v>
      </c>
      <c r="I958" s="2" t="s">
        <v>1998</v>
      </c>
      <c r="J958" s="4">
        <v>0</v>
      </c>
      <c r="K958" s="4">
        <v>4327001</v>
      </c>
      <c r="L958" s="4">
        <v>65561</v>
      </c>
      <c r="M958" s="4">
        <v>4392562</v>
      </c>
      <c r="N958" s="4">
        <v>0</v>
      </c>
      <c r="O958" s="4">
        <v>0</v>
      </c>
      <c r="P958" s="4">
        <v>4237560</v>
      </c>
      <c r="Q958" s="4">
        <v>41521</v>
      </c>
      <c r="R958" s="4">
        <v>4279081</v>
      </c>
      <c r="S958" s="4">
        <v>0</v>
      </c>
      <c r="T958" s="4">
        <v>0</v>
      </c>
      <c r="U958" s="4">
        <v>0</v>
      </c>
      <c r="V958" s="4">
        <v>0</v>
      </c>
      <c r="W958" s="212">
        <v>97.932956300000001</v>
      </c>
      <c r="X958" s="212">
        <v>63.331858900000007</v>
      </c>
      <c r="Y958" s="212">
        <v>97.416519100000002</v>
      </c>
      <c r="Z958" s="212">
        <v>98.155106500000002</v>
      </c>
      <c r="AA958" s="212">
        <v>51.346344799999997</v>
      </c>
      <c r="AB958" s="212">
        <v>97.415103500000001</v>
      </c>
      <c r="AC958" s="212">
        <v>1.4156000000014046E-3</v>
      </c>
      <c r="AD958" s="4">
        <v>4158039</v>
      </c>
      <c r="AE958" s="212">
        <v>2.9110356999999998</v>
      </c>
      <c r="AF958" s="212">
        <v>97.932956300000001</v>
      </c>
      <c r="AG958" s="212">
        <v>63.331858900000007</v>
      </c>
      <c r="AH958" s="212">
        <v>97.416519100000002</v>
      </c>
      <c r="AI958" s="4">
        <v>4279081</v>
      </c>
      <c r="AJ958" s="212">
        <v>98.155106500000002</v>
      </c>
      <c r="AK958" s="212">
        <v>51.346344799999997</v>
      </c>
      <c r="AL958" s="212">
        <v>97.415103500000001</v>
      </c>
      <c r="AM958" s="212">
        <v>1.4156000000014046E-3</v>
      </c>
      <c r="AN958" s="4">
        <v>4158039</v>
      </c>
      <c r="AO958" s="212">
        <v>2.9110356999999998</v>
      </c>
    </row>
    <row r="959" spans="1:41" x14ac:dyDescent="0.2">
      <c r="A959" s="2" t="s">
        <v>454</v>
      </c>
      <c r="B959" s="2" t="s">
        <v>844</v>
      </c>
      <c r="C959" s="2" t="s">
        <v>1629</v>
      </c>
      <c r="D959" s="2" t="s">
        <v>1440</v>
      </c>
      <c r="E959" s="2" t="s">
        <v>398</v>
      </c>
      <c r="F959" s="2" t="s">
        <v>2094</v>
      </c>
      <c r="G959" s="201" t="s">
        <v>2091</v>
      </c>
      <c r="H959" s="2" t="s">
        <v>974</v>
      </c>
      <c r="I959" s="2" t="s">
        <v>1571</v>
      </c>
      <c r="J959" s="4">
        <v>0</v>
      </c>
      <c r="K959" s="4">
        <v>4271083</v>
      </c>
      <c r="L959" s="4">
        <v>65561</v>
      </c>
      <c r="M959" s="4">
        <v>4336644</v>
      </c>
      <c r="N959" s="4">
        <v>0</v>
      </c>
      <c r="O959" s="4">
        <v>0</v>
      </c>
      <c r="P959" s="4">
        <v>4181642</v>
      </c>
      <c r="Q959" s="4">
        <v>41521</v>
      </c>
      <c r="R959" s="4">
        <v>4223163</v>
      </c>
      <c r="S959" s="4">
        <v>0</v>
      </c>
      <c r="T959" s="4">
        <v>0</v>
      </c>
      <c r="U959" s="4">
        <v>0</v>
      </c>
      <c r="V959" s="4">
        <v>0</v>
      </c>
      <c r="W959" s="212">
        <v>97.905894099999998</v>
      </c>
      <c r="X959" s="212">
        <v>63.331858900000007</v>
      </c>
      <c r="Y959" s="212">
        <v>97.38320689999999</v>
      </c>
      <c r="Z959" s="212">
        <v>98.131111599999997</v>
      </c>
      <c r="AA959" s="212">
        <v>51.346344799999997</v>
      </c>
      <c r="AB959" s="212">
        <v>97.382022199999994</v>
      </c>
      <c r="AC959" s="212">
        <v>1.1846999999960417E-3</v>
      </c>
      <c r="AD959" s="4">
        <v>4104103</v>
      </c>
      <c r="AE959" s="212">
        <v>2.9009993000000001</v>
      </c>
      <c r="AF959" s="212">
        <v>97.905894099999998</v>
      </c>
      <c r="AG959" s="212">
        <v>63.331858900000007</v>
      </c>
      <c r="AH959" s="212">
        <v>97.38320689999999</v>
      </c>
      <c r="AI959" s="4">
        <v>4223163</v>
      </c>
      <c r="AJ959" s="212">
        <v>98.131111599999997</v>
      </c>
      <c r="AK959" s="212">
        <v>51.346344799999997</v>
      </c>
      <c r="AL959" s="212">
        <v>97.382022199999994</v>
      </c>
      <c r="AM959" s="212">
        <v>1.1846999999960417E-3</v>
      </c>
      <c r="AN959" s="4">
        <v>4104103</v>
      </c>
      <c r="AO959" s="212">
        <v>2.9009993000000001</v>
      </c>
    </row>
    <row r="960" spans="1:41" x14ac:dyDescent="0.2">
      <c r="A960" s="2" t="s">
        <v>455</v>
      </c>
      <c r="B960" s="2" t="s">
        <v>844</v>
      </c>
      <c r="C960" s="2" t="s">
        <v>1629</v>
      </c>
      <c r="D960" s="2" t="s">
        <v>1440</v>
      </c>
      <c r="E960" s="2" t="s">
        <v>398</v>
      </c>
      <c r="F960" s="2" t="s">
        <v>2094</v>
      </c>
      <c r="G960" s="201" t="s">
        <v>2091</v>
      </c>
      <c r="H960" s="2" t="s">
        <v>974</v>
      </c>
      <c r="I960" s="2" t="s">
        <v>1572</v>
      </c>
      <c r="J960" s="4">
        <v>0</v>
      </c>
      <c r="K960" s="4">
        <v>2497509</v>
      </c>
      <c r="L960" s="4">
        <v>38337</v>
      </c>
      <c r="M960" s="4">
        <v>2535846</v>
      </c>
      <c r="N960" s="4">
        <v>0</v>
      </c>
      <c r="O960" s="4">
        <v>0</v>
      </c>
      <c r="P960" s="4">
        <v>2445209</v>
      </c>
      <c r="Q960" s="4">
        <v>24279</v>
      </c>
      <c r="R960" s="4">
        <v>2469488</v>
      </c>
      <c r="S960" s="4">
        <v>0</v>
      </c>
      <c r="T960" s="4">
        <v>0</v>
      </c>
      <c r="U960" s="4">
        <v>0</v>
      </c>
      <c r="V960" s="4">
        <v>0</v>
      </c>
      <c r="W960" s="212">
        <v>97.905913499999997</v>
      </c>
      <c r="X960" s="212">
        <v>63.330463999999999</v>
      </c>
      <c r="Y960" s="212">
        <v>97.383200700000003</v>
      </c>
      <c r="Z960" s="212">
        <v>98.131078500000001</v>
      </c>
      <c r="AA960" s="212">
        <v>51.346938799999997</v>
      </c>
      <c r="AB960" s="212">
        <v>97.382009499999995</v>
      </c>
      <c r="AC960" s="212">
        <v>1.1912000000080525E-3</v>
      </c>
      <c r="AD960" s="4">
        <v>2384194</v>
      </c>
      <c r="AE960" s="212">
        <v>3.5774773000000004</v>
      </c>
      <c r="AF960" s="212">
        <v>97.905913499999997</v>
      </c>
      <c r="AG960" s="212">
        <v>63.330463999999999</v>
      </c>
      <c r="AH960" s="212">
        <v>97.383200700000003</v>
      </c>
      <c r="AI960" s="4">
        <v>2469488</v>
      </c>
      <c r="AJ960" s="212">
        <v>98.131078500000001</v>
      </c>
      <c r="AK960" s="212">
        <v>51.346938799999997</v>
      </c>
      <c r="AL960" s="212">
        <v>97.382009499999995</v>
      </c>
      <c r="AM960" s="212">
        <v>1.1912000000080525E-3</v>
      </c>
      <c r="AN960" s="4">
        <v>2384194</v>
      </c>
      <c r="AO960" s="212">
        <v>3.5774773000000004</v>
      </c>
    </row>
    <row r="961" spans="1:41" x14ac:dyDescent="0.2">
      <c r="A961" s="2" t="s">
        <v>456</v>
      </c>
      <c r="B961" s="2" t="s">
        <v>844</v>
      </c>
      <c r="C961" s="2" t="s">
        <v>1629</v>
      </c>
      <c r="D961" s="2" t="s">
        <v>1440</v>
      </c>
      <c r="E961" s="2" t="s">
        <v>398</v>
      </c>
      <c r="F961" s="2" t="s">
        <v>2094</v>
      </c>
      <c r="G961" s="201" t="s">
        <v>2091</v>
      </c>
      <c r="H961" s="2" t="s">
        <v>974</v>
      </c>
      <c r="I961" s="2" t="s">
        <v>1573</v>
      </c>
      <c r="J961" s="4">
        <v>0</v>
      </c>
      <c r="K961" s="4">
        <v>1552434</v>
      </c>
      <c r="L961" s="4">
        <v>23830</v>
      </c>
      <c r="M961" s="4">
        <v>1576264</v>
      </c>
      <c r="N961" s="4">
        <v>0</v>
      </c>
      <c r="O961" s="4">
        <v>0</v>
      </c>
      <c r="P961" s="4">
        <v>1519924</v>
      </c>
      <c r="Q961" s="4">
        <v>15092</v>
      </c>
      <c r="R961" s="4">
        <v>1535016</v>
      </c>
      <c r="S961" s="4">
        <v>0</v>
      </c>
      <c r="T961" s="4">
        <v>0</v>
      </c>
      <c r="U961" s="4">
        <v>0</v>
      </c>
      <c r="V961" s="4">
        <v>0</v>
      </c>
      <c r="W961" s="212">
        <v>97.905869100000004</v>
      </c>
      <c r="X961" s="212">
        <v>63.331934499999996</v>
      </c>
      <c r="Y961" s="212">
        <v>97.383179499999997</v>
      </c>
      <c r="Z961" s="212">
        <v>98.131145700000005</v>
      </c>
      <c r="AA961" s="212">
        <v>51.346767400000004</v>
      </c>
      <c r="AB961" s="212">
        <v>97.382045599999998</v>
      </c>
      <c r="AC961" s="212">
        <v>1.1338999999992438E-3</v>
      </c>
      <c r="AD961" s="4">
        <v>1506063</v>
      </c>
      <c r="AE961" s="212">
        <v>1.9224294999999998</v>
      </c>
      <c r="AF961" s="212">
        <v>97.905869100000004</v>
      </c>
      <c r="AG961" s="212">
        <v>63.331934499999996</v>
      </c>
      <c r="AH961" s="212">
        <v>97.383179499999997</v>
      </c>
      <c r="AI961" s="4">
        <v>1535016</v>
      </c>
      <c r="AJ961" s="212">
        <v>98.131145700000005</v>
      </c>
      <c r="AK961" s="212">
        <v>51.346767400000004</v>
      </c>
      <c r="AL961" s="212">
        <v>97.382045599999998</v>
      </c>
      <c r="AM961" s="212">
        <v>1.1338999999992438E-3</v>
      </c>
      <c r="AN961" s="4">
        <v>1506063</v>
      </c>
      <c r="AO961" s="212">
        <v>1.9224294999999998</v>
      </c>
    </row>
    <row r="962" spans="1:41" x14ac:dyDescent="0.2">
      <c r="A962" s="2" t="s">
        <v>457</v>
      </c>
      <c r="B962" s="2" t="s">
        <v>844</v>
      </c>
      <c r="C962" s="2" t="s">
        <v>1629</v>
      </c>
      <c r="D962" s="2" t="s">
        <v>1440</v>
      </c>
      <c r="E962" s="2" t="s">
        <v>398</v>
      </c>
      <c r="F962" s="2" t="s">
        <v>2094</v>
      </c>
      <c r="G962" s="201" t="s">
        <v>2091</v>
      </c>
      <c r="H962" s="2" t="s">
        <v>974</v>
      </c>
      <c r="I962" s="2" t="s">
        <v>1574</v>
      </c>
      <c r="J962" s="4">
        <v>0</v>
      </c>
      <c r="K962" s="4">
        <v>221140</v>
      </c>
      <c r="L962" s="4">
        <v>3394</v>
      </c>
      <c r="M962" s="4">
        <v>224534</v>
      </c>
      <c r="N962" s="4">
        <v>0</v>
      </c>
      <c r="O962" s="4">
        <v>0</v>
      </c>
      <c r="P962" s="4">
        <v>216509</v>
      </c>
      <c r="Q962" s="4">
        <v>2150</v>
      </c>
      <c r="R962" s="4">
        <v>218659</v>
      </c>
      <c r="S962" s="4">
        <v>0</v>
      </c>
      <c r="T962" s="4">
        <v>0</v>
      </c>
      <c r="U962" s="4">
        <v>0</v>
      </c>
      <c r="V962" s="4">
        <v>0</v>
      </c>
      <c r="W962" s="212">
        <v>97.905851499999997</v>
      </c>
      <c r="X962" s="212">
        <v>63.347083099999999</v>
      </c>
      <c r="Y962" s="212">
        <v>97.3834698</v>
      </c>
      <c r="Z962" s="212">
        <v>98.131239000000008</v>
      </c>
      <c r="AA962" s="212">
        <v>51.336746300000001</v>
      </c>
      <c r="AB962" s="212">
        <v>97.381998700000011</v>
      </c>
      <c r="AC962" s="212">
        <v>1.4710999999891783E-3</v>
      </c>
      <c r="AD962" s="4">
        <v>213846</v>
      </c>
      <c r="AE962" s="212">
        <v>2.2506851000000001</v>
      </c>
      <c r="AF962" s="212">
        <v>97.905851499999997</v>
      </c>
      <c r="AG962" s="212">
        <v>63.347083099999999</v>
      </c>
      <c r="AH962" s="212">
        <v>97.3834698</v>
      </c>
      <c r="AI962" s="4">
        <v>218659</v>
      </c>
      <c r="AJ962" s="212">
        <v>98.131239000000008</v>
      </c>
      <c r="AK962" s="212">
        <v>51.336746300000001</v>
      </c>
      <c r="AL962" s="212">
        <v>97.381998700000011</v>
      </c>
      <c r="AM962" s="212">
        <v>1.4710999999891783E-3</v>
      </c>
      <c r="AN962" s="4">
        <v>213846</v>
      </c>
      <c r="AO962" s="212">
        <v>2.2506851000000001</v>
      </c>
    </row>
    <row r="963" spans="1:41" x14ac:dyDescent="0.2">
      <c r="A963" s="2" t="s">
        <v>458</v>
      </c>
      <c r="B963" s="2" t="s">
        <v>844</v>
      </c>
      <c r="C963" s="2" t="s">
        <v>1629</v>
      </c>
      <c r="D963" s="2" t="s">
        <v>1440</v>
      </c>
      <c r="E963" s="2" t="s">
        <v>398</v>
      </c>
      <c r="F963" s="2" t="s">
        <v>2094</v>
      </c>
      <c r="G963" s="201" t="s">
        <v>2091</v>
      </c>
      <c r="H963" s="2" t="s">
        <v>974</v>
      </c>
      <c r="I963" s="2" t="s">
        <v>1575</v>
      </c>
      <c r="J963" s="4">
        <v>0</v>
      </c>
      <c r="K963" s="4">
        <v>55918</v>
      </c>
      <c r="L963" s="4">
        <v>0</v>
      </c>
      <c r="M963" s="4">
        <v>55918</v>
      </c>
      <c r="N963" s="4">
        <v>0</v>
      </c>
      <c r="O963" s="4">
        <v>0</v>
      </c>
      <c r="P963" s="4">
        <v>55918</v>
      </c>
      <c r="Q963" s="4">
        <v>0</v>
      </c>
      <c r="R963" s="4">
        <v>55918</v>
      </c>
      <c r="S963" s="4">
        <v>0</v>
      </c>
      <c r="T963" s="4">
        <v>0</v>
      </c>
      <c r="U963" s="4">
        <v>0</v>
      </c>
      <c r="V963" s="4">
        <v>0</v>
      </c>
      <c r="W963" s="212">
        <v>100</v>
      </c>
      <c r="X963" s="212">
        <v>0</v>
      </c>
      <c r="Y963" s="212">
        <v>100</v>
      </c>
      <c r="Z963" s="212">
        <v>100</v>
      </c>
      <c r="AA963" s="212">
        <v>0</v>
      </c>
      <c r="AB963" s="212">
        <v>100</v>
      </c>
      <c r="AC963" s="212">
        <v>0</v>
      </c>
      <c r="AD963" s="4">
        <v>53936</v>
      </c>
      <c r="AE963" s="212">
        <v>3.6747255999999999</v>
      </c>
      <c r="AF963" s="212">
        <v>100</v>
      </c>
      <c r="AG963" s="212">
        <v>0</v>
      </c>
      <c r="AH963" s="212">
        <v>100</v>
      </c>
      <c r="AI963" s="4">
        <v>55918</v>
      </c>
      <c r="AJ963" s="212">
        <v>100</v>
      </c>
      <c r="AK963" s="212">
        <v>0</v>
      </c>
      <c r="AL963" s="212">
        <v>100</v>
      </c>
      <c r="AM963" s="212">
        <v>0</v>
      </c>
      <c r="AN963" s="4">
        <v>53936</v>
      </c>
      <c r="AO963" s="212">
        <v>3.6747255999999999</v>
      </c>
    </row>
    <row r="964" spans="1:41" x14ac:dyDescent="0.2">
      <c r="A964" s="2" t="s">
        <v>459</v>
      </c>
      <c r="B964" s="2" t="s">
        <v>844</v>
      </c>
      <c r="C964" s="2" t="s">
        <v>1629</v>
      </c>
      <c r="D964" s="2" t="s">
        <v>1440</v>
      </c>
      <c r="E964" s="2" t="s">
        <v>398</v>
      </c>
      <c r="F964" s="2" t="s">
        <v>2094</v>
      </c>
      <c r="G964" s="201" t="s">
        <v>2091</v>
      </c>
      <c r="H964" s="2" t="s">
        <v>974</v>
      </c>
      <c r="I964" s="2" t="s">
        <v>1576</v>
      </c>
      <c r="J964" s="4">
        <v>0</v>
      </c>
      <c r="K964" s="4">
        <v>128973</v>
      </c>
      <c r="L964" s="4">
        <v>9690</v>
      </c>
      <c r="M964" s="4">
        <v>138663</v>
      </c>
      <c r="N964" s="4">
        <v>0</v>
      </c>
      <c r="O964" s="4">
        <v>0</v>
      </c>
      <c r="P964" s="4">
        <v>124742</v>
      </c>
      <c r="Q964" s="4">
        <v>2406</v>
      </c>
      <c r="R964" s="4">
        <v>127148</v>
      </c>
      <c r="S964" s="4">
        <v>0</v>
      </c>
      <c r="T964" s="4">
        <v>0</v>
      </c>
      <c r="U964" s="4">
        <v>0</v>
      </c>
      <c r="V964" s="4">
        <v>0</v>
      </c>
      <c r="W964" s="212">
        <v>96.719468399999997</v>
      </c>
      <c r="X964" s="212">
        <v>24.8297214</v>
      </c>
      <c r="Y964" s="212">
        <v>91.695693899999995</v>
      </c>
      <c r="Z964" s="212">
        <v>96.865546600000002</v>
      </c>
      <c r="AA964" s="212">
        <v>24.047812</v>
      </c>
      <c r="AB964" s="212">
        <v>91.546867700000007</v>
      </c>
      <c r="AC964" s="212">
        <v>0.14882619999998781</v>
      </c>
      <c r="AD964" s="4">
        <v>123732</v>
      </c>
      <c r="AE964" s="212">
        <v>2.7608055999999999</v>
      </c>
      <c r="AF964" s="212">
        <v>96.719468399999997</v>
      </c>
      <c r="AG964" s="212">
        <v>24.8297214</v>
      </c>
      <c r="AH964" s="212">
        <v>91.695693899999995</v>
      </c>
      <c r="AI964" s="4">
        <v>127148</v>
      </c>
      <c r="AJ964" s="212">
        <v>96.865546600000002</v>
      </c>
      <c r="AK964" s="212">
        <v>24.047812</v>
      </c>
      <c r="AL964" s="212">
        <v>91.546867700000007</v>
      </c>
      <c r="AM964" s="212">
        <v>0.14882619999998781</v>
      </c>
      <c r="AN964" s="4">
        <v>123732</v>
      </c>
      <c r="AO964" s="212">
        <v>2.7608055999999999</v>
      </c>
    </row>
    <row r="965" spans="1:41" x14ac:dyDescent="0.2">
      <c r="A965" s="2" t="s">
        <v>460</v>
      </c>
      <c r="B965" s="2" t="s">
        <v>844</v>
      </c>
      <c r="C965" s="2" t="s">
        <v>1629</v>
      </c>
      <c r="D965" s="2" t="s">
        <v>1440</v>
      </c>
      <c r="E965" s="2" t="s">
        <v>398</v>
      </c>
      <c r="F965" s="2" t="s">
        <v>2094</v>
      </c>
      <c r="G965" s="201" t="s">
        <v>2091</v>
      </c>
      <c r="H965" s="2" t="s">
        <v>974</v>
      </c>
      <c r="I965" s="2" t="s">
        <v>1999</v>
      </c>
      <c r="J965" s="4">
        <v>0</v>
      </c>
      <c r="K965" s="4">
        <v>4360</v>
      </c>
      <c r="L965" s="4">
        <v>0</v>
      </c>
      <c r="M965" s="4">
        <v>4360</v>
      </c>
      <c r="N965" s="4">
        <v>0</v>
      </c>
      <c r="O965" s="4">
        <v>0</v>
      </c>
      <c r="P965" s="4">
        <v>4360</v>
      </c>
      <c r="Q965" s="4">
        <v>0</v>
      </c>
      <c r="R965" s="4">
        <v>4360</v>
      </c>
      <c r="S965" s="4">
        <v>0</v>
      </c>
      <c r="T965" s="4">
        <v>0</v>
      </c>
      <c r="U965" s="4">
        <v>0</v>
      </c>
      <c r="V965" s="4">
        <v>0</v>
      </c>
      <c r="W965" s="212">
        <v>100</v>
      </c>
      <c r="X965" s="212">
        <v>0</v>
      </c>
      <c r="Y965" s="212">
        <v>100</v>
      </c>
      <c r="Z965" s="212">
        <v>100</v>
      </c>
      <c r="AA965" s="212">
        <v>0</v>
      </c>
      <c r="AB965" s="212">
        <v>100</v>
      </c>
      <c r="AC965" s="212">
        <v>0</v>
      </c>
      <c r="AD965" s="4">
        <v>5148</v>
      </c>
      <c r="AE965" s="212">
        <v>-15.306915300000002</v>
      </c>
      <c r="AF965" s="212">
        <v>100</v>
      </c>
      <c r="AG965" s="212">
        <v>0</v>
      </c>
      <c r="AH965" s="212">
        <v>100</v>
      </c>
      <c r="AI965" s="4">
        <v>4360</v>
      </c>
      <c r="AJ965" s="212">
        <v>100</v>
      </c>
      <c r="AK965" s="212">
        <v>0</v>
      </c>
      <c r="AL965" s="212">
        <v>100</v>
      </c>
      <c r="AM965" s="212">
        <v>0</v>
      </c>
      <c r="AN965" s="4">
        <v>5148</v>
      </c>
      <c r="AO965" s="212">
        <v>-15.306915300000002</v>
      </c>
    </row>
    <row r="966" spans="1:41" x14ac:dyDescent="0.2">
      <c r="A966" s="2" t="s">
        <v>461</v>
      </c>
      <c r="B966" s="2" t="s">
        <v>844</v>
      </c>
      <c r="C966" s="2" t="s">
        <v>1629</v>
      </c>
      <c r="D966" s="2" t="s">
        <v>1440</v>
      </c>
      <c r="E966" s="2" t="s">
        <v>398</v>
      </c>
      <c r="F966" s="2" t="s">
        <v>2094</v>
      </c>
      <c r="G966" s="201" t="s">
        <v>2091</v>
      </c>
      <c r="H966" s="2" t="s">
        <v>974</v>
      </c>
      <c r="I966" s="2" t="s">
        <v>2000</v>
      </c>
      <c r="J966" s="4">
        <v>0</v>
      </c>
      <c r="K966" s="4">
        <v>124613</v>
      </c>
      <c r="L966" s="4">
        <v>9690</v>
      </c>
      <c r="M966" s="4">
        <v>134303</v>
      </c>
      <c r="N966" s="4">
        <v>0</v>
      </c>
      <c r="O966" s="4">
        <v>0</v>
      </c>
      <c r="P966" s="4">
        <v>120382</v>
      </c>
      <c r="Q966" s="4">
        <v>2406</v>
      </c>
      <c r="R966" s="4">
        <v>122788</v>
      </c>
      <c r="S966" s="4">
        <v>0</v>
      </c>
      <c r="T966" s="4">
        <v>0</v>
      </c>
      <c r="U966" s="4">
        <v>0</v>
      </c>
      <c r="V966" s="4">
        <v>0</v>
      </c>
      <c r="W966" s="212">
        <v>96.604688100000004</v>
      </c>
      <c r="X966" s="212">
        <v>24.8297214</v>
      </c>
      <c r="Y966" s="212">
        <v>91.426103699999999</v>
      </c>
      <c r="Z966" s="212">
        <v>96.731231799999989</v>
      </c>
      <c r="AA966" s="212">
        <v>24.047812</v>
      </c>
      <c r="AB966" s="212">
        <v>91.212146900000008</v>
      </c>
      <c r="AC966" s="212">
        <v>0.21395679999999118</v>
      </c>
      <c r="AD966" s="4">
        <v>118584</v>
      </c>
      <c r="AE966" s="212">
        <v>3.5451663</v>
      </c>
      <c r="AF966" s="212">
        <v>96.604688100000004</v>
      </c>
      <c r="AG966" s="212">
        <v>24.8297214</v>
      </c>
      <c r="AH966" s="212">
        <v>91.426103699999999</v>
      </c>
      <c r="AI966" s="4">
        <v>122788</v>
      </c>
      <c r="AJ966" s="212">
        <v>96.731231799999989</v>
      </c>
      <c r="AK966" s="212">
        <v>24.047812</v>
      </c>
      <c r="AL966" s="212">
        <v>91.212146900000008</v>
      </c>
      <c r="AM966" s="212">
        <v>0.21395679999999118</v>
      </c>
      <c r="AN966" s="4">
        <v>118584</v>
      </c>
      <c r="AO966" s="212">
        <v>3.5451663</v>
      </c>
    </row>
    <row r="967" spans="1:41" x14ac:dyDescent="0.2">
      <c r="A967" s="2" t="s">
        <v>462</v>
      </c>
      <c r="B967" s="2" t="s">
        <v>844</v>
      </c>
      <c r="C967" s="2" t="s">
        <v>1629</v>
      </c>
      <c r="D967" s="2" t="s">
        <v>1440</v>
      </c>
      <c r="E967" s="2" t="s">
        <v>398</v>
      </c>
      <c r="F967" s="2" t="s">
        <v>2094</v>
      </c>
      <c r="G967" s="201" t="s">
        <v>2091</v>
      </c>
      <c r="H967" s="2" t="s">
        <v>974</v>
      </c>
      <c r="I967" s="2" t="s">
        <v>1961</v>
      </c>
      <c r="J967" s="4">
        <v>0</v>
      </c>
      <c r="K967" s="4">
        <v>114257</v>
      </c>
      <c r="L967" s="4">
        <v>0</v>
      </c>
      <c r="M967" s="4">
        <v>114257</v>
      </c>
      <c r="N967" s="4">
        <v>0</v>
      </c>
      <c r="O967" s="4">
        <v>0</v>
      </c>
      <c r="P967" s="4">
        <v>105727</v>
      </c>
      <c r="Q967" s="4">
        <v>0</v>
      </c>
      <c r="R967" s="4">
        <v>105727</v>
      </c>
      <c r="S967" s="4">
        <v>0</v>
      </c>
      <c r="T967" s="4">
        <v>0</v>
      </c>
      <c r="U967" s="4">
        <v>0</v>
      </c>
      <c r="V967" s="4">
        <v>0</v>
      </c>
      <c r="W967" s="212">
        <v>92.534374299999996</v>
      </c>
      <c r="X967" s="212">
        <v>0</v>
      </c>
      <c r="Y967" s="212">
        <v>92.534374299999996</v>
      </c>
      <c r="Z967" s="212">
        <v>92.766284099999993</v>
      </c>
      <c r="AA967" s="212">
        <v>0</v>
      </c>
      <c r="AB967" s="212">
        <v>92.766284099999993</v>
      </c>
      <c r="AC967" s="212">
        <v>-0.23190979999999684</v>
      </c>
      <c r="AD967" s="4">
        <v>107569</v>
      </c>
      <c r="AE967" s="212">
        <v>-1.7123893000000001</v>
      </c>
      <c r="AF967" s="212">
        <v>92.534374299999996</v>
      </c>
      <c r="AG967" s="212">
        <v>0</v>
      </c>
      <c r="AH967" s="212">
        <v>92.534374299999996</v>
      </c>
      <c r="AI967" s="4">
        <v>105727</v>
      </c>
      <c r="AJ967" s="212">
        <v>92.766284099999993</v>
      </c>
      <c r="AK967" s="212">
        <v>0</v>
      </c>
      <c r="AL967" s="212">
        <v>92.766284099999993</v>
      </c>
      <c r="AM967" s="212">
        <v>-0.23190979999999684</v>
      </c>
      <c r="AN967" s="4">
        <v>107569</v>
      </c>
      <c r="AO967" s="212">
        <v>-1.7123893000000001</v>
      </c>
    </row>
    <row r="968" spans="1:41" x14ac:dyDescent="0.2">
      <c r="A968" s="2" t="s">
        <v>463</v>
      </c>
      <c r="B968" s="2" t="s">
        <v>844</v>
      </c>
      <c r="C968" s="2" t="s">
        <v>1629</v>
      </c>
      <c r="D968" s="2" t="s">
        <v>1440</v>
      </c>
      <c r="E968" s="2" t="s">
        <v>398</v>
      </c>
      <c r="F968" s="2" t="s">
        <v>2094</v>
      </c>
      <c r="G968" s="201" t="s">
        <v>2091</v>
      </c>
      <c r="H968" s="2" t="s">
        <v>974</v>
      </c>
      <c r="I968" s="2" t="s">
        <v>1962</v>
      </c>
      <c r="J968" s="4">
        <v>0</v>
      </c>
      <c r="K968" s="4">
        <v>0</v>
      </c>
      <c r="L968" s="4">
        <v>0</v>
      </c>
      <c r="M968" s="4">
        <v>0</v>
      </c>
      <c r="N968" s="4">
        <v>0</v>
      </c>
      <c r="O968" s="4">
        <v>0</v>
      </c>
      <c r="P968" s="4">
        <v>0</v>
      </c>
      <c r="Q968" s="4">
        <v>0</v>
      </c>
      <c r="R968" s="4">
        <v>0</v>
      </c>
      <c r="S968" s="4">
        <v>0</v>
      </c>
      <c r="T968" s="4">
        <v>0</v>
      </c>
      <c r="U968" s="4">
        <v>0</v>
      </c>
      <c r="V968" s="4">
        <v>0</v>
      </c>
      <c r="W968" s="212">
        <v>0</v>
      </c>
      <c r="X968" s="212">
        <v>0</v>
      </c>
      <c r="Y968" s="212">
        <v>0</v>
      </c>
      <c r="Z968" s="212">
        <v>0</v>
      </c>
      <c r="AA968" s="212">
        <v>0</v>
      </c>
      <c r="AB968" s="212">
        <v>0</v>
      </c>
      <c r="AC968" s="212">
        <v>0</v>
      </c>
      <c r="AD968" s="4">
        <v>0</v>
      </c>
      <c r="AE968" s="212">
        <v>0</v>
      </c>
      <c r="AF968" s="212">
        <v>0</v>
      </c>
      <c r="AG968" s="212">
        <v>0</v>
      </c>
      <c r="AH968" s="212">
        <v>0</v>
      </c>
      <c r="AI968" s="4">
        <v>0</v>
      </c>
      <c r="AJ968" s="212">
        <v>0</v>
      </c>
      <c r="AK968" s="212">
        <v>0</v>
      </c>
      <c r="AL968" s="212">
        <v>0</v>
      </c>
      <c r="AM968" s="212">
        <v>0</v>
      </c>
      <c r="AN968" s="4">
        <v>0</v>
      </c>
      <c r="AO968" s="212">
        <v>0</v>
      </c>
    </row>
    <row r="969" spans="1:41" x14ac:dyDescent="0.2">
      <c r="A969" s="2" t="s">
        <v>975</v>
      </c>
      <c r="B969" s="2" t="s">
        <v>844</v>
      </c>
      <c r="C969" s="2" t="s">
        <v>1629</v>
      </c>
      <c r="D969" s="2" t="s">
        <v>1440</v>
      </c>
      <c r="E969" s="2" t="s">
        <v>398</v>
      </c>
      <c r="F969" s="2" t="s">
        <v>2094</v>
      </c>
      <c r="G969" s="201" t="s">
        <v>2091</v>
      </c>
      <c r="H969" s="2" t="s">
        <v>974</v>
      </c>
      <c r="I969" s="2" t="s">
        <v>1963</v>
      </c>
      <c r="J969" s="4">
        <v>0</v>
      </c>
      <c r="K969" s="4">
        <v>0</v>
      </c>
      <c r="L969" s="4">
        <v>0</v>
      </c>
      <c r="M969" s="4">
        <v>0</v>
      </c>
      <c r="N969" s="4">
        <v>0</v>
      </c>
      <c r="O969" s="4">
        <v>0</v>
      </c>
      <c r="P969" s="4">
        <v>0</v>
      </c>
      <c r="Q969" s="4">
        <v>0</v>
      </c>
      <c r="R969" s="4">
        <v>0</v>
      </c>
      <c r="S969" s="4">
        <v>0</v>
      </c>
      <c r="T969" s="4">
        <v>0</v>
      </c>
      <c r="U969" s="4">
        <v>0</v>
      </c>
      <c r="V969" s="4">
        <v>0</v>
      </c>
      <c r="W969" s="212">
        <v>0</v>
      </c>
      <c r="X969" s="212">
        <v>0</v>
      </c>
      <c r="Y969" s="212">
        <v>0</v>
      </c>
      <c r="Z969" s="212">
        <v>0</v>
      </c>
      <c r="AA969" s="212">
        <v>0</v>
      </c>
      <c r="AB969" s="212">
        <v>0</v>
      </c>
      <c r="AC969" s="212">
        <v>0</v>
      </c>
      <c r="AD969" s="4">
        <v>0</v>
      </c>
      <c r="AE969" s="212">
        <v>0</v>
      </c>
      <c r="AF969" s="212">
        <v>0</v>
      </c>
      <c r="AG969" s="212">
        <v>0</v>
      </c>
      <c r="AH969" s="212">
        <v>0</v>
      </c>
      <c r="AI969" s="4">
        <v>0</v>
      </c>
      <c r="AJ969" s="212">
        <v>0</v>
      </c>
      <c r="AK969" s="212">
        <v>0</v>
      </c>
      <c r="AL969" s="212">
        <v>0</v>
      </c>
      <c r="AM969" s="212">
        <v>0</v>
      </c>
      <c r="AN969" s="4">
        <v>0</v>
      </c>
      <c r="AO969" s="212">
        <v>0</v>
      </c>
    </row>
    <row r="970" spans="1:41" x14ac:dyDescent="0.2">
      <c r="A970" s="2" t="s">
        <v>976</v>
      </c>
      <c r="B970" s="2" t="s">
        <v>844</v>
      </c>
      <c r="C970" s="2" t="s">
        <v>1629</v>
      </c>
      <c r="D970" s="2" t="s">
        <v>1440</v>
      </c>
      <c r="E970" s="2" t="s">
        <v>398</v>
      </c>
      <c r="F970" s="2" t="s">
        <v>2094</v>
      </c>
      <c r="G970" s="201" t="s">
        <v>2091</v>
      </c>
      <c r="H970" s="2" t="s">
        <v>974</v>
      </c>
      <c r="I970" s="2" t="s">
        <v>1964</v>
      </c>
      <c r="J970" s="4">
        <v>0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212">
        <v>0</v>
      </c>
      <c r="X970" s="212">
        <v>0</v>
      </c>
      <c r="Y970" s="212">
        <v>0</v>
      </c>
      <c r="Z970" s="212">
        <v>0</v>
      </c>
      <c r="AA970" s="212">
        <v>0</v>
      </c>
      <c r="AB970" s="212">
        <v>0</v>
      </c>
      <c r="AC970" s="212">
        <v>0</v>
      </c>
      <c r="AD970" s="4">
        <v>0</v>
      </c>
      <c r="AE970" s="212">
        <v>0</v>
      </c>
      <c r="AF970" s="212">
        <v>0</v>
      </c>
      <c r="AG970" s="212">
        <v>0</v>
      </c>
      <c r="AH970" s="212">
        <v>0</v>
      </c>
      <c r="AI970" s="4">
        <v>0</v>
      </c>
      <c r="AJ970" s="212">
        <v>0</v>
      </c>
      <c r="AK970" s="212">
        <v>0</v>
      </c>
      <c r="AL970" s="212">
        <v>0</v>
      </c>
      <c r="AM970" s="212">
        <v>0</v>
      </c>
      <c r="AN970" s="4">
        <v>0</v>
      </c>
      <c r="AO970" s="212">
        <v>0</v>
      </c>
    </row>
    <row r="971" spans="1:41" x14ac:dyDescent="0.2">
      <c r="A971" s="2" t="s">
        <v>977</v>
      </c>
      <c r="B971" s="2" t="s">
        <v>844</v>
      </c>
      <c r="C971" s="2" t="s">
        <v>1629</v>
      </c>
      <c r="D971" s="2" t="s">
        <v>1440</v>
      </c>
      <c r="E971" s="2" t="s">
        <v>398</v>
      </c>
      <c r="F971" s="2" t="s">
        <v>2094</v>
      </c>
      <c r="G971" s="201" t="s">
        <v>2091</v>
      </c>
      <c r="H971" s="2" t="s">
        <v>974</v>
      </c>
      <c r="I971" s="2" t="s">
        <v>1965</v>
      </c>
      <c r="J971" s="4">
        <v>0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  <c r="Q971" s="4">
        <v>0</v>
      </c>
      <c r="R971" s="4">
        <v>0</v>
      </c>
      <c r="S971" s="4">
        <v>0</v>
      </c>
      <c r="T971" s="4">
        <v>0</v>
      </c>
      <c r="U971" s="4">
        <v>0</v>
      </c>
      <c r="V971" s="4">
        <v>0</v>
      </c>
      <c r="W971" s="212">
        <v>0</v>
      </c>
      <c r="X971" s="212">
        <v>0</v>
      </c>
      <c r="Y971" s="212">
        <v>0</v>
      </c>
      <c r="Z971" s="212">
        <v>0</v>
      </c>
      <c r="AA971" s="212">
        <v>0</v>
      </c>
      <c r="AB971" s="212">
        <v>0</v>
      </c>
      <c r="AC971" s="212">
        <v>0</v>
      </c>
      <c r="AD971" s="4">
        <v>0</v>
      </c>
      <c r="AE971" s="212">
        <v>0</v>
      </c>
      <c r="AF971" s="212">
        <v>0</v>
      </c>
      <c r="AG971" s="212">
        <v>0</v>
      </c>
      <c r="AH971" s="212">
        <v>0</v>
      </c>
      <c r="AI971" s="4">
        <v>0</v>
      </c>
      <c r="AJ971" s="212">
        <v>0</v>
      </c>
      <c r="AK971" s="212">
        <v>0</v>
      </c>
      <c r="AL971" s="212">
        <v>0</v>
      </c>
      <c r="AM971" s="212">
        <v>0</v>
      </c>
      <c r="AN971" s="4">
        <v>0</v>
      </c>
      <c r="AO971" s="212">
        <v>0</v>
      </c>
    </row>
    <row r="972" spans="1:41" x14ac:dyDescent="0.2">
      <c r="A972" s="2" t="s">
        <v>978</v>
      </c>
      <c r="B972" s="2" t="s">
        <v>844</v>
      </c>
      <c r="C972" s="2" t="s">
        <v>1629</v>
      </c>
      <c r="D972" s="2" t="s">
        <v>1440</v>
      </c>
      <c r="E972" s="2" t="s">
        <v>398</v>
      </c>
      <c r="F972" s="2" t="s">
        <v>2094</v>
      </c>
      <c r="G972" s="201" t="s">
        <v>2091</v>
      </c>
      <c r="H972" s="2" t="s">
        <v>974</v>
      </c>
      <c r="I972" s="2" t="s">
        <v>1966</v>
      </c>
      <c r="J972" s="4">
        <v>0</v>
      </c>
      <c r="K972" s="4">
        <v>0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212">
        <v>0</v>
      </c>
      <c r="X972" s="212">
        <v>0</v>
      </c>
      <c r="Y972" s="212">
        <v>0</v>
      </c>
      <c r="Z972" s="212">
        <v>0</v>
      </c>
      <c r="AA972" s="212">
        <v>0</v>
      </c>
      <c r="AB972" s="212">
        <v>0</v>
      </c>
      <c r="AC972" s="212">
        <v>0</v>
      </c>
      <c r="AD972" s="4">
        <v>0</v>
      </c>
      <c r="AE972" s="212">
        <v>0</v>
      </c>
      <c r="AF972" s="212">
        <v>0</v>
      </c>
      <c r="AG972" s="212">
        <v>0</v>
      </c>
      <c r="AH972" s="212">
        <v>0</v>
      </c>
      <c r="AI972" s="4">
        <v>0</v>
      </c>
      <c r="AJ972" s="212">
        <v>0</v>
      </c>
      <c r="AK972" s="212">
        <v>0</v>
      </c>
      <c r="AL972" s="212">
        <v>0</v>
      </c>
      <c r="AM972" s="212">
        <v>0</v>
      </c>
      <c r="AN972" s="4">
        <v>0</v>
      </c>
      <c r="AO972" s="212">
        <v>0</v>
      </c>
    </row>
    <row r="973" spans="1:41" ht="13" x14ac:dyDescent="0.2">
      <c r="A973" s="2" t="s">
        <v>979</v>
      </c>
      <c r="B973" s="2" t="s">
        <v>844</v>
      </c>
      <c r="C973" s="2" t="s">
        <v>1629</v>
      </c>
      <c r="D973" s="2" t="s">
        <v>1440</v>
      </c>
      <c r="E973" s="2" t="s">
        <v>398</v>
      </c>
      <c r="F973" s="2" t="s">
        <v>2094</v>
      </c>
      <c r="G973" s="201" t="s">
        <v>2091</v>
      </c>
      <c r="H973" s="2" t="s">
        <v>974</v>
      </c>
      <c r="I973" s="2" t="s">
        <v>2001</v>
      </c>
      <c r="J973" s="4">
        <v>0</v>
      </c>
      <c r="K973" s="4">
        <v>0</v>
      </c>
      <c r="L973" s="4">
        <v>0</v>
      </c>
      <c r="M973" s="4">
        <v>0</v>
      </c>
      <c r="N973" s="4">
        <v>0</v>
      </c>
      <c r="O973" s="4">
        <v>0</v>
      </c>
      <c r="P973" s="4">
        <v>0</v>
      </c>
      <c r="Q973" s="4">
        <v>0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212">
        <v>0</v>
      </c>
      <c r="X973" s="212">
        <v>0</v>
      </c>
      <c r="Y973" s="212">
        <v>0</v>
      </c>
      <c r="Z973" s="212">
        <v>0</v>
      </c>
      <c r="AA973" s="212">
        <v>0</v>
      </c>
      <c r="AB973" s="212">
        <v>0</v>
      </c>
      <c r="AC973" s="212">
        <v>0</v>
      </c>
      <c r="AD973" s="4">
        <v>0</v>
      </c>
      <c r="AE973" s="212">
        <v>0</v>
      </c>
      <c r="AF973" s="212">
        <v>0</v>
      </c>
      <c r="AG973" s="212">
        <v>0</v>
      </c>
      <c r="AH973" s="212">
        <v>0</v>
      </c>
      <c r="AI973" s="4">
        <v>0</v>
      </c>
      <c r="AJ973" s="212">
        <v>0</v>
      </c>
      <c r="AK973" s="212">
        <v>0</v>
      </c>
      <c r="AL973" s="212">
        <v>0</v>
      </c>
      <c r="AM973" s="212">
        <v>0</v>
      </c>
      <c r="AN973" s="4">
        <v>0</v>
      </c>
      <c r="AO973" s="212">
        <v>0</v>
      </c>
    </row>
    <row r="974" spans="1:41" x14ac:dyDescent="0.2">
      <c r="A974" s="2" t="s">
        <v>980</v>
      </c>
      <c r="B974" s="2" t="s">
        <v>844</v>
      </c>
      <c r="C974" s="2" t="s">
        <v>1629</v>
      </c>
      <c r="D974" s="2" t="s">
        <v>1440</v>
      </c>
      <c r="E974" s="2" t="s">
        <v>398</v>
      </c>
      <c r="F974" s="2" t="s">
        <v>2094</v>
      </c>
      <c r="G974" s="201" t="s">
        <v>2091</v>
      </c>
      <c r="H974" s="2" t="s">
        <v>974</v>
      </c>
      <c r="I974" s="2" t="s">
        <v>1967</v>
      </c>
      <c r="J974" s="4">
        <v>0</v>
      </c>
      <c r="K974" s="4">
        <v>36892</v>
      </c>
      <c r="L974" s="4">
        <v>0</v>
      </c>
      <c r="M974" s="4">
        <v>36892</v>
      </c>
      <c r="N974" s="4">
        <v>0</v>
      </c>
      <c r="O974" s="4">
        <v>0</v>
      </c>
      <c r="P974" s="4">
        <v>36892</v>
      </c>
      <c r="Q974" s="4">
        <v>0</v>
      </c>
      <c r="R974" s="4">
        <v>36892</v>
      </c>
      <c r="S974" s="4">
        <v>0</v>
      </c>
      <c r="T974" s="4">
        <v>0</v>
      </c>
      <c r="U974" s="4">
        <v>0</v>
      </c>
      <c r="V974" s="4">
        <v>0</v>
      </c>
      <c r="W974" s="212">
        <v>100</v>
      </c>
      <c r="X974" s="212">
        <v>0</v>
      </c>
      <c r="Y974" s="212">
        <v>100</v>
      </c>
      <c r="Z974" s="212">
        <v>100</v>
      </c>
      <c r="AA974" s="212">
        <v>0</v>
      </c>
      <c r="AB974" s="212">
        <v>100</v>
      </c>
      <c r="AC974" s="212">
        <v>0</v>
      </c>
      <c r="AD974" s="4">
        <v>36668</v>
      </c>
      <c r="AE974" s="212">
        <v>0.61088690000000001</v>
      </c>
      <c r="AF974" s="212">
        <v>100</v>
      </c>
      <c r="AG974" s="212">
        <v>0</v>
      </c>
      <c r="AH974" s="212">
        <v>100</v>
      </c>
      <c r="AI974" s="4">
        <v>36892</v>
      </c>
      <c r="AJ974" s="212">
        <v>100</v>
      </c>
      <c r="AK974" s="212">
        <v>0</v>
      </c>
      <c r="AL974" s="212">
        <v>100</v>
      </c>
      <c r="AM974" s="212">
        <v>0</v>
      </c>
      <c r="AN974" s="4">
        <v>36668</v>
      </c>
      <c r="AO974" s="212">
        <v>0.61088690000000001</v>
      </c>
    </row>
    <row r="975" spans="1:41" x14ac:dyDescent="0.2">
      <c r="A975" s="2" t="s">
        <v>981</v>
      </c>
      <c r="B975" s="2" t="s">
        <v>844</v>
      </c>
      <c r="C975" s="2" t="s">
        <v>1629</v>
      </c>
      <c r="D975" s="2" t="s">
        <v>1440</v>
      </c>
      <c r="E975" s="2" t="s">
        <v>398</v>
      </c>
      <c r="F975" s="2" t="s">
        <v>2094</v>
      </c>
      <c r="G975" s="201" t="s">
        <v>2091</v>
      </c>
      <c r="H975" s="2" t="s">
        <v>974</v>
      </c>
      <c r="I975" s="2" t="s">
        <v>1968</v>
      </c>
      <c r="J975" s="4">
        <v>0</v>
      </c>
      <c r="K975" s="4">
        <v>36892</v>
      </c>
      <c r="L975" s="4">
        <v>0</v>
      </c>
      <c r="M975" s="4">
        <v>36892</v>
      </c>
      <c r="N975" s="4">
        <v>0</v>
      </c>
      <c r="O975" s="4">
        <v>0</v>
      </c>
      <c r="P975" s="4">
        <v>36892</v>
      </c>
      <c r="Q975" s="4">
        <v>0</v>
      </c>
      <c r="R975" s="4">
        <v>36892</v>
      </c>
      <c r="S975" s="4">
        <v>0</v>
      </c>
      <c r="T975" s="4">
        <v>0</v>
      </c>
      <c r="U975" s="4">
        <v>0</v>
      </c>
      <c r="V975" s="4">
        <v>0</v>
      </c>
      <c r="W975" s="212">
        <v>100</v>
      </c>
      <c r="X975" s="212">
        <v>0</v>
      </c>
      <c r="Y975" s="212">
        <v>100</v>
      </c>
      <c r="Z975" s="212">
        <v>100</v>
      </c>
      <c r="AA975" s="212">
        <v>0</v>
      </c>
      <c r="AB975" s="212">
        <v>100</v>
      </c>
      <c r="AC975" s="212">
        <v>0</v>
      </c>
      <c r="AD975" s="4">
        <v>36668</v>
      </c>
      <c r="AE975" s="212">
        <v>0.61088690000000001</v>
      </c>
      <c r="AF975" s="212">
        <v>100</v>
      </c>
      <c r="AG975" s="212">
        <v>0</v>
      </c>
      <c r="AH975" s="212">
        <v>100</v>
      </c>
      <c r="AI975" s="4">
        <v>36892</v>
      </c>
      <c r="AJ975" s="212">
        <v>100</v>
      </c>
      <c r="AK975" s="212">
        <v>0</v>
      </c>
      <c r="AL975" s="212">
        <v>100</v>
      </c>
      <c r="AM975" s="212">
        <v>0</v>
      </c>
      <c r="AN975" s="4">
        <v>36668</v>
      </c>
      <c r="AO975" s="212">
        <v>0.61088690000000001</v>
      </c>
    </row>
    <row r="976" spans="1:41" x14ac:dyDescent="0.2">
      <c r="A976" s="2" t="s">
        <v>982</v>
      </c>
      <c r="B976" s="2" t="s">
        <v>844</v>
      </c>
      <c r="C976" s="2" t="s">
        <v>1629</v>
      </c>
      <c r="D976" s="2" t="s">
        <v>1440</v>
      </c>
      <c r="E976" s="2" t="s">
        <v>398</v>
      </c>
      <c r="F976" s="2" t="s">
        <v>2094</v>
      </c>
      <c r="G976" s="201" t="s">
        <v>2091</v>
      </c>
      <c r="H976" s="2" t="s">
        <v>974</v>
      </c>
      <c r="I976" s="2" t="s">
        <v>1969</v>
      </c>
      <c r="J976" s="4">
        <v>0</v>
      </c>
      <c r="K976" s="4">
        <v>36892</v>
      </c>
      <c r="L976" s="4">
        <v>0</v>
      </c>
      <c r="M976" s="4">
        <v>36892</v>
      </c>
      <c r="N976" s="4">
        <v>0</v>
      </c>
      <c r="O976" s="4">
        <v>0</v>
      </c>
      <c r="P976" s="4">
        <v>36892</v>
      </c>
      <c r="Q976" s="4">
        <v>0</v>
      </c>
      <c r="R976" s="4">
        <v>36892</v>
      </c>
      <c r="S976" s="4">
        <v>0</v>
      </c>
      <c r="T976" s="4">
        <v>0</v>
      </c>
      <c r="U976" s="4">
        <v>0</v>
      </c>
      <c r="V976" s="4">
        <v>0</v>
      </c>
      <c r="W976" s="212">
        <v>100</v>
      </c>
      <c r="X976" s="212">
        <v>0</v>
      </c>
      <c r="Y976" s="212">
        <v>100</v>
      </c>
      <c r="Z976" s="212">
        <v>100</v>
      </c>
      <c r="AA976" s="212">
        <v>0</v>
      </c>
      <c r="AB976" s="212">
        <v>100</v>
      </c>
      <c r="AC976" s="212">
        <v>0</v>
      </c>
      <c r="AD976" s="4">
        <v>36668</v>
      </c>
      <c r="AE976" s="212">
        <v>0.61088690000000001</v>
      </c>
      <c r="AF976" s="212">
        <v>100</v>
      </c>
      <c r="AG976" s="212">
        <v>0</v>
      </c>
      <c r="AH976" s="212">
        <v>100</v>
      </c>
      <c r="AI976" s="4">
        <v>36892</v>
      </c>
      <c r="AJ976" s="212">
        <v>100</v>
      </c>
      <c r="AK976" s="212">
        <v>0</v>
      </c>
      <c r="AL976" s="212">
        <v>100</v>
      </c>
      <c r="AM976" s="212">
        <v>0</v>
      </c>
      <c r="AN976" s="4">
        <v>36668</v>
      </c>
      <c r="AO976" s="212">
        <v>0.61088690000000001</v>
      </c>
    </row>
    <row r="977" spans="1:41" x14ac:dyDescent="0.2">
      <c r="A977" s="2" t="s">
        <v>983</v>
      </c>
      <c r="B977" s="2" t="s">
        <v>844</v>
      </c>
      <c r="C977" s="2" t="s">
        <v>1629</v>
      </c>
      <c r="D977" s="2" t="s">
        <v>1440</v>
      </c>
      <c r="E977" s="2" t="s">
        <v>398</v>
      </c>
      <c r="F977" s="2" t="s">
        <v>2094</v>
      </c>
      <c r="G977" s="201" t="s">
        <v>2091</v>
      </c>
      <c r="H977" s="2" t="s">
        <v>974</v>
      </c>
      <c r="I977" s="2" t="s">
        <v>1970</v>
      </c>
      <c r="J977" s="4">
        <v>0</v>
      </c>
      <c r="K977" s="4">
        <v>0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  <c r="Q977" s="4">
        <v>0</v>
      </c>
      <c r="R977" s="4">
        <v>0</v>
      </c>
      <c r="S977" s="4">
        <v>0</v>
      </c>
      <c r="T977" s="4">
        <v>0</v>
      </c>
      <c r="U977" s="4">
        <v>0</v>
      </c>
      <c r="V977" s="4">
        <v>0</v>
      </c>
      <c r="W977" s="212">
        <v>0</v>
      </c>
      <c r="X977" s="212">
        <v>0</v>
      </c>
      <c r="Y977" s="212">
        <v>0</v>
      </c>
      <c r="Z977" s="212">
        <v>0</v>
      </c>
      <c r="AA977" s="212">
        <v>0</v>
      </c>
      <c r="AB977" s="212">
        <v>0</v>
      </c>
      <c r="AC977" s="212">
        <v>0</v>
      </c>
      <c r="AD977" s="4">
        <v>0</v>
      </c>
      <c r="AE977" s="212">
        <v>0</v>
      </c>
      <c r="AF977" s="212">
        <v>0</v>
      </c>
      <c r="AG977" s="212">
        <v>0</v>
      </c>
      <c r="AH977" s="212">
        <v>0</v>
      </c>
      <c r="AI977" s="4">
        <v>0</v>
      </c>
      <c r="AJ977" s="212">
        <v>0</v>
      </c>
      <c r="AK977" s="212">
        <v>0</v>
      </c>
      <c r="AL977" s="212">
        <v>0</v>
      </c>
      <c r="AM977" s="212">
        <v>0</v>
      </c>
      <c r="AN977" s="4">
        <v>0</v>
      </c>
      <c r="AO977" s="212">
        <v>0</v>
      </c>
    </row>
    <row r="978" spans="1:41" x14ac:dyDescent="0.2">
      <c r="A978" s="2" t="s">
        <v>984</v>
      </c>
      <c r="B978" s="2" t="s">
        <v>844</v>
      </c>
      <c r="C978" s="2" t="s">
        <v>1629</v>
      </c>
      <c r="D978" s="2" t="s">
        <v>1440</v>
      </c>
      <c r="E978" s="2" t="s">
        <v>398</v>
      </c>
      <c r="F978" s="2" t="s">
        <v>2094</v>
      </c>
      <c r="G978" s="201" t="s">
        <v>2091</v>
      </c>
      <c r="H978" s="2" t="s">
        <v>974</v>
      </c>
      <c r="I978" s="2" t="s">
        <v>1971</v>
      </c>
      <c r="J978" s="4">
        <v>0</v>
      </c>
      <c r="K978" s="4">
        <v>0</v>
      </c>
      <c r="L978" s="4">
        <v>0</v>
      </c>
      <c r="M978" s="4">
        <v>0</v>
      </c>
      <c r="N978" s="4">
        <v>0</v>
      </c>
      <c r="O978" s="4">
        <v>0</v>
      </c>
      <c r="P978" s="4">
        <v>0</v>
      </c>
      <c r="Q978" s="4">
        <v>0</v>
      </c>
      <c r="R978" s="4">
        <v>0</v>
      </c>
      <c r="S978" s="4">
        <v>0</v>
      </c>
      <c r="T978" s="4">
        <v>0</v>
      </c>
      <c r="U978" s="4">
        <v>0</v>
      </c>
      <c r="V978" s="4">
        <v>0</v>
      </c>
      <c r="W978" s="212">
        <v>0</v>
      </c>
      <c r="X978" s="212">
        <v>0</v>
      </c>
      <c r="Y978" s="212">
        <v>0</v>
      </c>
      <c r="Z978" s="212">
        <v>0</v>
      </c>
      <c r="AA978" s="212">
        <v>0</v>
      </c>
      <c r="AB978" s="212">
        <v>0</v>
      </c>
      <c r="AC978" s="212">
        <v>0</v>
      </c>
      <c r="AD978" s="4">
        <v>0</v>
      </c>
      <c r="AE978" s="212">
        <v>0</v>
      </c>
      <c r="AF978" s="212">
        <v>0</v>
      </c>
      <c r="AG978" s="212">
        <v>0</v>
      </c>
      <c r="AH978" s="212">
        <v>0</v>
      </c>
      <c r="AI978" s="4">
        <v>0</v>
      </c>
      <c r="AJ978" s="212">
        <v>0</v>
      </c>
      <c r="AK978" s="212">
        <v>0</v>
      </c>
      <c r="AL978" s="212">
        <v>0</v>
      </c>
      <c r="AM978" s="212">
        <v>0</v>
      </c>
      <c r="AN978" s="4">
        <v>0</v>
      </c>
      <c r="AO978" s="212">
        <v>0</v>
      </c>
    </row>
    <row r="979" spans="1:41" x14ac:dyDescent="0.2">
      <c r="A979" s="2" t="s">
        <v>985</v>
      </c>
      <c r="B979" s="2" t="s">
        <v>844</v>
      </c>
      <c r="C979" s="2" t="s">
        <v>1629</v>
      </c>
      <c r="D979" s="2" t="s">
        <v>1440</v>
      </c>
      <c r="E979" s="2" t="s">
        <v>398</v>
      </c>
      <c r="F979" s="2" t="s">
        <v>2094</v>
      </c>
      <c r="G979" s="201" t="s">
        <v>2091</v>
      </c>
      <c r="H979" s="2" t="s">
        <v>974</v>
      </c>
      <c r="I979" s="2" t="s">
        <v>1972</v>
      </c>
      <c r="J979" s="4">
        <v>0</v>
      </c>
      <c r="K979" s="4">
        <v>0</v>
      </c>
      <c r="L979" s="4">
        <v>0</v>
      </c>
      <c r="M979" s="4">
        <v>0</v>
      </c>
      <c r="N979" s="4">
        <v>0</v>
      </c>
      <c r="O979" s="4">
        <v>0</v>
      </c>
      <c r="P979" s="4">
        <v>0</v>
      </c>
      <c r="Q979" s="4">
        <v>0</v>
      </c>
      <c r="R979" s="4">
        <v>0</v>
      </c>
      <c r="S979" s="4">
        <v>0</v>
      </c>
      <c r="T979" s="4">
        <v>0</v>
      </c>
      <c r="U979" s="4">
        <v>0</v>
      </c>
      <c r="V979" s="4">
        <v>0</v>
      </c>
      <c r="W979" s="212">
        <v>0</v>
      </c>
      <c r="X979" s="212">
        <v>0</v>
      </c>
      <c r="Y979" s="212">
        <v>0</v>
      </c>
      <c r="Z979" s="212">
        <v>0</v>
      </c>
      <c r="AA979" s="212">
        <v>0</v>
      </c>
      <c r="AB979" s="212">
        <v>0</v>
      </c>
      <c r="AC979" s="212">
        <v>0</v>
      </c>
      <c r="AD979" s="4">
        <v>0</v>
      </c>
      <c r="AE979" s="212">
        <v>0</v>
      </c>
      <c r="AF979" s="212">
        <v>0</v>
      </c>
      <c r="AG979" s="212">
        <v>0</v>
      </c>
      <c r="AH979" s="212">
        <v>0</v>
      </c>
      <c r="AI979" s="4">
        <v>0</v>
      </c>
      <c r="AJ979" s="212">
        <v>0</v>
      </c>
      <c r="AK979" s="212">
        <v>0</v>
      </c>
      <c r="AL979" s="212">
        <v>0</v>
      </c>
      <c r="AM979" s="212">
        <v>0</v>
      </c>
      <c r="AN979" s="4">
        <v>0</v>
      </c>
      <c r="AO979" s="212">
        <v>0</v>
      </c>
    </row>
    <row r="980" spans="1:41" x14ac:dyDescent="0.2">
      <c r="A980" s="2" t="s">
        <v>986</v>
      </c>
      <c r="B980" s="2" t="s">
        <v>844</v>
      </c>
      <c r="C980" s="2" t="s">
        <v>1629</v>
      </c>
      <c r="D980" s="2" t="s">
        <v>1440</v>
      </c>
      <c r="E980" s="2" t="s">
        <v>398</v>
      </c>
      <c r="F980" s="2" t="s">
        <v>2094</v>
      </c>
      <c r="G980" s="201" t="s">
        <v>2091</v>
      </c>
      <c r="H980" s="2" t="s">
        <v>974</v>
      </c>
      <c r="I980" s="2" t="s">
        <v>1973</v>
      </c>
      <c r="J980" s="4">
        <v>0</v>
      </c>
      <c r="K980" s="4">
        <v>0</v>
      </c>
      <c r="L980" s="4">
        <v>0</v>
      </c>
      <c r="M980" s="4">
        <v>0</v>
      </c>
      <c r="N980" s="4">
        <v>0</v>
      </c>
      <c r="O980" s="4">
        <v>0</v>
      </c>
      <c r="P980" s="4">
        <v>0</v>
      </c>
      <c r="Q980" s="4">
        <v>0</v>
      </c>
      <c r="R980" s="4">
        <v>0</v>
      </c>
      <c r="S980" s="4">
        <v>0</v>
      </c>
      <c r="T980" s="4">
        <v>0</v>
      </c>
      <c r="U980" s="4">
        <v>0</v>
      </c>
      <c r="V980" s="4">
        <v>0</v>
      </c>
      <c r="W980" s="212">
        <v>0</v>
      </c>
      <c r="X980" s="212">
        <v>0</v>
      </c>
      <c r="Y980" s="212">
        <v>0</v>
      </c>
      <c r="Z980" s="212">
        <v>0</v>
      </c>
      <c r="AA980" s="212">
        <v>0</v>
      </c>
      <c r="AB980" s="212">
        <v>0</v>
      </c>
      <c r="AC980" s="212">
        <v>0</v>
      </c>
      <c r="AD980" s="4">
        <v>0</v>
      </c>
      <c r="AE980" s="212">
        <v>0</v>
      </c>
      <c r="AF980" s="212">
        <v>0</v>
      </c>
      <c r="AG980" s="212">
        <v>0</v>
      </c>
      <c r="AH980" s="212">
        <v>0</v>
      </c>
      <c r="AI980" s="4">
        <v>0</v>
      </c>
      <c r="AJ980" s="212">
        <v>0</v>
      </c>
      <c r="AK980" s="212">
        <v>0</v>
      </c>
      <c r="AL980" s="212">
        <v>0</v>
      </c>
      <c r="AM980" s="212">
        <v>0</v>
      </c>
      <c r="AN980" s="4">
        <v>0</v>
      </c>
      <c r="AO980" s="212">
        <v>0</v>
      </c>
    </row>
    <row r="981" spans="1:41" x14ac:dyDescent="0.2">
      <c r="A981" s="2" t="s">
        <v>987</v>
      </c>
      <c r="B981" s="2" t="s">
        <v>844</v>
      </c>
      <c r="C981" s="2" t="s">
        <v>1629</v>
      </c>
      <c r="D981" s="2" t="s">
        <v>1440</v>
      </c>
      <c r="E981" s="2" t="s">
        <v>398</v>
      </c>
      <c r="F981" s="2" t="s">
        <v>2094</v>
      </c>
      <c r="G981" s="201" t="s">
        <v>2091</v>
      </c>
      <c r="H981" s="2" t="s">
        <v>974</v>
      </c>
      <c r="I981" s="2" t="s">
        <v>1974</v>
      </c>
      <c r="J981" s="4">
        <v>0</v>
      </c>
      <c r="K981" s="4">
        <v>0</v>
      </c>
      <c r="L981" s="4">
        <v>0</v>
      </c>
      <c r="M981" s="4">
        <v>0</v>
      </c>
      <c r="N981" s="4">
        <v>0</v>
      </c>
      <c r="O981" s="4">
        <v>0</v>
      </c>
      <c r="P981" s="4">
        <v>0</v>
      </c>
      <c r="Q981" s="4">
        <v>0</v>
      </c>
      <c r="R981" s="4">
        <v>0</v>
      </c>
      <c r="S981" s="4">
        <v>0</v>
      </c>
      <c r="T981" s="4">
        <v>0</v>
      </c>
      <c r="U981" s="4">
        <v>0</v>
      </c>
      <c r="V981" s="4">
        <v>0</v>
      </c>
      <c r="W981" s="212">
        <v>0</v>
      </c>
      <c r="X981" s="212">
        <v>0</v>
      </c>
      <c r="Y981" s="212">
        <v>0</v>
      </c>
      <c r="Z981" s="212">
        <v>0</v>
      </c>
      <c r="AA981" s="212">
        <v>0</v>
      </c>
      <c r="AB981" s="212">
        <v>0</v>
      </c>
      <c r="AC981" s="212">
        <v>0</v>
      </c>
      <c r="AD981" s="4">
        <v>0</v>
      </c>
      <c r="AE981" s="212">
        <v>0</v>
      </c>
      <c r="AF981" s="212">
        <v>0</v>
      </c>
      <c r="AG981" s="212">
        <v>0</v>
      </c>
      <c r="AH981" s="212">
        <v>0</v>
      </c>
      <c r="AI981" s="4">
        <v>0</v>
      </c>
      <c r="AJ981" s="212">
        <v>0</v>
      </c>
      <c r="AK981" s="212">
        <v>0</v>
      </c>
      <c r="AL981" s="212">
        <v>0</v>
      </c>
      <c r="AM981" s="212">
        <v>0</v>
      </c>
      <c r="AN981" s="4">
        <v>0</v>
      </c>
      <c r="AO981" s="212">
        <v>0</v>
      </c>
    </row>
    <row r="982" spans="1:41" x14ac:dyDescent="0.2">
      <c r="A982" s="2" t="s">
        <v>988</v>
      </c>
      <c r="B982" s="2" t="s">
        <v>844</v>
      </c>
      <c r="C982" s="2" t="s">
        <v>1629</v>
      </c>
      <c r="D982" s="2" t="s">
        <v>1440</v>
      </c>
      <c r="E982" s="2" t="s">
        <v>398</v>
      </c>
      <c r="F982" s="2" t="s">
        <v>2094</v>
      </c>
      <c r="G982" s="201" t="s">
        <v>2091</v>
      </c>
      <c r="H982" s="2" t="s">
        <v>974</v>
      </c>
      <c r="I982" s="2" t="s">
        <v>1975</v>
      </c>
      <c r="J982" s="4">
        <v>0</v>
      </c>
      <c r="K982" s="4">
        <v>0</v>
      </c>
      <c r="L982" s="4">
        <v>0</v>
      </c>
      <c r="M982" s="4">
        <v>0</v>
      </c>
      <c r="N982" s="4">
        <v>0</v>
      </c>
      <c r="O982" s="4">
        <v>0</v>
      </c>
      <c r="P982" s="4">
        <v>0</v>
      </c>
      <c r="Q982" s="4">
        <v>0</v>
      </c>
      <c r="R982" s="4">
        <v>0</v>
      </c>
      <c r="S982" s="4">
        <v>0</v>
      </c>
      <c r="T982" s="4">
        <v>0</v>
      </c>
      <c r="U982" s="4">
        <v>0</v>
      </c>
      <c r="V982" s="4">
        <v>0</v>
      </c>
      <c r="W982" s="212">
        <v>0</v>
      </c>
      <c r="X982" s="212">
        <v>0</v>
      </c>
      <c r="Y982" s="212">
        <v>0</v>
      </c>
      <c r="Z982" s="212">
        <v>0</v>
      </c>
      <c r="AA982" s="212">
        <v>0</v>
      </c>
      <c r="AB982" s="212">
        <v>0</v>
      </c>
      <c r="AC982" s="212">
        <v>0</v>
      </c>
      <c r="AD982" s="4">
        <v>0</v>
      </c>
      <c r="AE982" s="212">
        <v>0</v>
      </c>
      <c r="AF982" s="212">
        <v>0</v>
      </c>
      <c r="AG982" s="212">
        <v>0</v>
      </c>
      <c r="AH982" s="212">
        <v>0</v>
      </c>
      <c r="AI982" s="4">
        <v>0</v>
      </c>
      <c r="AJ982" s="212">
        <v>0</v>
      </c>
      <c r="AK982" s="212">
        <v>0</v>
      </c>
      <c r="AL982" s="212">
        <v>0</v>
      </c>
      <c r="AM982" s="212">
        <v>0</v>
      </c>
      <c r="AN982" s="4">
        <v>0</v>
      </c>
      <c r="AO982" s="212">
        <v>0</v>
      </c>
    </row>
    <row r="983" spans="1:41" x14ac:dyDescent="0.2">
      <c r="A983" s="2" t="s">
        <v>989</v>
      </c>
      <c r="B983" s="2" t="s">
        <v>844</v>
      </c>
      <c r="C983" s="2" t="s">
        <v>1629</v>
      </c>
      <c r="D983" s="2" t="s">
        <v>1440</v>
      </c>
      <c r="E983" s="2" t="s">
        <v>398</v>
      </c>
      <c r="F983" s="2" t="s">
        <v>2094</v>
      </c>
      <c r="G983" s="201" t="s">
        <v>2091</v>
      </c>
      <c r="H983" s="2" t="s">
        <v>974</v>
      </c>
      <c r="I983" s="2" t="s">
        <v>1976</v>
      </c>
      <c r="J983" s="4">
        <v>0</v>
      </c>
      <c r="K983" s="4">
        <v>0</v>
      </c>
      <c r="L983" s="4">
        <v>0</v>
      </c>
      <c r="M983" s="4">
        <v>0</v>
      </c>
      <c r="N983" s="4">
        <v>0</v>
      </c>
      <c r="O983" s="4">
        <v>0</v>
      </c>
      <c r="P983" s="4">
        <v>0</v>
      </c>
      <c r="Q983" s="4">
        <v>0</v>
      </c>
      <c r="R983" s="4">
        <v>0</v>
      </c>
      <c r="S983" s="4">
        <v>0</v>
      </c>
      <c r="T983" s="4">
        <v>0</v>
      </c>
      <c r="U983" s="4">
        <v>0</v>
      </c>
      <c r="V983" s="4">
        <v>0</v>
      </c>
      <c r="W983" s="212">
        <v>0</v>
      </c>
      <c r="X983" s="212">
        <v>0</v>
      </c>
      <c r="Y983" s="212">
        <v>0</v>
      </c>
      <c r="Z983" s="212">
        <v>0</v>
      </c>
      <c r="AA983" s="212">
        <v>0</v>
      </c>
      <c r="AB983" s="212">
        <v>0</v>
      </c>
      <c r="AC983" s="212">
        <v>0</v>
      </c>
      <c r="AD983" s="4">
        <v>0</v>
      </c>
      <c r="AE983" s="212">
        <v>0</v>
      </c>
      <c r="AF983" s="212">
        <v>0</v>
      </c>
      <c r="AG983" s="212">
        <v>0</v>
      </c>
      <c r="AH983" s="212">
        <v>0</v>
      </c>
      <c r="AI983" s="4">
        <v>0</v>
      </c>
      <c r="AJ983" s="212">
        <v>0</v>
      </c>
      <c r="AK983" s="212">
        <v>0</v>
      </c>
      <c r="AL983" s="212">
        <v>0</v>
      </c>
      <c r="AM983" s="212">
        <v>0</v>
      </c>
      <c r="AN983" s="4">
        <v>0</v>
      </c>
      <c r="AO983" s="212">
        <v>0</v>
      </c>
    </row>
    <row r="984" spans="1:41" x14ac:dyDescent="0.2">
      <c r="A984" s="2" t="s">
        <v>990</v>
      </c>
      <c r="B984" s="2" t="s">
        <v>844</v>
      </c>
      <c r="C984" s="2" t="s">
        <v>1629</v>
      </c>
      <c r="D984" s="2" t="s">
        <v>1440</v>
      </c>
      <c r="E984" s="2" t="s">
        <v>398</v>
      </c>
      <c r="F984" s="2" t="s">
        <v>2094</v>
      </c>
      <c r="G984" s="201" t="s">
        <v>2091</v>
      </c>
      <c r="H984" s="2" t="s">
        <v>974</v>
      </c>
      <c r="I984" s="2" t="s">
        <v>1977</v>
      </c>
      <c r="J984" s="4">
        <v>0</v>
      </c>
      <c r="K984" s="4">
        <v>0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 s="4">
        <v>0</v>
      </c>
      <c r="R984" s="4">
        <v>0</v>
      </c>
      <c r="S984" s="4">
        <v>0</v>
      </c>
      <c r="T984" s="4">
        <v>0</v>
      </c>
      <c r="U984" s="4">
        <v>0</v>
      </c>
      <c r="V984" s="4">
        <v>0</v>
      </c>
      <c r="W984" s="212">
        <v>0</v>
      </c>
      <c r="X984" s="212">
        <v>0</v>
      </c>
      <c r="Y984" s="212">
        <v>0</v>
      </c>
      <c r="Z984" s="212">
        <v>0</v>
      </c>
      <c r="AA984" s="212">
        <v>0</v>
      </c>
      <c r="AB984" s="212">
        <v>0</v>
      </c>
      <c r="AC984" s="212">
        <v>0</v>
      </c>
      <c r="AD984" s="4">
        <v>0</v>
      </c>
      <c r="AE984" s="212">
        <v>0</v>
      </c>
      <c r="AF984" s="212">
        <v>0</v>
      </c>
      <c r="AG984" s="212">
        <v>0</v>
      </c>
      <c r="AH984" s="212">
        <v>0</v>
      </c>
      <c r="AI984" s="4">
        <v>0</v>
      </c>
      <c r="AJ984" s="212">
        <v>0</v>
      </c>
      <c r="AK984" s="212">
        <v>0</v>
      </c>
      <c r="AL984" s="212">
        <v>0</v>
      </c>
      <c r="AM984" s="212">
        <v>0</v>
      </c>
      <c r="AN984" s="4">
        <v>0</v>
      </c>
      <c r="AO984" s="212">
        <v>0</v>
      </c>
    </row>
    <row r="985" spans="1:41" x14ac:dyDescent="0.2">
      <c r="A985" s="2" t="s">
        <v>991</v>
      </c>
      <c r="B985" s="2" t="s">
        <v>844</v>
      </c>
      <c r="C985" s="2" t="s">
        <v>1629</v>
      </c>
      <c r="D985" s="2" t="s">
        <v>1440</v>
      </c>
      <c r="E985" s="2" t="s">
        <v>398</v>
      </c>
      <c r="F985" s="2" t="s">
        <v>2094</v>
      </c>
      <c r="G985" s="201" t="s">
        <v>2091</v>
      </c>
      <c r="H985" s="2" t="s">
        <v>974</v>
      </c>
      <c r="I985" s="2" t="s">
        <v>1978</v>
      </c>
      <c r="J985" s="4">
        <v>0</v>
      </c>
      <c r="K985" s="4">
        <v>0</v>
      </c>
      <c r="L985" s="4">
        <v>0</v>
      </c>
      <c r="M985" s="4">
        <v>0</v>
      </c>
      <c r="N985" s="4">
        <v>0</v>
      </c>
      <c r="O985" s="4">
        <v>0</v>
      </c>
      <c r="P985" s="4">
        <v>0</v>
      </c>
      <c r="Q985" s="4">
        <v>0</v>
      </c>
      <c r="R985" s="4">
        <v>0</v>
      </c>
      <c r="S985" s="4">
        <v>0</v>
      </c>
      <c r="T985" s="4">
        <v>0</v>
      </c>
      <c r="U985" s="4">
        <v>0</v>
      </c>
      <c r="V985" s="4">
        <v>0</v>
      </c>
      <c r="W985" s="212">
        <v>0</v>
      </c>
      <c r="X985" s="212">
        <v>0</v>
      </c>
      <c r="Y985" s="212">
        <v>0</v>
      </c>
      <c r="Z985" s="212">
        <v>0</v>
      </c>
      <c r="AA985" s="212">
        <v>0</v>
      </c>
      <c r="AB985" s="212">
        <v>0</v>
      </c>
      <c r="AC985" s="212">
        <v>0</v>
      </c>
      <c r="AD985" s="4">
        <v>0</v>
      </c>
      <c r="AE985" s="212">
        <v>0</v>
      </c>
      <c r="AF985" s="212">
        <v>0</v>
      </c>
      <c r="AG985" s="212">
        <v>0</v>
      </c>
      <c r="AH985" s="212">
        <v>0</v>
      </c>
      <c r="AI985" s="4">
        <v>0</v>
      </c>
      <c r="AJ985" s="212">
        <v>0</v>
      </c>
      <c r="AK985" s="212">
        <v>0</v>
      </c>
      <c r="AL985" s="212">
        <v>0</v>
      </c>
      <c r="AM985" s="212">
        <v>0</v>
      </c>
      <c r="AN985" s="4">
        <v>0</v>
      </c>
      <c r="AO985" s="212">
        <v>0</v>
      </c>
    </row>
    <row r="986" spans="1:41" x14ac:dyDescent="0.2">
      <c r="A986" s="2" t="s">
        <v>992</v>
      </c>
      <c r="B986" s="2" t="s">
        <v>844</v>
      </c>
      <c r="C986" s="2" t="s">
        <v>1629</v>
      </c>
      <c r="D986" s="2" t="s">
        <v>1440</v>
      </c>
      <c r="E986" s="2" t="s">
        <v>398</v>
      </c>
      <c r="F986" s="2" t="s">
        <v>2094</v>
      </c>
      <c r="G986" s="201" t="s">
        <v>2091</v>
      </c>
      <c r="H986" s="2" t="s">
        <v>974</v>
      </c>
      <c r="I986" s="2" t="s">
        <v>1979</v>
      </c>
      <c r="J986" s="4">
        <v>0</v>
      </c>
      <c r="K986" s="4">
        <v>0</v>
      </c>
      <c r="L986" s="4">
        <v>0</v>
      </c>
      <c r="M986" s="4">
        <v>0</v>
      </c>
      <c r="N986" s="4">
        <v>0</v>
      </c>
      <c r="O986" s="4">
        <v>0</v>
      </c>
      <c r="P986" s="4">
        <v>0</v>
      </c>
      <c r="Q986" s="4">
        <v>0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212">
        <v>0</v>
      </c>
      <c r="X986" s="212">
        <v>0</v>
      </c>
      <c r="Y986" s="212">
        <v>0</v>
      </c>
      <c r="Z986" s="212">
        <v>0</v>
      </c>
      <c r="AA986" s="212">
        <v>0</v>
      </c>
      <c r="AB986" s="212">
        <v>0</v>
      </c>
      <c r="AC986" s="212">
        <v>0</v>
      </c>
      <c r="AD986" s="4">
        <v>0</v>
      </c>
      <c r="AE986" s="212">
        <v>0</v>
      </c>
      <c r="AF986" s="212">
        <v>0</v>
      </c>
      <c r="AG986" s="212">
        <v>0</v>
      </c>
      <c r="AH986" s="212">
        <v>0</v>
      </c>
      <c r="AI986" s="4">
        <v>0</v>
      </c>
      <c r="AJ986" s="212">
        <v>0</v>
      </c>
      <c r="AK986" s="212">
        <v>0</v>
      </c>
      <c r="AL986" s="212">
        <v>0</v>
      </c>
      <c r="AM986" s="212">
        <v>0</v>
      </c>
      <c r="AN986" s="4">
        <v>0</v>
      </c>
      <c r="AO986" s="212">
        <v>0</v>
      </c>
    </row>
    <row r="987" spans="1:41" x14ac:dyDescent="0.2">
      <c r="A987" s="2" t="s">
        <v>993</v>
      </c>
      <c r="B987" s="2" t="s">
        <v>844</v>
      </c>
      <c r="C987" s="2" t="s">
        <v>1629</v>
      </c>
      <c r="D987" s="2" t="s">
        <v>1440</v>
      </c>
      <c r="E987" s="2" t="s">
        <v>398</v>
      </c>
      <c r="F987" s="2" t="s">
        <v>2094</v>
      </c>
      <c r="G987" s="201" t="s">
        <v>2091</v>
      </c>
      <c r="H987" s="2" t="s">
        <v>974</v>
      </c>
      <c r="I987" s="2" t="s">
        <v>1980</v>
      </c>
      <c r="J987" s="4">
        <v>0</v>
      </c>
      <c r="K987" s="4">
        <v>0</v>
      </c>
      <c r="L987" s="4">
        <v>0</v>
      </c>
      <c r="M987" s="4">
        <v>0</v>
      </c>
      <c r="N987" s="4">
        <v>0</v>
      </c>
      <c r="O987" s="4">
        <v>0</v>
      </c>
      <c r="P987" s="4">
        <v>0</v>
      </c>
      <c r="Q987" s="4">
        <v>0</v>
      </c>
      <c r="R987" s="4">
        <v>0</v>
      </c>
      <c r="S987" s="4">
        <v>0</v>
      </c>
      <c r="T987" s="4">
        <v>0</v>
      </c>
      <c r="U987" s="4">
        <v>0</v>
      </c>
      <c r="V987" s="4">
        <v>0</v>
      </c>
      <c r="W987" s="212">
        <v>0</v>
      </c>
      <c r="X987" s="212">
        <v>0</v>
      </c>
      <c r="Y987" s="212">
        <v>0</v>
      </c>
      <c r="Z987" s="212">
        <v>0</v>
      </c>
      <c r="AA987" s="212">
        <v>0</v>
      </c>
      <c r="AB987" s="212">
        <v>0</v>
      </c>
      <c r="AC987" s="212">
        <v>0</v>
      </c>
      <c r="AD987" s="4">
        <v>0</v>
      </c>
      <c r="AE987" s="212">
        <v>0</v>
      </c>
      <c r="AF987" s="212">
        <v>0</v>
      </c>
      <c r="AG987" s="212">
        <v>0</v>
      </c>
      <c r="AH987" s="212">
        <v>0</v>
      </c>
      <c r="AI987" s="4">
        <v>0</v>
      </c>
      <c r="AJ987" s="212">
        <v>0</v>
      </c>
      <c r="AK987" s="212">
        <v>0</v>
      </c>
      <c r="AL987" s="212">
        <v>0</v>
      </c>
      <c r="AM987" s="212">
        <v>0</v>
      </c>
      <c r="AN987" s="4">
        <v>0</v>
      </c>
      <c r="AO987" s="212">
        <v>0</v>
      </c>
    </row>
    <row r="988" spans="1:41" x14ac:dyDescent="0.2">
      <c r="A988" s="2" t="s">
        <v>994</v>
      </c>
      <c r="B988" s="2" t="s">
        <v>844</v>
      </c>
      <c r="C988" s="2" t="s">
        <v>1629</v>
      </c>
      <c r="D988" s="2" t="s">
        <v>1440</v>
      </c>
      <c r="E988" s="2" t="s">
        <v>398</v>
      </c>
      <c r="F988" s="2" t="s">
        <v>2094</v>
      </c>
      <c r="G988" s="201" t="s">
        <v>2091</v>
      </c>
      <c r="H988" s="2" t="s">
        <v>974</v>
      </c>
      <c r="I988" s="2" t="s">
        <v>1981</v>
      </c>
      <c r="J988" s="4">
        <v>0</v>
      </c>
      <c r="K988" s="4">
        <v>6733402</v>
      </c>
      <c r="L988" s="4">
        <v>159191</v>
      </c>
      <c r="M988" s="4">
        <v>6892593</v>
      </c>
      <c r="N988" s="4">
        <v>0</v>
      </c>
      <c r="O988" s="4">
        <v>0</v>
      </c>
      <c r="P988" s="4">
        <v>6431313</v>
      </c>
      <c r="Q988" s="4">
        <v>72143</v>
      </c>
      <c r="R988" s="4">
        <v>6503456</v>
      </c>
      <c r="S988" s="4">
        <v>0</v>
      </c>
      <c r="T988" s="4">
        <v>0</v>
      </c>
      <c r="U988" s="4">
        <v>0</v>
      </c>
      <c r="V988" s="4">
        <v>0</v>
      </c>
      <c r="W988" s="212">
        <v>95.513575500000002</v>
      </c>
      <c r="X988" s="212">
        <v>45.318516800000005</v>
      </c>
      <c r="Y988" s="212">
        <v>94.354272800000004</v>
      </c>
      <c r="Z988" s="212">
        <v>95.333277800000005</v>
      </c>
      <c r="AA988" s="212">
        <v>37.296675800000003</v>
      </c>
      <c r="AB988" s="212">
        <v>93.950787199999994</v>
      </c>
      <c r="AC988" s="212">
        <v>0.40348560000001044</v>
      </c>
      <c r="AD988" s="4">
        <v>6105437</v>
      </c>
      <c r="AE988" s="212">
        <v>6.5190911000000007</v>
      </c>
      <c r="AF988" s="212">
        <v>95.513575500000002</v>
      </c>
      <c r="AG988" s="212">
        <v>45.318516800000005</v>
      </c>
      <c r="AH988" s="212">
        <v>94.354272800000004</v>
      </c>
      <c r="AI988" s="4">
        <v>6503456</v>
      </c>
      <c r="AJ988" s="212">
        <v>95.333277800000005</v>
      </c>
      <c r="AK988" s="212">
        <v>37.296675800000003</v>
      </c>
      <c r="AL988" s="212">
        <v>93.950787199999994</v>
      </c>
      <c r="AM988" s="212">
        <v>0.40348560000001044</v>
      </c>
      <c r="AN988" s="4">
        <v>6105437</v>
      </c>
      <c r="AO988" s="212">
        <v>6.5190911000000007</v>
      </c>
    </row>
    <row r="989" spans="1:41" x14ac:dyDescent="0.2">
      <c r="A989" s="2" t="s">
        <v>1728</v>
      </c>
      <c r="B989" s="2" t="s">
        <v>844</v>
      </c>
      <c r="C989" s="2" t="s">
        <v>1629</v>
      </c>
      <c r="D989" s="2" t="s">
        <v>1440</v>
      </c>
      <c r="E989" s="2" t="s">
        <v>398</v>
      </c>
      <c r="F989" s="2" t="s">
        <v>2094</v>
      </c>
      <c r="G989" s="201" t="s">
        <v>2091</v>
      </c>
      <c r="H989" s="2" t="s">
        <v>974</v>
      </c>
      <c r="I989" s="2" t="s">
        <v>1982</v>
      </c>
      <c r="J989" s="4">
        <v>0</v>
      </c>
      <c r="K989" s="4">
        <v>0</v>
      </c>
      <c r="L989" s="4">
        <v>0</v>
      </c>
      <c r="M989" s="4">
        <v>0</v>
      </c>
      <c r="N989" s="4">
        <v>0</v>
      </c>
      <c r="O989" s="4">
        <v>0</v>
      </c>
      <c r="P989" s="4">
        <v>0</v>
      </c>
      <c r="Q989" s="4">
        <v>0</v>
      </c>
      <c r="R989" s="4">
        <v>0</v>
      </c>
      <c r="S989" s="4">
        <v>0</v>
      </c>
      <c r="T989" s="4">
        <v>0</v>
      </c>
      <c r="U989" s="4">
        <v>0</v>
      </c>
      <c r="V989" s="4">
        <v>0</v>
      </c>
      <c r="W989" s="212">
        <v>0</v>
      </c>
      <c r="X989" s="212">
        <v>0</v>
      </c>
      <c r="Y989" s="212">
        <v>0</v>
      </c>
      <c r="Z989" s="212">
        <v>0</v>
      </c>
      <c r="AA989" s="212">
        <v>0</v>
      </c>
      <c r="AB989" s="212">
        <v>0</v>
      </c>
      <c r="AC989" s="212">
        <v>0</v>
      </c>
      <c r="AD989" s="4">
        <v>0</v>
      </c>
      <c r="AE989" s="212">
        <v>0</v>
      </c>
      <c r="AF989" s="212">
        <v>0</v>
      </c>
      <c r="AG989" s="212">
        <v>0</v>
      </c>
      <c r="AH989" s="212">
        <v>0</v>
      </c>
      <c r="AI989" s="4">
        <v>0</v>
      </c>
      <c r="AJ989" s="212">
        <v>0</v>
      </c>
      <c r="AK989" s="212">
        <v>0</v>
      </c>
      <c r="AL989" s="212">
        <v>0</v>
      </c>
      <c r="AM989" s="212">
        <v>0</v>
      </c>
      <c r="AN989" s="4">
        <v>0</v>
      </c>
      <c r="AO989" s="212">
        <v>0</v>
      </c>
    </row>
    <row r="990" spans="1:41" x14ac:dyDescent="0.2">
      <c r="A990" s="2" t="s">
        <v>1729</v>
      </c>
      <c r="B990" s="2" t="s">
        <v>844</v>
      </c>
      <c r="C990" s="2" t="s">
        <v>1629</v>
      </c>
      <c r="D990" s="2" t="s">
        <v>1440</v>
      </c>
      <c r="E990" s="2" t="s">
        <v>398</v>
      </c>
      <c r="F990" s="2" t="s">
        <v>2094</v>
      </c>
      <c r="G990" s="201" t="s">
        <v>2091</v>
      </c>
      <c r="H990" s="2" t="s">
        <v>974</v>
      </c>
      <c r="I990" s="203" t="s">
        <v>1983</v>
      </c>
      <c r="J990" s="4">
        <v>0</v>
      </c>
      <c r="K990" s="4">
        <v>0</v>
      </c>
      <c r="L990" s="4">
        <v>0</v>
      </c>
      <c r="M990" s="4">
        <v>0</v>
      </c>
      <c r="N990" s="4">
        <v>0</v>
      </c>
      <c r="O990" s="4">
        <v>0</v>
      </c>
      <c r="P990" s="4">
        <v>0</v>
      </c>
      <c r="Q990" s="4">
        <v>0</v>
      </c>
      <c r="R990" s="4">
        <v>0</v>
      </c>
      <c r="S990" s="4">
        <v>0</v>
      </c>
      <c r="T990" s="4">
        <v>0</v>
      </c>
      <c r="U990" s="4">
        <v>0</v>
      </c>
      <c r="V990" s="4">
        <v>0</v>
      </c>
      <c r="W990" s="212">
        <v>0</v>
      </c>
      <c r="X990" s="212">
        <v>0</v>
      </c>
      <c r="Y990" s="212">
        <v>0</v>
      </c>
      <c r="Z990" s="212">
        <v>0</v>
      </c>
      <c r="AA990" s="212">
        <v>0</v>
      </c>
      <c r="AB990" s="212">
        <v>0</v>
      </c>
      <c r="AC990" s="212">
        <v>0</v>
      </c>
      <c r="AD990" s="4">
        <v>0</v>
      </c>
      <c r="AE990" s="212">
        <v>0</v>
      </c>
      <c r="AF990" s="212">
        <v>0</v>
      </c>
      <c r="AG990" s="212">
        <v>0</v>
      </c>
      <c r="AH990" s="212">
        <v>0</v>
      </c>
      <c r="AI990" s="4">
        <v>0</v>
      </c>
      <c r="AJ990" s="212">
        <v>0</v>
      </c>
      <c r="AK990" s="212">
        <v>0</v>
      </c>
      <c r="AL990" s="212">
        <v>0</v>
      </c>
      <c r="AM990" s="212">
        <v>0</v>
      </c>
      <c r="AN990" s="4">
        <v>0</v>
      </c>
      <c r="AO990" s="212">
        <v>0</v>
      </c>
    </row>
    <row r="991" spans="1:41" x14ac:dyDescent="0.2">
      <c r="A991" s="2" t="s">
        <v>464</v>
      </c>
      <c r="B991" s="2" t="s">
        <v>1291</v>
      </c>
      <c r="C991" s="2" t="s">
        <v>1629</v>
      </c>
      <c r="D991" s="2" t="s">
        <v>1440</v>
      </c>
      <c r="E991" s="2" t="s">
        <v>398</v>
      </c>
      <c r="F991" s="2" t="s">
        <v>2094</v>
      </c>
      <c r="G991" s="201" t="s">
        <v>2091</v>
      </c>
      <c r="H991" s="2" t="s">
        <v>995</v>
      </c>
      <c r="I991" s="2" t="s">
        <v>1988</v>
      </c>
      <c r="J991" s="4">
        <v>0</v>
      </c>
      <c r="K991" s="4">
        <v>3061386</v>
      </c>
      <c r="L991" s="4">
        <v>99095</v>
      </c>
      <c r="M991" s="4">
        <v>3160481</v>
      </c>
      <c r="N991" s="4">
        <v>0</v>
      </c>
      <c r="O991" s="4">
        <v>0</v>
      </c>
      <c r="P991" s="4">
        <v>2941030</v>
      </c>
      <c r="Q991" s="4">
        <v>31696</v>
      </c>
      <c r="R991" s="4">
        <v>2972726</v>
      </c>
      <c r="S991" s="4">
        <v>0</v>
      </c>
      <c r="T991" s="4">
        <v>0</v>
      </c>
      <c r="U991" s="4">
        <v>0</v>
      </c>
      <c r="V991" s="4">
        <v>0</v>
      </c>
      <c r="W991" s="212">
        <v>96.068578099999996</v>
      </c>
      <c r="X991" s="212">
        <v>31.985468500000003</v>
      </c>
      <c r="Y991" s="212">
        <v>94.059290300000001</v>
      </c>
      <c r="Z991" s="212">
        <v>95.982613999999998</v>
      </c>
      <c r="AA991" s="212">
        <v>32.269863600000001</v>
      </c>
      <c r="AB991" s="212">
        <v>93.986172999999994</v>
      </c>
      <c r="AC991" s="212">
        <v>7.3117300000006935E-2</v>
      </c>
      <c r="AD991" s="4">
        <v>2747057</v>
      </c>
      <c r="AE991" s="212">
        <v>8.2149368999999997</v>
      </c>
      <c r="AF991" s="212">
        <v>96.068578099999996</v>
      </c>
      <c r="AG991" s="212">
        <v>31.985468500000003</v>
      </c>
      <c r="AH991" s="212">
        <v>94.059290300000001</v>
      </c>
      <c r="AI991" s="4">
        <v>2972726</v>
      </c>
      <c r="AJ991" s="212">
        <v>95.982613999999998</v>
      </c>
      <c r="AK991" s="212">
        <v>32.269863600000001</v>
      </c>
      <c r="AL991" s="212">
        <v>93.986172999999994</v>
      </c>
      <c r="AM991" s="212">
        <v>7.3117300000006935E-2</v>
      </c>
      <c r="AN991" s="4">
        <v>2747057</v>
      </c>
      <c r="AO991" s="212">
        <v>8.2149368999999997</v>
      </c>
    </row>
    <row r="992" spans="1:41" x14ac:dyDescent="0.2">
      <c r="A992" s="2" t="s">
        <v>465</v>
      </c>
      <c r="B992" s="2" t="s">
        <v>1291</v>
      </c>
      <c r="C992" s="2" t="s">
        <v>1629</v>
      </c>
      <c r="D992" s="2" t="s">
        <v>1440</v>
      </c>
      <c r="E992" s="2" t="s">
        <v>398</v>
      </c>
      <c r="F992" s="2" t="s">
        <v>2094</v>
      </c>
      <c r="G992" s="201" t="s">
        <v>2091</v>
      </c>
      <c r="H992" s="2" t="s">
        <v>995</v>
      </c>
      <c r="I992" s="2" t="s">
        <v>1989</v>
      </c>
      <c r="J992" s="4">
        <v>0</v>
      </c>
      <c r="K992" s="4">
        <v>3061386</v>
      </c>
      <c r="L992" s="4">
        <v>99095</v>
      </c>
      <c r="M992" s="4">
        <v>3160481</v>
      </c>
      <c r="N992" s="4">
        <v>0</v>
      </c>
      <c r="O992" s="4">
        <v>0</v>
      </c>
      <c r="P992" s="4">
        <v>2941030</v>
      </c>
      <c r="Q992" s="4">
        <v>31696</v>
      </c>
      <c r="R992" s="4">
        <v>2972726</v>
      </c>
      <c r="S992" s="4">
        <v>0</v>
      </c>
      <c r="T992" s="4">
        <v>0</v>
      </c>
      <c r="U992" s="4">
        <v>0</v>
      </c>
      <c r="V992" s="4">
        <v>0</v>
      </c>
      <c r="W992" s="212">
        <v>96.068578099999996</v>
      </c>
      <c r="X992" s="212">
        <v>31.985468500000003</v>
      </c>
      <c r="Y992" s="212">
        <v>94.059290300000001</v>
      </c>
      <c r="Z992" s="212">
        <v>95.982613999999998</v>
      </c>
      <c r="AA992" s="212">
        <v>32.269863600000001</v>
      </c>
      <c r="AB992" s="212">
        <v>93.986172999999994</v>
      </c>
      <c r="AC992" s="212">
        <v>7.3117300000006935E-2</v>
      </c>
      <c r="AD992" s="4">
        <v>2747057</v>
      </c>
      <c r="AE992" s="212">
        <v>8.2149368999999997</v>
      </c>
      <c r="AF992" s="212">
        <v>96.068578099999996</v>
      </c>
      <c r="AG992" s="212">
        <v>31.985468500000003</v>
      </c>
      <c r="AH992" s="212">
        <v>94.059290300000001</v>
      </c>
      <c r="AI992" s="4">
        <v>2972726</v>
      </c>
      <c r="AJ992" s="212">
        <v>95.982613999999998</v>
      </c>
      <c r="AK992" s="212">
        <v>32.269863600000001</v>
      </c>
      <c r="AL992" s="212">
        <v>93.986172999999994</v>
      </c>
      <c r="AM992" s="212">
        <v>7.3117300000006935E-2</v>
      </c>
      <c r="AN992" s="4">
        <v>2747057</v>
      </c>
      <c r="AO992" s="212">
        <v>8.2149368999999997</v>
      </c>
    </row>
    <row r="993" spans="1:41" x14ac:dyDescent="0.2">
      <c r="A993" s="2" t="s">
        <v>466</v>
      </c>
      <c r="B993" s="2" t="s">
        <v>1291</v>
      </c>
      <c r="C993" s="2" t="s">
        <v>1629</v>
      </c>
      <c r="D993" s="2" t="s">
        <v>1440</v>
      </c>
      <c r="E993" s="2" t="s">
        <v>398</v>
      </c>
      <c r="F993" s="2" t="s">
        <v>2094</v>
      </c>
      <c r="G993" s="201" t="s">
        <v>2091</v>
      </c>
      <c r="H993" s="2" t="s">
        <v>995</v>
      </c>
      <c r="I993" s="2" t="s">
        <v>1990</v>
      </c>
      <c r="J993" s="4">
        <v>0</v>
      </c>
      <c r="K993" s="4">
        <v>1162878</v>
      </c>
      <c r="L993" s="4">
        <v>44712</v>
      </c>
      <c r="M993" s="4">
        <v>1207590</v>
      </c>
      <c r="N993" s="4">
        <v>0</v>
      </c>
      <c r="O993" s="4">
        <v>0</v>
      </c>
      <c r="P993" s="4">
        <v>1089111</v>
      </c>
      <c r="Q993" s="4">
        <v>15251</v>
      </c>
      <c r="R993" s="4">
        <v>1104362</v>
      </c>
      <c r="S993" s="4">
        <v>0</v>
      </c>
      <c r="T993" s="4">
        <v>0</v>
      </c>
      <c r="U993" s="4">
        <v>0</v>
      </c>
      <c r="V993" s="4">
        <v>0</v>
      </c>
      <c r="W993" s="212">
        <v>93.656514299999998</v>
      </c>
      <c r="X993" s="212">
        <v>34.109411299999998</v>
      </c>
      <c r="Y993" s="212">
        <v>91.451734399999992</v>
      </c>
      <c r="Z993" s="212">
        <v>93.817843999999994</v>
      </c>
      <c r="AA993" s="212">
        <v>32.190575100000004</v>
      </c>
      <c r="AB993" s="212">
        <v>91.258203399999999</v>
      </c>
      <c r="AC993" s="212">
        <v>0.19353099999999301</v>
      </c>
      <c r="AD993" s="4">
        <v>973527</v>
      </c>
      <c r="AE993" s="212">
        <v>13.439277999999998</v>
      </c>
      <c r="AF993" s="212">
        <v>93.656514299999998</v>
      </c>
      <c r="AG993" s="212">
        <v>34.109411299999998</v>
      </c>
      <c r="AH993" s="212">
        <v>91.451734399999992</v>
      </c>
      <c r="AI993" s="4">
        <v>1104362</v>
      </c>
      <c r="AJ993" s="212">
        <v>93.817843999999994</v>
      </c>
      <c r="AK993" s="212">
        <v>32.190575100000004</v>
      </c>
      <c r="AL993" s="212">
        <v>91.258203399999999</v>
      </c>
      <c r="AM993" s="212">
        <v>0.19353099999999301</v>
      </c>
      <c r="AN993" s="4">
        <v>973527</v>
      </c>
      <c r="AO993" s="212">
        <v>13.439277999999998</v>
      </c>
    </row>
    <row r="994" spans="1:41" x14ac:dyDescent="0.2">
      <c r="A994" s="2" t="s">
        <v>467</v>
      </c>
      <c r="B994" s="2" t="s">
        <v>1291</v>
      </c>
      <c r="C994" s="2" t="s">
        <v>1629</v>
      </c>
      <c r="D994" s="2" t="s">
        <v>1440</v>
      </c>
      <c r="E994" s="2" t="s">
        <v>398</v>
      </c>
      <c r="F994" s="2" t="s">
        <v>2094</v>
      </c>
      <c r="G994" s="201" t="s">
        <v>2091</v>
      </c>
      <c r="H994" s="2" t="s">
        <v>995</v>
      </c>
      <c r="I994" s="2" t="s">
        <v>1991</v>
      </c>
      <c r="J994" s="4">
        <v>0</v>
      </c>
      <c r="K994" s="4">
        <v>1011653</v>
      </c>
      <c r="L994" s="4">
        <v>41716</v>
      </c>
      <c r="M994" s="4">
        <v>1053369</v>
      </c>
      <c r="N994" s="4">
        <v>0</v>
      </c>
      <c r="O994" s="4">
        <v>0</v>
      </c>
      <c r="P994" s="4">
        <v>939948</v>
      </c>
      <c r="Q994" s="4">
        <v>13358</v>
      </c>
      <c r="R994" s="4">
        <v>953306</v>
      </c>
      <c r="S994" s="4">
        <v>0</v>
      </c>
      <c r="T994" s="4">
        <v>0</v>
      </c>
      <c r="U994" s="4">
        <v>0</v>
      </c>
      <c r="V994" s="4">
        <v>0</v>
      </c>
      <c r="W994" s="212">
        <v>92.912095399999998</v>
      </c>
      <c r="X994" s="212">
        <v>32.021286799999999</v>
      </c>
      <c r="Y994" s="212">
        <v>90.500669799999997</v>
      </c>
      <c r="Z994" s="212">
        <v>93.339734800000002</v>
      </c>
      <c r="AA994" s="212">
        <v>31.647799300000003</v>
      </c>
      <c r="AB994" s="212">
        <v>90.549289000000002</v>
      </c>
      <c r="AC994" s="212">
        <v>-4.8619200000004525E-2</v>
      </c>
      <c r="AD994" s="4">
        <v>852364</v>
      </c>
      <c r="AE994" s="212">
        <v>11.8425931</v>
      </c>
      <c r="AF994" s="212">
        <v>92.912095399999998</v>
      </c>
      <c r="AG994" s="212">
        <v>32.021286799999999</v>
      </c>
      <c r="AH994" s="212">
        <v>90.500669799999997</v>
      </c>
      <c r="AI994" s="4">
        <v>953306</v>
      </c>
      <c r="AJ994" s="212">
        <v>93.339734800000002</v>
      </c>
      <c r="AK994" s="212">
        <v>31.647799300000003</v>
      </c>
      <c r="AL994" s="212">
        <v>90.549289000000002</v>
      </c>
      <c r="AM994" s="212">
        <v>-4.8619200000004525E-2</v>
      </c>
      <c r="AN994" s="4">
        <v>852364</v>
      </c>
      <c r="AO994" s="212">
        <v>11.8425931</v>
      </c>
    </row>
    <row r="995" spans="1:41" x14ac:dyDescent="0.2">
      <c r="A995" s="2" t="s">
        <v>468</v>
      </c>
      <c r="B995" s="2" t="s">
        <v>1291</v>
      </c>
      <c r="C995" s="2" t="s">
        <v>1629</v>
      </c>
      <c r="D995" s="2" t="s">
        <v>1440</v>
      </c>
      <c r="E995" s="2" t="s">
        <v>398</v>
      </c>
      <c r="F995" s="2" t="s">
        <v>2094</v>
      </c>
      <c r="G995" s="201" t="s">
        <v>2091</v>
      </c>
      <c r="H995" s="2" t="s">
        <v>995</v>
      </c>
      <c r="I995" s="2" t="s">
        <v>1992</v>
      </c>
      <c r="J995" s="4">
        <v>0</v>
      </c>
      <c r="K995" s="4">
        <v>26112</v>
      </c>
      <c r="L995" s="4">
        <v>1077</v>
      </c>
      <c r="M995" s="4">
        <v>27189</v>
      </c>
      <c r="N995" s="4">
        <v>0</v>
      </c>
      <c r="O995" s="4">
        <v>0</v>
      </c>
      <c r="P995" s="4">
        <v>24261</v>
      </c>
      <c r="Q995" s="4">
        <v>345</v>
      </c>
      <c r="R995" s="4">
        <v>24606</v>
      </c>
      <c r="S995" s="4">
        <v>0</v>
      </c>
      <c r="T995" s="4">
        <v>0</v>
      </c>
      <c r="U995" s="4">
        <v>0</v>
      </c>
      <c r="V995" s="4">
        <v>0</v>
      </c>
      <c r="W995" s="212">
        <v>92.911305099999993</v>
      </c>
      <c r="X995" s="212">
        <v>32.033426200000001</v>
      </c>
      <c r="Y995" s="212">
        <v>90.499834499999992</v>
      </c>
      <c r="Z995" s="212">
        <v>93.341490399999998</v>
      </c>
      <c r="AA995" s="212">
        <v>31.6666667</v>
      </c>
      <c r="AB995" s="212">
        <v>90.552457000000004</v>
      </c>
      <c r="AC995" s="212">
        <v>-5.2622500000012451E-2</v>
      </c>
      <c r="AD995" s="4">
        <v>24029</v>
      </c>
      <c r="AE995" s="212">
        <v>2.4012650999999998</v>
      </c>
      <c r="AF995" s="212">
        <v>92.911305099999993</v>
      </c>
      <c r="AG995" s="212">
        <v>32.033426200000001</v>
      </c>
      <c r="AH995" s="212">
        <v>90.499834499999992</v>
      </c>
      <c r="AI995" s="4">
        <v>24606</v>
      </c>
      <c r="AJ995" s="212">
        <v>93.341490399999998</v>
      </c>
      <c r="AK995" s="212">
        <v>31.6666667</v>
      </c>
      <c r="AL995" s="212">
        <v>90.552457000000004</v>
      </c>
      <c r="AM995" s="212">
        <v>-5.2622500000012451E-2</v>
      </c>
      <c r="AN995" s="4">
        <v>24029</v>
      </c>
      <c r="AO995" s="212">
        <v>2.4012650999999998</v>
      </c>
    </row>
    <row r="996" spans="1:41" x14ac:dyDescent="0.2">
      <c r="A996" s="2" t="s">
        <v>469</v>
      </c>
      <c r="B996" s="2" t="s">
        <v>1291</v>
      </c>
      <c r="C996" s="2" t="s">
        <v>1629</v>
      </c>
      <c r="D996" s="2" t="s">
        <v>1440</v>
      </c>
      <c r="E996" s="2" t="s">
        <v>398</v>
      </c>
      <c r="F996" s="2" t="s">
        <v>2094</v>
      </c>
      <c r="G996" s="201" t="s">
        <v>2091</v>
      </c>
      <c r="H996" s="2" t="s">
        <v>995</v>
      </c>
      <c r="I996" s="2" t="s">
        <v>1993</v>
      </c>
      <c r="J996" s="4">
        <v>0</v>
      </c>
      <c r="K996" s="4">
        <v>985541</v>
      </c>
      <c r="L996" s="4">
        <v>40639</v>
      </c>
      <c r="M996" s="4">
        <v>1026180</v>
      </c>
      <c r="N996" s="4">
        <v>0</v>
      </c>
      <c r="O996" s="4">
        <v>0</v>
      </c>
      <c r="P996" s="4">
        <v>915687</v>
      </c>
      <c r="Q996" s="4">
        <v>13013</v>
      </c>
      <c r="R996" s="4">
        <v>928700</v>
      </c>
      <c r="S996" s="4">
        <v>0</v>
      </c>
      <c r="T996" s="4">
        <v>0</v>
      </c>
      <c r="U996" s="4">
        <v>0</v>
      </c>
      <c r="V996" s="4">
        <v>0</v>
      </c>
      <c r="W996" s="212">
        <v>92.912116300000008</v>
      </c>
      <c r="X996" s="212">
        <v>32.020965099999998</v>
      </c>
      <c r="Y996" s="212">
        <v>90.500691899999993</v>
      </c>
      <c r="Z996" s="212">
        <v>93.339683899999997</v>
      </c>
      <c r="AA996" s="212">
        <v>31.647252199999997</v>
      </c>
      <c r="AB996" s="212">
        <v>90.549197100000001</v>
      </c>
      <c r="AC996" s="212">
        <v>-4.8505200000008131E-2</v>
      </c>
      <c r="AD996" s="4">
        <v>828335</v>
      </c>
      <c r="AE996" s="212">
        <v>12.1164746</v>
      </c>
      <c r="AF996" s="212">
        <v>92.912116300000008</v>
      </c>
      <c r="AG996" s="212">
        <v>32.020965099999998</v>
      </c>
      <c r="AH996" s="212">
        <v>90.500691899999993</v>
      </c>
      <c r="AI996" s="4">
        <v>928700</v>
      </c>
      <c r="AJ996" s="212">
        <v>93.339683899999997</v>
      </c>
      <c r="AK996" s="212">
        <v>31.647252199999997</v>
      </c>
      <c r="AL996" s="212">
        <v>90.549197100000001</v>
      </c>
      <c r="AM996" s="212">
        <v>-4.8505200000008131E-2</v>
      </c>
      <c r="AN996" s="4">
        <v>828335</v>
      </c>
      <c r="AO996" s="212">
        <v>12.1164746</v>
      </c>
    </row>
    <row r="997" spans="1:41" x14ac:dyDescent="0.2">
      <c r="A997" s="2" t="s">
        <v>470</v>
      </c>
      <c r="B997" s="2" t="s">
        <v>1291</v>
      </c>
      <c r="C997" s="2" t="s">
        <v>1629</v>
      </c>
      <c r="D997" s="2" t="s">
        <v>1440</v>
      </c>
      <c r="E997" s="2" t="s">
        <v>398</v>
      </c>
      <c r="F997" s="2" t="s">
        <v>2094</v>
      </c>
      <c r="G997" s="201" t="s">
        <v>2091</v>
      </c>
      <c r="H997" s="2" t="s">
        <v>995</v>
      </c>
      <c r="I997" s="2" t="s">
        <v>1994</v>
      </c>
      <c r="J997" s="4">
        <v>0</v>
      </c>
      <c r="K997" s="4">
        <v>6459</v>
      </c>
      <c r="L997" s="4">
        <v>0</v>
      </c>
      <c r="M997" s="4">
        <v>6459</v>
      </c>
      <c r="N997" s="4">
        <v>0</v>
      </c>
      <c r="O997" s="4">
        <v>0</v>
      </c>
      <c r="P997" s="4">
        <v>6459</v>
      </c>
      <c r="Q997" s="4">
        <v>0</v>
      </c>
      <c r="R997" s="4">
        <v>6459</v>
      </c>
      <c r="S997" s="4">
        <v>0</v>
      </c>
      <c r="T997" s="4">
        <v>0</v>
      </c>
      <c r="U997" s="4">
        <v>0</v>
      </c>
      <c r="V997" s="4">
        <v>0</v>
      </c>
      <c r="W997" s="212">
        <v>100</v>
      </c>
      <c r="X997" s="212">
        <v>0</v>
      </c>
      <c r="Y997" s="212">
        <v>100</v>
      </c>
      <c r="Z997" s="212">
        <v>100</v>
      </c>
      <c r="AA997" s="212">
        <v>100</v>
      </c>
      <c r="AB997" s="212">
        <v>100</v>
      </c>
      <c r="AC997" s="212">
        <v>0</v>
      </c>
      <c r="AD997" s="4">
        <v>6698</v>
      </c>
      <c r="AE997" s="212">
        <v>-3.5682292999999996</v>
      </c>
      <c r="AF997" s="212">
        <v>100</v>
      </c>
      <c r="AG997" s="212">
        <v>0</v>
      </c>
      <c r="AH997" s="212">
        <v>100</v>
      </c>
      <c r="AI997" s="4">
        <v>6459</v>
      </c>
      <c r="AJ997" s="212">
        <v>100</v>
      </c>
      <c r="AK997" s="212">
        <v>100</v>
      </c>
      <c r="AL997" s="212">
        <v>100</v>
      </c>
      <c r="AM997" s="212">
        <v>0</v>
      </c>
      <c r="AN997" s="4">
        <v>6698</v>
      </c>
      <c r="AO997" s="212">
        <v>-3.5682292999999996</v>
      </c>
    </row>
    <row r="998" spans="1:41" x14ac:dyDescent="0.2">
      <c r="A998" s="2" t="s">
        <v>471</v>
      </c>
      <c r="B998" s="2" t="s">
        <v>1291</v>
      </c>
      <c r="C998" s="2" t="s">
        <v>1629</v>
      </c>
      <c r="D998" s="2" t="s">
        <v>1440</v>
      </c>
      <c r="E998" s="2" t="s">
        <v>398</v>
      </c>
      <c r="F998" s="2" t="s">
        <v>2094</v>
      </c>
      <c r="G998" s="201" t="s">
        <v>2091</v>
      </c>
      <c r="H998" s="2" t="s">
        <v>995</v>
      </c>
      <c r="I998" s="2" t="s">
        <v>1995</v>
      </c>
      <c r="J998" s="4">
        <v>0</v>
      </c>
      <c r="K998" s="4">
        <v>151225</v>
      </c>
      <c r="L998" s="4">
        <v>2996</v>
      </c>
      <c r="M998" s="4">
        <v>154221</v>
      </c>
      <c r="N998" s="4">
        <v>0</v>
      </c>
      <c r="O998" s="4">
        <v>0</v>
      </c>
      <c r="P998" s="4">
        <v>149163</v>
      </c>
      <c r="Q998" s="4">
        <v>1893</v>
      </c>
      <c r="R998" s="4">
        <v>151056</v>
      </c>
      <c r="S998" s="4">
        <v>0</v>
      </c>
      <c r="T998" s="4">
        <v>0</v>
      </c>
      <c r="U998" s="4">
        <v>0</v>
      </c>
      <c r="V998" s="4">
        <v>0</v>
      </c>
      <c r="W998" s="212">
        <v>98.636468800000003</v>
      </c>
      <c r="X998" s="212">
        <v>63.184245699999998</v>
      </c>
      <c r="Y998" s="212">
        <v>97.947750299999996</v>
      </c>
      <c r="Z998" s="212">
        <v>97.290809599999989</v>
      </c>
      <c r="AA998" s="212">
        <v>45.549132900000004</v>
      </c>
      <c r="AB998" s="212">
        <v>96.5773133</v>
      </c>
      <c r="AC998" s="212">
        <v>1.3704369999999955</v>
      </c>
      <c r="AD998" s="4">
        <v>121163</v>
      </c>
      <c r="AE998" s="212">
        <v>24.671723200000002</v>
      </c>
      <c r="AF998" s="212">
        <v>98.636468800000003</v>
      </c>
      <c r="AG998" s="212">
        <v>63.184245699999998</v>
      </c>
      <c r="AH998" s="212">
        <v>97.947750299999996</v>
      </c>
      <c r="AI998" s="4">
        <v>151056</v>
      </c>
      <c r="AJ998" s="212">
        <v>97.290809599999989</v>
      </c>
      <c r="AK998" s="212">
        <v>45.549132900000004</v>
      </c>
      <c r="AL998" s="212">
        <v>96.5773133</v>
      </c>
      <c r="AM998" s="212">
        <v>1.3704369999999955</v>
      </c>
      <c r="AN998" s="4">
        <v>121163</v>
      </c>
      <c r="AO998" s="212">
        <v>24.671723200000002</v>
      </c>
    </row>
    <row r="999" spans="1:41" x14ac:dyDescent="0.2">
      <c r="A999" s="2" t="s">
        <v>472</v>
      </c>
      <c r="B999" s="2" t="s">
        <v>1291</v>
      </c>
      <c r="C999" s="2" t="s">
        <v>1629</v>
      </c>
      <c r="D999" s="2" t="s">
        <v>1440</v>
      </c>
      <c r="E999" s="2" t="s">
        <v>398</v>
      </c>
      <c r="F999" s="2" t="s">
        <v>2094</v>
      </c>
      <c r="G999" s="201" t="s">
        <v>2091</v>
      </c>
      <c r="H999" s="2" t="s">
        <v>995</v>
      </c>
      <c r="I999" s="2" t="s">
        <v>1996</v>
      </c>
      <c r="J999" s="4">
        <v>0</v>
      </c>
      <c r="K999" s="4">
        <v>64696</v>
      </c>
      <c r="L999" s="4">
        <v>1903</v>
      </c>
      <c r="M999" s="4">
        <v>66599</v>
      </c>
      <c r="N999" s="4">
        <v>0</v>
      </c>
      <c r="O999" s="4">
        <v>0</v>
      </c>
      <c r="P999" s="4">
        <v>62783</v>
      </c>
      <c r="Q999" s="4">
        <v>810</v>
      </c>
      <c r="R999" s="4">
        <v>63593</v>
      </c>
      <c r="S999" s="4">
        <v>0</v>
      </c>
      <c r="T999" s="4">
        <v>0</v>
      </c>
      <c r="U999" s="4">
        <v>0</v>
      </c>
      <c r="V999" s="4">
        <v>0</v>
      </c>
      <c r="W999" s="212">
        <v>97.043093900000002</v>
      </c>
      <c r="X999" s="212">
        <v>42.564371999999999</v>
      </c>
      <c r="Y999" s="212">
        <v>95.486418700000002</v>
      </c>
      <c r="Z999" s="212">
        <v>96.384397499999992</v>
      </c>
      <c r="AA999" s="212">
        <v>38.107753000000002</v>
      </c>
      <c r="AB999" s="212">
        <v>94.864545300000003</v>
      </c>
      <c r="AC999" s="212">
        <v>0.62187339999999836</v>
      </c>
      <c r="AD999" s="4">
        <v>55362</v>
      </c>
      <c r="AE999" s="212">
        <v>14.8675987</v>
      </c>
      <c r="AF999" s="212">
        <v>97.043093900000002</v>
      </c>
      <c r="AG999" s="212">
        <v>42.564371999999999</v>
      </c>
      <c r="AH999" s="212">
        <v>95.486418700000002</v>
      </c>
      <c r="AI999" s="4">
        <v>63593</v>
      </c>
      <c r="AJ999" s="212">
        <v>96.384397499999992</v>
      </c>
      <c r="AK999" s="212">
        <v>38.107753000000002</v>
      </c>
      <c r="AL999" s="212">
        <v>94.864545300000003</v>
      </c>
      <c r="AM999" s="212">
        <v>0.62187339999999836</v>
      </c>
      <c r="AN999" s="4">
        <v>55362</v>
      </c>
      <c r="AO999" s="212">
        <v>14.8675987</v>
      </c>
    </row>
    <row r="1000" spans="1:41" x14ac:dyDescent="0.2">
      <c r="A1000" s="2" t="s">
        <v>473</v>
      </c>
      <c r="B1000" s="2" t="s">
        <v>1291</v>
      </c>
      <c r="C1000" s="2" t="s">
        <v>1629</v>
      </c>
      <c r="D1000" s="2" t="s">
        <v>1440</v>
      </c>
      <c r="E1000" s="2" t="s">
        <v>398</v>
      </c>
      <c r="F1000" s="2" t="s">
        <v>2094</v>
      </c>
      <c r="G1000" s="201" t="s">
        <v>2091</v>
      </c>
      <c r="H1000" s="2" t="s">
        <v>995</v>
      </c>
      <c r="I1000" s="2" t="s">
        <v>1997</v>
      </c>
      <c r="J1000" s="4">
        <v>0</v>
      </c>
      <c r="K1000" s="4">
        <v>86529</v>
      </c>
      <c r="L1000" s="4">
        <v>1093</v>
      </c>
      <c r="M1000" s="4">
        <v>87622</v>
      </c>
      <c r="N1000" s="4">
        <v>0</v>
      </c>
      <c r="O1000" s="4">
        <v>0</v>
      </c>
      <c r="P1000" s="4">
        <v>86380</v>
      </c>
      <c r="Q1000" s="4">
        <v>1083</v>
      </c>
      <c r="R1000" s="4">
        <v>87463</v>
      </c>
      <c r="S1000" s="4">
        <v>0</v>
      </c>
      <c r="T1000" s="4">
        <v>0</v>
      </c>
      <c r="U1000" s="4">
        <v>0</v>
      </c>
      <c r="V1000" s="4">
        <v>0</v>
      </c>
      <c r="W1000" s="212">
        <v>99.827803400000008</v>
      </c>
      <c r="X1000" s="212">
        <v>99.085086899999993</v>
      </c>
      <c r="Y1000" s="212">
        <v>99.818538700000005</v>
      </c>
      <c r="Z1000" s="212">
        <v>98.060995699999992</v>
      </c>
      <c r="AA1000" s="212">
        <v>100</v>
      </c>
      <c r="AB1000" s="212">
        <v>98.067006499999991</v>
      </c>
      <c r="AC1000" s="212">
        <v>1.751532200000014</v>
      </c>
      <c r="AD1000" s="4">
        <v>65801</v>
      </c>
      <c r="AE1000" s="212">
        <v>32.9204723</v>
      </c>
      <c r="AF1000" s="212">
        <v>99.827803400000008</v>
      </c>
      <c r="AG1000" s="212">
        <v>99.085086899999993</v>
      </c>
      <c r="AH1000" s="212">
        <v>99.818538700000005</v>
      </c>
      <c r="AI1000" s="4">
        <v>87463</v>
      </c>
      <c r="AJ1000" s="212">
        <v>98.060995699999992</v>
      </c>
      <c r="AK1000" s="212">
        <v>100</v>
      </c>
      <c r="AL1000" s="212">
        <v>98.067006499999991</v>
      </c>
      <c r="AM1000" s="212">
        <v>1.751532200000014</v>
      </c>
      <c r="AN1000" s="4">
        <v>65801</v>
      </c>
      <c r="AO1000" s="212">
        <v>32.9204723</v>
      </c>
    </row>
    <row r="1001" spans="1:41" x14ac:dyDescent="0.2">
      <c r="A1001" s="2" t="s">
        <v>474</v>
      </c>
      <c r="B1001" s="2" t="s">
        <v>1291</v>
      </c>
      <c r="C1001" s="2" t="s">
        <v>1629</v>
      </c>
      <c r="D1001" s="2" t="s">
        <v>1440</v>
      </c>
      <c r="E1001" s="2" t="s">
        <v>398</v>
      </c>
      <c r="F1001" s="2" t="s">
        <v>2094</v>
      </c>
      <c r="G1001" s="201" t="s">
        <v>2091</v>
      </c>
      <c r="H1001" s="2" t="s">
        <v>995</v>
      </c>
      <c r="I1001" s="2" t="s">
        <v>1998</v>
      </c>
      <c r="J1001" s="4">
        <v>0</v>
      </c>
      <c r="K1001" s="4">
        <v>1705386</v>
      </c>
      <c r="L1001" s="4">
        <v>50218</v>
      </c>
      <c r="M1001" s="4">
        <v>1755604</v>
      </c>
      <c r="N1001" s="4">
        <v>0</v>
      </c>
      <c r="O1001" s="4">
        <v>0</v>
      </c>
      <c r="P1001" s="4">
        <v>1661325</v>
      </c>
      <c r="Q1001" s="4">
        <v>15475</v>
      </c>
      <c r="R1001" s="4">
        <v>1676800</v>
      </c>
      <c r="S1001" s="4">
        <v>0</v>
      </c>
      <c r="T1001" s="4">
        <v>0</v>
      </c>
      <c r="U1001" s="4">
        <v>0</v>
      </c>
      <c r="V1001" s="4">
        <v>0</v>
      </c>
      <c r="W1001" s="212">
        <v>97.416362000000007</v>
      </c>
      <c r="X1001" s="212">
        <v>30.815643799999997</v>
      </c>
      <c r="Y1001" s="212">
        <v>95.511288400000012</v>
      </c>
      <c r="Z1001" s="212">
        <v>97.533604799999992</v>
      </c>
      <c r="AA1001" s="212">
        <v>33.077170099999996</v>
      </c>
      <c r="AB1001" s="212">
        <v>95.840383900000006</v>
      </c>
      <c r="AC1001" s="212">
        <v>-0.32909549999999399</v>
      </c>
      <c r="AD1001" s="4">
        <v>1590406</v>
      </c>
      <c r="AE1001" s="212">
        <v>5.4321978</v>
      </c>
      <c r="AF1001" s="212">
        <v>97.416362000000007</v>
      </c>
      <c r="AG1001" s="212">
        <v>30.815643799999997</v>
      </c>
      <c r="AH1001" s="212">
        <v>95.511288400000012</v>
      </c>
      <c r="AI1001" s="4">
        <v>1676800</v>
      </c>
      <c r="AJ1001" s="212">
        <v>97.533604799999992</v>
      </c>
      <c r="AK1001" s="212">
        <v>33.077170099999996</v>
      </c>
      <c r="AL1001" s="212">
        <v>95.840383900000006</v>
      </c>
      <c r="AM1001" s="212">
        <v>-0.32909549999999399</v>
      </c>
      <c r="AN1001" s="4">
        <v>1590406</v>
      </c>
      <c r="AO1001" s="212">
        <v>5.4321978</v>
      </c>
    </row>
    <row r="1002" spans="1:41" x14ac:dyDescent="0.2">
      <c r="A1002" s="2" t="s">
        <v>475</v>
      </c>
      <c r="B1002" s="2" t="s">
        <v>1291</v>
      </c>
      <c r="C1002" s="2" t="s">
        <v>1629</v>
      </c>
      <c r="D1002" s="2" t="s">
        <v>1440</v>
      </c>
      <c r="E1002" s="2" t="s">
        <v>398</v>
      </c>
      <c r="F1002" s="2" t="s">
        <v>2094</v>
      </c>
      <c r="G1002" s="201" t="s">
        <v>2091</v>
      </c>
      <c r="H1002" s="2" t="s">
        <v>995</v>
      </c>
      <c r="I1002" s="2" t="s">
        <v>1571</v>
      </c>
      <c r="J1002" s="4">
        <v>0</v>
      </c>
      <c r="K1002" s="4">
        <v>1700001</v>
      </c>
      <c r="L1002" s="4">
        <v>50218</v>
      </c>
      <c r="M1002" s="4">
        <v>1750219</v>
      </c>
      <c r="N1002" s="4">
        <v>0</v>
      </c>
      <c r="O1002" s="4">
        <v>0</v>
      </c>
      <c r="P1002" s="4">
        <v>1655940</v>
      </c>
      <c r="Q1002" s="4">
        <v>15475</v>
      </c>
      <c r="R1002" s="4">
        <v>1671415</v>
      </c>
      <c r="S1002" s="4">
        <v>0</v>
      </c>
      <c r="T1002" s="4">
        <v>0</v>
      </c>
      <c r="U1002" s="4">
        <v>0</v>
      </c>
      <c r="V1002" s="4">
        <v>0</v>
      </c>
      <c r="W1002" s="212">
        <v>97.408178000000007</v>
      </c>
      <c r="X1002" s="212">
        <v>30.815643799999997</v>
      </c>
      <c r="Y1002" s="212">
        <v>95.497477700000005</v>
      </c>
      <c r="Z1002" s="212">
        <v>97.525268600000004</v>
      </c>
      <c r="AA1002" s="212">
        <v>33.077170099999996</v>
      </c>
      <c r="AB1002" s="212">
        <v>95.826695299999997</v>
      </c>
      <c r="AC1002" s="212">
        <v>-0.32921759999999267</v>
      </c>
      <c r="AD1002" s="4">
        <v>1584963</v>
      </c>
      <c r="AE1002" s="212">
        <v>5.4545121999999999</v>
      </c>
      <c r="AF1002" s="212">
        <v>97.408178000000007</v>
      </c>
      <c r="AG1002" s="212">
        <v>30.815643799999997</v>
      </c>
      <c r="AH1002" s="212">
        <v>95.497477700000005</v>
      </c>
      <c r="AI1002" s="4">
        <v>1671415</v>
      </c>
      <c r="AJ1002" s="212">
        <v>97.525268600000004</v>
      </c>
      <c r="AK1002" s="212">
        <v>33.077170099999996</v>
      </c>
      <c r="AL1002" s="212">
        <v>95.826695299999997</v>
      </c>
      <c r="AM1002" s="212">
        <v>-0.32921759999999267</v>
      </c>
      <c r="AN1002" s="4">
        <v>1584963</v>
      </c>
      <c r="AO1002" s="212">
        <v>5.4545121999999999</v>
      </c>
    </row>
    <row r="1003" spans="1:41" x14ac:dyDescent="0.2">
      <c r="A1003" s="2" t="s">
        <v>476</v>
      </c>
      <c r="B1003" s="2" t="s">
        <v>1291</v>
      </c>
      <c r="C1003" s="2" t="s">
        <v>1629</v>
      </c>
      <c r="D1003" s="2" t="s">
        <v>1440</v>
      </c>
      <c r="E1003" s="2" t="s">
        <v>398</v>
      </c>
      <c r="F1003" s="2" t="s">
        <v>2094</v>
      </c>
      <c r="G1003" s="201" t="s">
        <v>2091</v>
      </c>
      <c r="H1003" s="2" t="s">
        <v>995</v>
      </c>
      <c r="I1003" s="2" t="s">
        <v>1572</v>
      </c>
      <c r="J1003" s="4">
        <v>0</v>
      </c>
      <c r="K1003" s="4">
        <v>643562</v>
      </c>
      <c r="L1003" s="4">
        <v>19011</v>
      </c>
      <c r="M1003" s="4">
        <v>662573</v>
      </c>
      <c r="N1003" s="4">
        <v>0</v>
      </c>
      <c r="O1003" s="4">
        <v>0</v>
      </c>
      <c r="P1003" s="4">
        <v>626882</v>
      </c>
      <c r="Q1003" s="4">
        <v>5858</v>
      </c>
      <c r="R1003" s="4">
        <v>632740</v>
      </c>
      <c r="S1003" s="4">
        <v>0</v>
      </c>
      <c r="T1003" s="4">
        <v>0</v>
      </c>
      <c r="U1003" s="4">
        <v>0</v>
      </c>
      <c r="V1003" s="4">
        <v>0</v>
      </c>
      <c r="W1003" s="212">
        <v>97.408175100000008</v>
      </c>
      <c r="X1003" s="212">
        <v>30.813739399999999</v>
      </c>
      <c r="Y1003" s="212">
        <v>95.497401800000006</v>
      </c>
      <c r="Z1003" s="212">
        <v>97.525147500000003</v>
      </c>
      <c r="AA1003" s="212">
        <v>33.078800800000003</v>
      </c>
      <c r="AB1003" s="212">
        <v>95.826583600000006</v>
      </c>
      <c r="AC1003" s="212">
        <v>-0.32918180000000064</v>
      </c>
      <c r="AD1003" s="4">
        <v>580895</v>
      </c>
      <c r="AE1003" s="212">
        <v>8.9250208999999998</v>
      </c>
      <c r="AF1003" s="212">
        <v>97.408175100000008</v>
      </c>
      <c r="AG1003" s="212">
        <v>30.813739399999999</v>
      </c>
      <c r="AH1003" s="212">
        <v>95.497401800000006</v>
      </c>
      <c r="AI1003" s="4">
        <v>632740</v>
      </c>
      <c r="AJ1003" s="212">
        <v>97.525147500000003</v>
      </c>
      <c r="AK1003" s="212">
        <v>33.078800800000003</v>
      </c>
      <c r="AL1003" s="212">
        <v>95.826583600000006</v>
      </c>
      <c r="AM1003" s="212">
        <v>-0.32918180000000064</v>
      </c>
      <c r="AN1003" s="4">
        <v>580895</v>
      </c>
      <c r="AO1003" s="212">
        <v>8.9250208999999998</v>
      </c>
    </row>
    <row r="1004" spans="1:41" x14ac:dyDescent="0.2">
      <c r="A1004" s="2" t="s">
        <v>477</v>
      </c>
      <c r="B1004" s="2" t="s">
        <v>1291</v>
      </c>
      <c r="C1004" s="2" t="s">
        <v>1629</v>
      </c>
      <c r="D1004" s="2" t="s">
        <v>1440</v>
      </c>
      <c r="E1004" s="2" t="s">
        <v>398</v>
      </c>
      <c r="F1004" s="2" t="s">
        <v>2094</v>
      </c>
      <c r="G1004" s="201" t="s">
        <v>2091</v>
      </c>
      <c r="H1004" s="2" t="s">
        <v>995</v>
      </c>
      <c r="I1004" s="2" t="s">
        <v>1573</v>
      </c>
      <c r="J1004" s="4">
        <v>0</v>
      </c>
      <c r="K1004" s="4">
        <v>879620</v>
      </c>
      <c r="L1004" s="4">
        <v>25984</v>
      </c>
      <c r="M1004" s="4">
        <v>905604</v>
      </c>
      <c r="N1004" s="4">
        <v>0</v>
      </c>
      <c r="O1004" s="4">
        <v>0</v>
      </c>
      <c r="P1004" s="4">
        <v>856822</v>
      </c>
      <c r="Q1004" s="4">
        <v>8007</v>
      </c>
      <c r="R1004" s="4">
        <v>864829</v>
      </c>
      <c r="S1004" s="4">
        <v>0</v>
      </c>
      <c r="T1004" s="4">
        <v>0</v>
      </c>
      <c r="U1004" s="4">
        <v>0</v>
      </c>
      <c r="V1004" s="4">
        <v>0</v>
      </c>
      <c r="W1004" s="212">
        <v>97.408198999999996</v>
      </c>
      <c r="X1004" s="212">
        <v>30.815116999999997</v>
      </c>
      <c r="Y1004" s="212">
        <v>95.497480100000004</v>
      </c>
      <c r="Z1004" s="212">
        <v>97.525312500000013</v>
      </c>
      <c r="AA1004" s="212">
        <v>33.076755800000001</v>
      </c>
      <c r="AB1004" s="212">
        <v>95.826704699999993</v>
      </c>
      <c r="AC1004" s="212">
        <v>-0.32922459999998921</v>
      </c>
      <c r="AD1004" s="4">
        <v>836065</v>
      </c>
      <c r="AE1004" s="212">
        <v>3.4404024</v>
      </c>
      <c r="AF1004" s="212">
        <v>97.408198999999996</v>
      </c>
      <c r="AG1004" s="212">
        <v>30.815116999999997</v>
      </c>
      <c r="AH1004" s="212">
        <v>95.497480100000004</v>
      </c>
      <c r="AI1004" s="4">
        <v>864829</v>
      </c>
      <c r="AJ1004" s="212">
        <v>97.525312500000013</v>
      </c>
      <c r="AK1004" s="212">
        <v>33.076755800000001</v>
      </c>
      <c r="AL1004" s="212">
        <v>95.826704699999993</v>
      </c>
      <c r="AM1004" s="212">
        <v>-0.32922459999998921</v>
      </c>
      <c r="AN1004" s="4">
        <v>836065</v>
      </c>
      <c r="AO1004" s="212">
        <v>3.4404024</v>
      </c>
    </row>
    <row r="1005" spans="1:41" x14ac:dyDescent="0.2">
      <c r="A1005" s="2" t="s">
        <v>478</v>
      </c>
      <c r="B1005" s="2" t="s">
        <v>1291</v>
      </c>
      <c r="C1005" s="2" t="s">
        <v>1629</v>
      </c>
      <c r="D1005" s="2" t="s">
        <v>1440</v>
      </c>
      <c r="E1005" s="2" t="s">
        <v>398</v>
      </c>
      <c r="F1005" s="2" t="s">
        <v>2094</v>
      </c>
      <c r="G1005" s="201" t="s">
        <v>2091</v>
      </c>
      <c r="H1005" s="2" t="s">
        <v>995</v>
      </c>
      <c r="I1005" s="2" t="s">
        <v>1574</v>
      </c>
      <c r="J1005" s="4">
        <v>0</v>
      </c>
      <c r="K1005" s="4">
        <v>176819</v>
      </c>
      <c r="L1005" s="4">
        <v>5223</v>
      </c>
      <c r="M1005" s="4">
        <v>182042</v>
      </c>
      <c r="N1005" s="4">
        <v>0</v>
      </c>
      <c r="O1005" s="4">
        <v>0</v>
      </c>
      <c r="P1005" s="4">
        <v>172236</v>
      </c>
      <c r="Q1005" s="4">
        <v>1610</v>
      </c>
      <c r="R1005" s="4">
        <v>173846</v>
      </c>
      <c r="S1005" s="4">
        <v>0</v>
      </c>
      <c r="T1005" s="4">
        <v>0</v>
      </c>
      <c r="U1005" s="4">
        <v>0</v>
      </c>
      <c r="V1005" s="4">
        <v>0</v>
      </c>
      <c r="W1005" s="212">
        <v>97.408083999999988</v>
      </c>
      <c r="X1005" s="212">
        <v>30.825196200000001</v>
      </c>
      <c r="Y1005" s="212">
        <v>95.497742299999999</v>
      </c>
      <c r="Z1005" s="212">
        <v>97.525468799999999</v>
      </c>
      <c r="AA1005" s="212">
        <v>33.073593099999997</v>
      </c>
      <c r="AB1005" s="212">
        <v>95.827035299999991</v>
      </c>
      <c r="AC1005" s="212">
        <v>-0.32929299999999273</v>
      </c>
      <c r="AD1005" s="4">
        <v>168003</v>
      </c>
      <c r="AE1005" s="212">
        <v>3.4779141</v>
      </c>
      <c r="AF1005" s="212">
        <v>97.408083999999988</v>
      </c>
      <c r="AG1005" s="212">
        <v>30.825196200000001</v>
      </c>
      <c r="AH1005" s="212">
        <v>95.497742299999999</v>
      </c>
      <c r="AI1005" s="4">
        <v>173846</v>
      </c>
      <c r="AJ1005" s="212">
        <v>97.525468799999999</v>
      </c>
      <c r="AK1005" s="212">
        <v>33.073593099999997</v>
      </c>
      <c r="AL1005" s="212">
        <v>95.827035299999991</v>
      </c>
      <c r="AM1005" s="212">
        <v>-0.32929299999999273</v>
      </c>
      <c r="AN1005" s="4">
        <v>168003</v>
      </c>
      <c r="AO1005" s="212">
        <v>3.4779141</v>
      </c>
    </row>
    <row r="1006" spans="1:41" x14ac:dyDescent="0.2">
      <c r="A1006" s="2" t="s">
        <v>479</v>
      </c>
      <c r="B1006" s="2" t="s">
        <v>1291</v>
      </c>
      <c r="C1006" s="2" t="s">
        <v>1629</v>
      </c>
      <c r="D1006" s="2" t="s">
        <v>1440</v>
      </c>
      <c r="E1006" s="2" t="s">
        <v>398</v>
      </c>
      <c r="F1006" s="2" t="s">
        <v>2094</v>
      </c>
      <c r="G1006" s="201" t="s">
        <v>2091</v>
      </c>
      <c r="H1006" s="2" t="s">
        <v>995</v>
      </c>
      <c r="I1006" s="2" t="s">
        <v>1575</v>
      </c>
      <c r="J1006" s="4">
        <v>0</v>
      </c>
      <c r="K1006" s="4">
        <v>5385</v>
      </c>
      <c r="L1006" s="4">
        <v>0</v>
      </c>
      <c r="M1006" s="4">
        <v>5385</v>
      </c>
      <c r="N1006" s="4">
        <v>0</v>
      </c>
      <c r="O1006" s="4">
        <v>0</v>
      </c>
      <c r="P1006" s="4">
        <v>5385</v>
      </c>
      <c r="Q1006" s="4">
        <v>0</v>
      </c>
      <c r="R1006" s="4">
        <v>5385</v>
      </c>
      <c r="S1006" s="4">
        <v>0</v>
      </c>
      <c r="T1006" s="4">
        <v>0</v>
      </c>
      <c r="U1006" s="4">
        <v>0</v>
      </c>
      <c r="V1006" s="4">
        <v>0</v>
      </c>
      <c r="W1006" s="212">
        <v>100</v>
      </c>
      <c r="X1006" s="212">
        <v>0</v>
      </c>
      <c r="Y1006" s="212">
        <v>100</v>
      </c>
      <c r="Z1006" s="212">
        <v>100</v>
      </c>
      <c r="AA1006" s="212">
        <v>0</v>
      </c>
      <c r="AB1006" s="212">
        <v>100</v>
      </c>
      <c r="AC1006" s="212">
        <v>0</v>
      </c>
      <c r="AD1006" s="4">
        <v>5443</v>
      </c>
      <c r="AE1006" s="212">
        <v>-1.0655888</v>
      </c>
      <c r="AF1006" s="212">
        <v>100</v>
      </c>
      <c r="AG1006" s="212">
        <v>0</v>
      </c>
      <c r="AH1006" s="212">
        <v>100</v>
      </c>
      <c r="AI1006" s="4">
        <v>5385</v>
      </c>
      <c r="AJ1006" s="212">
        <v>100</v>
      </c>
      <c r="AK1006" s="212">
        <v>0</v>
      </c>
      <c r="AL1006" s="212">
        <v>100</v>
      </c>
      <c r="AM1006" s="212">
        <v>0</v>
      </c>
      <c r="AN1006" s="4">
        <v>5443</v>
      </c>
      <c r="AO1006" s="212">
        <v>-1.0655888</v>
      </c>
    </row>
    <row r="1007" spans="1:41" x14ac:dyDescent="0.2">
      <c r="A1007" s="2" t="s">
        <v>480</v>
      </c>
      <c r="B1007" s="2" t="s">
        <v>1291</v>
      </c>
      <c r="C1007" s="2" t="s">
        <v>1629</v>
      </c>
      <c r="D1007" s="2" t="s">
        <v>1440</v>
      </c>
      <c r="E1007" s="2" t="s">
        <v>398</v>
      </c>
      <c r="F1007" s="2" t="s">
        <v>2094</v>
      </c>
      <c r="G1007" s="201" t="s">
        <v>2091</v>
      </c>
      <c r="H1007" s="2" t="s">
        <v>995</v>
      </c>
      <c r="I1007" s="2" t="s">
        <v>1576</v>
      </c>
      <c r="J1007" s="4">
        <v>0</v>
      </c>
      <c r="K1007" s="4">
        <v>77246</v>
      </c>
      <c r="L1007" s="4">
        <v>4165</v>
      </c>
      <c r="M1007" s="4">
        <v>81411</v>
      </c>
      <c r="N1007" s="4">
        <v>0</v>
      </c>
      <c r="O1007" s="4">
        <v>0</v>
      </c>
      <c r="P1007" s="4">
        <v>74718</v>
      </c>
      <c r="Q1007" s="4">
        <v>970</v>
      </c>
      <c r="R1007" s="4">
        <v>75688</v>
      </c>
      <c r="S1007" s="4">
        <v>0</v>
      </c>
      <c r="T1007" s="4">
        <v>0</v>
      </c>
      <c r="U1007" s="4">
        <v>0</v>
      </c>
      <c r="V1007" s="4">
        <v>0</v>
      </c>
      <c r="W1007" s="212">
        <v>96.727338599999996</v>
      </c>
      <c r="X1007" s="212">
        <v>23.2893157</v>
      </c>
      <c r="Y1007" s="212">
        <v>92.970237400000002</v>
      </c>
      <c r="Z1007" s="212">
        <v>96.869825800000001</v>
      </c>
      <c r="AA1007" s="212">
        <v>23.6777868</v>
      </c>
      <c r="AB1007" s="212">
        <v>93.487497599999998</v>
      </c>
      <c r="AC1007" s="212">
        <v>-0.51726019999999551</v>
      </c>
      <c r="AD1007" s="4">
        <v>74589</v>
      </c>
      <c r="AE1007" s="212">
        <v>1.4734076</v>
      </c>
      <c r="AF1007" s="212">
        <v>96.727338599999996</v>
      </c>
      <c r="AG1007" s="212">
        <v>23.2893157</v>
      </c>
      <c r="AH1007" s="212">
        <v>92.970237400000002</v>
      </c>
      <c r="AI1007" s="4">
        <v>75688</v>
      </c>
      <c r="AJ1007" s="212">
        <v>96.869825800000001</v>
      </c>
      <c r="AK1007" s="212">
        <v>23.6777868</v>
      </c>
      <c r="AL1007" s="212">
        <v>93.487497599999998</v>
      </c>
      <c r="AM1007" s="212">
        <v>-0.51726019999999551</v>
      </c>
      <c r="AN1007" s="4">
        <v>74589</v>
      </c>
      <c r="AO1007" s="212">
        <v>1.4734076</v>
      </c>
    </row>
    <row r="1008" spans="1:41" x14ac:dyDescent="0.2">
      <c r="A1008" s="2" t="s">
        <v>481</v>
      </c>
      <c r="B1008" s="2" t="s">
        <v>1291</v>
      </c>
      <c r="C1008" s="2" t="s">
        <v>1629</v>
      </c>
      <c r="D1008" s="2" t="s">
        <v>1440</v>
      </c>
      <c r="E1008" s="2" t="s">
        <v>398</v>
      </c>
      <c r="F1008" s="2" t="s">
        <v>2094</v>
      </c>
      <c r="G1008" s="201" t="s">
        <v>2091</v>
      </c>
      <c r="H1008" s="2" t="s">
        <v>995</v>
      </c>
      <c r="I1008" s="2" t="s">
        <v>1999</v>
      </c>
      <c r="J1008" s="4">
        <v>0</v>
      </c>
      <c r="K1008" s="4">
        <v>2576</v>
      </c>
      <c r="L1008" s="4">
        <v>0</v>
      </c>
      <c r="M1008" s="4">
        <v>2576</v>
      </c>
      <c r="N1008" s="4">
        <v>0</v>
      </c>
      <c r="O1008" s="4">
        <v>0</v>
      </c>
      <c r="P1008" s="4">
        <v>2427</v>
      </c>
      <c r="Q1008" s="4">
        <v>0</v>
      </c>
      <c r="R1008" s="4">
        <v>2427</v>
      </c>
      <c r="S1008" s="4">
        <v>0</v>
      </c>
      <c r="T1008" s="4">
        <v>0</v>
      </c>
      <c r="U1008" s="4">
        <v>0</v>
      </c>
      <c r="V1008" s="4">
        <v>0</v>
      </c>
      <c r="W1008" s="212">
        <v>94.215838500000004</v>
      </c>
      <c r="X1008" s="212">
        <v>0</v>
      </c>
      <c r="Y1008" s="212">
        <v>94.215838500000004</v>
      </c>
      <c r="Z1008" s="212">
        <v>79.028995300000005</v>
      </c>
      <c r="AA1008" s="212">
        <v>0</v>
      </c>
      <c r="AB1008" s="212">
        <v>79.028995300000005</v>
      </c>
      <c r="AC1008" s="212">
        <v>15.186843199999998</v>
      </c>
      <c r="AD1008" s="4">
        <v>2344</v>
      </c>
      <c r="AE1008" s="212">
        <v>3.5409556000000002</v>
      </c>
      <c r="AF1008" s="212">
        <v>94.215838500000004</v>
      </c>
      <c r="AG1008" s="212">
        <v>0</v>
      </c>
      <c r="AH1008" s="212">
        <v>94.215838500000004</v>
      </c>
      <c r="AI1008" s="4">
        <v>2427</v>
      </c>
      <c r="AJ1008" s="212">
        <v>79.028995300000005</v>
      </c>
      <c r="AK1008" s="212">
        <v>0</v>
      </c>
      <c r="AL1008" s="212">
        <v>79.028995300000005</v>
      </c>
      <c r="AM1008" s="212">
        <v>15.186843199999998</v>
      </c>
      <c r="AN1008" s="4">
        <v>2344</v>
      </c>
      <c r="AO1008" s="212">
        <v>3.5409556000000002</v>
      </c>
    </row>
    <row r="1009" spans="1:41" x14ac:dyDescent="0.2">
      <c r="A1009" s="2" t="s">
        <v>482</v>
      </c>
      <c r="B1009" s="2" t="s">
        <v>1291</v>
      </c>
      <c r="C1009" s="2" t="s">
        <v>1629</v>
      </c>
      <c r="D1009" s="2" t="s">
        <v>1440</v>
      </c>
      <c r="E1009" s="2" t="s">
        <v>398</v>
      </c>
      <c r="F1009" s="2" t="s">
        <v>2094</v>
      </c>
      <c r="G1009" s="201" t="s">
        <v>2091</v>
      </c>
      <c r="H1009" s="2" t="s">
        <v>995</v>
      </c>
      <c r="I1009" s="2" t="s">
        <v>2000</v>
      </c>
      <c r="J1009" s="4">
        <v>0</v>
      </c>
      <c r="K1009" s="4">
        <v>74670</v>
      </c>
      <c r="L1009" s="4">
        <v>4165</v>
      </c>
      <c r="M1009" s="4">
        <v>78835</v>
      </c>
      <c r="N1009" s="4">
        <v>0</v>
      </c>
      <c r="O1009" s="4">
        <v>0</v>
      </c>
      <c r="P1009" s="4">
        <v>72291</v>
      </c>
      <c r="Q1009" s="4">
        <v>970</v>
      </c>
      <c r="R1009" s="4">
        <v>73261</v>
      </c>
      <c r="S1009" s="4">
        <v>0</v>
      </c>
      <c r="T1009" s="4">
        <v>0</v>
      </c>
      <c r="U1009" s="4">
        <v>0</v>
      </c>
      <c r="V1009" s="4">
        <v>0</v>
      </c>
      <c r="W1009" s="212">
        <v>96.813981499999997</v>
      </c>
      <c r="X1009" s="212">
        <v>23.2893157</v>
      </c>
      <c r="Y1009" s="212">
        <v>92.929536400000003</v>
      </c>
      <c r="Z1009" s="212">
        <v>97.593392800000004</v>
      </c>
      <c r="AA1009" s="212">
        <v>23.6777868</v>
      </c>
      <c r="AB1009" s="212">
        <v>94.045743900000005</v>
      </c>
      <c r="AC1009" s="212">
        <v>-1.1162075000000016</v>
      </c>
      <c r="AD1009" s="4">
        <v>72245</v>
      </c>
      <c r="AE1009" s="212">
        <v>1.4063257</v>
      </c>
      <c r="AF1009" s="212">
        <v>96.813981499999997</v>
      </c>
      <c r="AG1009" s="212">
        <v>23.2893157</v>
      </c>
      <c r="AH1009" s="212">
        <v>92.929536400000003</v>
      </c>
      <c r="AI1009" s="4">
        <v>73261</v>
      </c>
      <c r="AJ1009" s="212">
        <v>97.593392800000004</v>
      </c>
      <c r="AK1009" s="212">
        <v>23.6777868</v>
      </c>
      <c r="AL1009" s="212">
        <v>94.045743900000005</v>
      </c>
      <c r="AM1009" s="212">
        <v>-1.1162075000000016</v>
      </c>
      <c r="AN1009" s="4">
        <v>72245</v>
      </c>
      <c r="AO1009" s="212">
        <v>1.4063257</v>
      </c>
    </row>
    <row r="1010" spans="1:41" x14ac:dyDescent="0.2">
      <c r="A1010" s="2" t="s">
        <v>483</v>
      </c>
      <c r="B1010" s="2" t="s">
        <v>1291</v>
      </c>
      <c r="C1010" s="2" t="s">
        <v>1629</v>
      </c>
      <c r="D1010" s="2" t="s">
        <v>1440</v>
      </c>
      <c r="E1010" s="2" t="s">
        <v>398</v>
      </c>
      <c r="F1010" s="2" t="s">
        <v>2094</v>
      </c>
      <c r="G1010" s="201" t="s">
        <v>2091</v>
      </c>
      <c r="H1010" s="2" t="s">
        <v>995</v>
      </c>
      <c r="I1010" s="2" t="s">
        <v>1961</v>
      </c>
      <c r="J1010" s="4">
        <v>0</v>
      </c>
      <c r="K1010" s="4">
        <v>115876</v>
      </c>
      <c r="L1010" s="4">
        <v>0</v>
      </c>
      <c r="M1010" s="4">
        <v>115876</v>
      </c>
      <c r="N1010" s="4">
        <v>0</v>
      </c>
      <c r="O1010" s="4">
        <v>0</v>
      </c>
      <c r="P1010" s="4">
        <v>115876</v>
      </c>
      <c r="Q1010" s="4">
        <v>0</v>
      </c>
      <c r="R1010" s="4">
        <v>115876</v>
      </c>
      <c r="S1010" s="4">
        <v>0</v>
      </c>
      <c r="T1010" s="4">
        <v>0</v>
      </c>
      <c r="U1010" s="4">
        <v>0</v>
      </c>
      <c r="V1010" s="4">
        <v>0</v>
      </c>
      <c r="W1010" s="212">
        <v>100</v>
      </c>
      <c r="X1010" s="212">
        <v>0</v>
      </c>
      <c r="Y1010" s="212">
        <v>100</v>
      </c>
      <c r="Z1010" s="212">
        <v>92.899144899999996</v>
      </c>
      <c r="AA1010" s="212">
        <v>0</v>
      </c>
      <c r="AB1010" s="212">
        <v>92.899144899999996</v>
      </c>
      <c r="AC1010" s="212">
        <v>7.100855100000004</v>
      </c>
      <c r="AD1010" s="4">
        <v>108535</v>
      </c>
      <c r="AE1010" s="212">
        <v>6.7637168000000001</v>
      </c>
      <c r="AF1010" s="212">
        <v>100</v>
      </c>
      <c r="AG1010" s="212">
        <v>0</v>
      </c>
      <c r="AH1010" s="212">
        <v>100</v>
      </c>
      <c r="AI1010" s="4">
        <v>115876</v>
      </c>
      <c r="AJ1010" s="212">
        <v>92.899144899999996</v>
      </c>
      <c r="AK1010" s="212">
        <v>0</v>
      </c>
      <c r="AL1010" s="212">
        <v>92.899144899999996</v>
      </c>
      <c r="AM1010" s="212">
        <v>7.100855100000004</v>
      </c>
      <c r="AN1010" s="4">
        <v>108535</v>
      </c>
      <c r="AO1010" s="212">
        <v>6.7637168000000001</v>
      </c>
    </row>
    <row r="1011" spans="1:41" x14ac:dyDescent="0.2">
      <c r="A1011" s="2" t="s">
        <v>484</v>
      </c>
      <c r="B1011" s="2" t="s">
        <v>1291</v>
      </c>
      <c r="C1011" s="2" t="s">
        <v>1629</v>
      </c>
      <c r="D1011" s="2" t="s">
        <v>1440</v>
      </c>
      <c r="E1011" s="2" t="s">
        <v>398</v>
      </c>
      <c r="F1011" s="2" t="s">
        <v>2094</v>
      </c>
      <c r="G1011" s="201" t="s">
        <v>2091</v>
      </c>
      <c r="H1011" s="2" t="s">
        <v>995</v>
      </c>
      <c r="I1011" s="2" t="s">
        <v>1962</v>
      </c>
      <c r="J1011" s="4">
        <v>0</v>
      </c>
      <c r="K1011" s="4">
        <v>0</v>
      </c>
      <c r="L1011" s="4">
        <v>0</v>
      </c>
      <c r="M1011" s="4">
        <v>0</v>
      </c>
      <c r="N1011" s="4">
        <v>0</v>
      </c>
      <c r="O1011" s="4">
        <v>0</v>
      </c>
      <c r="P1011" s="4">
        <v>0</v>
      </c>
      <c r="Q1011" s="4">
        <v>0</v>
      </c>
      <c r="R1011" s="4">
        <v>0</v>
      </c>
      <c r="S1011" s="4">
        <v>0</v>
      </c>
      <c r="T1011" s="4">
        <v>0</v>
      </c>
      <c r="U1011" s="4">
        <v>0</v>
      </c>
      <c r="V1011" s="4">
        <v>0</v>
      </c>
      <c r="W1011" s="212">
        <v>0</v>
      </c>
      <c r="X1011" s="212">
        <v>0</v>
      </c>
      <c r="Y1011" s="212">
        <v>0</v>
      </c>
      <c r="Z1011" s="212">
        <v>0</v>
      </c>
      <c r="AA1011" s="212">
        <v>0</v>
      </c>
      <c r="AB1011" s="212">
        <v>0</v>
      </c>
      <c r="AC1011" s="212">
        <v>0</v>
      </c>
      <c r="AD1011" s="4">
        <v>0</v>
      </c>
      <c r="AE1011" s="212">
        <v>0</v>
      </c>
      <c r="AF1011" s="212">
        <v>0</v>
      </c>
      <c r="AG1011" s="212">
        <v>0</v>
      </c>
      <c r="AH1011" s="212">
        <v>0</v>
      </c>
      <c r="AI1011" s="4">
        <v>0</v>
      </c>
      <c r="AJ1011" s="212">
        <v>0</v>
      </c>
      <c r="AK1011" s="212">
        <v>0</v>
      </c>
      <c r="AL1011" s="212">
        <v>0</v>
      </c>
      <c r="AM1011" s="212">
        <v>0</v>
      </c>
      <c r="AN1011" s="4">
        <v>0</v>
      </c>
      <c r="AO1011" s="212">
        <v>0</v>
      </c>
    </row>
    <row r="1012" spans="1:41" x14ac:dyDescent="0.2">
      <c r="A1012" s="2" t="s">
        <v>996</v>
      </c>
      <c r="B1012" s="2" t="s">
        <v>1291</v>
      </c>
      <c r="C1012" s="2" t="s">
        <v>1629</v>
      </c>
      <c r="D1012" s="2" t="s">
        <v>1440</v>
      </c>
      <c r="E1012" s="2" t="s">
        <v>398</v>
      </c>
      <c r="F1012" s="2" t="s">
        <v>2094</v>
      </c>
      <c r="G1012" s="201" t="s">
        <v>2091</v>
      </c>
      <c r="H1012" s="2" t="s">
        <v>995</v>
      </c>
      <c r="I1012" s="2" t="s">
        <v>1963</v>
      </c>
      <c r="J1012" s="4">
        <v>0</v>
      </c>
      <c r="K1012" s="4">
        <v>0</v>
      </c>
      <c r="L1012" s="4">
        <v>0</v>
      </c>
      <c r="M1012" s="4">
        <v>0</v>
      </c>
      <c r="N1012" s="4">
        <v>0</v>
      </c>
      <c r="O1012" s="4">
        <v>0</v>
      </c>
      <c r="P1012" s="4">
        <v>0</v>
      </c>
      <c r="Q1012" s="4">
        <v>0</v>
      </c>
      <c r="R1012" s="4">
        <v>0</v>
      </c>
      <c r="S1012" s="4">
        <v>0</v>
      </c>
      <c r="T1012" s="4">
        <v>0</v>
      </c>
      <c r="U1012" s="4">
        <v>0</v>
      </c>
      <c r="V1012" s="4">
        <v>0</v>
      </c>
      <c r="W1012" s="212">
        <v>0</v>
      </c>
      <c r="X1012" s="212">
        <v>0</v>
      </c>
      <c r="Y1012" s="212">
        <v>0</v>
      </c>
      <c r="Z1012" s="212">
        <v>0</v>
      </c>
      <c r="AA1012" s="212">
        <v>0</v>
      </c>
      <c r="AB1012" s="212">
        <v>0</v>
      </c>
      <c r="AC1012" s="212">
        <v>0</v>
      </c>
      <c r="AD1012" s="4">
        <v>0</v>
      </c>
      <c r="AE1012" s="212">
        <v>0</v>
      </c>
      <c r="AF1012" s="212">
        <v>0</v>
      </c>
      <c r="AG1012" s="212">
        <v>0</v>
      </c>
      <c r="AH1012" s="212">
        <v>0</v>
      </c>
      <c r="AI1012" s="4">
        <v>0</v>
      </c>
      <c r="AJ1012" s="212">
        <v>0</v>
      </c>
      <c r="AK1012" s="212">
        <v>0</v>
      </c>
      <c r="AL1012" s="212">
        <v>0</v>
      </c>
      <c r="AM1012" s="212">
        <v>0</v>
      </c>
      <c r="AN1012" s="4">
        <v>0</v>
      </c>
      <c r="AO1012" s="212">
        <v>0</v>
      </c>
    </row>
    <row r="1013" spans="1:41" x14ac:dyDescent="0.2">
      <c r="A1013" s="2" t="s">
        <v>997</v>
      </c>
      <c r="B1013" s="2" t="s">
        <v>1291</v>
      </c>
      <c r="C1013" s="2" t="s">
        <v>1629</v>
      </c>
      <c r="D1013" s="2" t="s">
        <v>1440</v>
      </c>
      <c r="E1013" s="2" t="s">
        <v>398</v>
      </c>
      <c r="F1013" s="2" t="s">
        <v>2094</v>
      </c>
      <c r="G1013" s="201" t="s">
        <v>2091</v>
      </c>
      <c r="H1013" s="2" t="s">
        <v>995</v>
      </c>
      <c r="I1013" s="2" t="s">
        <v>1964</v>
      </c>
      <c r="J1013" s="4">
        <v>0</v>
      </c>
      <c r="K1013" s="4">
        <v>0</v>
      </c>
      <c r="L1013" s="4">
        <v>0</v>
      </c>
      <c r="M1013" s="4">
        <v>0</v>
      </c>
      <c r="N1013" s="4">
        <v>0</v>
      </c>
      <c r="O1013" s="4">
        <v>0</v>
      </c>
      <c r="P1013" s="4">
        <v>0</v>
      </c>
      <c r="Q1013" s="4">
        <v>0</v>
      </c>
      <c r="R1013" s="4">
        <v>0</v>
      </c>
      <c r="S1013" s="4">
        <v>0</v>
      </c>
      <c r="T1013" s="4">
        <v>0</v>
      </c>
      <c r="U1013" s="4">
        <v>0</v>
      </c>
      <c r="V1013" s="4">
        <v>0</v>
      </c>
      <c r="W1013" s="212">
        <v>0</v>
      </c>
      <c r="X1013" s="212">
        <v>0</v>
      </c>
      <c r="Y1013" s="212">
        <v>0</v>
      </c>
      <c r="Z1013" s="212">
        <v>0</v>
      </c>
      <c r="AA1013" s="212">
        <v>0</v>
      </c>
      <c r="AB1013" s="212">
        <v>0</v>
      </c>
      <c r="AC1013" s="212">
        <v>0</v>
      </c>
      <c r="AD1013" s="4">
        <v>0</v>
      </c>
      <c r="AE1013" s="212">
        <v>0</v>
      </c>
      <c r="AF1013" s="212">
        <v>0</v>
      </c>
      <c r="AG1013" s="212">
        <v>0</v>
      </c>
      <c r="AH1013" s="212">
        <v>0</v>
      </c>
      <c r="AI1013" s="4">
        <v>0</v>
      </c>
      <c r="AJ1013" s="212">
        <v>0</v>
      </c>
      <c r="AK1013" s="212">
        <v>0</v>
      </c>
      <c r="AL1013" s="212">
        <v>0</v>
      </c>
      <c r="AM1013" s="212">
        <v>0</v>
      </c>
      <c r="AN1013" s="4">
        <v>0</v>
      </c>
      <c r="AO1013" s="212">
        <v>0</v>
      </c>
    </row>
    <row r="1014" spans="1:41" x14ac:dyDescent="0.2">
      <c r="A1014" s="2" t="s">
        <v>998</v>
      </c>
      <c r="B1014" s="2" t="s">
        <v>1291</v>
      </c>
      <c r="C1014" s="2" t="s">
        <v>1629</v>
      </c>
      <c r="D1014" s="2" t="s">
        <v>1440</v>
      </c>
      <c r="E1014" s="2" t="s">
        <v>398</v>
      </c>
      <c r="F1014" s="2" t="s">
        <v>2094</v>
      </c>
      <c r="G1014" s="201" t="s">
        <v>2091</v>
      </c>
      <c r="H1014" s="2" t="s">
        <v>995</v>
      </c>
      <c r="I1014" s="2" t="s">
        <v>1965</v>
      </c>
      <c r="J1014" s="4">
        <v>0</v>
      </c>
      <c r="K1014" s="4">
        <v>0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  <c r="Q1014" s="4">
        <v>0</v>
      </c>
      <c r="R1014" s="4">
        <v>0</v>
      </c>
      <c r="S1014" s="4">
        <v>0</v>
      </c>
      <c r="T1014" s="4">
        <v>0</v>
      </c>
      <c r="U1014" s="4">
        <v>0</v>
      </c>
      <c r="V1014" s="4">
        <v>0</v>
      </c>
      <c r="W1014" s="212">
        <v>0</v>
      </c>
      <c r="X1014" s="212">
        <v>0</v>
      </c>
      <c r="Y1014" s="212">
        <v>0</v>
      </c>
      <c r="Z1014" s="212">
        <v>0</v>
      </c>
      <c r="AA1014" s="212">
        <v>0</v>
      </c>
      <c r="AB1014" s="212">
        <v>0</v>
      </c>
      <c r="AC1014" s="212">
        <v>0</v>
      </c>
      <c r="AD1014" s="4">
        <v>0</v>
      </c>
      <c r="AE1014" s="212">
        <v>0</v>
      </c>
      <c r="AF1014" s="212">
        <v>0</v>
      </c>
      <c r="AG1014" s="212">
        <v>0</v>
      </c>
      <c r="AH1014" s="212">
        <v>0</v>
      </c>
      <c r="AI1014" s="4">
        <v>0</v>
      </c>
      <c r="AJ1014" s="212">
        <v>0</v>
      </c>
      <c r="AK1014" s="212">
        <v>0</v>
      </c>
      <c r="AL1014" s="212">
        <v>0</v>
      </c>
      <c r="AM1014" s="212">
        <v>0</v>
      </c>
      <c r="AN1014" s="4">
        <v>0</v>
      </c>
      <c r="AO1014" s="212">
        <v>0</v>
      </c>
    </row>
    <row r="1015" spans="1:41" x14ac:dyDescent="0.2">
      <c r="A1015" s="2" t="s">
        <v>999</v>
      </c>
      <c r="B1015" s="2" t="s">
        <v>1291</v>
      </c>
      <c r="C1015" s="2" t="s">
        <v>1629</v>
      </c>
      <c r="D1015" s="2" t="s">
        <v>1440</v>
      </c>
      <c r="E1015" s="2" t="s">
        <v>398</v>
      </c>
      <c r="F1015" s="2" t="s">
        <v>2094</v>
      </c>
      <c r="G1015" s="201" t="s">
        <v>2091</v>
      </c>
      <c r="H1015" s="2" t="s">
        <v>995</v>
      </c>
      <c r="I1015" s="2" t="s">
        <v>1966</v>
      </c>
      <c r="J1015" s="4">
        <v>0</v>
      </c>
      <c r="K1015" s="4">
        <v>0</v>
      </c>
      <c r="L1015" s="4">
        <v>0</v>
      </c>
      <c r="M1015" s="4">
        <v>0</v>
      </c>
      <c r="N1015" s="4">
        <v>0</v>
      </c>
      <c r="O1015" s="4">
        <v>0</v>
      </c>
      <c r="P1015" s="4">
        <v>0</v>
      </c>
      <c r="Q1015" s="4">
        <v>0</v>
      </c>
      <c r="R1015" s="4">
        <v>0</v>
      </c>
      <c r="S1015" s="4">
        <v>0</v>
      </c>
      <c r="T1015" s="4">
        <v>0</v>
      </c>
      <c r="U1015" s="4">
        <v>0</v>
      </c>
      <c r="V1015" s="4">
        <v>0</v>
      </c>
      <c r="W1015" s="212">
        <v>0</v>
      </c>
      <c r="X1015" s="212">
        <v>0</v>
      </c>
      <c r="Y1015" s="212">
        <v>0</v>
      </c>
      <c r="Z1015" s="212">
        <v>0</v>
      </c>
      <c r="AA1015" s="212">
        <v>0</v>
      </c>
      <c r="AB1015" s="212">
        <v>0</v>
      </c>
      <c r="AC1015" s="212">
        <v>0</v>
      </c>
      <c r="AD1015" s="4">
        <v>0</v>
      </c>
      <c r="AE1015" s="212">
        <v>0</v>
      </c>
      <c r="AF1015" s="212">
        <v>0</v>
      </c>
      <c r="AG1015" s="212">
        <v>0</v>
      </c>
      <c r="AH1015" s="212">
        <v>0</v>
      </c>
      <c r="AI1015" s="4">
        <v>0</v>
      </c>
      <c r="AJ1015" s="212">
        <v>0</v>
      </c>
      <c r="AK1015" s="212">
        <v>0</v>
      </c>
      <c r="AL1015" s="212">
        <v>0</v>
      </c>
      <c r="AM1015" s="212">
        <v>0</v>
      </c>
      <c r="AN1015" s="4">
        <v>0</v>
      </c>
      <c r="AO1015" s="212">
        <v>0</v>
      </c>
    </row>
    <row r="1016" spans="1:41" ht="13" x14ac:dyDescent="0.2">
      <c r="A1016" s="2" t="s">
        <v>1000</v>
      </c>
      <c r="B1016" s="2" t="s">
        <v>1291</v>
      </c>
      <c r="C1016" s="2" t="s">
        <v>1629</v>
      </c>
      <c r="D1016" s="2" t="s">
        <v>1440</v>
      </c>
      <c r="E1016" s="2" t="s">
        <v>398</v>
      </c>
      <c r="F1016" s="2" t="s">
        <v>2094</v>
      </c>
      <c r="G1016" s="201" t="s">
        <v>2091</v>
      </c>
      <c r="H1016" s="2" t="s">
        <v>995</v>
      </c>
      <c r="I1016" s="2" t="s">
        <v>2001</v>
      </c>
      <c r="J1016" s="4">
        <v>0</v>
      </c>
      <c r="K1016" s="4">
        <v>0</v>
      </c>
      <c r="L1016" s="4">
        <v>0</v>
      </c>
      <c r="M1016" s="4">
        <v>0</v>
      </c>
      <c r="N1016" s="4">
        <v>0</v>
      </c>
      <c r="O1016" s="4">
        <v>0</v>
      </c>
      <c r="P1016" s="4">
        <v>0</v>
      </c>
      <c r="Q1016" s="4">
        <v>0</v>
      </c>
      <c r="R1016" s="4">
        <v>0</v>
      </c>
      <c r="S1016" s="4">
        <v>0</v>
      </c>
      <c r="T1016" s="4">
        <v>0</v>
      </c>
      <c r="U1016" s="4">
        <v>0</v>
      </c>
      <c r="V1016" s="4">
        <v>0</v>
      </c>
      <c r="W1016" s="212">
        <v>0</v>
      </c>
      <c r="X1016" s="212">
        <v>0</v>
      </c>
      <c r="Y1016" s="212">
        <v>0</v>
      </c>
      <c r="Z1016" s="212">
        <v>0</v>
      </c>
      <c r="AA1016" s="212">
        <v>0</v>
      </c>
      <c r="AB1016" s="212">
        <v>0</v>
      </c>
      <c r="AC1016" s="212">
        <v>0</v>
      </c>
      <c r="AD1016" s="4">
        <v>0</v>
      </c>
      <c r="AE1016" s="212">
        <v>0</v>
      </c>
      <c r="AF1016" s="212">
        <v>0</v>
      </c>
      <c r="AG1016" s="212">
        <v>0</v>
      </c>
      <c r="AH1016" s="212">
        <v>0</v>
      </c>
      <c r="AI1016" s="4">
        <v>0</v>
      </c>
      <c r="AJ1016" s="212">
        <v>0</v>
      </c>
      <c r="AK1016" s="212">
        <v>0</v>
      </c>
      <c r="AL1016" s="212">
        <v>0</v>
      </c>
      <c r="AM1016" s="212">
        <v>0</v>
      </c>
      <c r="AN1016" s="4">
        <v>0</v>
      </c>
      <c r="AO1016" s="212">
        <v>0</v>
      </c>
    </row>
    <row r="1017" spans="1:41" x14ac:dyDescent="0.2">
      <c r="A1017" s="2" t="s">
        <v>1001</v>
      </c>
      <c r="B1017" s="2" t="s">
        <v>1291</v>
      </c>
      <c r="C1017" s="2" t="s">
        <v>1629</v>
      </c>
      <c r="D1017" s="2" t="s">
        <v>1440</v>
      </c>
      <c r="E1017" s="2" t="s">
        <v>398</v>
      </c>
      <c r="F1017" s="2" t="s">
        <v>2094</v>
      </c>
      <c r="G1017" s="201" t="s">
        <v>2091</v>
      </c>
      <c r="H1017" s="2" t="s">
        <v>995</v>
      </c>
      <c r="I1017" s="2" t="s">
        <v>1967</v>
      </c>
      <c r="J1017" s="4">
        <v>0</v>
      </c>
      <c r="K1017" s="4">
        <v>0</v>
      </c>
      <c r="L1017" s="4">
        <v>0</v>
      </c>
      <c r="M1017" s="4">
        <v>0</v>
      </c>
      <c r="N1017" s="4">
        <v>0</v>
      </c>
      <c r="O1017" s="4">
        <v>0</v>
      </c>
      <c r="P1017" s="4">
        <v>0</v>
      </c>
      <c r="Q1017" s="4">
        <v>0</v>
      </c>
      <c r="R1017" s="4">
        <v>0</v>
      </c>
      <c r="S1017" s="4">
        <v>0</v>
      </c>
      <c r="T1017" s="4">
        <v>0</v>
      </c>
      <c r="U1017" s="4">
        <v>0</v>
      </c>
      <c r="V1017" s="4">
        <v>0</v>
      </c>
      <c r="W1017" s="212">
        <v>0</v>
      </c>
      <c r="X1017" s="212">
        <v>0</v>
      </c>
      <c r="Y1017" s="212">
        <v>0</v>
      </c>
      <c r="Z1017" s="212">
        <v>0</v>
      </c>
      <c r="AA1017" s="212">
        <v>0</v>
      </c>
      <c r="AB1017" s="212">
        <v>0</v>
      </c>
      <c r="AC1017" s="212">
        <v>0</v>
      </c>
      <c r="AD1017" s="4">
        <v>0</v>
      </c>
      <c r="AE1017" s="212">
        <v>0</v>
      </c>
      <c r="AF1017" s="212">
        <v>0</v>
      </c>
      <c r="AG1017" s="212">
        <v>0</v>
      </c>
      <c r="AH1017" s="212">
        <v>0</v>
      </c>
      <c r="AI1017" s="4">
        <v>0</v>
      </c>
      <c r="AJ1017" s="212">
        <v>0</v>
      </c>
      <c r="AK1017" s="212">
        <v>0</v>
      </c>
      <c r="AL1017" s="212">
        <v>0</v>
      </c>
      <c r="AM1017" s="212">
        <v>0</v>
      </c>
      <c r="AN1017" s="4">
        <v>0</v>
      </c>
      <c r="AO1017" s="212">
        <v>0</v>
      </c>
    </row>
    <row r="1018" spans="1:41" x14ac:dyDescent="0.2">
      <c r="A1018" s="2" t="s">
        <v>1002</v>
      </c>
      <c r="B1018" s="2" t="s">
        <v>1291</v>
      </c>
      <c r="C1018" s="2" t="s">
        <v>1629</v>
      </c>
      <c r="D1018" s="2" t="s">
        <v>1440</v>
      </c>
      <c r="E1018" s="2" t="s">
        <v>398</v>
      </c>
      <c r="F1018" s="2" t="s">
        <v>2094</v>
      </c>
      <c r="G1018" s="201" t="s">
        <v>2091</v>
      </c>
      <c r="H1018" s="2" t="s">
        <v>995</v>
      </c>
      <c r="I1018" s="2" t="s">
        <v>1968</v>
      </c>
      <c r="J1018" s="4">
        <v>0</v>
      </c>
      <c r="K1018" s="4">
        <v>0</v>
      </c>
      <c r="L1018" s="4">
        <v>0</v>
      </c>
      <c r="M1018" s="4">
        <v>0</v>
      </c>
      <c r="N1018" s="4">
        <v>0</v>
      </c>
      <c r="O1018" s="4">
        <v>0</v>
      </c>
      <c r="P1018" s="4">
        <v>0</v>
      </c>
      <c r="Q1018" s="4">
        <v>0</v>
      </c>
      <c r="R1018" s="4">
        <v>0</v>
      </c>
      <c r="S1018" s="4">
        <v>0</v>
      </c>
      <c r="T1018" s="4">
        <v>0</v>
      </c>
      <c r="U1018" s="4">
        <v>0</v>
      </c>
      <c r="V1018" s="4">
        <v>0</v>
      </c>
      <c r="W1018" s="212">
        <v>0</v>
      </c>
      <c r="X1018" s="212">
        <v>0</v>
      </c>
      <c r="Y1018" s="212">
        <v>0</v>
      </c>
      <c r="Z1018" s="212">
        <v>0</v>
      </c>
      <c r="AA1018" s="212">
        <v>0</v>
      </c>
      <c r="AB1018" s="212">
        <v>0</v>
      </c>
      <c r="AC1018" s="212">
        <v>0</v>
      </c>
      <c r="AD1018" s="4">
        <v>0</v>
      </c>
      <c r="AE1018" s="212">
        <v>0</v>
      </c>
      <c r="AF1018" s="212">
        <v>0</v>
      </c>
      <c r="AG1018" s="212">
        <v>0</v>
      </c>
      <c r="AH1018" s="212">
        <v>0</v>
      </c>
      <c r="AI1018" s="4">
        <v>0</v>
      </c>
      <c r="AJ1018" s="212">
        <v>0</v>
      </c>
      <c r="AK1018" s="212">
        <v>0</v>
      </c>
      <c r="AL1018" s="212">
        <v>0</v>
      </c>
      <c r="AM1018" s="212">
        <v>0</v>
      </c>
      <c r="AN1018" s="4">
        <v>0</v>
      </c>
      <c r="AO1018" s="212">
        <v>0</v>
      </c>
    </row>
    <row r="1019" spans="1:41" x14ac:dyDescent="0.2">
      <c r="A1019" s="2" t="s">
        <v>1003</v>
      </c>
      <c r="B1019" s="2" t="s">
        <v>1291</v>
      </c>
      <c r="C1019" s="2" t="s">
        <v>1629</v>
      </c>
      <c r="D1019" s="2" t="s">
        <v>1440</v>
      </c>
      <c r="E1019" s="2" t="s">
        <v>398</v>
      </c>
      <c r="F1019" s="2" t="s">
        <v>2094</v>
      </c>
      <c r="G1019" s="201" t="s">
        <v>2091</v>
      </c>
      <c r="H1019" s="2" t="s">
        <v>995</v>
      </c>
      <c r="I1019" s="2" t="s">
        <v>1969</v>
      </c>
      <c r="J1019" s="4">
        <v>0</v>
      </c>
      <c r="K1019" s="4">
        <v>0</v>
      </c>
      <c r="L1019" s="4">
        <v>0</v>
      </c>
      <c r="M1019" s="4">
        <v>0</v>
      </c>
      <c r="N1019" s="4">
        <v>0</v>
      </c>
      <c r="O1019" s="4">
        <v>0</v>
      </c>
      <c r="P1019" s="4">
        <v>0</v>
      </c>
      <c r="Q1019" s="4">
        <v>0</v>
      </c>
      <c r="R1019" s="4">
        <v>0</v>
      </c>
      <c r="S1019" s="4">
        <v>0</v>
      </c>
      <c r="T1019" s="4">
        <v>0</v>
      </c>
      <c r="U1019" s="4">
        <v>0</v>
      </c>
      <c r="V1019" s="4">
        <v>0</v>
      </c>
      <c r="W1019" s="212">
        <v>0</v>
      </c>
      <c r="X1019" s="212">
        <v>0</v>
      </c>
      <c r="Y1019" s="212">
        <v>0</v>
      </c>
      <c r="Z1019" s="212">
        <v>0</v>
      </c>
      <c r="AA1019" s="212">
        <v>0</v>
      </c>
      <c r="AB1019" s="212">
        <v>0</v>
      </c>
      <c r="AC1019" s="212">
        <v>0</v>
      </c>
      <c r="AD1019" s="4">
        <v>0</v>
      </c>
      <c r="AE1019" s="212">
        <v>0</v>
      </c>
      <c r="AF1019" s="212">
        <v>0</v>
      </c>
      <c r="AG1019" s="212">
        <v>0</v>
      </c>
      <c r="AH1019" s="212">
        <v>0</v>
      </c>
      <c r="AI1019" s="4">
        <v>0</v>
      </c>
      <c r="AJ1019" s="212">
        <v>0</v>
      </c>
      <c r="AK1019" s="212">
        <v>0</v>
      </c>
      <c r="AL1019" s="212">
        <v>0</v>
      </c>
      <c r="AM1019" s="212">
        <v>0</v>
      </c>
      <c r="AN1019" s="4">
        <v>0</v>
      </c>
      <c r="AO1019" s="212">
        <v>0</v>
      </c>
    </row>
    <row r="1020" spans="1:41" x14ac:dyDescent="0.2">
      <c r="A1020" s="2" t="s">
        <v>1004</v>
      </c>
      <c r="B1020" s="2" t="s">
        <v>1291</v>
      </c>
      <c r="C1020" s="2" t="s">
        <v>1629</v>
      </c>
      <c r="D1020" s="2" t="s">
        <v>1440</v>
      </c>
      <c r="E1020" s="2" t="s">
        <v>398</v>
      </c>
      <c r="F1020" s="2" t="s">
        <v>2094</v>
      </c>
      <c r="G1020" s="201" t="s">
        <v>2091</v>
      </c>
      <c r="H1020" s="2" t="s">
        <v>995</v>
      </c>
      <c r="I1020" s="2" t="s">
        <v>1970</v>
      </c>
      <c r="J1020" s="4">
        <v>0</v>
      </c>
      <c r="K1020" s="4">
        <v>0</v>
      </c>
      <c r="L1020" s="4">
        <v>0</v>
      </c>
      <c r="M1020" s="4">
        <v>0</v>
      </c>
      <c r="N1020" s="4">
        <v>0</v>
      </c>
      <c r="O1020" s="4">
        <v>0</v>
      </c>
      <c r="P1020" s="4">
        <v>0</v>
      </c>
      <c r="Q1020" s="4">
        <v>0</v>
      </c>
      <c r="R1020" s="4">
        <v>0</v>
      </c>
      <c r="S1020" s="4">
        <v>0</v>
      </c>
      <c r="T1020" s="4">
        <v>0</v>
      </c>
      <c r="U1020" s="4">
        <v>0</v>
      </c>
      <c r="V1020" s="4">
        <v>0</v>
      </c>
      <c r="W1020" s="212">
        <v>0</v>
      </c>
      <c r="X1020" s="212">
        <v>0</v>
      </c>
      <c r="Y1020" s="212">
        <v>0</v>
      </c>
      <c r="Z1020" s="212">
        <v>0</v>
      </c>
      <c r="AA1020" s="212">
        <v>0</v>
      </c>
      <c r="AB1020" s="212">
        <v>0</v>
      </c>
      <c r="AC1020" s="212">
        <v>0</v>
      </c>
      <c r="AD1020" s="4">
        <v>0</v>
      </c>
      <c r="AE1020" s="212">
        <v>0</v>
      </c>
      <c r="AF1020" s="212">
        <v>0</v>
      </c>
      <c r="AG1020" s="212">
        <v>0</v>
      </c>
      <c r="AH1020" s="212">
        <v>0</v>
      </c>
      <c r="AI1020" s="4">
        <v>0</v>
      </c>
      <c r="AJ1020" s="212">
        <v>0</v>
      </c>
      <c r="AK1020" s="212">
        <v>0</v>
      </c>
      <c r="AL1020" s="212">
        <v>0</v>
      </c>
      <c r="AM1020" s="212">
        <v>0</v>
      </c>
      <c r="AN1020" s="4">
        <v>0</v>
      </c>
      <c r="AO1020" s="212">
        <v>0</v>
      </c>
    </row>
    <row r="1021" spans="1:41" x14ac:dyDescent="0.2">
      <c r="A1021" s="2" t="s">
        <v>1005</v>
      </c>
      <c r="B1021" s="2" t="s">
        <v>1291</v>
      </c>
      <c r="C1021" s="2" t="s">
        <v>1629</v>
      </c>
      <c r="D1021" s="2" t="s">
        <v>1440</v>
      </c>
      <c r="E1021" s="2" t="s">
        <v>398</v>
      </c>
      <c r="F1021" s="2" t="s">
        <v>2094</v>
      </c>
      <c r="G1021" s="201" t="s">
        <v>2091</v>
      </c>
      <c r="H1021" s="2" t="s">
        <v>995</v>
      </c>
      <c r="I1021" s="2" t="s">
        <v>1971</v>
      </c>
      <c r="J1021" s="4">
        <v>0</v>
      </c>
      <c r="K1021" s="4">
        <v>0</v>
      </c>
      <c r="L1021" s="4">
        <v>0</v>
      </c>
      <c r="M1021" s="4">
        <v>0</v>
      </c>
      <c r="N1021" s="4">
        <v>0</v>
      </c>
      <c r="O1021" s="4">
        <v>0</v>
      </c>
      <c r="P1021" s="4">
        <v>0</v>
      </c>
      <c r="Q1021" s="4">
        <v>0</v>
      </c>
      <c r="R1021" s="4">
        <v>0</v>
      </c>
      <c r="S1021" s="4">
        <v>0</v>
      </c>
      <c r="T1021" s="4">
        <v>0</v>
      </c>
      <c r="U1021" s="4">
        <v>0</v>
      </c>
      <c r="V1021" s="4">
        <v>0</v>
      </c>
      <c r="W1021" s="212">
        <v>0</v>
      </c>
      <c r="X1021" s="212">
        <v>0</v>
      </c>
      <c r="Y1021" s="212">
        <v>0</v>
      </c>
      <c r="Z1021" s="212">
        <v>0</v>
      </c>
      <c r="AA1021" s="212">
        <v>0</v>
      </c>
      <c r="AB1021" s="212">
        <v>0</v>
      </c>
      <c r="AC1021" s="212">
        <v>0</v>
      </c>
      <c r="AD1021" s="4">
        <v>0</v>
      </c>
      <c r="AE1021" s="212">
        <v>0</v>
      </c>
      <c r="AF1021" s="212">
        <v>0</v>
      </c>
      <c r="AG1021" s="212">
        <v>0</v>
      </c>
      <c r="AH1021" s="212">
        <v>0</v>
      </c>
      <c r="AI1021" s="4">
        <v>0</v>
      </c>
      <c r="AJ1021" s="212">
        <v>0</v>
      </c>
      <c r="AK1021" s="212">
        <v>0</v>
      </c>
      <c r="AL1021" s="212">
        <v>0</v>
      </c>
      <c r="AM1021" s="212">
        <v>0</v>
      </c>
      <c r="AN1021" s="4">
        <v>0</v>
      </c>
      <c r="AO1021" s="212">
        <v>0</v>
      </c>
    </row>
    <row r="1022" spans="1:41" x14ac:dyDescent="0.2">
      <c r="A1022" s="2" t="s">
        <v>1006</v>
      </c>
      <c r="B1022" s="2" t="s">
        <v>1291</v>
      </c>
      <c r="C1022" s="2" t="s">
        <v>1629</v>
      </c>
      <c r="D1022" s="2" t="s">
        <v>1440</v>
      </c>
      <c r="E1022" s="2" t="s">
        <v>398</v>
      </c>
      <c r="F1022" s="2" t="s">
        <v>2094</v>
      </c>
      <c r="G1022" s="201" t="s">
        <v>2091</v>
      </c>
      <c r="H1022" s="2" t="s">
        <v>995</v>
      </c>
      <c r="I1022" s="2" t="s">
        <v>1972</v>
      </c>
      <c r="J1022" s="4">
        <v>0</v>
      </c>
      <c r="K1022" s="4">
        <v>0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212">
        <v>0</v>
      </c>
      <c r="X1022" s="212">
        <v>0</v>
      </c>
      <c r="Y1022" s="212">
        <v>0</v>
      </c>
      <c r="Z1022" s="212">
        <v>0</v>
      </c>
      <c r="AA1022" s="212">
        <v>0</v>
      </c>
      <c r="AB1022" s="212">
        <v>0</v>
      </c>
      <c r="AC1022" s="212">
        <v>0</v>
      </c>
      <c r="AD1022" s="4">
        <v>0</v>
      </c>
      <c r="AE1022" s="212">
        <v>0</v>
      </c>
      <c r="AF1022" s="212">
        <v>0</v>
      </c>
      <c r="AG1022" s="212">
        <v>0</v>
      </c>
      <c r="AH1022" s="212">
        <v>0</v>
      </c>
      <c r="AI1022" s="4">
        <v>0</v>
      </c>
      <c r="AJ1022" s="212">
        <v>0</v>
      </c>
      <c r="AK1022" s="212">
        <v>0</v>
      </c>
      <c r="AL1022" s="212">
        <v>0</v>
      </c>
      <c r="AM1022" s="212">
        <v>0</v>
      </c>
      <c r="AN1022" s="4">
        <v>0</v>
      </c>
      <c r="AO1022" s="212">
        <v>0</v>
      </c>
    </row>
    <row r="1023" spans="1:41" x14ac:dyDescent="0.2">
      <c r="A1023" s="2" t="s">
        <v>1007</v>
      </c>
      <c r="B1023" s="2" t="s">
        <v>1291</v>
      </c>
      <c r="C1023" s="2" t="s">
        <v>1629</v>
      </c>
      <c r="D1023" s="2" t="s">
        <v>1440</v>
      </c>
      <c r="E1023" s="2" t="s">
        <v>398</v>
      </c>
      <c r="F1023" s="2" t="s">
        <v>2094</v>
      </c>
      <c r="G1023" s="201" t="s">
        <v>2091</v>
      </c>
      <c r="H1023" s="2" t="s">
        <v>995</v>
      </c>
      <c r="I1023" s="2" t="s">
        <v>1973</v>
      </c>
      <c r="J1023" s="4">
        <v>0</v>
      </c>
      <c r="K1023" s="4">
        <v>0</v>
      </c>
      <c r="L1023" s="4">
        <v>0</v>
      </c>
      <c r="M1023" s="4">
        <v>0</v>
      </c>
      <c r="N1023" s="4">
        <v>0</v>
      </c>
      <c r="O1023" s="4">
        <v>0</v>
      </c>
      <c r="P1023" s="4">
        <v>0</v>
      </c>
      <c r="Q1023" s="4">
        <v>0</v>
      </c>
      <c r="R1023" s="4">
        <v>0</v>
      </c>
      <c r="S1023" s="4">
        <v>0</v>
      </c>
      <c r="T1023" s="4">
        <v>0</v>
      </c>
      <c r="U1023" s="4">
        <v>0</v>
      </c>
      <c r="V1023" s="4">
        <v>0</v>
      </c>
      <c r="W1023" s="212">
        <v>0</v>
      </c>
      <c r="X1023" s="212">
        <v>0</v>
      </c>
      <c r="Y1023" s="212">
        <v>0</v>
      </c>
      <c r="Z1023" s="212">
        <v>0</v>
      </c>
      <c r="AA1023" s="212">
        <v>0</v>
      </c>
      <c r="AB1023" s="212">
        <v>0</v>
      </c>
      <c r="AC1023" s="212">
        <v>0</v>
      </c>
      <c r="AD1023" s="4">
        <v>0</v>
      </c>
      <c r="AE1023" s="212">
        <v>0</v>
      </c>
      <c r="AF1023" s="212">
        <v>0</v>
      </c>
      <c r="AG1023" s="212">
        <v>0</v>
      </c>
      <c r="AH1023" s="212">
        <v>0</v>
      </c>
      <c r="AI1023" s="4">
        <v>0</v>
      </c>
      <c r="AJ1023" s="212">
        <v>0</v>
      </c>
      <c r="AK1023" s="212">
        <v>0</v>
      </c>
      <c r="AL1023" s="212">
        <v>0</v>
      </c>
      <c r="AM1023" s="212">
        <v>0</v>
      </c>
      <c r="AN1023" s="4">
        <v>0</v>
      </c>
      <c r="AO1023" s="212">
        <v>0</v>
      </c>
    </row>
    <row r="1024" spans="1:41" x14ac:dyDescent="0.2">
      <c r="A1024" s="2" t="s">
        <v>1008</v>
      </c>
      <c r="B1024" s="2" t="s">
        <v>1291</v>
      </c>
      <c r="C1024" s="2" t="s">
        <v>1629</v>
      </c>
      <c r="D1024" s="2" t="s">
        <v>1440</v>
      </c>
      <c r="E1024" s="2" t="s">
        <v>398</v>
      </c>
      <c r="F1024" s="2" t="s">
        <v>2094</v>
      </c>
      <c r="G1024" s="201" t="s">
        <v>2091</v>
      </c>
      <c r="H1024" s="2" t="s">
        <v>995</v>
      </c>
      <c r="I1024" s="2" t="s">
        <v>1974</v>
      </c>
      <c r="J1024" s="4">
        <v>0</v>
      </c>
      <c r="K1024" s="4">
        <v>0</v>
      </c>
      <c r="L1024" s="4">
        <v>0</v>
      </c>
      <c r="M1024" s="4">
        <v>0</v>
      </c>
      <c r="N1024" s="4">
        <v>0</v>
      </c>
      <c r="O1024" s="4">
        <v>0</v>
      </c>
      <c r="P1024" s="4">
        <v>0</v>
      </c>
      <c r="Q1024" s="4">
        <v>0</v>
      </c>
      <c r="R1024" s="4">
        <v>0</v>
      </c>
      <c r="S1024" s="4">
        <v>0</v>
      </c>
      <c r="T1024" s="4">
        <v>0</v>
      </c>
      <c r="U1024" s="4">
        <v>0</v>
      </c>
      <c r="V1024" s="4">
        <v>0</v>
      </c>
      <c r="W1024" s="212">
        <v>0</v>
      </c>
      <c r="X1024" s="212">
        <v>0</v>
      </c>
      <c r="Y1024" s="212">
        <v>0</v>
      </c>
      <c r="Z1024" s="212">
        <v>0</v>
      </c>
      <c r="AA1024" s="212">
        <v>0</v>
      </c>
      <c r="AB1024" s="212">
        <v>0</v>
      </c>
      <c r="AC1024" s="212">
        <v>0</v>
      </c>
      <c r="AD1024" s="4">
        <v>0</v>
      </c>
      <c r="AE1024" s="212">
        <v>0</v>
      </c>
      <c r="AF1024" s="212">
        <v>0</v>
      </c>
      <c r="AG1024" s="212">
        <v>0</v>
      </c>
      <c r="AH1024" s="212">
        <v>0</v>
      </c>
      <c r="AI1024" s="4">
        <v>0</v>
      </c>
      <c r="AJ1024" s="212">
        <v>0</v>
      </c>
      <c r="AK1024" s="212">
        <v>0</v>
      </c>
      <c r="AL1024" s="212">
        <v>0</v>
      </c>
      <c r="AM1024" s="212">
        <v>0</v>
      </c>
      <c r="AN1024" s="4">
        <v>0</v>
      </c>
      <c r="AO1024" s="212">
        <v>0</v>
      </c>
    </row>
    <row r="1025" spans="1:41" x14ac:dyDescent="0.2">
      <c r="A1025" s="2" t="s">
        <v>1009</v>
      </c>
      <c r="B1025" s="2" t="s">
        <v>1291</v>
      </c>
      <c r="C1025" s="2" t="s">
        <v>1629</v>
      </c>
      <c r="D1025" s="2" t="s">
        <v>1440</v>
      </c>
      <c r="E1025" s="2" t="s">
        <v>398</v>
      </c>
      <c r="F1025" s="2" t="s">
        <v>2094</v>
      </c>
      <c r="G1025" s="201" t="s">
        <v>2091</v>
      </c>
      <c r="H1025" s="2" t="s">
        <v>995</v>
      </c>
      <c r="I1025" s="2" t="s">
        <v>1975</v>
      </c>
      <c r="J1025" s="4">
        <v>0</v>
      </c>
      <c r="K1025" s="4">
        <v>0</v>
      </c>
      <c r="L1025" s="4">
        <v>0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212">
        <v>0</v>
      </c>
      <c r="X1025" s="212">
        <v>0</v>
      </c>
      <c r="Y1025" s="212">
        <v>0</v>
      </c>
      <c r="Z1025" s="212">
        <v>0</v>
      </c>
      <c r="AA1025" s="212">
        <v>0</v>
      </c>
      <c r="AB1025" s="212">
        <v>0</v>
      </c>
      <c r="AC1025" s="212">
        <v>0</v>
      </c>
      <c r="AD1025" s="4">
        <v>0</v>
      </c>
      <c r="AE1025" s="212">
        <v>0</v>
      </c>
      <c r="AF1025" s="212">
        <v>0</v>
      </c>
      <c r="AG1025" s="212">
        <v>0</v>
      </c>
      <c r="AH1025" s="212">
        <v>0</v>
      </c>
      <c r="AI1025" s="4">
        <v>0</v>
      </c>
      <c r="AJ1025" s="212">
        <v>0</v>
      </c>
      <c r="AK1025" s="212">
        <v>0</v>
      </c>
      <c r="AL1025" s="212">
        <v>0</v>
      </c>
      <c r="AM1025" s="212">
        <v>0</v>
      </c>
      <c r="AN1025" s="4">
        <v>0</v>
      </c>
      <c r="AO1025" s="212">
        <v>0</v>
      </c>
    </row>
    <row r="1026" spans="1:41" x14ac:dyDescent="0.2">
      <c r="A1026" s="2" t="s">
        <v>1010</v>
      </c>
      <c r="B1026" s="2" t="s">
        <v>1291</v>
      </c>
      <c r="C1026" s="2" t="s">
        <v>1629</v>
      </c>
      <c r="D1026" s="2" t="s">
        <v>1440</v>
      </c>
      <c r="E1026" s="2" t="s">
        <v>398</v>
      </c>
      <c r="F1026" s="2" t="s">
        <v>2094</v>
      </c>
      <c r="G1026" s="201" t="s">
        <v>2091</v>
      </c>
      <c r="H1026" s="2" t="s">
        <v>995</v>
      </c>
      <c r="I1026" s="2" t="s">
        <v>1976</v>
      </c>
      <c r="J1026" s="4">
        <v>0</v>
      </c>
      <c r="K1026" s="4">
        <v>0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0</v>
      </c>
      <c r="R1026" s="4">
        <v>0</v>
      </c>
      <c r="S1026" s="4">
        <v>0</v>
      </c>
      <c r="T1026" s="4">
        <v>0</v>
      </c>
      <c r="U1026" s="4">
        <v>0</v>
      </c>
      <c r="V1026" s="4">
        <v>0</v>
      </c>
      <c r="W1026" s="212">
        <v>0</v>
      </c>
      <c r="X1026" s="212">
        <v>0</v>
      </c>
      <c r="Y1026" s="212">
        <v>0</v>
      </c>
      <c r="Z1026" s="212">
        <v>0</v>
      </c>
      <c r="AA1026" s="212">
        <v>0</v>
      </c>
      <c r="AB1026" s="212">
        <v>0</v>
      </c>
      <c r="AC1026" s="212">
        <v>0</v>
      </c>
      <c r="AD1026" s="4">
        <v>0</v>
      </c>
      <c r="AE1026" s="212">
        <v>0</v>
      </c>
      <c r="AF1026" s="212">
        <v>0</v>
      </c>
      <c r="AG1026" s="212">
        <v>0</v>
      </c>
      <c r="AH1026" s="212">
        <v>0</v>
      </c>
      <c r="AI1026" s="4">
        <v>0</v>
      </c>
      <c r="AJ1026" s="212">
        <v>0</v>
      </c>
      <c r="AK1026" s="212">
        <v>0</v>
      </c>
      <c r="AL1026" s="212">
        <v>0</v>
      </c>
      <c r="AM1026" s="212">
        <v>0</v>
      </c>
      <c r="AN1026" s="4">
        <v>0</v>
      </c>
      <c r="AO1026" s="212">
        <v>0</v>
      </c>
    </row>
    <row r="1027" spans="1:41" x14ac:dyDescent="0.2">
      <c r="A1027" s="2" t="s">
        <v>1011</v>
      </c>
      <c r="B1027" s="2" t="s">
        <v>1291</v>
      </c>
      <c r="C1027" s="2" t="s">
        <v>1629</v>
      </c>
      <c r="D1027" s="2" t="s">
        <v>1440</v>
      </c>
      <c r="E1027" s="2" t="s">
        <v>398</v>
      </c>
      <c r="F1027" s="2" t="s">
        <v>2094</v>
      </c>
      <c r="G1027" s="201" t="s">
        <v>2091</v>
      </c>
      <c r="H1027" s="2" t="s">
        <v>995</v>
      </c>
      <c r="I1027" s="2" t="s">
        <v>1977</v>
      </c>
      <c r="J1027" s="4">
        <v>0</v>
      </c>
      <c r="K1027" s="4">
        <v>0</v>
      </c>
      <c r="L1027" s="4">
        <v>0</v>
      </c>
      <c r="M1027" s="4">
        <v>0</v>
      </c>
      <c r="N1027" s="4">
        <v>0</v>
      </c>
      <c r="O1027" s="4">
        <v>0</v>
      </c>
      <c r="P1027" s="4">
        <v>0</v>
      </c>
      <c r="Q1027" s="4">
        <v>0</v>
      </c>
      <c r="R1027" s="4">
        <v>0</v>
      </c>
      <c r="S1027" s="4">
        <v>0</v>
      </c>
      <c r="T1027" s="4">
        <v>0</v>
      </c>
      <c r="U1027" s="4">
        <v>0</v>
      </c>
      <c r="V1027" s="4">
        <v>0</v>
      </c>
      <c r="W1027" s="212">
        <v>0</v>
      </c>
      <c r="X1027" s="212">
        <v>0</v>
      </c>
      <c r="Y1027" s="212">
        <v>0</v>
      </c>
      <c r="Z1027" s="212">
        <v>0</v>
      </c>
      <c r="AA1027" s="212">
        <v>0</v>
      </c>
      <c r="AB1027" s="212">
        <v>0</v>
      </c>
      <c r="AC1027" s="212">
        <v>0</v>
      </c>
      <c r="AD1027" s="4">
        <v>0</v>
      </c>
      <c r="AE1027" s="212">
        <v>0</v>
      </c>
      <c r="AF1027" s="212">
        <v>0</v>
      </c>
      <c r="AG1027" s="212">
        <v>0</v>
      </c>
      <c r="AH1027" s="212">
        <v>0</v>
      </c>
      <c r="AI1027" s="4">
        <v>0</v>
      </c>
      <c r="AJ1027" s="212">
        <v>0</v>
      </c>
      <c r="AK1027" s="212">
        <v>0</v>
      </c>
      <c r="AL1027" s="212">
        <v>0</v>
      </c>
      <c r="AM1027" s="212">
        <v>0</v>
      </c>
      <c r="AN1027" s="4">
        <v>0</v>
      </c>
      <c r="AO1027" s="212">
        <v>0</v>
      </c>
    </row>
    <row r="1028" spans="1:41" x14ac:dyDescent="0.2">
      <c r="A1028" s="2" t="s">
        <v>1012</v>
      </c>
      <c r="B1028" s="2" t="s">
        <v>1291</v>
      </c>
      <c r="C1028" s="2" t="s">
        <v>1629</v>
      </c>
      <c r="D1028" s="2" t="s">
        <v>1440</v>
      </c>
      <c r="E1028" s="2" t="s">
        <v>398</v>
      </c>
      <c r="F1028" s="2" t="s">
        <v>2094</v>
      </c>
      <c r="G1028" s="201" t="s">
        <v>2091</v>
      </c>
      <c r="H1028" s="2" t="s">
        <v>995</v>
      </c>
      <c r="I1028" s="2" t="s">
        <v>1978</v>
      </c>
      <c r="J1028" s="4">
        <v>0</v>
      </c>
      <c r="K1028" s="4">
        <v>0</v>
      </c>
      <c r="L1028" s="4">
        <v>0</v>
      </c>
      <c r="M1028" s="4">
        <v>0</v>
      </c>
      <c r="N1028" s="4">
        <v>0</v>
      </c>
      <c r="O1028" s="4">
        <v>0</v>
      </c>
      <c r="P1028" s="4">
        <v>0</v>
      </c>
      <c r="Q1028" s="4">
        <v>0</v>
      </c>
      <c r="R1028" s="4">
        <v>0</v>
      </c>
      <c r="S1028" s="4">
        <v>0</v>
      </c>
      <c r="T1028" s="4">
        <v>0</v>
      </c>
      <c r="U1028" s="4">
        <v>0</v>
      </c>
      <c r="V1028" s="4">
        <v>0</v>
      </c>
      <c r="W1028" s="212">
        <v>0</v>
      </c>
      <c r="X1028" s="212">
        <v>0</v>
      </c>
      <c r="Y1028" s="212">
        <v>0</v>
      </c>
      <c r="Z1028" s="212">
        <v>0</v>
      </c>
      <c r="AA1028" s="212">
        <v>0</v>
      </c>
      <c r="AB1028" s="212">
        <v>0</v>
      </c>
      <c r="AC1028" s="212">
        <v>0</v>
      </c>
      <c r="AD1028" s="4">
        <v>0</v>
      </c>
      <c r="AE1028" s="212">
        <v>0</v>
      </c>
      <c r="AF1028" s="212">
        <v>0</v>
      </c>
      <c r="AG1028" s="212">
        <v>0</v>
      </c>
      <c r="AH1028" s="212">
        <v>0</v>
      </c>
      <c r="AI1028" s="4">
        <v>0</v>
      </c>
      <c r="AJ1028" s="212">
        <v>0</v>
      </c>
      <c r="AK1028" s="212">
        <v>0</v>
      </c>
      <c r="AL1028" s="212">
        <v>0</v>
      </c>
      <c r="AM1028" s="212">
        <v>0</v>
      </c>
      <c r="AN1028" s="4">
        <v>0</v>
      </c>
      <c r="AO1028" s="212">
        <v>0</v>
      </c>
    </row>
    <row r="1029" spans="1:41" x14ac:dyDescent="0.2">
      <c r="A1029" s="2" t="s">
        <v>1013</v>
      </c>
      <c r="B1029" s="2" t="s">
        <v>1291</v>
      </c>
      <c r="C1029" s="2" t="s">
        <v>1629</v>
      </c>
      <c r="D1029" s="2" t="s">
        <v>1440</v>
      </c>
      <c r="E1029" s="2" t="s">
        <v>398</v>
      </c>
      <c r="F1029" s="2" t="s">
        <v>2094</v>
      </c>
      <c r="G1029" s="201" t="s">
        <v>2091</v>
      </c>
      <c r="H1029" s="2" t="s">
        <v>995</v>
      </c>
      <c r="I1029" s="2" t="s">
        <v>1979</v>
      </c>
      <c r="J1029" s="4">
        <v>0</v>
      </c>
      <c r="K1029" s="4">
        <v>0</v>
      </c>
      <c r="L1029" s="4">
        <v>0</v>
      </c>
      <c r="M1029" s="4">
        <v>0</v>
      </c>
      <c r="N1029" s="4">
        <v>0</v>
      </c>
      <c r="O1029" s="4">
        <v>0</v>
      </c>
      <c r="P1029" s="4">
        <v>0</v>
      </c>
      <c r="Q1029" s="4">
        <v>0</v>
      </c>
      <c r="R1029" s="4">
        <v>0</v>
      </c>
      <c r="S1029" s="4">
        <v>0</v>
      </c>
      <c r="T1029" s="4">
        <v>0</v>
      </c>
      <c r="U1029" s="4">
        <v>0</v>
      </c>
      <c r="V1029" s="4">
        <v>0</v>
      </c>
      <c r="W1029" s="212">
        <v>0</v>
      </c>
      <c r="X1029" s="212">
        <v>0</v>
      </c>
      <c r="Y1029" s="212">
        <v>0</v>
      </c>
      <c r="Z1029" s="212">
        <v>0</v>
      </c>
      <c r="AA1029" s="212">
        <v>0</v>
      </c>
      <c r="AB1029" s="212">
        <v>0</v>
      </c>
      <c r="AC1029" s="212">
        <v>0</v>
      </c>
      <c r="AD1029" s="4">
        <v>0</v>
      </c>
      <c r="AE1029" s="212">
        <v>0</v>
      </c>
      <c r="AF1029" s="212">
        <v>0</v>
      </c>
      <c r="AG1029" s="212">
        <v>0</v>
      </c>
      <c r="AH1029" s="212">
        <v>0</v>
      </c>
      <c r="AI1029" s="4">
        <v>0</v>
      </c>
      <c r="AJ1029" s="212">
        <v>0</v>
      </c>
      <c r="AK1029" s="212">
        <v>0</v>
      </c>
      <c r="AL1029" s="212">
        <v>0</v>
      </c>
      <c r="AM1029" s="212">
        <v>0</v>
      </c>
      <c r="AN1029" s="4">
        <v>0</v>
      </c>
      <c r="AO1029" s="212">
        <v>0</v>
      </c>
    </row>
    <row r="1030" spans="1:41" x14ac:dyDescent="0.2">
      <c r="A1030" s="2" t="s">
        <v>1014</v>
      </c>
      <c r="B1030" s="2" t="s">
        <v>1291</v>
      </c>
      <c r="C1030" s="2" t="s">
        <v>1629</v>
      </c>
      <c r="D1030" s="2" t="s">
        <v>1440</v>
      </c>
      <c r="E1030" s="2" t="s">
        <v>398</v>
      </c>
      <c r="F1030" s="2" t="s">
        <v>2094</v>
      </c>
      <c r="G1030" s="201" t="s">
        <v>2091</v>
      </c>
      <c r="H1030" s="2" t="s">
        <v>995</v>
      </c>
      <c r="I1030" s="2" t="s">
        <v>1980</v>
      </c>
      <c r="J1030" s="4">
        <v>0</v>
      </c>
      <c r="K1030" s="4">
        <v>0</v>
      </c>
      <c r="L1030" s="4">
        <v>0</v>
      </c>
      <c r="M1030" s="4">
        <v>0</v>
      </c>
      <c r="N1030" s="4">
        <v>0</v>
      </c>
      <c r="O1030" s="4"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212">
        <v>0</v>
      </c>
      <c r="X1030" s="212">
        <v>0</v>
      </c>
      <c r="Y1030" s="212">
        <v>0</v>
      </c>
      <c r="Z1030" s="212">
        <v>0</v>
      </c>
      <c r="AA1030" s="212">
        <v>0</v>
      </c>
      <c r="AB1030" s="212">
        <v>0</v>
      </c>
      <c r="AC1030" s="212">
        <v>0</v>
      </c>
      <c r="AD1030" s="4">
        <v>0</v>
      </c>
      <c r="AE1030" s="212">
        <v>0</v>
      </c>
      <c r="AF1030" s="212">
        <v>0</v>
      </c>
      <c r="AG1030" s="212">
        <v>0</v>
      </c>
      <c r="AH1030" s="212">
        <v>0</v>
      </c>
      <c r="AI1030" s="4">
        <v>0</v>
      </c>
      <c r="AJ1030" s="212">
        <v>0</v>
      </c>
      <c r="AK1030" s="212">
        <v>0</v>
      </c>
      <c r="AL1030" s="212">
        <v>0</v>
      </c>
      <c r="AM1030" s="212">
        <v>0</v>
      </c>
      <c r="AN1030" s="4">
        <v>0</v>
      </c>
      <c r="AO1030" s="212">
        <v>0</v>
      </c>
    </row>
    <row r="1031" spans="1:41" x14ac:dyDescent="0.2">
      <c r="A1031" s="2" t="s">
        <v>1015</v>
      </c>
      <c r="B1031" s="2" t="s">
        <v>1291</v>
      </c>
      <c r="C1031" s="2" t="s">
        <v>1629</v>
      </c>
      <c r="D1031" s="2" t="s">
        <v>1440</v>
      </c>
      <c r="E1031" s="2" t="s">
        <v>398</v>
      </c>
      <c r="F1031" s="2" t="s">
        <v>2094</v>
      </c>
      <c r="G1031" s="201" t="s">
        <v>2091</v>
      </c>
      <c r="H1031" s="2" t="s">
        <v>995</v>
      </c>
      <c r="I1031" s="203" t="s">
        <v>1981</v>
      </c>
      <c r="J1031" s="4">
        <v>0</v>
      </c>
      <c r="K1031" s="4">
        <v>3061386</v>
      </c>
      <c r="L1031" s="4">
        <v>99095</v>
      </c>
      <c r="M1031" s="4">
        <v>3160481</v>
      </c>
      <c r="N1031" s="4">
        <v>0</v>
      </c>
      <c r="O1031" s="4">
        <v>0</v>
      </c>
      <c r="P1031" s="4">
        <v>2941030</v>
      </c>
      <c r="Q1031" s="4">
        <v>31696</v>
      </c>
      <c r="R1031" s="4">
        <v>2972726</v>
      </c>
      <c r="S1031" s="4">
        <v>0</v>
      </c>
      <c r="T1031" s="4">
        <v>0</v>
      </c>
      <c r="U1031" s="4">
        <v>0</v>
      </c>
      <c r="V1031" s="4">
        <v>0</v>
      </c>
      <c r="W1031" s="212">
        <v>96.068578099999996</v>
      </c>
      <c r="X1031" s="212">
        <v>31.985468500000003</v>
      </c>
      <c r="Y1031" s="212">
        <v>94.059290300000001</v>
      </c>
      <c r="Z1031" s="212">
        <v>95.982613999999998</v>
      </c>
      <c r="AA1031" s="212">
        <v>32.269863600000001</v>
      </c>
      <c r="AB1031" s="212">
        <v>93.986172999999994</v>
      </c>
      <c r="AC1031" s="212">
        <v>7.3117300000006935E-2</v>
      </c>
      <c r="AD1031" s="4">
        <v>2747057</v>
      </c>
      <c r="AE1031" s="212">
        <v>8.2149368999999997</v>
      </c>
      <c r="AF1031" s="212">
        <v>96.068578099999996</v>
      </c>
      <c r="AG1031" s="212">
        <v>31.985468500000003</v>
      </c>
      <c r="AH1031" s="212">
        <v>94.059290300000001</v>
      </c>
      <c r="AI1031" s="4">
        <v>2972726</v>
      </c>
      <c r="AJ1031" s="212">
        <v>95.982613999999998</v>
      </c>
      <c r="AK1031" s="212">
        <v>32.269863600000001</v>
      </c>
      <c r="AL1031" s="212">
        <v>93.986172999999994</v>
      </c>
      <c r="AM1031" s="212">
        <v>7.3117300000006935E-2</v>
      </c>
      <c r="AN1031" s="4">
        <v>2747057</v>
      </c>
      <c r="AO1031" s="212">
        <v>8.2149368999999997</v>
      </c>
    </row>
    <row r="1032" spans="1:41" x14ac:dyDescent="0.2">
      <c r="A1032" s="2" t="s">
        <v>1730</v>
      </c>
      <c r="B1032" s="2" t="s">
        <v>1291</v>
      </c>
      <c r="C1032" s="2" t="s">
        <v>1629</v>
      </c>
      <c r="D1032" s="2" t="s">
        <v>1440</v>
      </c>
      <c r="E1032" s="2" t="s">
        <v>398</v>
      </c>
      <c r="F1032" s="2" t="s">
        <v>2094</v>
      </c>
      <c r="G1032" s="201" t="s">
        <v>2091</v>
      </c>
      <c r="H1032" s="2" t="s">
        <v>995</v>
      </c>
      <c r="I1032" s="2" t="s">
        <v>1982</v>
      </c>
      <c r="J1032" s="4">
        <v>0</v>
      </c>
      <c r="K1032" s="4">
        <v>0</v>
      </c>
      <c r="L1032" s="4">
        <v>0</v>
      </c>
      <c r="M1032" s="4">
        <v>0</v>
      </c>
      <c r="N1032" s="4">
        <v>0</v>
      </c>
      <c r="O1032" s="4">
        <v>0</v>
      </c>
      <c r="P1032" s="4">
        <v>0</v>
      </c>
      <c r="Q1032" s="4">
        <v>0</v>
      </c>
      <c r="R1032" s="4">
        <v>0</v>
      </c>
      <c r="S1032" s="4">
        <v>0</v>
      </c>
      <c r="T1032" s="4">
        <v>0</v>
      </c>
      <c r="U1032" s="4">
        <v>0</v>
      </c>
      <c r="V1032" s="4">
        <v>0</v>
      </c>
      <c r="W1032" s="212">
        <v>0</v>
      </c>
      <c r="X1032" s="212">
        <v>0</v>
      </c>
      <c r="Y1032" s="212">
        <v>0</v>
      </c>
      <c r="Z1032" s="212">
        <v>0</v>
      </c>
      <c r="AA1032" s="212">
        <v>0</v>
      </c>
      <c r="AB1032" s="212">
        <v>0</v>
      </c>
      <c r="AC1032" s="212">
        <v>0</v>
      </c>
      <c r="AD1032" s="4">
        <v>0</v>
      </c>
      <c r="AE1032" s="212">
        <v>0</v>
      </c>
      <c r="AF1032" s="212">
        <v>0</v>
      </c>
      <c r="AG1032" s="212">
        <v>0</v>
      </c>
      <c r="AH1032" s="212">
        <v>0</v>
      </c>
      <c r="AI1032" s="4">
        <v>0</v>
      </c>
      <c r="AJ1032" s="212">
        <v>0</v>
      </c>
      <c r="AK1032" s="212">
        <v>0</v>
      </c>
      <c r="AL1032" s="212">
        <v>0</v>
      </c>
      <c r="AM1032" s="212">
        <v>0</v>
      </c>
      <c r="AN1032" s="4">
        <v>0</v>
      </c>
      <c r="AO1032" s="212">
        <v>0</v>
      </c>
    </row>
    <row r="1033" spans="1:41" x14ac:dyDescent="0.2">
      <c r="A1033" s="2" t="s">
        <v>1731</v>
      </c>
      <c r="B1033" s="2" t="s">
        <v>1291</v>
      </c>
      <c r="C1033" s="2" t="s">
        <v>1629</v>
      </c>
      <c r="D1033" s="2" t="s">
        <v>1440</v>
      </c>
      <c r="E1033" s="2" t="s">
        <v>398</v>
      </c>
      <c r="F1033" s="2" t="s">
        <v>2094</v>
      </c>
      <c r="G1033" s="201" t="s">
        <v>2091</v>
      </c>
      <c r="H1033" s="2" t="s">
        <v>995</v>
      </c>
      <c r="I1033" s="2" t="s">
        <v>1983</v>
      </c>
      <c r="J1033" s="4">
        <v>0</v>
      </c>
      <c r="K1033" s="4">
        <v>0</v>
      </c>
      <c r="L1033" s="4">
        <v>0</v>
      </c>
      <c r="M1033" s="4">
        <v>0</v>
      </c>
      <c r="N1033" s="4">
        <v>0</v>
      </c>
      <c r="O1033" s="4">
        <v>0</v>
      </c>
      <c r="P1033" s="4">
        <v>0</v>
      </c>
      <c r="Q1033" s="4">
        <v>0</v>
      </c>
      <c r="R1033" s="4">
        <v>0</v>
      </c>
      <c r="S1033" s="4">
        <v>0</v>
      </c>
      <c r="T1033" s="4">
        <v>0</v>
      </c>
      <c r="U1033" s="4">
        <v>0</v>
      </c>
      <c r="V1033" s="4">
        <v>0</v>
      </c>
      <c r="W1033" s="212">
        <v>0</v>
      </c>
      <c r="X1033" s="212">
        <v>0</v>
      </c>
      <c r="Y1033" s="212">
        <v>0</v>
      </c>
      <c r="Z1033" s="212">
        <v>0</v>
      </c>
      <c r="AA1033" s="212">
        <v>0</v>
      </c>
      <c r="AB1033" s="212">
        <v>0</v>
      </c>
      <c r="AC1033" s="212">
        <v>0</v>
      </c>
      <c r="AD1033" s="4">
        <v>0</v>
      </c>
      <c r="AE1033" s="212">
        <v>0</v>
      </c>
      <c r="AF1033" s="212">
        <v>0</v>
      </c>
      <c r="AG1033" s="212">
        <v>0</v>
      </c>
      <c r="AH1033" s="212">
        <v>0</v>
      </c>
      <c r="AI1033" s="4">
        <v>0</v>
      </c>
      <c r="AJ1033" s="212">
        <v>0</v>
      </c>
      <c r="AK1033" s="212">
        <v>0</v>
      </c>
      <c r="AL1033" s="212">
        <v>0</v>
      </c>
      <c r="AM1033" s="212">
        <v>0</v>
      </c>
      <c r="AN1033" s="4">
        <v>0</v>
      </c>
      <c r="AO1033" s="212">
        <v>0</v>
      </c>
    </row>
    <row r="1034" spans="1:41" x14ac:dyDescent="0.2">
      <c r="A1034" s="2" t="s">
        <v>2046</v>
      </c>
      <c r="B1034" s="2" t="s">
        <v>1291</v>
      </c>
      <c r="C1034" s="2" t="s">
        <v>1629</v>
      </c>
      <c r="D1034" s="2" t="s">
        <v>1440</v>
      </c>
      <c r="E1034" s="2" t="s">
        <v>398</v>
      </c>
      <c r="F1034" s="2" t="s">
        <v>2094</v>
      </c>
      <c r="G1034" s="201" t="s">
        <v>2091</v>
      </c>
      <c r="H1034" s="2" t="s">
        <v>2047</v>
      </c>
      <c r="I1034" s="2" t="s">
        <v>1988</v>
      </c>
      <c r="J1034" s="4">
        <v>0</v>
      </c>
      <c r="K1034" s="4">
        <v>2975150</v>
      </c>
      <c r="L1034" s="4">
        <v>116766</v>
      </c>
      <c r="M1034" s="4">
        <v>3091916</v>
      </c>
      <c r="N1034" s="4">
        <v>0</v>
      </c>
      <c r="O1034" s="4">
        <v>0</v>
      </c>
      <c r="P1034" s="4">
        <v>2741386</v>
      </c>
      <c r="Q1034" s="4">
        <v>32846</v>
      </c>
      <c r="R1034" s="4">
        <v>2774232</v>
      </c>
      <c r="S1034" s="4">
        <v>0</v>
      </c>
      <c r="T1034" s="4">
        <v>0</v>
      </c>
      <c r="U1034" s="4">
        <v>3611</v>
      </c>
      <c r="V1034" s="4">
        <v>3611</v>
      </c>
      <c r="W1034" s="212">
        <v>92.142782699999998</v>
      </c>
      <c r="X1034" s="212">
        <v>28.129763800000003</v>
      </c>
      <c r="Y1034" s="212">
        <v>89.725335399999992</v>
      </c>
      <c r="Z1034" s="212">
        <v>92.941753800000001</v>
      </c>
      <c r="AA1034" s="212">
        <v>24.1452049</v>
      </c>
      <c r="AB1034" s="212">
        <v>90.0070549</v>
      </c>
      <c r="AC1034" s="212">
        <v>-0.28171950000000834</v>
      </c>
      <c r="AD1034" s="4">
        <v>2630710</v>
      </c>
      <c r="AE1034" s="212">
        <v>5.4556374999999999</v>
      </c>
      <c r="AF1034" s="212">
        <v>92.142782699999998</v>
      </c>
      <c r="AG1034" s="212">
        <v>29.027440199999997</v>
      </c>
      <c r="AH1034" s="212">
        <v>89.830246700000004</v>
      </c>
      <c r="AI1034" s="4">
        <v>2770621</v>
      </c>
      <c r="AJ1034" s="212">
        <v>92.941753800000001</v>
      </c>
      <c r="AK1034" s="212">
        <v>26.218657199999999</v>
      </c>
      <c r="AL1034" s="212">
        <v>90.311721399999996</v>
      </c>
      <c r="AM1034" s="212">
        <v>-0.48147469999999259</v>
      </c>
      <c r="AN1034" s="4">
        <v>2620850</v>
      </c>
      <c r="AO1034" s="212">
        <v>5.7145964000000005</v>
      </c>
    </row>
    <row r="1035" spans="1:41" x14ac:dyDescent="0.2">
      <c r="A1035" s="2" t="s">
        <v>2048</v>
      </c>
      <c r="B1035" s="2" t="s">
        <v>1291</v>
      </c>
      <c r="C1035" s="2" t="s">
        <v>1629</v>
      </c>
      <c r="D1035" s="2" t="s">
        <v>1440</v>
      </c>
      <c r="E1035" s="2" t="s">
        <v>398</v>
      </c>
      <c r="F1035" s="2" t="s">
        <v>2094</v>
      </c>
      <c r="G1035" s="201" t="s">
        <v>2091</v>
      </c>
      <c r="H1035" s="2" t="s">
        <v>2047</v>
      </c>
      <c r="I1035" s="2" t="s">
        <v>1989</v>
      </c>
      <c r="J1035" s="4">
        <v>0</v>
      </c>
      <c r="K1035" s="4">
        <v>2975150</v>
      </c>
      <c r="L1035" s="4">
        <v>116766</v>
      </c>
      <c r="M1035" s="4">
        <v>3091916</v>
      </c>
      <c r="N1035" s="4">
        <v>0</v>
      </c>
      <c r="O1035" s="4">
        <v>0</v>
      </c>
      <c r="P1035" s="4">
        <v>2741386</v>
      </c>
      <c r="Q1035" s="4">
        <v>32846</v>
      </c>
      <c r="R1035" s="4">
        <v>2774232</v>
      </c>
      <c r="S1035" s="4">
        <v>0</v>
      </c>
      <c r="T1035" s="4">
        <v>0</v>
      </c>
      <c r="U1035" s="4">
        <v>3611</v>
      </c>
      <c r="V1035" s="4">
        <v>3611</v>
      </c>
      <c r="W1035" s="212">
        <v>92.142782699999998</v>
      </c>
      <c r="X1035" s="212">
        <v>28.129763800000003</v>
      </c>
      <c r="Y1035" s="212">
        <v>89.725335399999992</v>
      </c>
      <c r="Z1035" s="212">
        <v>92.941753800000001</v>
      </c>
      <c r="AA1035" s="212">
        <v>24.1452049</v>
      </c>
      <c r="AB1035" s="212">
        <v>90.0070549</v>
      </c>
      <c r="AC1035" s="212">
        <v>-0.28171950000000834</v>
      </c>
      <c r="AD1035" s="4">
        <v>2630710</v>
      </c>
      <c r="AE1035" s="212">
        <v>5.4556374999999999</v>
      </c>
      <c r="AF1035" s="212">
        <v>92.142782699999998</v>
      </c>
      <c r="AG1035" s="212">
        <v>29.027440199999997</v>
      </c>
      <c r="AH1035" s="212">
        <v>89.830246700000004</v>
      </c>
      <c r="AI1035" s="4">
        <v>2770621</v>
      </c>
      <c r="AJ1035" s="212">
        <v>92.941753800000001</v>
      </c>
      <c r="AK1035" s="212">
        <v>26.218657199999999</v>
      </c>
      <c r="AL1035" s="212">
        <v>90.311721399999996</v>
      </c>
      <c r="AM1035" s="212">
        <v>-0.48147469999999259</v>
      </c>
      <c r="AN1035" s="4">
        <v>2620850</v>
      </c>
      <c r="AO1035" s="212">
        <v>5.7145964000000005</v>
      </c>
    </row>
    <row r="1036" spans="1:41" x14ac:dyDescent="0.2">
      <c r="A1036" s="2" t="s">
        <v>2049</v>
      </c>
      <c r="B1036" s="2" t="s">
        <v>1291</v>
      </c>
      <c r="C1036" s="2" t="s">
        <v>1629</v>
      </c>
      <c r="D1036" s="2" t="s">
        <v>1440</v>
      </c>
      <c r="E1036" s="2" t="s">
        <v>398</v>
      </c>
      <c r="F1036" s="2" t="s">
        <v>2094</v>
      </c>
      <c r="G1036" s="201" t="s">
        <v>2091</v>
      </c>
      <c r="H1036" s="2" t="s">
        <v>2047</v>
      </c>
      <c r="I1036" s="2" t="s">
        <v>1990</v>
      </c>
      <c r="J1036" s="4">
        <v>0</v>
      </c>
      <c r="K1036" s="4">
        <v>1215384</v>
      </c>
      <c r="L1036" s="4">
        <v>37103</v>
      </c>
      <c r="M1036" s="4">
        <v>1252487</v>
      </c>
      <c r="N1036" s="4">
        <v>0</v>
      </c>
      <c r="O1036" s="4">
        <v>0</v>
      </c>
      <c r="P1036" s="4">
        <v>1044022</v>
      </c>
      <c r="Q1036" s="4">
        <v>11148</v>
      </c>
      <c r="R1036" s="4">
        <v>1055170</v>
      </c>
      <c r="S1036" s="4">
        <v>0</v>
      </c>
      <c r="T1036" s="4">
        <v>0</v>
      </c>
      <c r="U1036" s="4">
        <v>1365</v>
      </c>
      <c r="V1036" s="4">
        <v>1365</v>
      </c>
      <c r="W1036" s="212">
        <v>85.900587799999997</v>
      </c>
      <c r="X1036" s="212">
        <v>30.0460879</v>
      </c>
      <c r="Y1036" s="212">
        <v>84.245984199999995</v>
      </c>
      <c r="Z1036" s="212">
        <v>86.40066680000001</v>
      </c>
      <c r="AA1036" s="212">
        <v>26.336613599999996</v>
      </c>
      <c r="AB1036" s="212">
        <v>84.305011699999994</v>
      </c>
      <c r="AC1036" s="212">
        <v>-5.9027499999999122E-2</v>
      </c>
      <c r="AD1036" s="4">
        <v>952693</v>
      </c>
      <c r="AE1036" s="212">
        <v>10.7565606</v>
      </c>
      <c r="AF1036" s="212">
        <v>85.900587799999997</v>
      </c>
      <c r="AG1036" s="212">
        <v>31.193687399999998</v>
      </c>
      <c r="AH1036" s="212">
        <v>84.337898300000006</v>
      </c>
      <c r="AI1036" s="4">
        <v>1053805</v>
      </c>
      <c r="AJ1036" s="212">
        <v>86.40066680000001</v>
      </c>
      <c r="AK1036" s="212">
        <v>29.181654699999999</v>
      </c>
      <c r="AL1036" s="212">
        <v>84.592762800000003</v>
      </c>
      <c r="AM1036" s="212">
        <v>-0.2548644999999965</v>
      </c>
      <c r="AN1036" s="4">
        <v>948849</v>
      </c>
      <c r="AO1036" s="212">
        <v>11.061401799999999</v>
      </c>
    </row>
    <row r="1037" spans="1:41" x14ac:dyDescent="0.2">
      <c r="A1037" s="2" t="s">
        <v>2050</v>
      </c>
      <c r="B1037" s="2" t="s">
        <v>1291</v>
      </c>
      <c r="C1037" s="2" t="s">
        <v>1629</v>
      </c>
      <c r="D1037" s="2" t="s">
        <v>1440</v>
      </c>
      <c r="E1037" s="2" t="s">
        <v>398</v>
      </c>
      <c r="F1037" s="2" t="s">
        <v>2094</v>
      </c>
      <c r="G1037" s="201" t="s">
        <v>2091</v>
      </c>
      <c r="H1037" s="2" t="s">
        <v>2047</v>
      </c>
      <c r="I1037" s="2" t="s">
        <v>1991</v>
      </c>
      <c r="J1037" s="4">
        <v>0</v>
      </c>
      <c r="K1037" s="4">
        <v>1108266</v>
      </c>
      <c r="L1037" s="4">
        <v>34022</v>
      </c>
      <c r="M1037" s="4">
        <v>1142288</v>
      </c>
      <c r="N1037" s="4">
        <v>0</v>
      </c>
      <c r="O1037" s="4">
        <v>0</v>
      </c>
      <c r="P1037" s="4">
        <v>943580</v>
      </c>
      <c r="Q1037" s="4">
        <v>10237</v>
      </c>
      <c r="R1037" s="4">
        <v>953817</v>
      </c>
      <c r="S1037" s="4">
        <v>0</v>
      </c>
      <c r="T1037" s="4">
        <v>0</v>
      </c>
      <c r="U1037" s="4">
        <v>1365</v>
      </c>
      <c r="V1037" s="4">
        <v>1365</v>
      </c>
      <c r="W1037" s="212">
        <v>85.14021000000001</v>
      </c>
      <c r="X1037" s="212">
        <v>30.089353899999999</v>
      </c>
      <c r="Y1037" s="212">
        <v>83.500570799999991</v>
      </c>
      <c r="Z1037" s="212">
        <v>85.317260300000001</v>
      </c>
      <c r="AA1037" s="212">
        <v>25.9207228</v>
      </c>
      <c r="AB1037" s="212">
        <v>83.199780000000004</v>
      </c>
      <c r="AC1037" s="212">
        <v>0.30079079999998726</v>
      </c>
      <c r="AD1037" s="4">
        <v>847240</v>
      </c>
      <c r="AE1037" s="212">
        <v>12.579316400000002</v>
      </c>
      <c r="AF1037" s="212">
        <v>85.14021000000001</v>
      </c>
      <c r="AG1037" s="212">
        <v>31.347031300000001</v>
      </c>
      <c r="AH1037" s="212">
        <v>83.600470800000011</v>
      </c>
      <c r="AI1037" s="4">
        <v>952452</v>
      </c>
      <c r="AJ1037" s="212">
        <v>85.317260300000001</v>
      </c>
      <c r="AK1037" s="212">
        <v>28.844680099999998</v>
      </c>
      <c r="AL1037" s="212">
        <v>83.501537499999998</v>
      </c>
      <c r="AM1037" s="212">
        <v>9.8933300000012991E-2</v>
      </c>
      <c r="AN1037" s="4">
        <v>843560</v>
      </c>
      <c r="AO1037" s="212">
        <v>12.908625300000001</v>
      </c>
    </row>
    <row r="1038" spans="1:41" x14ac:dyDescent="0.2">
      <c r="A1038" s="2" t="s">
        <v>2051</v>
      </c>
      <c r="B1038" s="2" t="s">
        <v>1291</v>
      </c>
      <c r="C1038" s="2" t="s">
        <v>1629</v>
      </c>
      <c r="D1038" s="2" t="s">
        <v>1440</v>
      </c>
      <c r="E1038" s="2" t="s">
        <v>398</v>
      </c>
      <c r="F1038" s="2" t="s">
        <v>2094</v>
      </c>
      <c r="G1038" s="201" t="s">
        <v>2091</v>
      </c>
      <c r="H1038" s="2" t="s">
        <v>2047</v>
      </c>
      <c r="I1038" s="2" t="s">
        <v>1992</v>
      </c>
      <c r="J1038" s="4">
        <v>0</v>
      </c>
      <c r="K1038" s="4">
        <v>31397</v>
      </c>
      <c r="L1038" s="4">
        <v>964</v>
      </c>
      <c r="M1038" s="4">
        <v>32361</v>
      </c>
      <c r="N1038" s="4">
        <v>0</v>
      </c>
      <c r="O1038" s="4">
        <v>0</v>
      </c>
      <c r="P1038" s="4">
        <v>26732</v>
      </c>
      <c r="Q1038" s="4">
        <v>290</v>
      </c>
      <c r="R1038" s="4">
        <v>27022</v>
      </c>
      <c r="S1038" s="4">
        <v>0</v>
      </c>
      <c r="T1038" s="4">
        <v>0</v>
      </c>
      <c r="U1038" s="4">
        <v>38</v>
      </c>
      <c r="V1038" s="4">
        <v>38</v>
      </c>
      <c r="W1038" s="212">
        <v>85.141892500000012</v>
      </c>
      <c r="X1038" s="212">
        <v>30.082987599999999</v>
      </c>
      <c r="Y1038" s="212">
        <v>83.501745900000003</v>
      </c>
      <c r="Z1038" s="212">
        <v>85.316056099999997</v>
      </c>
      <c r="AA1038" s="212">
        <v>25.8953168</v>
      </c>
      <c r="AB1038" s="212">
        <v>83.197898499999994</v>
      </c>
      <c r="AC1038" s="212">
        <v>0.30384740000000932</v>
      </c>
      <c r="AD1038" s="4">
        <v>33889</v>
      </c>
      <c r="AE1038" s="212">
        <v>-20.263212299999999</v>
      </c>
      <c r="AF1038" s="212">
        <v>85.141892500000012</v>
      </c>
      <c r="AG1038" s="212">
        <v>31.3174946</v>
      </c>
      <c r="AH1038" s="212">
        <v>83.599913400000005</v>
      </c>
      <c r="AI1038" s="4">
        <v>26984</v>
      </c>
      <c r="AJ1038" s="212">
        <v>85.316056099999997</v>
      </c>
      <c r="AK1038" s="212">
        <v>28.812260499999997</v>
      </c>
      <c r="AL1038" s="212">
        <v>83.499236199999999</v>
      </c>
      <c r="AM1038" s="212">
        <v>0.10067720000000691</v>
      </c>
      <c r="AN1038" s="4">
        <v>33742</v>
      </c>
      <c r="AO1038" s="212">
        <v>-20.028451199999999</v>
      </c>
    </row>
    <row r="1039" spans="1:41" x14ac:dyDescent="0.2">
      <c r="A1039" s="2" t="s">
        <v>2052</v>
      </c>
      <c r="B1039" s="2" t="s">
        <v>1291</v>
      </c>
      <c r="C1039" s="2" t="s">
        <v>1629</v>
      </c>
      <c r="D1039" s="2" t="s">
        <v>1440</v>
      </c>
      <c r="E1039" s="2" t="s">
        <v>398</v>
      </c>
      <c r="F1039" s="2" t="s">
        <v>2094</v>
      </c>
      <c r="G1039" s="201" t="s">
        <v>2091</v>
      </c>
      <c r="H1039" s="2" t="s">
        <v>2047</v>
      </c>
      <c r="I1039" s="2" t="s">
        <v>1993</v>
      </c>
      <c r="J1039" s="4">
        <v>0</v>
      </c>
      <c r="K1039" s="4">
        <v>1076869</v>
      </c>
      <c r="L1039" s="4">
        <v>33058</v>
      </c>
      <c r="M1039" s="4">
        <v>1109927</v>
      </c>
      <c r="N1039" s="4">
        <v>0</v>
      </c>
      <c r="O1039" s="4">
        <v>0</v>
      </c>
      <c r="P1039" s="4">
        <v>916848</v>
      </c>
      <c r="Q1039" s="4">
        <v>9947</v>
      </c>
      <c r="R1039" s="4">
        <v>926795</v>
      </c>
      <c r="S1039" s="4">
        <v>0</v>
      </c>
      <c r="T1039" s="4">
        <v>0</v>
      </c>
      <c r="U1039" s="4">
        <v>1327</v>
      </c>
      <c r="V1039" s="4">
        <v>1327</v>
      </c>
      <c r="W1039" s="212">
        <v>85.140161000000006</v>
      </c>
      <c r="X1039" s="212">
        <v>30.089539599999998</v>
      </c>
      <c r="Y1039" s="212">
        <v>83.500536499999995</v>
      </c>
      <c r="Z1039" s="212">
        <v>85.317310500000005</v>
      </c>
      <c r="AA1039" s="212">
        <v>25.921781300000003</v>
      </c>
      <c r="AB1039" s="212">
        <v>83.199858400000011</v>
      </c>
      <c r="AC1039" s="212">
        <v>0.30067809999998474</v>
      </c>
      <c r="AD1039" s="4">
        <v>813351</v>
      </c>
      <c r="AE1039" s="212">
        <v>13.947729799999999</v>
      </c>
      <c r="AF1039" s="212">
        <v>85.140161000000006</v>
      </c>
      <c r="AG1039" s="212">
        <v>31.347893199999998</v>
      </c>
      <c r="AH1039" s="212">
        <v>83.600487099999995</v>
      </c>
      <c r="AI1039" s="4">
        <v>925468</v>
      </c>
      <c r="AJ1039" s="212">
        <v>85.317310500000005</v>
      </c>
      <c r="AK1039" s="212">
        <v>28.846031</v>
      </c>
      <c r="AL1039" s="212">
        <v>83.501633400000003</v>
      </c>
      <c r="AM1039" s="212">
        <v>9.8853699999992273E-2</v>
      </c>
      <c r="AN1039" s="4">
        <v>809818</v>
      </c>
      <c r="AO1039" s="212">
        <v>14.2809866</v>
      </c>
    </row>
    <row r="1040" spans="1:41" x14ac:dyDescent="0.2">
      <c r="A1040" s="2" t="s">
        <v>2053</v>
      </c>
      <c r="B1040" s="2" t="s">
        <v>1291</v>
      </c>
      <c r="C1040" s="2" t="s">
        <v>1629</v>
      </c>
      <c r="D1040" s="2" t="s">
        <v>1440</v>
      </c>
      <c r="E1040" s="2" t="s">
        <v>398</v>
      </c>
      <c r="F1040" s="2" t="s">
        <v>2094</v>
      </c>
      <c r="G1040" s="201" t="s">
        <v>2091</v>
      </c>
      <c r="H1040" s="2" t="s">
        <v>2047</v>
      </c>
      <c r="I1040" s="2" t="s">
        <v>1994</v>
      </c>
      <c r="J1040" s="4">
        <v>0</v>
      </c>
      <c r="K1040" s="4">
        <v>0</v>
      </c>
      <c r="L1040" s="4">
        <v>0</v>
      </c>
      <c r="M1040" s="4">
        <v>0</v>
      </c>
      <c r="N1040" s="4">
        <v>0</v>
      </c>
      <c r="O1040" s="4">
        <v>0</v>
      </c>
      <c r="P1040" s="4">
        <v>0</v>
      </c>
      <c r="Q1040" s="4">
        <v>0</v>
      </c>
      <c r="R1040" s="4">
        <v>0</v>
      </c>
      <c r="S1040" s="4">
        <v>0</v>
      </c>
      <c r="T1040" s="4">
        <v>0</v>
      </c>
      <c r="U1040" s="4">
        <v>0</v>
      </c>
      <c r="V1040" s="4">
        <v>0</v>
      </c>
      <c r="W1040" s="212">
        <v>0</v>
      </c>
      <c r="X1040" s="212">
        <v>0</v>
      </c>
      <c r="Y1040" s="212">
        <v>0</v>
      </c>
      <c r="Z1040" s="212">
        <v>0</v>
      </c>
      <c r="AA1040" s="212">
        <v>0</v>
      </c>
      <c r="AB1040" s="212">
        <v>0</v>
      </c>
      <c r="AC1040" s="212">
        <v>0</v>
      </c>
      <c r="AD1040" s="4">
        <v>0</v>
      </c>
      <c r="AE1040" s="212">
        <v>0</v>
      </c>
      <c r="AF1040" s="212">
        <v>0</v>
      </c>
      <c r="AG1040" s="212">
        <v>0</v>
      </c>
      <c r="AH1040" s="212">
        <v>0</v>
      </c>
      <c r="AI1040" s="4">
        <v>0</v>
      </c>
      <c r="AJ1040" s="212">
        <v>0</v>
      </c>
      <c r="AK1040" s="212">
        <v>0</v>
      </c>
      <c r="AL1040" s="212">
        <v>0</v>
      </c>
      <c r="AM1040" s="212">
        <v>0</v>
      </c>
      <c r="AN1040" s="4">
        <v>0</v>
      </c>
      <c r="AO1040" s="212">
        <v>0</v>
      </c>
    </row>
    <row r="1041" spans="1:41" x14ac:dyDescent="0.2">
      <c r="A1041" s="2" t="s">
        <v>2054</v>
      </c>
      <c r="B1041" s="2" t="s">
        <v>1291</v>
      </c>
      <c r="C1041" s="2" t="s">
        <v>1629</v>
      </c>
      <c r="D1041" s="2" t="s">
        <v>1440</v>
      </c>
      <c r="E1041" s="2" t="s">
        <v>398</v>
      </c>
      <c r="F1041" s="2" t="s">
        <v>2094</v>
      </c>
      <c r="G1041" s="201" t="s">
        <v>2091</v>
      </c>
      <c r="H1041" s="2" t="s">
        <v>2047</v>
      </c>
      <c r="I1041" s="2" t="s">
        <v>1995</v>
      </c>
      <c r="J1041" s="4">
        <v>0</v>
      </c>
      <c r="K1041" s="4">
        <v>107118</v>
      </c>
      <c r="L1041" s="4">
        <v>3081</v>
      </c>
      <c r="M1041" s="4">
        <v>110199</v>
      </c>
      <c r="N1041" s="4">
        <v>0</v>
      </c>
      <c r="O1041" s="4">
        <v>0</v>
      </c>
      <c r="P1041" s="4">
        <v>100442</v>
      </c>
      <c r="Q1041" s="4">
        <v>911</v>
      </c>
      <c r="R1041" s="4">
        <v>101353</v>
      </c>
      <c r="S1041" s="4">
        <v>0</v>
      </c>
      <c r="T1041" s="4">
        <v>0</v>
      </c>
      <c r="U1041" s="4">
        <v>0</v>
      </c>
      <c r="V1041" s="4">
        <v>0</v>
      </c>
      <c r="W1041" s="212">
        <v>93.767620799999989</v>
      </c>
      <c r="X1041" s="212">
        <v>29.568322000000002</v>
      </c>
      <c r="Y1041" s="212">
        <v>91.972703899999999</v>
      </c>
      <c r="Z1041" s="212">
        <v>96.196482799999998</v>
      </c>
      <c r="AA1041" s="212">
        <v>31.168000000000003</v>
      </c>
      <c r="AB1041" s="212">
        <v>94.377768799999998</v>
      </c>
      <c r="AC1041" s="212">
        <v>-2.4050648999999993</v>
      </c>
      <c r="AD1041" s="4">
        <v>105453</v>
      </c>
      <c r="AE1041" s="212">
        <v>-3.887988</v>
      </c>
      <c r="AF1041" s="212">
        <v>93.767620799999989</v>
      </c>
      <c r="AG1041" s="212">
        <v>29.568322000000002</v>
      </c>
      <c r="AH1041" s="212">
        <v>91.972703899999999</v>
      </c>
      <c r="AI1041" s="4">
        <v>101353</v>
      </c>
      <c r="AJ1041" s="212">
        <v>96.196482799999998</v>
      </c>
      <c r="AK1041" s="212">
        <v>32.894292499999999</v>
      </c>
      <c r="AL1041" s="212">
        <v>94.516496200000006</v>
      </c>
      <c r="AM1041" s="212">
        <v>-2.5437923000000069</v>
      </c>
      <c r="AN1041" s="4">
        <v>105289</v>
      </c>
      <c r="AO1041" s="212">
        <v>-3.7382823000000003</v>
      </c>
    </row>
    <row r="1042" spans="1:41" x14ac:dyDescent="0.2">
      <c r="A1042" s="2" t="s">
        <v>2055</v>
      </c>
      <c r="B1042" s="2" t="s">
        <v>1291</v>
      </c>
      <c r="C1042" s="2" t="s">
        <v>1629</v>
      </c>
      <c r="D1042" s="2" t="s">
        <v>1440</v>
      </c>
      <c r="E1042" s="2" t="s">
        <v>398</v>
      </c>
      <c r="F1042" s="2" t="s">
        <v>2094</v>
      </c>
      <c r="G1042" s="201" t="s">
        <v>2091</v>
      </c>
      <c r="H1042" s="2" t="s">
        <v>2047</v>
      </c>
      <c r="I1042" s="2" t="s">
        <v>1996</v>
      </c>
      <c r="J1042" s="4">
        <v>0</v>
      </c>
      <c r="K1042" s="4">
        <v>51631</v>
      </c>
      <c r="L1042" s="4">
        <v>1485</v>
      </c>
      <c r="M1042" s="4">
        <v>53116</v>
      </c>
      <c r="N1042" s="4">
        <v>0</v>
      </c>
      <c r="O1042" s="4">
        <v>0</v>
      </c>
      <c r="P1042" s="4">
        <v>48413</v>
      </c>
      <c r="Q1042" s="4">
        <v>439</v>
      </c>
      <c r="R1042" s="4">
        <v>48852</v>
      </c>
      <c r="S1042" s="4">
        <v>0</v>
      </c>
      <c r="T1042" s="4">
        <v>0</v>
      </c>
      <c r="U1042" s="4">
        <v>0</v>
      </c>
      <c r="V1042" s="4">
        <v>0</v>
      </c>
      <c r="W1042" s="212">
        <v>93.767310299999991</v>
      </c>
      <c r="X1042" s="212">
        <v>29.562289600000003</v>
      </c>
      <c r="Y1042" s="212">
        <v>91.972287100000003</v>
      </c>
      <c r="Z1042" s="212">
        <v>95.7823791</v>
      </c>
      <c r="AA1042" s="212">
        <v>31.159420300000001</v>
      </c>
      <c r="AB1042" s="212">
        <v>93.975415399999989</v>
      </c>
      <c r="AC1042" s="212">
        <v>-2.003128299999986</v>
      </c>
      <c r="AD1042" s="4">
        <v>55656</v>
      </c>
      <c r="AE1042" s="212">
        <v>-12.225097</v>
      </c>
      <c r="AF1042" s="212">
        <v>93.767310299999991</v>
      </c>
      <c r="AG1042" s="212">
        <v>29.562289600000003</v>
      </c>
      <c r="AH1042" s="212">
        <v>91.972287100000003</v>
      </c>
      <c r="AI1042" s="4">
        <v>48852</v>
      </c>
      <c r="AJ1042" s="212">
        <v>95.7823791</v>
      </c>
      <c r="AK1042" s="212">
        <v>31.8518519</v>
      </c>
      <c r="AL1042" s="212">
        <v>94.032574199999999</v>
      </c>
      <c r="AM1042" s="212">
        <v>-2.0602870999999965</v>
      </c>
      <c r="AN1042" s="4">
        <v>55620</v>
      </c>
      <c r="AO1042" s="212">
        <v>-12.1682848</v>
      </c>
    </row>
    <row r="1043" spans="1:41" x14ac:dyDescent="0.2">
      <c r="A1043" s="2" t="s">
        <v>2056</v>
      </c>
      <c r="B1043" s="2" t="s">
        <v>1291</v>
      </c>
      <c r="C1043" s="2" t="s">
        <v>1629</v>
      </c>
      <c r="D1043" s="2" t="s">
        <v>1440</v>
      </c>
      <c r="E1043" s="2" t="s">
        <v>398</v>
      </c>
      <c r="F1043" s="2" t="s">
        <v>2094</v>
      </c>
      <c r="G1043" s="201" t="s">
        <v>2091</v>
      </c>
      <c r="H1043" s="2" t="s">
        <v>2047</v>
      </c>
      <c r="I1043" s="2" t="s">
        <v>1997</v>
      </c>
      <c r="J1043" s="4">
        <v>0</v>
      </c>
      <c r="K1043" s="4">
        <v>55487</v>
      </c>
      <c r="L1043" s="4">
        <v>1596</v>
      </c>
      <c r="M1043" s="4">
        <v>57083</v>
      </c>
      <c r="N1043" s="4">
        <v>0</v>
      </c>
      <c r="O1043" s="4">
        <v>0</v>
      </c>
      <c r="P1043" s="4">
        <v>52029</v>
      </c>
      <c r="Q1043" s="4">
        <v>472</v>
      </c>
      <c r="R1043" s="4">
        <v>52501</v>
      </c>
      <c r="S1043" s="4">
        <v>0</v>
      </c>
      <c r="T1043" s="4">
        <v>0</v>
      </c>
      <c r="U1043" s="4">
        <v>0</v>
      </c>
      <c r="V1043" s="4">
        <v>0</v>
      </c>
      <c r="W1043" s="212">
        <v>93.767909599999996</v>
      </c>
      <c r="X1043" s="212">
        <v>29.5739348</v>
      </c>
      <c r="Y1043" s="212">
        <v>91.973091799999992</v>
      </c>
      <c r="Z1043" s="212">
        <v>96.663532000000004</v>
      </c>
      <c r="AA1043" s="212">
        <v>31.177671899999996</v>
      </c>
      <c r="AB1043" s="212">
        <v>94.831559099999993</v>
      </c>
      <c r="AC1043" s="212">
        <v>-2.8584673000000009</v>
      </c>
      <c r="AD1043" s="4">
        <v>49797</v>
      </c>
      <c r="AE1043" s="212">
        <v>5.4300459999999999</v>
      </c>
      <c r="AF1043" s="212">
        <v>93.767909599999996</v>
      </c>
      <c r="AG1043" s="212">
        <v>29.5739348</v>
      </c>
      <c r="AH1043" s="212">
        <v>91.973091799999992</v>
      </c>
      <c r="AI1043" s="4">
        <v>52501</v>
      </c>
      <c r="AJ1043" s="212">
        <v>96.663532000000004</v>
      </c>
      <c r="AK1043" s="212">
        <v>34.153616700000001</v>
      </c>
      <c r="AL1043" s="212">
        <v>95.063283900000002</v>
      </c>
      <c r="AM1043" s="212">
        <v>-3.0901921000000101</v>
      </c>
      <c r="AN1043" s="4">
        <v>49669</v>
      </c>
      <c r="AO1043" s="212">
        <v>5.7017455999999997</v>
      </c>
    </row>
    <row r="1044" spans="1:41" x14ac:dyDescent="0.2">
      <c r="A1044" s="2" t="s">
        <v>2057</v>
      </c>
      <c r="B1044" s="2" t="s">
        <v>1291</v>
      </c>
      <c r="C1044" s="2" t="s">
        <v>1629</v>
      </c>
      <c r="D1044" s="2" t="s">
        <v>1440</v>
      </c>
      <c r="E1044" s="2" t="s">
        <v>398</v>
      </c>
      <c r="F1044" s="2" t="s">
        <v>2094</v>
      </c>
      <c r="G1044" s="201" t="s">
        <v>2091</v>
      </c>
      <c r="H1044" s="2" t="s">
        <v>2047</v>
      </c>
      <c r="I1044" s="2" t="s">
        <v>1998</v>
      </c>
      <c r="J1044" s="4">
        <v>0</v>
      </c>
      <c r="K1044" s="4">
        <v>1574927</v>
      </c>
      <c r="L1044" s="4">
        <v>73915</v>
      </c>
      <c r="M1044" s="4">
        <v>1648842</v>
      </c>
      <c r="N1044" s="4">
        <v>0</v>
      </c>
      <c r="O1044" s="4">
        <v>0</v>
      </c>
      <c r="P1044" s="4">
        <v>1520931</v>
      </c>
      <c r="Q1044" s="4">
        <v>19452</v>
      </c>
      <c r="R1044" s="4">
        <v>1540383</v>
      </c>
      <c r="S1044" s="4">
        <v>0</v>
      </c>
      <c r="T1044" s="4">
        <v>0</v>
      </c>
      <c r="U1044" s="4">
        <v>2132</v>
      </c>
      <c r="V1044" s="4">
        <v>2132</v>
      </c>
      <c r="W1044" s="212">
        <v>96.571523599999992</v>
      </c>
      <c r="X1044" s="212">
        <v>26.3167151</v>
      </c>
      <c r="Y1044" s="212">
        <v>93.422110799999999</v>
      </c>
      <c r="Z1044" s="212">
        <v>97.359129200000012</v>
      </c>
      <c r="AA1044" s="212">
        <v>23.3130056</v>
      </c>
      <c r="AB1044" s="212">
        <v>93.6493179</v>
      </c>
      <c r="AC1044" s="212">
        <v>-0.22720710000000111</v>
      </c>
      <c r="AD1044" s="4">
        <v>1501900</v>
      </c>
      <c r="AE1044" s="212">
        <v>2.5622878</v>
      </c>
      <c r="AF1044" s="212">
        <v>96.571523599999992</v>
      </c>
      <c r="AG1044" s="212">
        <v>27.098337999999998</v>
      </c>
      <c r="AH1044" s="212">
        <v>93.543064700000002</v>
      </c>
      <c r="AI1044" s="4">
        <v>1538251</v>
      </c>
      <c r="AJ1044" s="212">
        <v>97.359129200000012</v>
      </c>
      <c r="AK1044" s="212">
        <v>25.199774000000001</v>
      </c>
      <c r="AL1044" s="212">
        <v>94.001939000000007</v>
      </c>
      <c r="AM1044" s="212">
        <v>-0.45887430000000506</v>
      </c>
      <c r="AN1044" s="4">
        <v>1495884</v>
      </c>
      <c r="AO1044" s="212">
        <v>2.8322382999999998</v>
      </c>
    </row>
    <row r="1045" spans="1:41" x14ac:dyDescent="0.2">
      <c r="A1045" s="2" t="s">
        <v>2058</v>
      </c>
      <c r="B1045" s="2" t="s">
        <v>1291</v>
      </c>
      <c r="C1045" s="2" t="s">
        <v>1629</v>
      </c>
      <c r="D1045" s="2" t="s">
        <v>1440</v>
      </c>
      <c r="E1045" s="2" t="s">
        <v>398</v>
      </c>
      <c r="F1045" s="2" t="s">
        <v>2094</v>
      </c>
      <c r="G1045" s="201" t="s">
        <v>2091</v>
      </c>
      <c r="H1045" s="2" t="s">
        <v>2047</v>
      </c>
      <c r="I1045" s="2" t="s">
        <v>1571</v>
      </c>
      <c r="J1045" s="4">
        <v>0</v>
      </c>
      <c r="K1045" s="4">
        <v>1574927</v>
      </c>
      <c r="L1045" s="4">
        <v>73915</v>
      </c>
      <c r="M1045" s="4">
        <v>1648842</v>
      </c>
      <c r="N1045" s="4">
        <v>0</v>
      </c>
      <c r="O1045" s="4">
        <v>0</v>
      </c>
      <c r="P1045" s="4">
        <v>1520931</v>
      </c>
      <c r="Q1045" s="4">
        <v>19452</v>
      </c>
      <c r="R1045" s="4">
        <v>1540383</v>
      </c>
      <c r="S1045" s="4">
        <v>0</v>
      </c>
      <c r="T1045" s="4">
        <v>0</v>
      </c>
      <c r="U1045" s="4">
        <v>2132</v>
      </c>
      <c r="V1045" s="4">
        <v>2132</v>
      </c>
      <c r="W1045" s="212">
        <v>96.571523599999992</v>
      </c>
      <c r="X1045" s="212">
        <v>26.3167151</v>
      </c>
      <c r="Y1045" s="212">
        <v>93.422110799999999</v>
      </c>
      <c r="Z1045" s="212">
        <v>97.349844700000006</v>
      </c>
      <c r="AA1045" s="212">
        <v>23.3130056</v>
      </c>
      <c r="AB1045" s="212">
        <v>93.628113400000004</v>
      </c>
      <c r="AC1045" s="212">
        <v>-0.20600260000000503</v>
      </c>
      <c r="AD1045" s="4">
        <v>1496563</v>
      </c>
      <c r="AE1045" s="212">
        <v>2.9280425000000001</v>
      </c>
      <c r="AF1045" s="212">
        <v>96.571523599999992</v>
      </c>
      <c r="AG1045" s="212">
        <v>27.098337999999998</v>
      </c>
      <c r="AH1045" s="212">
        <v>93.543064700000002</v>
      </c>
      <c r="AI1045" s="4">
        <v>1538251</v>
      </c>
      <c r="AJ1045" s="212">
        <v>97.349844700000006</v>
      </c>
      <c r="AK1045" s="212">
        <v>25.199774000000001</v>
      </c>
      <c r="AL1045" s="212">
        <v>93.981836200000004</v>
      </c>
      <c r="AM1045" s="212">
        <v>-0.43877150000000142</v>
      </c>
      <c r="AN1045" s="4">
        <v>1490547</v>
      </c>
      <c r="AO1045" s="212">
        <v>3.2004357999999997</v>
      </c>
    </row>
    <row r="1046" spans="1:41" x14ac:dyDescent="0.2">
      <c r="A1046" s="2" t="s">
        <v>2059</v>
      </c>
      <c r="B1046" s="2" t="s">
        <v>1291</v>
      </c>
      <c r="C1046" s="2" t="s">
        <v>1629</v>
      </c>
      <c r="D1046" s="2" t="s">
        <v>1440</v>
      </c>
      <c r="E1046" s="2" t="s">
        <v>398</v>
      </c>
      <c r="F1046" s="2" t="s">
        <v>2094</v>
      </c>
      <c r="G1046" s="201" t="s">
        <v>2091</v>
      </c>
      <c r="H1046" s="2" t="s">
        <v>2047</v>
      </c>
      <c r="I1046" s="2" t="s">
        <v>1572</v>
      </c>
      <c r="J1046" s="4">
        <v>0</v>
      </c>
      <c r="K1046" s="4">
        <v>517218</v>
      </c>
      <c r="L1046" s="4">
        <v>24274</v>
      </c>
      <c r="M1046" s="4">
        <v>541492</v>
      </c>
      <c r="N1046" s="4">
        <v>0</v>
      </c>
      <c r="O1046" s="4">
        <v>0</v>
      </c>
      <c r="P1046" s="4">
        <v>499485</v>
      </c>
      <c r="Q1046" s="4">
        <v>6388</v>
      </c>
      <c r="R1046" s="4">
        <v>505873</v>
      </c>
      <c r="S1046" s="4">
        <v>0</v>
      </c>
      <c r="T1046" s="4">
        <v>0</v>
      </c>
      <c r="U1046" s="4">
        <v>700</v>
      </c>
      <c r="V1046" s="4">
        <v>700</v>
      </c>
      <c r="W1046" s="212">
        <v>96.571465000000003</v>
      </c>
      <c r="X1046" s="212">
        <v>26.316223100000002</v>
      </c>
      <c r="Y1046" s="212">
        <v>93.422063499999993</v>
      </c>
      <c r="Z1046" s="212">
        <v>97.349814199999997</v>
      </c>
      <c r="AA1046" s="212">
        <v>23.3129083</v>
      </c>
      <c r="AB1046" s="212">
        <v>93.6281319</v>
      </c>
      <c r="AC1046" s="212">
        <v>-0.20606840000000659</v>
      </c>
      <c r="AD1046" s="4">
        <v>458996</v>
      </c>
      <c r="AE1046" s="212">
        <v>10.212942999999999</v>
      </c>
      <c r="AF1046" s="212">
        <v>96.571465000000003</v>
      </c>
      <c r="AG1046" s="212">
        <v>27.097650000000002</v>
      </c>
      <c r="AH1046" s="212">
        <v>93.542988800000003</v>
      </c>
      <c r="AI1046" s="4">
        <v>505173</v>
      </c>
      <c r="AJ1046" s="212">
        <v>97.349814199999997</v>
      </c>
      <c r="AK1046" s="212">
        <v>26.0745246</v>
      </c>
      <c r="AL1046" s="212">
        <v>94.129276099999998</v>
      </c>
      <c r="AM1046" s="212">
        <v>-0.58628729999999507</v>
      </c>
      <c r="AN1046" s="4">
        <v>456386</v>
      </c>
      <c r="AO1046" s="212">
        <v>10.6898546</v>
      </c>
    </row>
    <row r="1047" spans="1:41" x14ac:dyDescent="0.2">
      <c r="A1047" s="2" t="s">
        <v>2060</v>
      </c>
      <c r="B1047" s="2" t="s">
        <v>1291</v>
      </c>
      <c r="C1047" s="2" t="s">
        <v>1629</v>
      </c>
      <c r="D1047" s="2" t="s">
        <v>1440</v>
      </c>
      <c r="E1047" s="2" t="s">
        <v>398</v>
      </c>
      <c r="F1047" s="2" t="s">
        <v>2094</v>
      </c>
      <c r="G1047" s="201" t="s">
        <v>2091</v>
      </c>
      <c r="H1047" s="2" t="s">
        <v>2047</v>
      </c>
      <c r="I1047" s="2" t="s">
        <v>1573</v>
      </c>
      <c r="J1047" s="4">
        <v>0</v>
      </c>
      <c r="K1047" s="4">
        <v>709654</v>
      </c>
      <c r="L1047" s="4">
        <v>33306</v>
      </c>
      <c r="M1047" s="4">
        <v>742960</v>
      </c>
      <c r="N1047" s="4">
        <v>0</v>
      </c>
      <c r="O1047" s="4">
        <v>0</v>
      </c>
      <c r="P1047" s="4">
        <v>685324</v>
      </c>
      <c r="Q1047" s="4">
        <v>8765</v>
      </c>
      <c r="R1047" s="4">
        <v>694089</v>
      </c>
      <c r="S1047" s="4">
        <v>0</v>
      </c>
      <c r="T1047" s="4">
        <v>0</v>
      </c>
      <c r="U1047" s="4">
        <v>961</v>
      </c>
      <c r="V1047" s="4">
        <v>961</v>
      </c>
      <c r="W1047" s="212">
        <v>96.5715687</v>
      </c>
      <c r="X1047" s="212">
        <v>26.316579600000001</v>
      </c>
      <c r="Y1047" s="212">
        <v>93.422122299999998</v>
      </c>
      <c r="Z1047" s="212">
        <v>97.349909499999995</v>
      </c>
      <c r="AA1047" s="212">
        <v>23.312170500000001</v>
      </c>
      <c r="AB1047" s="212">
        <v>93.628101200000003</v>
      </c>
      <c r="AC1047" s="212">
        <v>-0.20597890000000518</v>
      </c>
      <c r="AD1047" s="4">
        <v>657141</v>
      </c>
      <c r="AE1047" s="212">
        <v>5.6225376000000002</v>
      </c>
      <c r="AF1047" s="212">
        <v>96.5715687</v>
      </c>
      <c r="AG1047" s="212">
        <v>27.098469600000001</v>
      </c>
      <c r="AH1047" s="212">
        <v>93.543118000000007</v>
      </c>
      <c r="AI1047" s="4">
        <v>693128</v>
      </c>
      <c r="AJ1047" s="212">
        <v>97.349909499999995</v>
      </c>
      <c r="AK1047" s="212">
        <v>25.803112099999996</v>
      </c>
      <c r="AL1047" s="212">
        <v>94.084675200000007</v>
      </c>
      <c r="AM1047" s="212">
        <v>-0.54155719999999974</v>
      </c>
      <c r="AN1047" s="4">
        <v>653735</v>
      </c>
      <c r="AO1047" s="212">
        <v>6.0258362000000005</v>
      </c>
    </row>
    <row r="1048" spans="1:41" x14ac:dyDescent="0.2">
      <c r="A1048" s="2" t="s">
        <v>2061</v>
      </c>
      <c r="B1048" s="2" t="s">
        <v>1291</v>
      </c>
      <c r="C1048" s="2" t="s">
        <v>1629</v>
      </c>
      <c r="D1048" s="2" t="s">
        <v>1440</v>
      </c>
      <c r="E1048" s="2" t="s">
        <v>398</v>
      </c>
      <c r="F1048" s="2" t="s">
        <v>2094</v>
      </c>
      <c r="G1048" s="201" t="s">
        <v>2091</v>
      </c>
      <c r="H1048" s="2" t="s">
        <v>2047</v>
      </c>
      <c r="I1048" s="2" t="s">
        <v>1574</v>
      </c>
      <c r="J1048" s="4">
        <v>0</v>
      </c>
      <c r="K1048" s="4">
        <v>348055</v>
      </c>
      <c r="L1048" s="4">
        <v>16335</v>
      </c>
      <c r="M1048" s="4">
        <v>364390</v>
      </c>
      <c r="N1048" s="4">
        <v>0</v>
      </c>
      <c r="O1048" s="4">
        <v>0</v>
      </c>
      <c r="P1048" s="4">
        <v>336122</v>
      </c>
      <c r="Q1048" s="4">
        <v>4299</v>
      </c>
      <c r="R1048" s="4">
        <v>340421</v>
      </c>
      <c r="S1048" s="4">
        <v>0</v>
      </c>
      <c r="T1048" s="4">
        <v>0</v>
      </c>
      <c r="U1048" s="4">
        <v>471</v>
      </c>
      <c r="V1048" s="4">
        <v>471</v>
      </c>
      <c r="W1048" s="212">
        <v>96.571518900000001</v>
      </c>
      <c r="X1048" s="212">
        <v>26.317722700000001</v>
      </c>
      <c r="Y1048" s="212">
        <v>93.422157600000006</v>
      </c>
      <c r="Z1048" s="212">
        <v>97.34976979999999</v>
      </c>
      <c r="AA1048" s="212">
        <v>23.3145655</v>
      </c>
      <c r="AB1048" s="212">
        <v>93.62811210000001</v>
      </c>
      <c r="AC1048" s="212">
        <v>-0.20595450000000426</v>
      </c>
      <c r="AD1048" s="4">
        <v>380426</v>
      </c>
      <c r="AE1048" s="212">
        <v>-10.5158428</v>
      </c>
      <c r="AF1048" s="212">
        <v>96.571518900000001</v>
      </c>
      <c r="AG1048" s="212">
        <v>27.099092299999999</v>
      </c>
      <c r="AH1048" s="212">
        <v>93.543068599999998</v>
      </c>
      <c r="AI1048" s="4">
        <v>339950</v>
      </c>
      <c r="AJ1048" s="212">
        <v>97.34976979999999</v>
      </c>
      <c r="AK1048" s="212">
        <v>23.3145655</v>
      </c>
      <c r="AL1048" s="212">
        <v>93.62811210000001</v>
      </c>
      <c r="AM1048" s="212">
        <v>-8.5043500000011818E-2</v>
      </c>
      <c r="AN1048" s="4">
        <v>380426</v>
      </c>
      <c r="AO1048" s="212">
        <v>-10.639651300000001</v>
      </c>
    </row>
    <row r="1049" spans="1:41" x14ac:dyDescent="0.2">
      <c r="A1049" s="2" t="s">
        <v>2062</v>
      </c>
      <c r="B1049" s="2" t="s">
        <v>1291</v>
      </c>
      <c r="C1049" s="2" t="s">
        <v>1629</v>
      </c>
      <c r="D1049" s="2" t="s">
        <v>1440</v>
      </c>
      <c r="E1049" s="2" t="s">
        <v>398</v>
      </c>
      <c r="F1049" s="2" t="s">
        <v>2094</v>
      </c>
      <c r="G1049" s="201" t="s">
        <v>2091</v>
      </c>
      <c r="H1049" s="2" t="s">
        <v>2047</v>
      </c>
      <c r="I1049" s="2" t="s">
        <v>1575</v>
      </c>
      <c r="J1049" s="4">
        <v>0</v>
      </c>
      <c r="K1049" s="4">
        <v>0</v>
      </c>
      <c r="L1049" s="4">
        <v>0</v>
      </c>
      <c r="M1049" s="4">
        <v>0</v>
      </c>
      <c r="N1049" s="4">
        <v>0</v>
      </c>
      <c r="O1049" s="4">
        <v>0</v>
      </c>
      <c r="P1049" s="4">
        <v>0</v>
      </c>
      <c r="Q1049" s="4">
        <v>0</v>
      </c>
      <c r="R1049" s="4">
        <v>0</v>
      </c>
      <c r="S1049" s="4">
        <v>0</v>
      </c>
      <c r="T1049" s="4">
        <v>0</v>
      </c>
      <c r="U1049" s="4">
        <v>0</v>
      </c>
      <c r="V1049" s="4">
        <v>0</v>
      </c>
      <c r="W1049" s="212">
        <v>0</v>
      </c>
      <c r="X1049" s="212">
        <v>0</v>
      </c>
      <c r="Y1049" s="212">
        <v>0</v>
      </c>
      <c r="Z1049" s="212">
        <v>100</v>
      </c>
      <c r="AA1049" s="212">
        <v>0</v>
      </c>
      <c r="AB1049" s="212">
        <v>100</v>
      </c>
      <c r="AC1049" s="212">
        <v>-100</v>
      </c>
      <c r="AD1049" s="4">
        <v>5337</v>
      </c>
      <c r="AE1049" s="212">
        <v>0</v>
      </c>
      <c r="AF1049" s="212">
        <v>0</v>
      </c>
      <c r="AG1049" s="212">
        <v>0</v>
      </c>
      <c r="AH1049" s="212">
        <v>0</v>
      </c>
      <c r="AI1049" s="4">
        <v>0</v>
      </c>
      <c r="AJ1049" s="212">
        <v>100</v>
      </c>
      <c r="AK1049" s="212">
        <v>0</v>
      </c>
      <c r="AL1049" s="212">
        <v>100</v>
      </c>
      <c r="AM1049" s="212">
        <v>-100</v>
      </c>
      <c r="AN1049" s="4">
        <v>5337</v>
      </c>
      <c r="AO1049" s="212">
        <v>0</v>
      </c>
    </row>
    <row r="1050" spans="1:41" x14ac:dyDescent="0.2">
      <c r="A1050" s="2" t="s">
        <v>2063</v>
      </c>
      <c r="B1050" s="2" t="s">
        <v>1291</v>
      </c>
      <c r="C1050" s="2" t="s">
        <v>1629</v>
      </c>
      <c r="D1050" s="2" t="s">
        <v>1440</v>
      </c>
      <c r="E1050" s="2" t="s">
        <v>398</v>
      </c>
      <c r="F1050" s="2" t="s">
        <v>2094</v>
      </c>
      <c r="G1050" s="201" t="s">
        <v>2091</v>
      </c>
      <c r="H1050" s="2" t="s">
        <v>2047</v>
      </c>
      <c r="I1050" s="2" t="s">
        <v>1576</v>
      </c>
      <c r="J1050" s="4">
        <v>0</v>
      </c>
      <c r="K1050" s="4">
        <v>98748</v>
      </c>
      <c r="L1050" s="4">
        <v>5748</v>
      </c>
      <c r="M1050" s="4">
        <v>104496</v>
      </c>
      <c r="N1050" s="4">
        <v>0</v>
      </c>
      <c r="O1050" s="4">
        <v>0</v>
      </c>
      <c r="P1050" s="4">
        <v>96870</v>
      </c>
      <c r="Q1050" s="4">
        <v>2246</v>
      </c>
      <c r="R1050" s="4">
        <v>99116</v>
      </c>
      <c r="S1050" s="4">
        <v>0</v>
      </c>
      <c r="T1050" s="4">
        <v>0</v>
      </c>
      <c r="U1050" s="4">
        <v>114</v>
      </c>
      <c r="V1050" s="4">
        <v>114</v>
      </c>
      <c r="W1050" s="212">
        <v>98.098189300000001</v>
      </c>
      <c r="X1050" s="212">
        <v>39.074460700000003</v>
      </c>
      <c r="Y1050" s="212">
        <v>94.851477599999996</v>
      </c>
      <c r="Z1050" s="212">
        <v>97.310234799999989</v>
      </c>
      <c r="AA1050" s="212">
        <v>20.1591512</v>
      </c>
      <c r="AB1050" s="212">
        <v>93.581817299999997</v>
      </c>
      <c r="AC1050" s="212">
        <v>1.2696602999999982</v>
      </c>
      <c r="AD1050" s="4">
        <v>94906</v>
      </c>
      <c r="AE1050" s="212">
        <v>4.4359681999999996</v>
      </c>
      <c r="AF1050" s="212">
        <v>98.098189300000001</v>
      </c>
      <c r="AG1050" s="212">
        <v>39.865104699999996</v>
      </c>
      <c r="AH1050" s="212">
        <v>94.955068900000001</v>
      </c>
      <c r="AI1050" s="4">
        <v>99002</v>
      </c>
      <c r="AJ1050" s="212">
        <v>97.310234799999989</v>
      </c>
      <c r="AK1050" s="212">
        <v>20.1591512</v>
      </c>
      <c r="AL1050" s="212">
        <v>93.581817299999997</v>
      </c>
      <c r="AM1050" s="212">
        <v>1.3732516000000032</v>
      </c>
      <c r="AN1050" s="4">
        <v>94906</v>
      </c>
      <c r="AO1050" s="212">
        <v>4.3158494000000003</v>
      </c>
    </row>
    <row r="1051" spans="1:41" x14ac:dyDescent="0.2">
      <c r="A1051" s="2" t="s">
        <v>2064</v>
      </c>
      <c r="B1051" s="2" t="s">
        <v>1291</v>
      </c>
      <c r="C1051" s="2" t="s">
        <v>1629</v>
      </c>
      <c r="D1051" s="2" t="s">
        <v>1440</v>
      </c>
      <c r="E1051" s="2" t="s">
        <v>398</v>
      </c>
      <c r="F1051" s="2" t="s">
        <v>2094</v>
      </c>
      <c r="G1051" s="201" t="s">
        <v>2091</v>
      </c>
      <c r="H1051" s="2" t="s">
        <v>2047</v>
      </c>
      <c r="I1051" s="2" t="s">
        <v>1999</v>
      </c>
      <c r="J1051" s="4">
        <v>0</v>
      </c>
      <c r="K1051" s="4">
        <v>3939</v>
      </c>
      <c r="L1051" s="4">
        <v>0</v>
      </c>
      <c r="M1051" s="4">
        <v>3939</v>
      </c>
      <c r="N1051" s="4">
        <v>0</v>
      </c>
      <c r="O1051" s="4">
        <v>0</v>
      </c>
      <c r="P1051" s="4">
        <v>3939</v>
      </c>
      <c r="Q1051" s="4">
        <v>0</v>
      </c>
      <c r="R1051" s="4">
        <v>3939</v>
      </c>
      <c r="S1051" s="4">
        <v>0</v>
      </c>
      <c r="T1051" s="4">
        <v>0</v>
      </c>
      <c r="U1051" s="4">
        <v>114</v>
      </c>
      <c r="V1051" s="4">
        <v>114</v>
      </c>
      <c r="W1051" s="212">
        <v>100</v>
      </c>
      <c r="X1051" s="212">
        <v>0</v>
      </c>
      <c r="Y1051" s="212">
        <v>100</v>
      </c>
      <c r="Z1051" s="212">
        <v>100</v>
      </c>
      <c r="AA1051" s="212">
        <v>0</v>
      </c>
      <c r="AB1051" s="212">
        <v>100</v>
      </c>
      <c r="AC1051" s="212">
        <v>0</v>
      </c>
      <c r="AD1051" s="4">
        <v>3884</v>
      </c>
      <c r="AE1051" s="212">
        <v>1.4160659</v>
      </c>
      <c r="AF1051" s="212">
        <v>100</v>
      </c>
      <c r="AG1051" s="212">
        <v>0</v>
      </c>
      <c r="AH1051" s="212">
        <v>102.9803922</v>
      </c>
      <c r="AI1051" s="4">
        <v>3825</v>
      </c>
      <c r="AJ1051" s="212">
        <v>100</v>
      </c>
      <c r="AK1051" s="212">
        <v>0</v>
      </c>
      <c r="AL1051" s="212">
        <v>100</v>
      </c>
      <c r="AM1051" s="212">
        <v>2.9803921999999972</v>
      </c>
      <c r="AN1051" s="4">
        <v>3884</v>
      </c>
      <c r="AO1051" s="212">
        <v>-1.5190524999999999</v>
      </c>
    </row>
    <row r="1052" spans="1:41" x14ac:dyDescent="0.2">
      <c r="A1052" s="2" t="s">
        <v>2065</v>
      </c>
      <c r="B1052" s="2" t="s">
        <v>1291</v>
      </c>
      <c r="C1052" s="2" t="s">
        <v>1629</v>
      </c>
      <c r="D1052" s="2" t="s">
        <v>1440</v>
      </c>
      <c r="E1052" s="2" t="s">
        <v>398</v>
      </c>
      <c r="F1052" s="2" t="s">
        <v>2094</v>
      </c>
      <c r="G1052" s="201" t="s">
        <v>2091</v>
      </c>
      <c r="H1052" s="2" t="s">
        <v>2047</v>
      </c>
      <c r="I1052" s="2" t="s">
        <v>2000</v>
      </c>
      <c r="J1052" s="4">
        <v>0</v>
      </c>
      <c r="K1052" s="4">
        <v>94809</v>
      </c>
      <c r="L1052" s="4">
        <v>5748</v>
      </c>
      <c r="M1052" s="4">
        <v>100557</v>
      </c>
      <c r="N1052" s="4">
        <v>0</v>
      </c>
      <c r="O1052" s="4">
        <v>0</v>
      </c>
      <c r="P1052" s="4">
        <v>92931</v>
      </c>
      <c r="Q1052" s="4">
        <v>2246</v>
      </c>
      <c r="R1052" s="4">
        <v>95177</v>
      </c>
      <c r="S1052" s="4">
        <v>0</v>
      </c>
      <c r="T1052" s="4">
        <v>0</v>
      </c>
      <c r="U1052" s="4">
        <v>0</v>
      </c>
      <c r="V1052" s="4">
        <v>0</v>
      </c>
      <c r="W1052" s="212">
        <v>98.019175400000009</v>
      </c>
      <c r="X1052" s="212">
        <v>39.074460700000003</v>
      </c>
      <c r="Y1052" s="212">
        <v>94.649800600000006</v>
      </c>
      <c r="Z1052" s="212">
        <v>97.197452200000001</v>
      </c>
      <c r="AA1052" s="212">
        <v>20.1591512</v>
      </c>
      <c r="AB1052" s="212">
        <v>93.326224499999995</v>
      </c>
      <c r="AC1052" s="212">
        <v>1.323576100000011</v>
      </c>
      <c r="AD1052" s="4">
        <v>91022</v>
      </c>
      <c r="AE1052" s="212">
        <v>4.5648305000000002</v>
      </c>
      <c r="AF1052" s="212">
        <v>98.019175400000009</v>
      </c>
      <c r="AG1052" s="212">
        <v>39.074460700000003</v>
      </c>
      <c r="AH1052" s="212">
        <v>94.649800600000006</v>
      </c>
      <c r="AI1052" s="4">
        <v>95177</v>
      </c>
      <c r="AJ1052" s="212">
        <v>97.197452200000001</v>
      </c>
      <c r="AK1052" s="212">
        <v>20.1591512</v>
      </c>
      <c r="AL1052" s="212">
        <v>93.326224499999995</v>
      </c>
      <c r="AM1052" s="212">
        <v>1.323576100000011</v>
      </c>
      <c r="AN1052" s="4">
        <v>91022</v>
      </c>
      <c r="AO1052" s="212">
        <v>4.5648305000000002</v>
      </c>
    </row>
    <row r="1053" spans="1:41" x14ac:dyDescent="0.2">
      <c r="A1053" s="2" t="s">
        <v>2066</v>
      </c>
      <c r="B1053" s="2" t="s">
        <v>1291</v>
      </c>
      <c r="C1053" s="2" t="s">
        <v>1629</v>
      </c>
      <c r="D1053" s="2" t="s">
        <v>1440</v>
      </c>
      <c r="E1053" s="2" t="s">
        <v>398</v>
      </c>
      <c r="F1053" s="2" t="s">
        <v>2094</v>
      </c>
      <c r="G1053" s="201" t="s">
        <v>2091</v>
      </c>
      <c r="H1053" s="2" t="s">
        <v>2047</v>
      </c>
      <c r="I1053" s="2" t="s">
        <v>1961</v>
      </c>
      <c r="J1053" s="4">
        <v>0</v>
      </c>
      <c r="K1053" s="4">
        <v>86091</v>
      </c>
      <c r="L1053" s="4">
        <v>0</v>
      </c>
      <c r="M1053" s="4">
        <v>86091</v>
      </c>
      <c r="N1053" s="4">
        <v>0</v>
      </c>
      <c r="O1053" s="4">
        <v>0</v>
      </c>
      <c r="P1053" s="4">
        <v>79563</v>
      </c>
      <c r="Q1053" s="4">
        <v>0</v>
      </c>
      <c r="R1053" s="4">
        <v>79563</v>
      </c>
      <c r="S1053" s="4">
        <v>0</v>
      </c>
      <c r="T1053" s="4">
        <v>0</v>
      </c>
      <c r="U1053" s="4">
        <v>0</v>
      </c>
      <c r="V1053" s="4">
        <v>0</v>
      </c>
      <c r="W1053" s="212">
        <v>92.417325900000009</v>
      </c>
      <c r="X1053" s="212">
        <v>0</v>
      </c>
      <c r="Y1053" s="212">
        <v>92.417325900000009</v>
      </c>
      <c r="Z1053" s="212">
        <v>92.745794500000002</v>
      </c>
      <c r="AA1053" s="212">
        <v>0</v>
      </c>
      <c r="AB1053" s="212">
        <v>92.745794500000002</v>
      </c>
      <c r="AC1053" s="212">
        <v>-0.32846859999999367</v>
      </c>
      <c r="AD1053" s="4">
        <v>81211</v>
      </c>
      <c r="AE1053" s="212">
        <v>-2.0292817000000003</v>
      </c>
      <c r="AF1053" s="212">
        <v>92.417325900000009</v>
      </c>
      <c r="AG1053" s="212">
        <v>0</v>
      </c>
      <c r="AH1053" s="212">
        <v>92.417325900000009</v>
      </c>
      <c r="AI1053" s="4">
        <v>79563</v>
      </c>
      <c r="AJ1053" s="212">
        <v>92.745794500000002</v>
      </c>
      <c r="AK1053" s="212">
        <v>0</v>
      </c>
      <c r="AL1053" s="212">
        <v>92.745794500000002</v>
      </c>
      <c r="AM1053" s="212">
        <v>-0.32846859999999367</v>
      </c>
      <c r="AN1053" s="4">
        <v>81211</v>
      </c>
      <c r="AO1053" s="212">
        <v>-2.0292817000000003</v>
      </c>
    </row>
    <row r="1054" spans="1:41" x14ac:dyDescent="0.2">
      <c r="A1054" s="2" t="s">
        <v>2067</v>
      </c>
      <c r="B1054" s="2" t="s">
        <v>1291</v>
      </c>
      <c r="C1054" s="2" t="s">
        <v>1629</v>
      </c>
      <c r="D1054" s="2" t="s">
        <v>1440</v>
      </c>
      <c r="E1054" s="2" t="s">
        <v>398</v>
      </c>
      <c r="F1054" s="2" t="s">
        <v>2094</v>
      </c>
      <c r="G1054" s="201" t="s">
        <v>2091</v>
      </c>
      <c r="H1054" s="2" t="s">
        <v>2047</v>
      </c>
      <c r="I1054" s="2" t="s">
        <v>1962</v>
      </c>
      <c r="J1054" s="4">
        <v>0</v>
      </c>
      <c r="K1054" s="4">
        <v>0</v>
      </c>
      <c r="L1054" s="4">
        <v>0</v>
      </c>
      <c r="M1054" s="4">
        <v>0</v>
      </c>
      <c r="N1054" s="4">
        <v>0</v>
      </c>
      <c r="O1054" s="4">
        <v>0</v>
      </c>
      <c r="P1054" s="4">
        <v>0</v>
      </c>
      <c r="Q1054" s="4">
        <v>0</v>
      </c>
      <c r="R1054" s="4">
        <v>0</v>
      </c>
      <c r="S1054" s="4">
        <v>0</v>
      </c>
      <c r="T1054" s="4">
        <v>0</v>
      </c>
      <c r="U1054" s="4">
        <v>0</v>
      </c>
      <c r="V1054" s="4">
        <v>0</v>
      </c>
      <c r="W1054" s="212">
        <v>0</v>
      </c>
      <c r="X1054" s="212">
        <v>0</v>
      </c>
      <c r="Y1054" s="212">
        <v>0</v>
      </c>
      <c r="Z1054" s="212">
        <v>0</v>
      </c>
      <c r="AA1054" s="212">
        <v>0</v>
      </c>
      <c r="AB1054" s="212">
        <v>0</v>
      </c>
      <c r="AC1054" s="212">
        <v>0</v>
      </c>
      <c r="AD1054" s="4">
        <v>0</v>
      </c>
      <c r="AE1054" s="212">
        <v>0</v>
      </c>
      <c r="AF1054" s="212">
        <v>0</v>
      </c>
      <c r="AG1054" s="212">
        <v>0</v>
      </c>
      <c r="AH1054" s="212">
        <v>0</v>
      </c>
      <c r="AI1054" s="4">
        <v>0</v>
      </c>
      <c r="AJ1054" s="212">
        <v>0</v>
      </c>
      <c r="AK1054" s="212">
        <v>0</v>
      </c>
      <c r="AL1054" s="212">
        <v>0</v>
      </c>
      <c r="AM1054" s="212">
        <v>0</v>
      </c>
      <c r="AN1054" s="4">
        <v>0</v>
      </c>
      <c r="AO1054" s="212">
        <v>0</v>
      </c>
    </row>
    <row r="1055" spans="1:41" x14ac:dyDescent="0.2">
      <c r="A1055" s="2" t="s">
        <v>2068</v>
      </c>
      <c r="B1055" s="2" t="s">
        <v>1291</v>
      </c>
      <c r="C1055" s="2" t="s">
        <v>1629</v>
      </c>
      <c r="D1055" s="2" t="s">
        <v>1440</v>
      </c>
      <c r="E1055" s="2" t="s">
        <v>398</v>
      </c>
      <c r="F1055" s="2" t="s">
        <v>2094</v>
      </c>
      <c r="G1055" s="201" t="s">
        <v>2091</v>
      </c>
      <c r="H1055" s="2" t="s">
        <v>2047</v>
      </c>
      <c r="I1055" s="2" t="s">
        <v>1963</v>
      </c>
      <c r="J1055" s="4">
        <v>0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0</v>
      </c>
      <c r="R1055" s="4">
        <v>0</v>
      </c>
      <c r="S1055" s="4">
        <v>0</v>
      </c>
      <c r="T1055" s="4">
        <v>0</v>
      </c>
      <c r="U1055" s="4">
        <v>0</v>
      </c>
      <c r="V1055" s="4">
        <v>0</v>
      </c>
      <c r="W1055" s="212">
        <v>0</v>
      </c>
      <c r="X1055" s="212">
        <v>0</v>
      </c>
      <c r="Y1055" s="212">
        <v>0</v>
      </c>
      <c r="Z1055" s="212">
        <v>0</v>
      </c>
      <c r="AA1055" s="212">
        <v>0</v>
      </c>
      <c r="AB1055" s="212">
        <v>0</v>
      </c>
      <c r="AC1055" s="212">
        <v>0</v>
      </c>
      <c r="AD1055" s="4">
        <v>0</v>
      </c>
      <c r="AE1055" s="212">
        <v>0</v>
      </c>
      <c r="AF1055" s="212">
        <v>0</v>
      </c>
      <c r="AG1055" s="212">
        <v>0</v>
      </c>
      <c r="AH1055" s="212">
        <v>0</v>
      </c>
      <c r="AI1055" s="4">
        <v>0</v>
      </c>
      <c r="AJ1055" s="212">
        <v>0</v>
      </c>
      <c r="AK1055" s="212">
        <v>0</v>
      </c>
      <c r="AL1055" s="212">
        <v>0</v>
      </c>
      <c r="AM1055" s="212">
        <v>0</v>
      </c>
      <c r="AN1055" s="4">
        <v>0</v>
      </c>
      <c r="AO1055" s="212">
        <v>0</v>
      </c>
    </row>
    <row r="1056" spans="1:41" x14ac:dyDescent="0.2">
      <c r="A1056" s="2" t="s">
        <v>2069</v>
      </c>
      <c r="B1056" s="2" t="s">
        <v>1291</v>
      </c>
      <c r="C1056" s="2" t="s">
        <v>1629</v>
      </c>
      <c r="D1056" s="2" t="s">
        <v>1440</v>
      </c>
      <c r="E1056" s="2" t="s">
        <v>398</v>
      </c>
      <c r="F1056" s="2" t="s">
        <v>2094</v>
      </c>
      <c r="G1056" s="201" t="s">
        <v>2091</v>
      </c>
      <c r="H1056" s="2" t="s">
        <v>2047</v>
      </c>
      <c r="I1056" s="2" t="s">
        <v>1964</v>
      </c>
      <c r="J1056" s="4">
        <v>0</v>
      </c>
      <c r="K1056" s="4">
        <v>0</v>
      </c>
      <c r="L1056" s="4">
        <v>0</v>
      </c>
      <c r="M1056" s="4">
        <v>0</v>
      </c>
      <c r="N1056" s="4">
        <v>0</v>
      </c>
      <c r="O1056" s="4">
        <v>0</v>
      </c>
      <c r="P1056" s="4">
        <v>0</v>
      </c>
      <c r="Q1056" s="4">
        <v>0</v>
      </c>
      <c r="R1056" s="4">
        <v>0</v>
      </c>
      <c r="S1056" s="4">
        <v>0</v>
      </c>
      <c r="T1056" s="4">
        <v>0</v>
      </c>
      <c r="U1056" s="4">
        <v>0</v>
      </c>
      <c r="V1056" s="4">
        <v>0</v>
      </c>
      <c r="W1056" s="212">
        <v>0</v>
      </c>
      <c r="X1056" s="212">
        <v>0</v>
      </c>
      <c r="Y1056" s="212">
        <v>0</v>
      </c>
      <c r="Z1056" s="212">
        <v>0</v>
      </c>
      <c r="AA1056" s="212">
        <v>0</v>
      </c>
      <c r="AB1056" s="212">
        <v>0</v>
      </c>
      <c r="AC1056" s="212">
        <v>0</v>
      </c>
      <c r="AD1056" s="4">
        <v>0</v>
      </c>
      <c r="AE1056" s="212">
        <v>0</v>
      </c>
      <c r="AF1056" s="212">
        <v>0</v>
      </c>
      <c r="AG1056" s="212">
        <v>0</v>
      </c>
      <c r="AH1056" s="212">
        <v>0</v>
      </c>
      <c r="AI1056" s="4">
        <v>0</v>
      </c>
      <c r="AJ1056" s="212">
        <v>0</v>
      </c>
      <c r="AK1056" s="212">
        <v>0</v>
      </c>
      <c r="AL1056" s="212">
        <v>0</v>
      </c>
      <c r="AM1056" s="212">
        <v>0</v>
      </c>
      <c r="AN1056" s="4">
        <v>0</v>
      </c>
      <c r="AO1056" s="212">
        <v>0</v>
      </c>
    </row>
    <row r="1057" spans="1:41" x14ac:dyDescent="0.2">
      <c r="A1057" s="2" t="s">
        <v>2070</v>
      </c>
      <c r="B1057" s="2" t="s">
        <v>1291</v>
      </c>
      <c r="C1057" s="2" t="s">
        <v>1629</v>
      </c>
      <c r="D1057" s="2" t="s">
        <v>1440</v>
      </c>
      <c r="E1057" s="2" t="s">
        <v>398</v>
      </c>
      <c r="F1057" s="2" t="s">
        <v>2094</v>
      </c>
      <c r="G1057" s="201" t="s">
        <v>2091</v>
      </c>
      <c r="H1057" s="2" t="s">
        <v>2047</v>
      </c>
      <c r="I1057" s="2" t="s">
        <v>1965</v>
      </c>
      <c r="J1057" s="4">
        <v>0</v>
      </c>
      <c r="K1057" s="4">
        <v>0</v>
      </c>
      <c r="L1057" s="4">
        <v>0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  <c r="R1057" s="4">
        <v>0</v>
      </c>
      <c r="S1057" s="4">
        <v>0</v>
      </c>
      <c r="T1057" s="4">
        <v>0</v>
      </c>
      <c r="U1057" s="4">
        <v>0</v>
      </c>
      <c r="V1057" s="4">
        <v>0</v>
      </c>
      <c r="W1057" s="212">
        <v>0</v>
      </c>
      <c r="X1057" s="212">
        <v>0</v>
      </c>
      <c r="Y1057" s="212">
        <v>0</v>
      </c>
      <c r="Z1057" s="212">
        <v>0</v>
      </c>
      <c r="AA1057" s="212">
        <v>0</v>
      </c>
      <c r="AB1057" s="212">
        <v>0</v>
      </c>
      <c r="AC1057" s="212">
        <v>0</v>
      </c>
      <c r="AD1057" s="4">
        <v>0</v>
      </c>
      <c r="AE1057" s="212">
        <v>0</v>
      </c>
      <c r="AF1057" s="212">
        <v>0</v>
      </c>
      <c r="AG1057" s="212">
        <v>0</v>
      </c>
      <c r="AH1057" s="212">
        <v>0</v>
      </c>
      <c r="AI1057" s="4">
        <v>0</v>
      </c>
      <c r="AJ1057" s="212">
        <v>0</v>
      </c>
      <c r="AK1057" s="212">
        <v>0</v>
      </c>
      <c r="AL1057" s="212">
        <v>0</v>
      </c>
      <c r="AM1057" s="212">
        <v>0</v>
      </c>
      <c r="AN1057" s="4">
        <v>0</v>
      </c>
      <c r="AO1057" s="212">
        <v>0</v>
      </c>
    </row>
    <row r="1058" spans="1:41" x14ac:dyDescent="0.2">
      <c r="A1058" s="2" t="s">
        <v>2071</v>
      </c>
      <c r="B1058" s="2" t="s">
        <v>1291</v>
      </c>
      <c r="C1058" s="2" t="s">
        <v>1629</v>
      </c>
      <c r="D1058" s="2" t="s">
        <v>1440</v>
      </c>
      <c r="E1058" s="2" t="s">
        <v>398</v>
      </c>
      <c r="F1058" s="2" t="s">
        <v>2094</v>
      </c>
      <c r="G1058" s="201" t="s">
        <v>2091</v>
      </c>
      <c r="H1058" s="2" t="s">
        <v>2047</v>
      </c>
      <c r="I1058" s="2" t="s">
        <v>1966</v>
      </c>
      <c r="J1058" s="4">
        <v>0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  <c r="R1058" s="4">
        <v>0</v>
      </c>
      <c r="S1058" s="4">
        <v>0</v>
      </c>
      <c r="T1058" s="4">
        <v>0</v>
      </c>
      <c r="U1058" s="4">
        <v>0</v>
      </c>
      <c r="V1058" s="4">
        <v>0</v>
      </c>
      <c r="W1058" s="212">
        <v>0</v>
      </c>
      <c r="X1058" s="212">
        <v>0</v>
      </c>
      <c r="Y1058" s="212">
        <v>0</v>
      </c>
      <c r="Z1058" s="212">
        <v>0</v>
      </c>
      <c r="AA1058" s="212">
        <v>0</v>
      </c>
      <c r="AB1058" s="212">
        <v>0</v>
      </c>
      <c r="AC1058" s="212">
        <v>0</v>
      </c>
      <c r="AD1058" s="4">
        <v>0</v>
      </c>
      <c r="AE1058" s="212">
        <v>0</v>
      </c>
      <c r="AF1058" s="212">
        <v>0</v>
      </c>
      <c r="AG1058" s="212">
        <v>0</v>
      </c>
      <c r="AH1058" s="212">
        <v>0</v>
      </c>
      <c r="AI1058" s="4">
        <v>0</v>
      </c>
      <c r="AJ1058" s="212">
        <v>0</v>
      </c>
      <c r="AK1058" s="212">
        <v>0</v>
      </c>
      <c r="AL1058" s="212">
        <v>0</v>
      </c>
      <c r="AM1058" s="212">
        <v>0</v>
      </c>
      <c r="AN1058" s="4">
        <v>0</v>
      </c>
      <c r="AO1058" s="212">
        <v>0</v>
      </c>
    </row>
    <row r="1059" spans="1:41" ht="13" x14ac:dyDescent="0.2">
      <c r="A1059" s="2" t="s">
        <v>2072</v>
      </c>
      <c r="B1059" s="2" t="s">
        <v>1291</v>
      </c>
      <c r="C1059" s="2" t="s">
        <v>1629</v>
      </c>
      <c r="D1059" s="2" t="s">
        <v>1440</v>
      </c>
      <c r="E1059" s="2" t="s">
        <v>398</v>
      </c>
      <c r="F1059" s="2" t="s">
        <v>2094</v>
      </c>
      <c r="G1059" s="201" t="s">
        <v>2091</v>
      </c>
      <c r="H1059" s="2" t="s">
        <v>2047</v>
      </c>
      <c r="I1059" s="2" t="s">
        <v>2001</v>
      </c>
      <c r="J1059" s="4">
        <v>0</v>
      </c>
      <c r="K1059" s="4">
        <v>0</v>
      </c>
      <c r="L1059" s="4">
        <v>0</v>
      </c>
      <c r="M1059" s="4">
        <v>0</v>
      </c>
      <c r="N1059" s="4">
        <v>0</v>
      </c>
      <c r="O1059" s="4">
        <v>0</v>
      </c>
      <c r="P1059" s="4">
        <v>0</v>
      </c>
      <c r="Q1059" s="4">
        <v>0</v>
      </c>
      <c r="R1059" s="4">
        <v>0</v>
      </c>
      <c r="S1059" s="4">
        <v>0</v>
      </c>
      <c r="T1059" s="4">
        <v>0</v>
      </c>
      <c r="U1059" s="4">
        <v>0</v>
      </c>
      <c r="V1059" s="4">
        <v>0</v>
      </c>
      <c r="W1059" s="212">
        <v>0</v>
      </c>
      <c r="X1059" s="212">
        <v>0</v>
      </c>
      <c r="Y1059" s="212">
        <v>0</v>
      </c>
      <c r="Z1059" s="212">
        <v>0</v>
      </c>
      <c r="AA1059" s="212">
        <v>0</v>
      </c>
      <c r="AB1059" s="212">
        <v>0</v>
      </c>
      <c r="AC1059" s="212">
        <v>0</v>
      </c>
      <c r="AD1059" s="4">
        <v>0</v>
      </c>
      <c r="AE1059" s="212">
        <v>0</v>
      </c>
      <c r="AF1059" s="212">
        <v>0</v>
      </c>
      <c r="AG1059" s="212">
        <v>0</v>
      </c>
      <c r="AH1059" s="212">
        <v>0</v>
      </c>
      <c r="AI1059" s="4">
        <v>0</v>
      </c>
      <c r="AJ1059" s="212">
        <v>0</v>
      </c>
      <c r="AK1059" s="212">
        <v>0</v>
      </c>
      <c r="AL1059" s="212">
        <v>0</v>
      </c>
      <c r="AM1059" s="212">
        <v>0</v>
      </c>
      <c r="AN1059" s="4">
        <v>0</v>
      </c>
      <c r="AO1059" s="212">
        <v>0</v>
      </c>
    </row>
    <row r="1060" spans="1:41" x14ac:dyDescent="0.2">
      <c r="A1060" s="2" t="s">
        <v>2073</v>
      </c>
      <c r="B1060" s="2" t="s">
        <v>1291</v>
      </c>
      <c r="C1060" s="2" t="s">
        <v>1629</v>
      </c>
      <c r="D1060" s="2" t="s">
        <v>1440</v>
      </c>
      <c r="E1060" s="2" t="s">
        <v>398</v>
      </c>
      <c r="F1060" s="2" t="s">
        <v>2094</v>
      </c>
      <c r="G1060" s="201" t="s">
        <v>2091</v>
      </c>
      <c r="H1060" s="2" t="s">
        <v>2047</v>
      </c>
      <c r="I1060" s="2" t="s">
        <v>1967</v>
      </c>
      <c r="J1060" s="4">
        <v>0</v>
      </c>
      <c r="K1060" s="4">
        <v>0</v>
      </c>
      <c r="L1060" s="4">
        <v>0</v>
      </c>
      <c r="M1060" s="4">
        <v>0</v>
      </c>
      <c r="N1060" s="4">
        <v>0</v>
      </c>
      <c r="O1060" s="4">
        <v>0</v>
      </c>
      <c r="P1060" s="4">
        <v>0</v>
      </c>
      <c r="Q1060" s="4">
        <v>0</v>
      </c>
      <c r="R1060" s="4">
        <v>0</v>
      </c>
      <c r="S1060" s="4">
        <v>0</v>
      </c>
      <c r="T1060" s="4">
        <v>0</v>
      </c>
      <c r="U1060" s="4">
        <v>0</v>
      </c>
      <c r="V1060" s="4">
        <v>0</v>
      </c>
      <c r="W1060" s="212">
        <v>0</v>
      </c>
      <c r="X1060" s="212">
        <v>0</v>
      </c>
      <c r="Y1060" s="212">
        <v>0</v>
      </c>
      <c r="Z1060" s="212">
        <v>0</v>
      </c>
      <c r="AA1060" s="212">
        <v>0</v>
      </c>
      <c r="AB1060" s="212">
        <v>0</v>
      </c>
      <c r="AC1060" s="212">
        <v>0</v>
      </c>
      <c r="AD1060" s="4">
        <v>0</v>
      </c>
      <c r="AE1060" s="212">
        <v>0</v>
      </c>
      <c r="AF1060" s="212">
        <v>0</v>
      </c>
      <c r="AG1060" s="212">
        <v>0</v>
      </c>
      <c r="AH1060" s="212">
        <v>0</v>
      </c>
      <c r="AI1060" s="4">
        <v>0</v>
      </c>
      <c r="AJ1060" s="212">
        <v>0</v>
      </c>
      <c r="AK1060" s="212">
        <v>0</v>
      </c>
      <c r="AL1060" s="212">
        <v>0</v>
      </c>
      <c r="AM1060" s="212">
        <v>0</v>
      </c>
      <c r="AN1060" s="4">
        <v>0</v>
      </c>
      <c r="AO1060" s="212">
        <v>0</v>
      </c>
    </row>
    <row r="1061" spans="1:41" x14ac:dyDescent="0.2">
      <c r="A1061" s="2" t="s">
        <v>2074</v>
      </c>
      <c r="B1061" s="2" t="s">
        <v>1291</v>
      </c>
      <c r="C1061" s="2" t="s">
        <v>1629</v>
      </c>
      <c r="D1061" s="2" t="s">
        <v>1440</v>
      </c>
      <c r="E1061" s="2" t="s">
        <v>398</v>
      </c>
      <c r="F1061" s="2" t="s">
        <v>2094</v>
      </c>
      <c r="G1061" s="201" t="s">
        <v>2091</v>
      </c>
      <c r="H1061" s="2" t="s">
        <v>2047</v>
      </c>
      <c r="I1061" s="2" t="s">
        <v>1968</v>
      </c>
      <c r="J1061" s="4">
        <v>0</v>
      </c>
      <c r="K1061" s="4">
        <v>0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  <c r="R1061" s="4">
        <v>0</v>
      </c>
      <c r="S1061" s="4">
        <v>0</v>
      </c>
      <c r="T1061" s="4">
        <v>0</v>
      </c>
      <c r="U1061" s="4">
        <v>0</v>
      </c>
      <c r="V1061" s="4">
        <v>0</v>
      </c>
      <c r="W1061" s="212">
        <v>0</v>
      </c>
      <c r="X1061" s="212">
        <v>0</v>
      </c>
      <c r="Y1061" s="212">
        <v>0</v>
      </c>
      <c r="Z1061" s="212">
        <v>0</v>
      </c>
      <c r="AA1061" s="212">
        <v>0</v>
      </c>
      <c r="AB1061" s="212">
        <v>0</v>
      </c>
      <c r="AC1061" s="212">
        <v>0</v>
      </c>
      <c r="AD1061" s="4">
        <v>0</v>
      </c>
      <c r="AE1061" s="212">
        <v>0</v>
      </c>
      <c r="AF1061" s="212">
        <v>0</v>
      </c>
      <c r="AG1061" s="212">
        <v>0</v>
      </c>
      <c r="AH1061" s="212">
        <v>0</v>
      </c>
      <c r="AI1061" s="4">
        <v>0</v>
      </c>
      <c r="AJ1061" s="212">
        <v>0</v>
      </c>
      <c r="AK1061" s="212">
        <v>0</v>
      </c>
      <c r="AL1061" s="212">
        <v>0</v>
      </c>
      <c r="AM1061" s="212">
        <v>0</v>
      </c>
      <c r="AN1061" s="4">
        <v>0</v>
      </c>
      <c r="AO1061" s="212">
        <v>0</v>
      </c>
    </row>
    <row r="1062" spans="1:41" x14ac:dyDescent="0.2">
      <c r="A1062" s="2" t="s">
        <v>2075</v>
      </c>
      <c r="B1062" s="2" t="s">
        <v>1291</v>
      </c>
      <c r="C1062" s="2" t="s">
        <v>1629</v>
      </c>
      <c r="D1062" s="2" t="s">
        <v>1440</v>
      </c>
      <c r="E1062" s="2" t="s">
        <v>398</v>
      </c>
      <c r="F1062" s="2" t="s">
        <v>2094</v>
      </c>
      <c r="G1062" s="201" t="s">
        <v>2091</v>
      </c>
      <c r="H1062" s="2" t="s">
        <v>2047</v>
      </c>
      <c r="I1062" s="2" t="s">
        <v>1969</v>
      </c>
      <c r="J1062" s="4">
        <v>0</v>
      </c>
      <c r="K1062" s="4">
        <v>0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s="4">
        <v>0</v>
      </c>
      <c r="R1062" s="4">
        <v>0</v>
      </c>
      <c r="S1062" s="4">
        <v>0</v>
      </c>
      <c r="T1062" s="4">
        <v>0</v>
      </c>
      <c r="U1062" s="4">
        <v>0</v>
      </c>
      <c r="V1062" s="4">
        <v>0</v>
      </c>
      <c r="W1062" s="212">
        <v>0</v>
      </c>
      <c r="X1062" s="212">
        <v>0</v>
      </c>
      <c r="Y1062" s="212">
        <v>0</v>
      </c>
      <c r="Z1062" s="212">
        <v>0</v>
      </c>
      <c r="AA1062" s="212">
        <v>0</v>
      </c>
      <c r="AB1062" s="212">
        <v>0</v>
      </c>
      <c r="AC1062" s="212">
        <v>0</v>
      </c>
      <c r="AD1062" s="4">
        <v>0</v>
      </c>
      <c r="AE1062" s="212">
        <v>0</v>
      </c>
      <c r="AF1062" s="212">
        <v>0</v>
      </c>
      <c r="AG1062" s="212">
        <v>0</v>
      </c>
      <c r="AH1062" s="212">
        <v>0</v>
      </c>
      <c r="AI1062" s="4">
        <v>0</v>
      </c>
      <c r="AJ1062" s="212">
        <v>0</v>
      </c>
      <c r="AK1062" s="212">
        <v>0</v>
      </c>
      <c r="AL1062" s="212">
        <v>0</v>
      </c>
      <c r="AM1062" s="212">
        <v>0</v>
      </c>
      <c r="AN1062" s="4">
        <v>0</v>
      </c>
      <c r="AO1062" s="212">
        <v>0</v>
      </c>
    </row>
    <row r="1063" spans="1:41" x14ac:dyDescent="0.2">
      <c r="A1063" s="2" t="s">
        <v>2076</v>
      </c>
      <c r="B1063" s="2" t="s">
        <v>1291</v>
      </c>
      <c r="C1063" s="2" t="s">
        <v>1629</v>
      </c>
      <c r="D1063" s="2" t="s">
        <v>1440</v>
      </c>
      <c r="E1063" s="2" t="s">
        <v>398</v>
      </c>
      <c r="F1063" s="2" t="s">
        <v>2094</v>
      </c>
      <c r="G1063" s="201" t="s">
        <v>2091</v>
      </c>
      <c r="H1063" s="2" t="s">
        <v>2047</v>
      </c>
      <c r="I1063" s="2" t="s">
        <v>1970</v>
      </c>
      <c r="J1063" s="4">
        <v>0</v>
      </c>
      <c r="K1063" s="4">
        <v>0</v>
      </c>
      <c r="L1063" s="4">
        <v>0</v>
      </c>
      <c r="M1063" s="4">
        <v>0</v>
      </c>
      <c r="N1063" s="4">
        <v>0</v>
      </c>
      <c r="O1063" s="4">
        <v>0</v>
      </c>
      <c r="P1063" s="4">
        <v>0</v>
      </c>
      <c r="Q1063" s="4">
        <v>0</v>
      </c>
      <c r="R1063" s="4">
        <v>0</v>
      </c>
      <c r="S1063" s="4">
        <v>0</v>
      </c>
      <c r="T1063" s="4">
        <v>0</v>
      </c>
      <c r="U1063" s="4">
        <v>0</v>
      </c>
      <c r="V1063" s="4">
        <v>0</v>
      </c>
      <c r="W1063" s="212">
        <v>0</v>
      </c>
      <c r="X1063" s="212">
        <v>0</v>
      </c>
      <c r="Y1063" s="212">
        <v>0</v>
      </c>
      <c r="Z1063" s="212">
        <v>0</v>
      </c>
      <c r="AA1063" s="212">
        <v>0</v>
      </c>
      <c r="AB1063" s="212">
        <v>0</v>
      </c>
      <c r="AC1063" s="212">
        <v>0</v>
      </c>
      <c r="AD1063" s="4">
        <v>0</v>
      </c>
      <c r="AE1063" s="212">
        <v>0</v>
      </c>
      <c r="AF1063" s="212">
        <v>0</v>
      </c>
      <c r="AG1063" s="212">
        <v>0</v>
      </c>
      <c r="AH1063" s="212">
        <v>0</v>
      </c>
      <c r="AI1063" s="4">
        <v>0</v>
      </c>
      <c r="AJ1063" s="212">
        <v>0</v>
      </c>
      <c r="AK1063" s="212">
        <v>0</v>
      </c>
      <c r="AL1063" s="212">
        <v>0</v>
      </c>
      <c r="AM1063" s="212">
        <v>0</v>
      </c>
      <c r="AN1063" s="4">
        <v>0</v>
      </c>
      <c r="AO1063" s="212">
        <v>0</v>
      </c>
    </row>
    <row r="1064" spans="1:41" x14ac:dyDescent="0.2">
      <c r="A1064" s="2" t="s">
        <v>2077</v>
      </c>
      <c r="B1064" s="2" t="s">
        <v>1291</v>
      </c>
      <c r="C1064" s="2" t="s">
        <v>1629</v>
      </c>
      <c r="D1064" s="2" t="s">
        <v>1440</v>
      </c>
      <c r="E1064" s="2" t="s">
        <v>398</v>
      </c>
      <c r="F1064" s="2" t="s">
        <v>2094</v>
      </c>
      <c r="G1064" s="201" t="s">
        <v>2091</v>
      </c>
      <c r="H1064" s="2" t="s">
        <v>2047</v>
      </c>
      <c r="I1064" s="2" t="s">
        <v>1971</v>
      </c>
      <c r="J1064" s="4">
        <v>0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  <c r="R1064" s="4">
        <v>0</v>
      </c>
      <c r="S1064" s="4">
        <v>0</v>
      </c>
      <c r="T1064" s="4">
        <v>0</v>
      </c>
      <c r="U1064" s="4">
        <v>0</v>
      </c>
      <c r="V1064" s="4">
        <v>0</v>
      </c>
      <c r="W1064" s="212">
        <v>0</v>
      </c>
      <c r="X1064" s="212">
        <v>0</v>
      </c>
      <c r="Y1064" s="212">
        <v>0</v>
      </c>
      <c r="Z1064" s="212">
        <v>0</v>
      </c>
      <c r="AA1064" s="212">
        <v>0</v>
      </c>
      <c r="AB1064" s="212">
        <v>0</v>
      </c>
      <c r="AC1064" s="212">
        <v>0</v>
      </c>
      <c r="AD1064" s="4">
        <v>0</v>
      </c>
      <c r="AE1064" s="212">
        <v>0</v>
      </c>
      <c r="AF1064" s="212">
        <v>0</v>
      </c>
      <c r="AG1064" s="212">
        <v>0</v>
      </c>
      <c r="AH1064" s="212">
        <v>0</v>
      </c>
      <c r="AI1064" s="4">
        <v>0</v>
      </c>
      <c r="AJ1064" s="212">
        <v>0</v>
      </c>
      <c r="AK1064" s="212">
        <v>0</v>
      </c>
      <c r="AL1064" s="212">
        <v>0</v>
      </c>
      <c r="AM1064" s="212">
        <v>0</v>
      </c>
      <c r="AN1064" s="4">
        <v>0</v>
      </c>
      <c r="AO1064" s="212">
        <v>0</v>
      </c>
    </row>
    <row r="1065" spans="1:41" x14ac:dyDescent="0.2">
      <c r="A1065" s="2" t="s">
        <v>2078</v>
      </c>
      <c r="B1065" s="2" t="s">
        <v>1291</v>
      </c>
      <c r="C1065" s="2" t="s">
        <v>1629</v>
      </c>
      <c r="D1065" s="2" t="s">
        <v>1440</v>
      </c>
      <c r="E1065" s="2" t="s">
        <v>398</v>
      </c>
      <c r="F1065" s="2" t="s">
        <v>2094</v>
      </c>
      <c r="G1065" s="201" t="s">
        <v>2091</v>
      </c>
      <c r="H1065" s="2" t="s">
        <v>2047</v>
      </c>
      <c r="I1065" s="2" t="s">
        <v>1972</v>
      </c>
      <c r="J1065" s="4">
        <v>0</v>
      </c>
      <c r="K1065" s="4">
        <v>0</v>
      </c>
      <c r="L1065" s="4">
        <v>0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  <c r="R1065" s="4">
        <v>0</v>
      </c>
      <c r="S1065" s="4">
        <v>0</v>
      </c>
      <c r="T1065" s="4">
        <v>0</v>
      </c>
      <c r="U1065" s="4">
        <v>0</v>
      </c>
      <c r="V1065" s="4">
        <v>0</v>
      </c>
      <c r="W1065" s="212">
        <v>0</v>
      </c>
      <c r="X1065" s="212">
        <v>0</v>
      </c>
      <c r="Y1065" s="212">
        <v>0</v>
      </c>
      <c r="Z1065" s="212">
        <v>0</v>
      </c>
      <c r="AA1065" s="212">
        <v>0</v>
      </c>
      <c r="AB1065" s="212">
        <v>0</v>
      </c>
      <c r="AC1065" s="212">
        <v>0</v>
      </c>
      <c r="AD1065" s="4">
        <v>0</v>
      </c>
      <c r="AE1065" s="212">
        <v>0</v>
      </c>
      <c r="AF1065" s="212">
        <v>0</v>
      </c>
      <c r="AG1065" s="212">
        <v>0</v>
      </c>
      <c r="AH1065" s="212">
        <v>0</v>
      </c>
      <c r="AI1065" s="4">
        <v>0</v>
      </c>
      <c r="AJ1065" s="212">
        <v>0</v>
      </c>
      <c r="AK1065" s="212">
        <v>0</v>
      </c>
      <c r="AL1065" s="212">
        <v>0</v>
      </c>
      <c r="AM1065" s="212">
        <v>0</v>
      </c>
      <c r="AN1065" s="4">
        <v>0</v>
      </c>
      <c r="AO1065" s="212">
        <v>0</v>
      </c>
    </row>
    <row r="1066" spans="1:41" x14ac:dyDescent="0.2">
      <c r="A1066" s="2" t="s">
        <v>2079</v>
      </c>
      <c r="B1066" s="2" t="s">
        <v>1291</v>
      </c>
      <c r="C1066" s="2" t="s">
        <v>1629</v>
      </c>
      <c r="D1066" s="2" t="s">
        <v>1440</v>
      </c>
      <c r="E1066" s="2" t="s">
        <v>398</v>
      </c>
      <c r="F1066" s="2" t="s">
        <v>2094</v>
      </c>
      <c r="G1066" s="201" t="s">
        <v>2091</v>
      </c>
      <c r="H1066" s="2" t="s">
        <v>2047</v>
      </c>
      <c r="I1066" s="2" t="s">
        <v>1973</v>
      </c>
      <c r="J1066" s="4">
        <v>0</v>
      </c>
      <c r="K1066" s="4">
        <v>0</v>
      </c>
      <c r="L1066" s="4">
        <v>0</v>
      </c>
      <c r="M1066" s="4">
        <v>0</v>
      </c>
      <c r="N1066" s="4">
        <v>0</v>
      </c>
      <c r="O1066" s="4">
        <v>0</v>
      </c>
      <c r="P1066" s="4">
        <v>0</v>
      </c>
      <c r="Q1066" s="4">
        <v>0</v>
      </c>
      <c r="R1066" s="4">
        <v>0</v>
      </c>
      <c r="S1066" s="4">
        <v>0</v>
      </c>
      <c r="T1066" s="4">
        <v>0</v>
      </c>
      <c r="U1066" s="4">
        <v>0</v>
      </c>
      <c r="V1066" s="4">
        <v>0</v>
      </c>
      <c r="W1066" s="212">
        <v>0</v>
      </c>
      <c r="X1066" s="212">
        <v>0</v>
      </c>
      <c r="Y1066" s="212">
        <v>0</v>
      </c>
      <c r="Z1066" s="212">
        <v>0</v>
      </c>
      <c r="AA1066" s="212">
        <v>0</v>
      </c>
      <c r="AB1066" s="212">
        <v>0</v>
      </c>
      <c r="AC1066" s="212">
        <v>0</v>
      </c>
      <c r="AD1066" s="4">
        <v>0</v>
      </c>
      <c r="AE1066" s="212">
        <v>0</v>
      </c>
      <c r="AF1066" s="212">
        <v>0</v>
      </c>
      <c r="AG1066" s="212">
        <v>0</v>
      </c>
      <c r="AH1066" s="212">
        <v>0</v>
      </c>
      <c r="AI1066" s="4">
        <v>0</v>
      </c>
      <c r="AJ1066" s="212">
        <v>0</v>
      </c>
      <c r="AK1066" s="212">
        <v>0</v>
      </c>
      <c r="AL1066" s="212">
        <v>0</v>
      </c>
      <c r="AM1066" s="212">
        <v>0</v>
      </c>
      <c r="AN1066" s="4">
        <v>0</v>
      </c>
      <c r="AO1066" s="212">
        <v>0</v>
      </c>
    </row>
    <row r="1067" spans="1:41" x14ac:dyDescent="0.2">
      <c r="A1067" s="2" t="s">
        <v>2080</v>
      </c>
      <c r="B1067" s="2" t="s">
        <v>1291</v>
      </c>
      <c r="C1067" s="2" t="s">
        <v>1629</v>
      </c>
      <c r="D1067" s="2" t="s">
        <v>1440</v>
      </c>
      <c r="E1067" s="2" t="s">
        <v>398</v>
      </c>
      <c r="F1067" s="2" t="s">
        <v>2094</v>
      </c>
      <c r="G1067" s="201" t="s">
        <v>2091</v>
      </c>
      <c r="H1067" s="2" t="s">
        <v>2047</v>
      </c>
      <c r="I1067" s="2" t="s">
        <v>1974</v>
      </c>
      <c r="J1067" s="4">
        <v>0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212">
        <v>0</v>
      </c>
      <c r="X1067" s="212">
        <v>0</v>
      </c>
      <c r="Y1067" s="212">
        <v>0</v>
      </c>
      <c r="Z1067" s="212">
        <v>0</v>
      </c>
      <c r="AA1067" s="212">
        <v>0</v>
      </c>
      <c r="AB1067" s="212">
        <v>0</v>
      </c>
      <c r="AC1067" s="212">
        <v>0</v>
      </c>
      <c r="AD1067" s="4">
        <v>0</v>
      </c>
      <c r="AE1067" s="212">
        <v>0</v>
      </c>
      <c r="AF1067" s="212">
        <v>0</v>
      </c>
      <c r="AG1067" s="212">
        <v>0</v>
      </c>
      <c r="AH1067" s="212">
        <v>0</v>
      </c>
      <c r="AI1067" s="4">
        <v>0</v>
      </c>
      <c r="AJ1067" s="212">
        <v>0</v>
      </c>
      <c r="AK1067" s="212">
        <v>0</v>
      </c>
      <c r="AL1067" s="212">
        <v>0</v>
      </c>
      <c r="AM1067" s="212">
        <v>0</v>
      </c>
      <c r="AN1067" s="4">
        <v>0</v>
      </c>
      <c r="AO1067" s="212">
        <v>0</v>
      </c>
    </row>
    <row r="1068" spans="1:41" x14ac:dyDescent="0.2">
      <c r="A1068" s="2" t="s">
        <v>2081</v>
      </c>
      <c r="B1068" s="2" t="s">
        <v>1291</v>
      </c>
      <c r="C1068" s="2" t="s">
        <v>1629</v>
      </c>
      <c r="D1068" s="2" t="s">
        <v>1440</v>
      </c>
      <c r="E1068" s="2" t="s">
        <v>398</v>
      </c>
      <c r="F1068" s="2" t="s">
        <v>2094</v>
      </c>
      <c r="G1068" s="201" t="s">
        <v>2091</v>
      </c>
      <c r="H1068" s="2" t="s">
        <v>2047</v>
      </c>
      <c r="I1068" s="2" t="s">
        <v>1975</v>
      </c>
      <c r="J1068" s="4">
        <v>0</v>
      </c>
      <c r="K1068" s="4">
        <v>0</v>
      </c>
      <c r="L1068" s="4">
        <v>0</v>
      </c>
      <c r="M1068" s="4">
        <v>0</v>
      </c>
      <c r="N1068" s="4">
        <v>0</v>
      </c>
      <c r="O1068" s="4">
        <v>0</v>
      </c>
      <c r="P1068" s="4">
        <v>0</v>
      </c>
      <c r="Q1068" s="4">
        <v>0</v>
      </c>
      <c r="R1068" s="4">
        <v>0</v>
      </c>
      <c r="S1068" s="4">
        <v>0</v>
      </c>
      <c r="T1068" s="4">
        <v>0</v>
      </c>
      <c r="U1068" s="4">
        <v>0</v>
      </c>
      <c r="V1068" s="4">
        <v>0</v>
      </c>
      <c r="W1068" s="212">
        <v>0</v>
      </c>
      <c r="X1068" s="212">
        <v>0</v>
      </c>
      <c r="Y1068" s="212">
        <v>0</v>
      </c>
      <c r="Z1068" s="212">
        <v>0</v>
      </c>
      <c r="AA1068" s="212">
        <v>0</v>
      </c>
      <c r="AB1068" s="212">
        <v>0</v>
      </c>
      <c r="AC1068" s="212">
        <v>0</v>
      </c>
      <c r="AD1068" s="4">
        <v>0</v>
      </c>
      <c r="AE1068" s="212">
        <v>0</v>
      </c>
      <c r="AF1068" s="212">
        <v>0</v>
      </c>
      <c r="AG1068" s="212">
        <v>0</v>
      </c>
      <c r="AH1068" s="212">
        <v>0</v>
      </c>
      <c r="AI1068" s="4">
        <v>0</v>
      </c>
      <c r="AJ1068" s="212">
        <v>0</v>
      </c>
      <c r="AK1068" s="212">
        <v>0</v>
      </c>
      <c r="AL1068" s="212">
        <v>0</v>
      </c>
      <c r="AM1068" s="212">
        <v>0</v>
      </c>
      <c r="AN1068" s="4">
        <v>0</v>
      </c>
      <c r="AO1068" s="212">
        <v>0</v>
      </c>
    </row>
    <row r="1069" spans="1:41" x14ac:dyDescent="0.2">
      <c r="A1069" s="2" t="s">
        <v>2082</v>
      </c>
      <c r="B1069" s="2" t="s">
        <v>1291</v>
      </c>
      <c r="C1069" s="2" t="s">
        <v>1629</v>
      </c>
      <c r="D1069" s="2" t="s">
        <v>1440</v>
      </c>
      <c r="E1069" s="2" t="s">
        <v>398</v>
      </c>
      <c r="F1069" s="2" t="s">
        <v>2094</v>
      </c>
      <c r="G1069" s="201" t="s">
        <v>2091</v>
      </c>
      <c r="H1069" s="2" t="s">
        <v>2047</v>
      </c>
      <c r="I1069" s="2" t="s">
        <v>1976</v>
      </c>
      <c r="J1069" s="4">
        <v>0</v>
      </c>
      <c r="K1069" s="4">
        <v>0</v>
      </c>
      <c r="L1069" s="4">
        <v>0</v>
      </c>
      <c r="M1069" s="4">
        <v>0</v>
      </c>
      <c r="N1069" s="4">
        <v>0</v>
      </c>
      <c r="O1069" s="4">
        <v>0</v>
      </c>
      <c r="P1069" s="4">
        <v>0</v>
      </c>
      <c r="Q1069" s="4">
        <v>0</v>
      </c>
      <c r="R1069" s="4">
        <v>0</v>
      </c>
      <c r="S1069" s="4">
        <v>0</v>
      </c>
      <c r="T1069" s="4">
        <v>0</v>
      </c>
      <c r="U1069" s="4">
        <v>0</v>
      </c>
      <c r="V1069" s="4">
        <v>0</v>
      </c>
      <c r="W1069" s="212">
        <v>0</v>
      </c>
      <c r="X1069" s="212">
        <v>0</v>
      </c>
      <c r="Y1069" s="212">
        <v>0</v>
      </c>
      <c r="Z1069" s="212">
        <v>0</v>
      </c>
      <c r="AA1069" s="212">
        <v>0</v>
      </c>
      <c r="AB1069" s="212">
        <v>0</v>
      </c>
      <c r="AC1069" s="212">
        <v>0</v>
      </c>
      <c r="AD1069" s="4">
        <v>0</v>
      </c>
      <c r="AE1069" s="212">
        <v>0</v>
      </c>
      <c r="AF1069" s="212">
        <v>0</v>
      </c>
      <c r="AG1069" s="212">
        <v>0</v>
      </c>
      <c r="AH1069" s="212">
        <v>0</v>
      </c>
      <c r="AI1069" s="4">
        <v>0</v>
      </c>
      <c r="AJ1069" s="212">
        <v>0</v>
      </c>
      <c r="AK1069" s="212">
        <v>0</v>
      </c>
      <c r="AL1069" s="212">
        <v>0</v>
      </c>
      <c r="AM1069" s="212">
        <v>0</v>
      </c>
      <c r="AN1069" s="4">
        <v>0</v>
      </c>
      <c r="AO1069" s="212">
        <v>0</v>
      </c>
    </row>
    <row r="1070" spans="1:41" x14ac:dyDescent="0.2">
      <c r="A1070" s="2" t="s">
        <v>2083</v>
      </c>
      <c r="B1070" s="2" t="s">
        <v>1291</v>
      </c>
      <c r="C1070" s="2" t="s">
        <v>1629</v>
      </c>
      <c r="D1070" s="2" t="s">
        <v>1440</v>
      </c>
      <c r="E1070" s="2" t="s">
        <v>398</v>
      </c>
      <c r="F1070" s="2" t="s">
        <v>2094</v>
      </c>
      <c r="G1070" s="201" t="s">
        <v>2091</v>
      </c>
      <c r="H1070" s="2" t="s">
        <v>2047</v>
      </c>
      <c r="I1070" s="2" t="s">
        <v>1977</v>
      </c>
      <c r="J1070" s="4">
        <v>0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  <c r="R1070" s="4">
        <v>0</v>
      </c>
      <c r="S1070" s="4">
        <v>0</v>
      </c>
      <c r="T1070" s="4">
        <v>0</v>
      </c>
      <c r="U1070" s="4">
        <v>0</v>
      </c>
      <c r="V1070" s="4">
        <v>0</v>
      </c>
      <c r="W1070" s="212">
        <v>0</v>
      </c>
      <c r="X1070" s="212">
        <v>0</v>
      </c>
      <c r="Y1070" s="212">
        <v>0</v>
      </c>
      <c r="Z1070" s="212">
        <v>0</v>
      </c>
      <c r="AA1070" s="212">
        <v>0</v>
      </c>
      <c r="AB1070" s="212">
        <v>0</v>
      </c>
      <c r="AC1070" s="212">
        <v>0</v>
      </c>
      <c r="AD1070" s="4">
        <v>0</v>
      </c>
      <c r="AE1070" s="212">
        <v>0</v>
      </c>
      <c r="AF1070" s="212">
        <v>0</v>
      </c>
      <c r="AG1070" s="212">
        <v>0</v>
      </c>
      <c r="AH1070" s="212">
        <v>0</v>
      </c>
      <c r="AI1070" s="4">
        <v>0</v>
      </c>
      <c r="AJ1070" s="212">
        <v>0</v>
      </c>
      <c r="AK1070" s="212">
        <v>0</v>
      </c>
      <c r="AL1070" s="212">
        <v>0</v>
      </c>
      <c r="AM1070" s="212">
        <v>0</v>
      </c>
      <c r="AN1070" s="4">
        <v>0</v>
      </c>
      <c r="AO1070" s="212">
        <v>0</v>
      </c>
    </row>
    <row r="1071" spans="1:41" x14ac:dyDescent="0.2">
      <c r="A1071" s="2" t="s">
        <v>2084</v>
      </c>
      <c r="B1071" s="2" t="s">
        <v>1291</v>
      </c>
      <c r="C1071" s="2" t="s">
        <v>1629</v>
      </c>
      <c r="D1071" s="2" t="s">
        <v>1440</v>
      </c>
      <c r="E1071" s="2" t="s">
        <v>398</v>
      </c>
      <c r="F1071" s="2" t="s">
        <v>2094</v>
      </c>
      <c r="G1071" s="201" t="s">
        <v>2091</v>
      </c>
      <c r="H1071" s="2" t="s">
        <v>2047</v>
      </c>
      <c r="I1071" s="2" t="s">
        <v>1978</v>
      </c>
      <c r="J1071" s="4">
        <v>0</v>
      </c>
      <c r="K1071" s="4">
        <v>0</v>
      </c>
      <c r="L1071" s="4">
        <v>0</v>
      </c>
      <c r="M1071" s="4">
        <v>0</v>
      </c>
      <c r="N1071" s="4">
        <v>0</v>
      </c>
      <c r="O1071" s="4">
        <v>0</v>
      </c>
      <c r="P1071" s="4">
        <v>0</v>
      </c>
      <c r="Q1071" s="4">
        <v>0</v>
      </c>
      <c r="R1071" s="4">
        <v>0</v>
      </c>
      <c r="S1071" s="4">
        <v>0</v>
      </c>
      <c r="T1071" s="4">
        <v>0</v>
      </c>
      <c r="U1071" s="4">
        <v>0</v>
      </c>
      <c r="V1071" s="4">
        <v>0</v>
      </c>
      <c r="W1071" s="212">
        <v>0</v>
      </c>
      <c r="X1071" s="212">
        <v>0</v>
      </c>
      <c r="Y1071" s="212">
        <v>0</v>
      </c>
      <c r="Z1071" s="212">
        <v>0</v>
      </c>
      <c r="AA1071" s="212">
        <v>0</v>
      </c>
      <c r="AB1071" s="212">
        <v>0</v>
      </c>
      <c r="AC1071" s="212">
        <v>0</v>
      </c>
      <c r="AD1071" s="4">
        <v>0</v>
      </c>
      <c r="AE1071" s="212">
        <v>0</v>
      </c>
      <c r="AF1071" s="212">
        <v>0</v>
      </c>
      <c r="AG1071" s="212">
        <v>0</v>
      </c>
      <c r="AH1071" s="212">
        <v>0</v>
      </c>
      <c r="AI1071" s="4">
        <v>0</v>
      </c>
      <c r="AJ1071" s="212">
        <v>0</v>
      </c>
      <c r="AK1071" s="212">
        <v>0</v>
      </c>
      <c r="AL1071" s="212">
        <v>0</v>
      </c>
      <c r="AM1071" s="212">
        <v>0</v>
      </c>
      <c r="AN1071" s="4">
        <v>0</v>
      </c>
      <c r="AO1071" s="212">
        <v>0</v>
      </c>
    </row>
    <row r="1072" spans="1:41" x14ac:dyDescent="0.2">
      <c r="A1072" s="2" t="s">
        <v>2085</v>
      </c>
      <c r="B1072" s="2" t="s">
        <v>1291</v>
      </c>
      <c r="C1072" s="2" t="s">
        <v>1629</v>
      </c>
      <c r="D1072" s="2" t="s">
        <v>1440</v>
      </c>
      <c r="E1072" s="2" t="s">
        <v>398</v>
      </c>
      <c r="F1072" s="2" t="s">
        <v>2094</v>
      </c>
      <c r="G1072" s="201" t="s">
        <v>2091</v>
      </c>
      <c r="H1072" s="2" t="s">
        <v>2047</v>
      </c>
      <c r="I1072" s="2" t="s">
        <v>1979</v>
      </c>
      <c r="J1072" s="4">
        <v>0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  <c r="R1072" s="4">
        <v>0</v>
      </c>
      <c r="S1072" s="4">
        <v>0</v>
      </c>
      <c r="T1072" s="4">
        <v>0</v>
      </c>
      <c r="U1072" s="4">
        <v>0</v>
      </c>
      <c r="V1072" s="4">
        <v>0</v>
      </c>
      <c r="W1072" s="212">
        <v>0</v>
      </c>
      <c r="X1072" s="212">
        <v>0</v>
      </c>
      <c r="Y1072" s="212">
        <v>0</v>
      </c>
      <c r="Z1072" s="212">
        <v>0</v>
      </c>
      <c r="AA1072" s="212">
        <v>0</v>
      </c>
      <c r="AB1072" s="212">
        <v>0</v>
      </c>
      <c r="AC1072" s="212">
        <v>0</v>
      </c>
      <c r="AD1072" s="4">
        <v>0</v>
      </c>
      <c r="AE1072" s="212">
        <v>0</v>
      </c>
      <c r="AF1072" s="212">
        <v>0</v>
      </c>
      <c r="AG1072" s="212">
        <v>0</v>
      </c>
      <c r="AH1072" s="212">
        <v>0</v>
      </c>
      <c r="AI1072" s="4">
        <v>0</v>
      </c>
      <c r="AJ1072" s="212">
        <v>0</v>
      </c>
      <c r="AK1072" s="212">
        <v>0</v>
      </c>
      <c r="AL1072" s="212">
        <v>0</v>
      </c>
      <c r="AM1072" s="212">
        <v>0</v>
      </c>
      <c r="AN1072" s="4">
        <v>0</v>
      </c>
      <c r="AO1072" s="212">
        <v>0</v>
      </c>
    </row>
    <row r="1073" spans="1:41" x14ac:dyDescent="0.2">
      <c r="A1073" s="2" t="s">
        <v>2086</v>
      </c>
      <c r="B1073" s="2" t="s">
        <v>1291</v>
      </c>
      <c r="C1073" s="2" t="s">
        <v>1629</v>
      </c>
      <c r="D1073" s="2" t="s">
        <v>1440</v>
      </c>
      <c r="E1073" s="2" t="s">
        <v>398</v>
      </c>
      <c r="F1073" s="2" t="s">
        <v>2094</v>
      </c>
      <c r="G1073" s="201" t="s">
        <v>2091</v>
      </c>
      <c r="H1073" s="2" t="s">
        <v>2047</v>
      </c>
      <c r="I1073" s="2" t="s">
        <v>1980</v>
      </c>
      <c r="J1073" s="4">
        <v>0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0</v>
      </c>
      <c r="S1073" s="4">
        <v>0</v>
      </c>
      <c r="T1073" s="4">
        <v>0</v>
      </c>
      <c r="U1073" s="4">
        <v>0</v>
      </c>
      <c r="V1073" s="4">
        <v>0</v>
      </c>
      <c r="W1073" s="212">
        <v>0</v>
      </c>
      <c r="X1073" s="212">
        <v>0</v>
      </c>
      <c r="Y1073" s="212">
        <v>0</v>
      </c>
      <c r="Z1073" s="212">
        <v>0</v>
      </c>
      <c r="AA1073" s="212">
        <v>0</v>
      </c>
      <c r="AB1073" s="212">
        <v>0</v>
      </c>
      <c r="AC1073" s="212">
        <v>0</v>
      </c>
      <c r="AD1073" s="4">
        <v>0</v>
      </c>
      <c r="AE1073" s="212">
        <v>0</v>
      </c>
      <c r="AF1073" s="212">
        <v>0</v>
      </c>
      <c r="AG1073" s="212">
        <v>0</v>
      </c>
      <c r="AH1073" s="212">
        <v>0</v>
      </c>
      <c r="AI1073" s="4">
        <v>0</v>
      </c>
      <c r="AJ1073" s="212">
        <v>0</v>
      </c>
      <c r="AK1073" s="212">
        <v>0</v>
      </c>
      <c r="AL1073" s="212">
        <v>0</v>
      </c>
      <c r="AM1073" s="212">
        <v>0</v>
      </c>
      <c r="AN1073" s="4">
        <v>0</v>
      </c>
      <c r="AO1073" s="212">
        <v>0</v>
      </c>
    </row>
    <row r="1074" spans="1:41" x14ac:dyDescent="0.2">
      <c r="A1074" s="2" t="s">
        <v>2087</v>
      </c>
      <c r="B1074" s="2" t="s">
        <v>1291</v>
      </c>
      <c r="C1074" s="2" t="s">
        <v>1629</v>
      </c>
      <c r="D1074" s="2" t="s">
        <v>1440</v>
      </c>
      <c r="E1074" s="2" t="s">
        <v>398</v>
      </c>
      <c r="F1074" s="2" t="s">
        <v>2094</v>
      </c>
      <c r="G1074" s="201" t="s">
        <v>2091</v>
      </c>
      <c r="H1074" s="2" t="s">
        <v>2047</v>
      </c>
      <c r="I1074" s="2" t="s">
        <v>1981</v>
      </c>
      <c r="J1074" s="4">
        <v>0</v>
      </c>
      <c r="K1074" s="4">
        <v>2975150</v>
      </c>
      <c r="L1074" s="4">
        <v>116766</v>
      </c>
      <c r="M1074" s="4">
        <v>3091916</v>
      </c>
      <c r="N1074" s="4">
        <v>0</v>
      </c>
      <c r="O1074" s="4">
        <v>0</v>
      </c>
      <c r="P1074" s="4">
        <v>2741386</v>
      </c>
      <c r="Q1074" s="4">
        <v>32846</v>
      </c>
      <c r="R1074" s="4">
        <v>2774232</v>
      </c>
      <c r="S1074" s="4">
        <v>0</v>
      </c>
      <c r="T1074" s="4">
        <v>0</v>
      </c>
      <c r="U1074" s="4">
        <v>3611</v>
      </c>
      <c r="V1074" s="4">
        <v>3611</v>
      </c>
      <c r="W1074" s="212">
        <v>92.142782699999998</v>
      </c>
      <c r="X1074" s="212">
        <v>28.129763800000003</v>
      </c>
      <c r="Y1074" s="212">
        <v>89.725335399999992</v>
      </c>
      <c r="Z1074" s="212">
        <v>92.941753800000001</v>
      </c>
      <c r="AA1074" s="212">
        <v>24.1452049</v>
      </c>
      <c r="AB1074" s="212">
        <v>90.0070549</v>
      </c>
      <c r="AC1074" s="212">
        <v>-0.28171950000000834</v>
      </c>
      <c r="AD1074" s="4">
        <v>2630710</v>
      </c>
      <c r="AE1074" s="212">
        <v>5.4556374999999999</v>
      </c>
      <c r="AF1074" s="212">
        <v>92.142782699999998</v>
      </c>
      <c r="AG1074" s="212">
        <v>29.027440199999997</v>
      </c>
      <c r="AH1074" s="212">
        <v>89.830246700000004</v>
      </c>
      <c r="AI1074" s="4">
        <v>2770621</v>
      </c>
      <c r="AJ1074" s="212">
        <v>92.941753800000001</v>
      </c>
      <c r="AK1074" s="212">
        <v>26.218657199999999</v>
      </c>
      <c r="AL1074" s="212">
        <v>90.311721399999996</v>
      </c>
      <c r="AM1074" s="212">
        <v>-0.48147469999999259</v>
      </c>
      <c r="AN1074" s="4">
        <v>2620850</v>
      </c>
      <c r="AO1074" s="212">
        <v>5.7145964000000005</v>
      </c>
    </row>
    <row r="1075" spans="1:41" x14ac:dyDescent="0.2">
      <c r="A1075" s="2" t="s">
        <v>2088</v>
      </c>
      <c r="B1075" s="2" t="s">
        <v>1291</v>
      </c>
      <c r="C1075" s="2" t="s">
        <v>1629</v>
      </c>
      <c r="D1075" s="2" t="s">
        <v>1440</v>
      </c>
      <c r="E1075" s="2" t="s">
        <v>398</v>
      </c>
      <c r="F1075" s="2" t="s">
        <v>2094</v>
      </c>
      <c r="G1075" s="201" t="s">
        <v>2091</v>
      </c>
      <c r="H1075" s="2" t="s">
        <v>2047</v>
      </c>
      <c r="I1075" s="2" t="s">
        <v>1982</v>
      </c>
      <c r="J1075" s="4">
        <v>0</v>
      </c>
      <c r="K1075" s="4">
        <v>0</v>
      </c>
      <c r="L1075" s="4">
        <v>0</v>
      </c>
      <c r="M1075" s="4">
        <v>0</v>
      </c>
      <c r="N1075" s="4">
        <v>0</v>
      </c>
      <c r="O1075" s="4">
        <v>0</v>
      </c>
      <c r="P1075" s="4">
        <v>0</v>
      </c>
      <c r="Q1075" s="4">
        <v>0</v>
      </c>
      <c r="R1075" s="4">
        <v>0</v>
      </c>
      <c r="S1075" s="4">
        <v>0</v>
      </c>
      <c r="T1075" s="4">
        <v>0</v>
      </c>
      <c r="U1075" s="4">
        <v>0</v>
      </c>
      <c r="V1075" s="4">
        <v>0</v>
      </c>
      <c r="W1075" s="212">
        <v>0</v>
      </c>
      <c r="X1075" s="212">
        <v>0</v>
      </c>
      <c r="Y1075" s="212">
        <v>0</v>
      </c>
      <c r="Z1075" s="212">
        <v>0</v>
      </c>
      <c r="AA1075" s="212">
        <v>0</v>
      </c>
      <c r="AB1075" s="212">
        <v>0</v>
      </c>
      <c r="AC1075" s="212">
        <v>0</v>
      </c>
      <c r="AD1075" s="4">
        <v>0</v>
      </c>
      <c r="AE1075" s="212">
        <v>0</v>
      </c>
      <c r="AF1075" s="212">
        <v>0</v>
      </c>
      <c r="AG1075" s="212">
        <v>0</v>
      </c>
      <c r="AH1075" s="212">
        <v>0</v>
      </c>
      <c r="AI1075" s="4">
        <v>0</v>
      </c>
      <c r="AJ1075" s="212">
        <v>0</v>
      </c>
      <c r="AK1075" s="212">
        <v>0</v>
      </c>
      <c r="AL1075" s="212">
        <v>0</v>
      </c>
      <c r="AM1075" s="212">
        <v>0</v>
      </c>
      <c r="AN1075" s="4">
        <v>0</v>
      </c>
      <c r="AO1075" s="212">
        <v>0</v>
      </c>
    </row>
    <row r="1076" spans="1:41" x14ac:dyDescent="0.2">
      <c r="A1076" s="2" t="s">
        <v>2089</v>
      </c>
      <c r="B1076" s="2" t="s">
        <v>1291</v>
      </c>
      <c r="C1076" s="2" t="s">
        <v>1629</v>
      </c>
      <c r="D1076" s="2" t="s">
        <v>1440</v>
      </c>
      <c r="E1076" s="2" t="s">
        <v>398</v>
      </c>
      <c r="F1076" s="2" t="s">
        <v>2094</v>
      </c>
      <c r="G1076" s="201" t="s">
        <v>2091</v>
      </c>
      <c r="H1076" s="2" t="s">
        <v>2047</v>
      </c>
      <c r="I1076" s="2" t="s">
        <v>1983</v>
      </c>
      <c r="J1076" s="4">
        <v>0</v>
      </c>
      <c r="K1076" s="4">
        <v>0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  <c r="R1076" s="4">
        <v>0</v>
      </c>
      <c r="S1076" s="4">
        <v>0</v>
      </c>
      <c r="T1076" s="4">
        <v>0</v>
      </c>
      <c r="U1076" s="4">
        <v>0</v>
      </c>
      <c r="V1076" s="4">
        <v>0</v>
      </c>
      <c r="W1076" s="212">
        <v>0</v>
      </c>
      <c r="X1076" s="212">
        <v>0</v>
      </c>
      <c r="Y1076" s="212">
        <v>0</v>
      </c>
      <c r="Z1076" s="212">
        <v>0</v>
      </c>
      <c r="AA1076" s="212">
        <v>0</v>
      </c>
      <c r="AB1076" s="212">
        <v>0</v>
      </c>
      <c r="AC1076" s="212">
        <v>0</v>
      </c>
      <c r="AD1076" s="4">
        <v>0</v>
      </c>
      <c r="AE1076" s="212">
        <v>0</v>
      </c>
      <c r="AF1076" s="212">
        <v>0</v>
      </c>
      <c r="AG1076" s="212">
        <v>0</v>
      </c>
      <c r="AH1076" s="212">
        <v>0</v>
      </c>
      <c r="AI1076" s="4">
        <v>0</v>
      </c>
      <c r="AJ1076" s="212">
        <v>0</v>
      </c>
      <c r="AK1076" s="212">
        <v>0</v>
      </c>
      <c r="AL1076" s="212">
        <v>0</v>
      </c>
      <c r="AM1076" s="212">
        <v>0</v>
      </c>
      <c r="AN1076" s="4">
        <v>0</v>
      </c>
      <c r="AO1076" s="212">
        <v>0</v>
      </c>
    </row>
    <row r="1077" spans="1:41" x14ac:dyDescent="0.2">
      <c r="A1077" s="2" t="s">
        <v>485</v>
      </c>
      <c r="B1077" s="2" t="s">
        <v>844</v>
      </c>
      <c r="C1077" s="2" t="s">
        <v>1629</v>
      </c>
      <c r="D1077" s="2" t="s">
        <v>1440</v>
      </c>
      <c r="E1077" s="2" t="s">
        <v>397</v>
      </c>
      <c r="F1077" s="2" t="s">
        <v>2094</v>
      </c>
      <c r="G1077" s="201" t="s">
        <v>2091</v>
      </c>
      <c r="H1077" s="2" t="s">
        <v>1016</v>
      </c>
      <c r="I1077" s="2" t="s">
        <v>1988</v>
      </c>
      <c r="J1077" s="4">
        <v>0</v>
      </c>
      <c r="K1077" s="4">
        <v>4458593</v>
      </c>
      <c r="L1077" s="4">
        <v>77782</v>
      </c>
      <c r="M1077" s="4">
        <v>4536375</v>
      </c>
      <c r="N1077" s="4">
        <v>0</v>
      </c>
      <c r="O1077" s="4">
        <v>0</v>
      </c>
      <c r="P1077" s="4">
        <v>4285075</v>
      </c>
      <c r="Q1077" s="4">
        <v>26721</v>
      </c>
      <c r="R1077" s="4">
        <v>4311796</v>
      </c>
      <c r="S1077" s="4">
        <v>0</v>
      </c>
      <c r="T1077" s="4">
        <v>0</v>
      </c>
      <c r="U1077" s="4">
        <v>9089</v>
      </c>
      <c r="V1077" s="4">
        <v>9089</v>
      </c>
      <c r="W1077" s="212">
        <v>96.108234100000004</v>
      </c>
      <c r="X1077" s="212">
        <v>34.353706499999994</v>
      </c>
      <c r="Y1077" s="212">
        <v>95.049373099999997</v>
      </c>
      <c r="Z1077" s="212">
        <v>96.271531300000007</v>
      </c>
      <c r="AA1077" s="212">
        <v>34.043770199999997</v>
      </c>
      <c r="AB1077" s="212">
        <v>94.980481400000002</v>
      </c>
      <c r="AC1077" s="212">
        <v>6.8891699999994671E-2</v>
      </c>
      <c r="AD1077" s="4">
        <v>4001673</v>
      </c>
      <c r="AE1077" s="212">
        <v>7.7498336000000005</v>
      </c>
      <c r="AF1077" s="212">
        <v>96.108234100000004</v>
      </c>
      <c r="AG1077" s="212">
        <v>38.899160000000002</v>
      </c>
      <c r="AH1077" s="212">
        <v>95.240194700000004</v>
      </c>
      <c r="AI1077" s="4">
        <v>4302707</v>
      </c>
      <c r="AJ1077" s="212">
        <v>96.271531300000007</v>
      </c>
      <c r="AK1077" s="212">
        <v>37.2594438</v>
      </c>
      <c r="AL1077" s="212">
        <v>95.150856900000008</v>
      </c>
      <c r="AM1077" s="212">
        <v>8.9337799999995582E-2</v>
      </c>
      <c r="AN1077" s="4">
        <v>3994129</v>
      </c>
      <c r="AO1077" s="212">
        <v>7.7257894999999994</v>
      </c>
    </row>
    <row r="1078" spans="1:41" x14ac:dyDescent="0.2">
      <c r="A1078" s="2" t="s">
        <v>486</v>
      </c>
      <c r="B1078" s="2" t="s">
        <v>844</v>
      </c>
      <c r="C1078" s="2" t="s">
        <v>1629</v>
      </c>
      <c r="D1078" s="2" t="s">
        <v>1440</v>
      </c>
      <c r="E1078" s="2" t="s">
        <v>397</v>
      </c>
      <c r="F1078" s="2" t="s">
        <v>2094</v>
      </c>
      <c r="G1078" s="201" t="s">
        <v>2091</v>
      </c>
      <c r="H1078" s="2" t="s">
        <v>1016</v>
      </c>
      <c r="I1078" s="2" t="s">
        <v>1989</v>
      </c>
      <c r="J1078" s="4">
        <v>0</v>
      </c>
      <c r="K1078" s="4">
        <v>4458593</v>
      </c>
      <c r="L1078" s="4">
        <v>77782</v>
      </c>
      <c r="M1078" s="4">
        <v>4536375</v>
      </c>
      <c r="N1078" s="4">
        <v>0</v>
      </c>
      <c r="O1078" s="4">
        <v>0</v>
      </c>
      <c r="P1078" s="4">
        <v>4285075</v>
      </c>
      <c r="Q1078" s="4">
        <v>26721</v>
      </c>
      <c r="R1078" s="4">
        <v>4311796</v>
      </c>
      <c r="S1078" s="4">
        <v>0</v>
      </c>
      <c r="T1078" s="4">
        <v>0</v>
      </c>
      <c r="U1078" s="4">
        <v>9089</v>
      </c>
      <c r="V1078" s="4">
        <v>9089</v>
      </c>
      <c r="W1078" s="212">
        <v>96.108234100000004</v>
      </c>
      <c r="X1078" s="212">
        <v>34.353706499999994</v>
      </c>
      <c r="Y1078" s="212">
        <v>95.049373099999997</v>
      </c>
      <c r="Z1078" s="212">
        <v>96.271531300000007</v>
      </c>
      <c r="AA1078" s="212">
        <v>34.043770199999997</v>
      </c>
      <c r="AB1078" s="212">
        <v>94.980481400000002</v>
      </c>
      <c r="AC1078" s="212">
        <v>6.8891699999994671E-2</v>
      </c>
      <c r="AD1078" s="4">
        <v>4001673</v>
      </c>
      <c r="AE1078" s="212">
        <v>7.7498336000000005</v>
      </c>
      <c r="AF1078" s="212">
        <v>96.108234100000004</v>
      </c>
      <c r="AG1078" s="212">
        <v>38.899160000000002</v>
      </c>
      <c r="AH1078" s="212">
        <v>95.240194700000004</v>
      </c>
      <c r="AI1078" s="4">
        <v>4302707</v>
      </c>
      <c r="AJ1078" s="212">
        <v>96.271531300000007</v>
      </c>
      <c r="AK1078" s="212">
        <v>37.2594438</v>
      </c>
      <c r="AL1078" s="212">
        <v>95.150856900000008</v>
      </c>
      <c r="AM1078" s="212">
        <v>8.9337799999995582E-2</v>
      </c>
      <c r="AN1078" s="4">
        <v>3994129</v>
      </c>
      <c r="AO1078" s="212">
        <v>7.7257894999999994</v>
      </c>
    </row>
    <row r="1079" spans="1:41" x14ac:dyDescent="0.2">
      <c r="A1079" s="2" t="s">
        <v>487</v>
      </c>
      <c r="B1079" s="2" t="s">
        <v>844</v>
      </c>
      <c r="C1079" s="2" t="s">
        <v>1629</v>
      </c>
      <c r="D1079" s="2" t="s">
        <v>1440</v>
      </c>
      <c r="E1079" s="2" t="s">
        <v>397</v>
      </c>
      <c r="F1079" s="2" t="s">
        <v>2094</v>
      </c>
      <c r="G1079" s="201" t="s">
        <v>2091</v>
      </c>
      <c r="H1079" s="2" t="s">
        <v>1016</v>
      </c>
      <c r="I1079" s="2" t="s">
        <v>1990</v>
      </c>
      <c r="J1079" s="4">
        <v>0</v>
      </c>
      <c r="K1079" s="4">
        <v>1827564</v>
      </c>
      <c r="L1079" s="4">
        <v>33962</v>
      </c>
      <c r="M1079" s="4">
        <v>1861526</v>
      </c>
      <c r="N1079" s="4">
        <v>0</v>
      </c>
      <c r="O1079" s="4">
        <v>0</v>
      </c>
      <c r="P1079" s="4">
        <v>1712937</v>
      </c>
      <c r="Q1079" s="4">
        <v>12525</v>
      </c>
      <c r="R1079" s="4">
        <v>1725462</v>
      </c>
      <c r="S1079" s="4">
        <v>0</v>
      </c>
      <c r="T1079" s="4">
        <v>0</v>
      </c>
      <c r="U1079" s="4">
        <v>2912</v>
      </c>
      <c r="V1079" s="4">
        <v>2912</v>
      </c>
      <c r="W1079" s="212">
        <v>93.727880400000004</v>
      </c>
      <c r="X1079" s="212">
        <v>36.879453499999997</v>
      </c>
      <c r="Y1079" s="212">
        <v>92.690727899999999</v>
      </c>
      <c r="Z1079" s="212">
        <v>93.63362699999999</v>
      </c>
      <c r="AA1079" s="212">
        <v>38.8865926</v>
      </c>
      <c r="AB1079" s="212">
        <v>92.327256800000001</v>
      </c>
      <c r="AC1079" s="212">
        <v>0.36347109999999816</v>
      </c>
      <c r="AD1079" s="4">
        <v>1497778</v>
      </c>
      <c r="AE1079" s="212">
        <v>15.201451799999999</v>
      </c>
      <c r="AF1079" s="212">
        <v>93.727880400000004</v>
      </c>
      <c r="AG1079" s="212">
        <v>40.338164300000003</v>
      </c>
      <c r="AH1079" s="212">
        <v>92.835952000000006</v>
      </c>
      <c r="AI1079" s="4">
        <v>1722550</v>
      </c>
      <c r="AJ1079" s="212">
        <v>93.63362699999999</v>
      </c>
      <c r="AK1079" s="212">
        <v>40.581780899999998</v>
      </c>
      <c r="AL1079" s="212">
        <v>92.419377100000005</v>
      </c>
      <c r="AM1079" s="212">
        <v>0.41657490000000053</v>
      </c>
      <c r="AN1079" s="4">
        <v>1496161</v>
      </c>
      <c r="AO1079" s="212">
        <v>15.131326100000001</v>
      </c>
    </row>
    <row r="1080" spans="1:41" x14ac:dyDescent="0.2">
      <c r="A1080" s="2" t="s">
        <v>488</v>
      </c>
      <c r="B1080" s="2" t="s">
        <v>844</v>
      </c>
      <c r="C1080" s="2" t="s">
        <v>1629</v>
      </c>
      <c r="D1080" s="2" t="s">
        <v>1440</v>
      </c>
      <c r="E1080" s="2" t="s">
        <v>397</v>
      </c>
      <c r="F1080" s="2" t="s">
        <v>2094</v>
      </c>
      <c r="G1080" s="201" t="s">
        <v>2091</v>
      </c>
      <c r="H1080" s="2" t="s">
        <v>1016</v>
      </c>
      <c r="I1080" s="2" t="s">
        <v>1991</v>
      </c>
      <c r="J1080" s="4">
        <v>0</v>
      </c>
      <c r="K1080" s="4">
        <v>1588456</v>
      </c>
      <c r="L1080" s="4">
        <v>31986</v>
      </c>
      <c r="M1080" s="4">
        <v>1620442</v>
      </c>
      <c r="N1080" s="4">
        <v>0</v>
      </c>
      <c r="O1080" s="4">
        <v>0</v>
      </c>
      <c r="P1080" s="4">
        <v>1474487</v>
      </c>
      <c r="Q1080" s="4">
        <v>11789</v>
      </c>
      <c r="R1080" s="4">
        <v>1486276</v>
      </c>
      <c r="S1080" s="4">
        <v>0</v>
      </c>
      <c r="T1080" s="4">
        <v>0</v>
      </c>
      <c r="U1080" s="4">
        <v>2912</v>
      </c>
      <c r="V1080" s="4">
        <v>2912</v>
      </c>
      <c r="W1080" s="212">
        <v>92.825171100000006</v>
      </c>
      <c r="X1080" s="212">
        <v>36.856749800000003</v>
      </c>
      <c r="Y1080" s="212">
        <v>91.720407100000003</v>
      </c>
      <c r="Z1080" s="212">
        <v>92.693199199999995</v>
      </c>
      <c r="AA1080" s="212">
        <v>39.298086699999999</v>
      </c>
      <c r="AB1080" s="212">
        <v>91.243224900000001</v>
      </c>
      <c r="AC1080" s="212">
        <v>0.47718220000000144</v>
      </c>
      <c r="AD1080" s="4">
        <v>1260881</v>
      </c>
      <c r="AE1080" s="212">
        <v>17.875993100000002</v>
      </c>
      <c r="AF1080" s="212">
        <v>92.825171100000006</v>
      </c>
      <c r="AG1080" s="212">
        <v>40.548256199999997</v>
      </c>
      <c r="AH1080" s="212">
        <v>91.885529200000008</v>
      </c>
      <c r="AI1080" s="4">
        <v>1483364</v>
      </c>
      <c r="AJ1080" s="212">
        <v>92.693199199999995</v>
      </c>
      <c r="AK1080" s="212">
        <v>40.955925199999996</v>
      </c>
      <c r="AL1080" s="212">
        <v>91.343631500000001</v>
      </c>
      <c r="AM1080" s="212">
        <v>0.54189770000000692</v>
      </c>
      <c r="AN1080" s="4">
        <v>1259362</v>
      </c>
      <c r="AO1080" s="212">
        <v>17.7869429</v>
      </c>
    </row>
    <row r="1081" spans="1:41" x14ac:dyDescent="0.2">
      <c r="A1081" s="2" t="s">
        <v>489</v>
      </c>
      <c r="B1081" s="2" t="s">
        <v>844</v>
      </c>
      <c r="C1081" s="2" t="s">
        <v>1629</v>
      </c>
      <c r="D1081" s="2" t="s">
        <v>1440</v>
      </c>
      <c r="E1081" s="2" t="s">
        <v>397</v>
      </c>
      <c r="F1081" s="2" t="s">
        <v>2094</v>
      </c>
      <c r="G1081" s="201" t="s">
        <v>2091</v>
      </c>
      <c r="H1081" s="2" t="s">
        <v>1016</v>
      </c>
      <c r="I1081" s="2" t="s">
        <v>1992</v>
      </c>
      <c r="J1081" s="4">
        <v>0</v>
      </c>
      <c r="K1081" s="4">
        <v>52419</v>
      </c>
      <c r="L1081" s="4">
        <v>1056</v>
      </c>
      <c r="M1081" s="4">
        <v>53475</v>
      </c>
      <c r="N1081" s="4">
        <v>0</v>
      </c>
      <c r="O1081" s="4">
        <v>0</v>
      </c>
      <c r="P1081" s="4">
        <v>48658</v>
      </c>
      <c r="Q1081" s="4">
        <v>389</v>
      </c>
      <c r="R1081" s="4">
        <v>49047</v>
      </c>
      <c r="S1081" s="4">
        <v>0</v>
      </c>
      <c r="T1081" s="4">
        <v>0</v>
      </c>
      <c r="U1081" s="4">
        <v>96</v>
      </c>
      <c r="V1081" s="4">
        <v>96</v>
      </c>
      <c r="W1081" s="212">
        <v>92.825120699999999</v>
      </c>
      <c r="X1081" s="212">
        <v>36.837121199999999</v>
      </c>
      <c r="Y1081" s="212">
        <v>91.719495100000003</v>
      </c>
      <c r="Z1081" s="212">
        <v>92.692714199999998</v>
      </c>
      <c r="AA1081" s="212">
        <v>39.270687199999998</v>
      </c>
      <c r="AB1081" s="212">
        <v>91.242001800000011</v>
      </c>
      <c r="AC1081" s="212">
        <v>0.4774932999999919</v>
      </c>
      <c r="AD1081" s="4">
        <v>47913</v>
      </c>
      <c r="AE1081" s="212">
        <v>2.3667897999999998</v>
      </c>
      <c r="AF1081" s="212">
        <v>92.825120699999999</v>
      </c>
      <c r="AG1081" s="212">
        <v>40.5208333</v>
      </c>
      <c r="AH1081" s="212">
        <v>91.88444890000001</v>
      </c>
      <c r="AI1081" s="4">
        <v>48951</v>
      </c>
      <c r="AJ1081" s="212">
        <v>92.692714199999998</v>
      </c>
      <c r="AK1081" s="212">
        <v>40.935672499999995</v>
      </c>
      <c r="AL1081" s="212">
        <v>91.3428909</v>
      </c>
      <c r="AM1081" s="212">
        <v>0.54155800000000909</v>
      </c>
      <c r="AN1081" s="4">
        <v>47855</v>
      </c>
      <c r="AO1081" s="212">
        <v>2.2902518000000001</v>
      </c>
    </row>
    <row r="1082" spans="1:41" x14ac:dyDescent="0.2">
      <c r="A1082" s="2" t="s">
        <v>490</v>
      </c>
      <c r="B1082" s="2" t="s">
        <v>844</v>
      </c>
      <c r="C1082" s="2" t="s">
        <v>1629</v>
      </c>
      <c r="D1082" s="2" t="s">
        <v>1440</v>
      </c>
      <c r="E1082" s="2" t="s">
        <v>397</v>
      </c>
      <c r="F1082" s="2" t="s">
        <v>2094</v>
      </c>
      <c r="G1082" s="201" t="s">
        <v>2091</v>
      </c>
      <c r="H1082" s="2" t="s">
        <v>1016</v>
      </c>
      <c r="I1082" s="2" t="s">
        <v>1993</v>
      </c>
      <c r="J1082" s="4">
        <v>0</v>
      </c>
      <c r="K1082" s="4">
        <v>1536037</v>
      </c>
      <c r="L1082" s="4">
        <v>30930</v>
      </c>
      <c r="M1082" s="4">
        <v>1566967</v>
      </c>
      <c r="N1082" s="4">
        <v>0</v>
      </c>
      <c r="O1082" s="4">
        <v>0</v>
      </c>
      <c r="P1082" s="4">
        <v>1425829</v>
      </c>
      <c r="Q1082" s="4">
        <v>11400</v>
      </c>
      <c r="R1082" s="4">
        <v>1437229</v>
      </c>
      <c r="S1082" s="4">
        <v>0</v>
      </c>
      <c r="T1082" s="4">
        <v>0</v>
      </c>
      <c r="U1082" s="4">
        <v>2816</v>
      </c>
      <c r="V1082" s="4">
        <v>2816</v>
      </c>
      <c r="W1082" s="212">
        <v>92.825172800000004</v>
      </c>
      <c r="X1082" s="212">
        <v>36.857420000000005</v>
      </c>
      <c r="Y1082" s="212">
        <v>91.720438299999998</v>
      </c>
      <c r="Z1082" s="212">
        <v>92.693218299999998</v>
      </c>
      <c r="AA1082" s="212">
        <v>39.299168999999999</v>
      </c>
      <c r="AB1082" s="212">
        <v>91.24327319999999</v>
      </c>
      <c r="AC1082" s="212">
        <v>0.47716510000000767</v>
      </c>
      <c r="AD1082" s="4">
        <v>1212968</v>
      </c>
      <c r="AE1082" s="212">
        <v>18.488616399999998</v>
      </c>
      <c r="AF1082" s="212">
        <v>92.825172800000004</v>
      </c>
      <c r="AG1082" s="212">
        <v>40.549192599999998</v>
      </c>
      <c r="AH1082" s="212">
        <v>91.885565999999997</v>
      </c>
      <c r="AI1082" s="4">
        <v>1434413</v>
      </c>
      <c r="AJ1082" s="212">
        <v>92.693218299999998</v>
      </c>
      <c r="AK1082" s="212">
        <v>40.9567251</v>
      </c>
      <c r="AL1082" s="212">
        <v>91.343660800000009</v>
      </c>
      <c r="AM1082" s="212">
        <v>0.54190519999998799</v>
      </c>
      <c r="AN1082" s="4">
        <v>1211507</v>
      </c>
      <c r="AO1082" s="212">
        <v>18.3990683</v>
      </c>
    </row>
    <row r="1083" spans="1:41" x14ac:dyDescent="0.2">
      <c r="A1083" s="2" t="s">
        <v>491</v>
      </c>
      <c r="B1083" s="2" t="s">
        <v>844</v>
      </c>
      <c r="C1083" s="2" t="s">
        <v>1629</v>
      </c>
      <c r="D1083" s="2" t="s">
        <v>1440</v>
      </c>
      <c r="E1083" s="2" t="s">
        <v>397</v>
      </c>
      <c r="F1083" s="2" t="s">
        <v>2094</v>
      </c>
      <c r="G1083" s="201" t="s">
        <v>2091</v>
      </c>
      <c r="H1083" s="2" t="s">
        <v>1016</v>
      </c>
      <c r="I1083" s="2" t="s">
        <v>1994</v>
      </c>
      <c r="J1083" s="4">
        <v>0</v>
      </c>
      <c r="K1083" s="4">
        <v>20117</v>
      </c>
      <c r="L1083" s="4">
        <v>0</v>
      </c>
      <c r="M1083" s="4">
        <v>20117</v>
      </c>
      <c r="N1083" s="4">
        <v>0</v>
      </c>
      <c r="O1083" s="4">
        <v>0</v>
      </c>
      <c r="P1083" s="4">
        <v>20117</v>
      </c>
      <c r="Q1083" s="4">
        <v>0</v>
      </c>
      <c r="R1083" s="4">
        <v>20117</v>
      </c>
      <c r="S1083" s="4">
        <v>0</v>
      </c>
      <c r="T1083" s="4">
        <v>0</v>
      </c>
      <c r="U1083" s="4">
        <v>0</v>
      </c>
      <c r="V1083" s="4">
        <v>0</v>
      </c>
      <c r="W1083" s="212">
        <v>100</v>
      </c>
      <c r="X1083" s="212">
        <v>0</v>
      </c>
      <c r="Y1083" s="212">
        <v>100</v>
      </c>
      <c r="Z1083" s="212">
        <v>100</v>
      </c>
      <c r="AA1083" s="212">
        <v>0</v>
      </c>
      <c r="AB1083" s="212">
        <v>100</v>
      </c>
      <c r="AC1083" s="212">
        <v>0</v>
      </c>
      <c r="AD1083" s="4">
        <v>16074</v>
      </c>
      <c r="AE1083" s="212">
        <v>25.152420100000001</v>
      </c>
      <c r="AF1083" s="212">
        <v>100</v>
      </c>
      <c r="AG1083" s="212">
        <v>0</v>
      </c>
      <c r="AH1083" s="212">
        <v>100</v>
      </c>
      <c r="AI1083" s="4">
        <v>20117</v>
      </c>
      <c r="AJ1083" s="212">
        <v>100</v>
      </c>
      <c r="AK1083" s="212">
        <v>0</v>
      </c>
      <c r="AL1083" s="212">
        <v>100</v>
      </c>
      <c r="AM1083" s="212">
        <v>0</v>
      </c>
      <c r="AN1083" s="4">
        <v>16074</v>
      </c>
      <c r="AO1083" s="212">
        <v>25.152420100000001</v>
      </c>
    </row>
    <row r="1084" spans="1:41" x14ac:dyDescent="0.2">
      <c r="A1084" s="2" t="s">
        <v>492</v>
      </c>
      <c r="B1084" s="2" t="s">
        <v>844</v>
      </c>
      <c r="C1084" s="2" t="s">
        <v>1629</v>
      </c>
      <c r="D1084" s="2" t="s">
        <v>1440</v>
      </c>
      <c r="E1084" s="2" t="s">
        <v>397</v>
      </c>
      <c r="F1084" s="2" t="s">
        <v>2094</v>
      </c>
      <c r="G1084" s="201" t="s">
        <v>2091</v>
      </c>
      <c r="H1084" s="2" t="s">
        <v>1016</v>
      </c>
      <c r="I1084" s="2" t="s">
        <v>1995</v>
      </c>
      <c r="J1084" s="4">
        <v>0</v>
      </c>
      <c r="K1084" s="4">
        <v>239108</v>
      </c>
      <c r="L1084" s="4">
        <v>1976</v>
      </c>
      <c r="M1084" s="4">
        <v>241084</v>
      </c>
      <c r="N1084" s="4">
        <v>0</v>
      </c>
      <c r="O1084" s="4">
        <v>0</v>
      </c>
      <c r="P1084" s="4">
        <v>238450</v>
      </c>
      <c r="Q1084" s="4">
        <v>736</v>
      </c>
      <c r="R1084" s="4">
        <v>239186</v>
      </c>
      <c r="S1084" s="4">
        <v>0</v>
      </c>
      <c r="T1084" s="4">
        <v>0</v>
      </c>
      <c r="U1084" s="4">
        <v>0</v>
      </c>
      <c r="V1084" s="4">
        <v>0</v>
      </c>
      <c r="W1084" s="212">
        <v>99.724810500000004</v>
      </c>
      <c r="X1084" s="212">
        <v>37.246963600000001</v>
      </c>
      <c r="Y1084" s="212">
        <v>99.212722499999998</v>
      </c>
      <c r="Z1084" s="212">
        <v>98.919619499999996</v>
      </c>
      <c r="AA1084" s="212">
        <v>25.844594599999997</v>
      </c>
      <c r="AB1084" s="212">
        <v>98.559654500000008</v>
      </c>
      <c r="AC1084" s="212">
        <v>0.65306799999999043</v>
      </c>
      <c r="AD1084" s="4">
        <v>236897</v>
      </c>
      <c r="AE1084" s="212">
        <v>0.9662426999999999</v>
      </c>
      <c r="AF1084" s="212">
        <v>99.724810500000004</v>
      </c>
      <c r="AG1084" s="212">
        <v>37.246963600000001</v>
      </c>
      <c r="AH1084" s="212">
        <v>99.212722499999998</v>
      </c>
      <c r="AI1084" s="4">
        <v>239186</v>
      </c>
      <c r="AJ1084" s="212">
        <v>98.919619499999996</v>
      </c>
      <c r="AK1084" s="212">
        <v>28.176795599999998</v>
      </c>
      <c r="AL1084" s="212">
        <v>98.599856000000003</v>
      </c>
      <c r="AM1084" s="212">
        <v>0.61286649999999554</v>
      </c>
      <c r="AN1084" s="4">
        <v>236799</v>
      </c>
      <c r="AO1084" s="212">
        <v>1.0080278999999999</v>
      </c>
    </row>
    <row r="1085" spans="1:41" x14ac:dyDescent="0.2">
      <c r="A1085" s="2" t="s">
        <v>493</v>
      </c>
      <c r="B1085" s="2" t="s">
        <v>844</v>
      </c>
      <c r="C1085" s="2" t="s">
        <v>1629</v>
      </c>
      <c r="D1085" s="2" t="s">
        <v>1440</v>
      </c>
      <c r="E1085" s="2" t="s">
        <v>397</v>
      </c>
      <c r="F1085" s="2" t="s">
        <v>2094</v>
      </c>
      <c r="G1085" s="201" t="s">
        <v>2091</v>
      </c>
      <c r="H1085" s="2" t="s">
        <v>1016</v>
      </c>
      <c r="I1085" s="2" t="s">
        <v>1996</v>
      </c>
      <c r="J1085" s="4">
        <v>0</v>
      </c>
      <c r="K1085" s="4">
        <v>96638</v>
      </c>
      <c r="L1085" s="4">
        <v>799</v>
      </c>
      <c r="M1085" s="4">
        <v>97437</v>
      </c>
      <c r="N1085" s="4">
        <v>0</v>
      </c>
      <c r="O1085" s="4">
        <v>0</v>
      </c>
      <c r="P1085" s="4">
        <v>95243</v>
      </c>
      <c r="Q1085" s="4">
        <v>294</v>
      </c>
      <c r="R1085" s="4">
        <v>95537</v>
      </c>
      <c r="S1085" s="4">
        <v>0</v>
      </c>
      <c r="T1085" s="4">
        <v>0</v>
      </c>
      <c r="U1085" s="4">
        <v>0</v>
      </c>
      <c r="V1085" s="4">
        <v>0</v>
      </c>
      <c r="W1085" s="212">
        <v>98.556468500000008</v>
      </c>
      <c r="X1085" s="212">
        <v>36.795994999999998</v>
      </c>
      <c r="Y1085" s="212">
        <v>98.050022100000007</v>
      </c>
      <c r="Z1085" s="212">
        <v>97.774292000000003</v>
      </c>
      <c r="AA1085" s="212">
        <v>25.481798700000002</v>
      </c>
      <c r="AB1085" s="212">
        <v>97.418239</v>
      </c>
      <c r="AC1085" s="212">
        <v>0.63178310000000693</v>
      </c>
      <c r="AD1085" s="4">
        <v>92371</v>
      </c>
      <c r="AE1085" s="212">
        <v>3.4274827000000001</v>
      </c>
      <c r="AF1085" s="212">
        <v>98.556468500000008</v>
      </c>
      <c r="AG1085" s="212">
        <v>36.795994999999998</v>
      </c>
      <c r="AH1085" s="212">
        <v>98.050022100000007</v>
      </c>
      <c r="AI1085" s="4">
        <v>95537</v>
      </c>
      <c r="AJ1085" s="212">
        <v>97.774292000000003</v>
      </c>
      <c r="AK1085" s="212">
        <v>27.738927699999998</v>
      </c>
      <c r="AL1085" s="212">
        <v>97.457296299999996</v>
      </c>
      <c r="AM1085" s="212">
        <v>0.59272580000001085</v>
      </c>
      <c r="AN1085" s="4">
        <v>92333</v>
      </c>
      <c r="AO1085" s="212">
        <v>3.4700486000000001</v>
      </c>
    </row>
    <row r="1086" spans="1:41" x14ac:dyDescent="0.2">
      <c r="A1086" s="2" t="s">
        <v>494</v>
      </c>
      <c r="B1086" s="2" t="s">
        <v>844</v>
      </c>
      <c r="C1086" s="2" t="s">
        <v>1629</v>
      </c>
      <c r="D1086" s="2" t="s">
        <v>1440</v>
      </c>
      <c r="E1086" s="2" t="s">
        <v>397</v>
      </c>
      <c r="F1086" s="2" t="s">
        <v>2094</v>
      </c>
      <c r="G1086" s="201" t="s">
        <v>2091</v>
      </c>
      <c r="H1086" s="2" t="s">
        <v>1016</v>
      </c>
      <c r="I1086" s="2" t="s">
        <v>1997</v>
      </c>
      <c r="J1086" s="4">
        <v>0</v>
      </c>
      <c r="K1086" s="4">
        <v>142470</v>
      </c>
      <c r="L1086" s="4">
        <v>1177</v>
      </c>
      <c r="M1086" s="4">
        <v>143647</v>
      </c>
      <c r="N1086" s="4">
        <v>0</v>
      </c>
      <c r="O1086" s="4">
        <v>0</v>
      </c>
      <c r="P1086" s="4">
        <v>143207</v>
      </c>
      <c r="Q1086" s="4">
        <v>442</v>
      </c>
      <c r="R1086" s="4">
        <v>143649</v>
      </c>
      <c r="S1086" s="4">
        <v>0</v>
      </c>
      <c r="T1086" s="4">
        <v>0</v>
      </c>
      <c r="U1086" s="4">
        <v>0</v>
      </c>
      <c r="V1086" s="4">
        <v>0</v>
      </c>
      <c r="W1086" s="212">
        <v>100.51730189999999</v>
      </c>
      <c r="X1086" s="212">
        <v>37.553101099999999</v>
      </c>
      <c r="Y1086" s="212">
        <v>100.00139230000001</v>
      </c>
      <c r="Z1086" s="212">
        <v>99.665798899999999</v>
      </c>
      <c r="AA1086" s="212">
        <v>26.080892599999999</v>
      </c>
      <c r="AB1086" s="212">
        <v>99.303284300000001</v>
      </c>
      <c r="AC1086" s="212">
        <v>0.69810800000000484</v>
      </c>
      <c r="AD1086" s="4">
        <v>144526</v>
      </c>
      <c r="AE1086" s="212">
        <v>-0.6068112</v>
      </c>
      <c r="AF1086" s="212">
        <v>100.51730189999999</v>
      </c>
      <c r="AG1086" s="212">
        <v>37.553101099999999</v>
      </c>
      <c r="AH1086" s="212">
        <v>100.00139230000001</v>
      </c>
      <c r="AI1086" s="4">
        <v>143649</v>
      </c>
      <c r="AJ1086" s="212">
        <v>99.665798899999999</v>
      </c>
      <c r="AK1086" s="212">
        <v>28.4627093</v>
      </c>
      <c r="AL1086" s="212">
        <v>99.344239799999997</v>
      </c>
      <c r="AM1086" s="212">
        <v>0.65715250000000935</v>
      </c>
      <c r="AN1086" s="4">
        <v>144466</v>
      </c>
      <c r="AO1086" s="212">
        <v>-0.56553100000000001</v>
      </c>
    </row>
    <row r="1087" spans="1:41" x14ac:dyDescent="0.2">
      <c r="A1087" s="2" t="s">
        <v>495</v>
      </c>
      <c r="B1087" s="2" t="s">
        <v>844</v>
      </c>
      <c r="C1087" s="2" t="s">
        <v>1629</v>
      </c>
      <c r="D1087" s="2" t="s">
        <v>1440</v>
      </c>
      <c r="E1087" s="2" t="s">
        <v>397</v>
      </c>
      <c r="F1087" s="2" t="s">
        <v>2094</v>
      </c>
      <c r="G1087" s="201" t="s">
        <v>2091</v>
      </c>
      <c r="H1087" s="2" t="s">
        <v>1016</v>
      </c>
      <c r="I1087" s="2" t="s">
        <v>1998</v>
      </c>
      <c r="J1087" s="4">
        <v>0</v>
      </c>
      <c r="K1087" s="4">
        <v>2324890</v>
      </c>
      <c r="L1087" s="4">
        <v>38365</v>
      </c>
      <c r="M1087" s="4">
        <v>2363255</v>
      </c>
      <c r="N1087" s="4">
        <v>0</v>
      </c>
      <c r="O1087" s="4">
        <v>0</v>
      </c>
      <c r="P1087" s="4">
        <v>2278864</v>
      </c>
      <c r="Q1087" s="4">
        <v>12602</v>
      </c>
      <c r="R1087" s="4">
        <v>2291466</v>
      </c>
      <c r="S1087" s="4">
        <v>0</v>
      </c>
      <c r="T1087" s="4">
        <v>0</v>
      </c>
      <c r="U1087" s="4">
        <v>5564</v>
      </c>
      <c r="V1087" s="4">
        <v>5564</v>
      </c>
      <c r="W1087" s="212">
        <v>98.0202934</v>
      </c>
      <c r="X1087" s="212">
        <v>32.847647600000002</v>
      </c>
      <c r="Y1087" s="212">
        <v>96.962282999999999</v>
      </c>
      <c r="Z1087" s="212">
        <v>98.199788499999997</v>
      </c>
      <c r="AA1087" s="212">
        <v>29.661198500000001</v>
      </c>
      <c r="AB1087" s="212">
        <v>96.937614100000005</v>
      </c>
      <c r="AC1087" s="212">
        <v>2.4668899999994665E-2</v>
      </c>
      <c r="AD1087" s="4">
        <v>2210893</v>
      </c>
      <c r="AE1087" s="212">
        <v>3.6443644999999996</v>
      </c>
      <c r="AF1087" s="212">
        <v>98.0202934</v>
      </c>
      <c r="AG1087" s="212">
        <v>38.419560400000002</v>
      </c>
      <c r="AH1087" s="212">
        <v>97.191107700000003</v>
      </c>
      <c r="AI1087" s="4">
        <v>2285902</v>
      </c>
      <c r="AJ1087" s="212">
        <v>98.199788499999997</v>
      </c>
      <c r="AK1087" s="212">
        <v>33.709446100000001</v>
      </c>
      <c r="AL1087" s="212">
        <v>97.152473000000001</v>
      </c>
      <c r="AM1087" s="212">
        <v>3.8634700000002908E-2</v>
      </c>
      <c r="AN1087" s="4">
        <v>2205849</v>
      </c>
      <c r="AO1087" s="212">
        <v>3.6291242000000001</v>
      </c>
    </row>
    <row r="1088" spans="1:41" x14ac:dyDescent="0.2">
      <c r="A1088" s="2" t="s">
        <v>496</v>
      </c>
      <c r="B1088" s="2" t="s">
        <v>844</v>
      </c>
      <c r="C1088" s="2" t="s">
        <v>1629</v>
      </c>
      <c r="D1088" s="2" t="s">
        <v>1440</v>
      </c>
      <c r="E1088" s="2" t="s">
        <v>397</v>
      </c>
      <c r="F1088" s="2" t="s">
        <v>2094</v>
      </c>
      <c r="G1088" s="201" t="s">
        <v>2091</v>
      </c>
      <c r="H1088" s="2" t="s">
        <v>1016</v>
      </c>
      <c r="I1088" s="2" t="s">
        <v>1571</v>
      </c>
      <c r="J1088" s="4">
        <v>0</v>
      </c>
      <c r="K1088" s="4">
        <v>2294822</v>
      </c>
      <c r="L1088" s="4">
        <v>38365</v>
      </c>
      <c r="M1088" s="4">
        <v>2333187</v>
      </c>
      <c r="N1088" s="4">
        <v>0</v>
      </c>
      <c r="O1088" s="4">
        <v>0</v>
      </c>
      <c r="P1088" s="4">
        <v>2248796</v>
      </c>
      <c r="Q1088" s="4">
        <v>12602</v>
      </c>
      <c r="R1088" s="4">
        <v>2261398</v>
      </c>
      <c r="S1088" s="4">
        <v>0</v>
      </c>
      <c r="T1088" s="4">
        <v>0</v>
      </c>
      <c r="U1088" s="4">
        <v>5564</v>
      </c>
      <c r="V1088" s="4">
        <v>5564</v>
      </c>
      <c r="W1088" s="212">
        <v>97.994354200000004</v>
      </c>
      <c r="X1088" s="212">
        <v>32.847647600000002</v>
      </c>
      <c r="Y1088" s="212">
        <v>96.923135599999995</v>
      </c>
      <c r="Z1088" s="212">
        <v>98.175553699999995</v>
      </c>
      <c r="AA1088" s="212">
        <v>29.661198500000001</v>
      </c>
      <c r="AB1088" s="212">
        <v>96.897156799999991</v>
      </c>
      <c r="AC1088" s="212">
        <v>2.5978800000004298E-2</v>
      </c>
      <c r="AD1088" s="4">
        <v>2181155</v>
      </c>
      <c r="AE1088" s="212">
        <v>3.6789224000000003</v>
      </c>
      <c r="AF1088" s="212">
        <v>97.994354200000004</v>
      </c>
      <c r="AG1088" s="212">
        <v>38.419560400000002</v>
      </c>
      <c r="AH1088" s="212">
        <v>97.154822799999991</v>
      </c>
      <c r="AI1088" s="4">
        <v>2255834</v>
      </c>
      <c r="AJ1088" s="212">
        <v>98.175553699999995</v>
      </c>
      <c r="AK1088" s="212">
        <v>33.709446100000001</v>
      </c>
      <c r="AL1088" s="212">
        <v>97.114769800000005</v>
      </c>
      <c r="AM1088" s="212">
        <v>4.0052999999986127E-2</v>
      </c>
      <c r="AN1088" s="4">
        <v>2176111</v>
      </c>
      <c r="AO1088" s="212">
        <v>3.6635539000000001</v>
      </c>
    </row>
    <row r="1089" spans="1:41" x14ac:dyDescent="0.2">
      <c r="A1089" s="2" t="s">
        <v>497</v>
      </c>
      <c r="B1089" s="2" t="s">
        <v>844</v>
      </c>
      <c r="C1089" s="2" t="s">
        <v>1629</v>
      </c>
      <c r="D1089" s="2" t="s">
        <v>1440</v>
      </c>
      <c r="E1089" s="2" t="s">
        <v>397</v>
      </c>
      <c r="F1089" s="2" t="s">
        <v>2094</v>
      </c>
      <c r="G1089" s="201" t="s">
        <v>2091</v>
      </c>
      <c r="H1089" s="2" t="s">
        <v>1016</v>
      </c>
      <c r="I1089" s="2" t="s">
        <v>1572</v>
      </c>
      <c r="J1089" s="4">
        <v>0</v>
      </c>
      <c r="K1089" s="4">
        <v>920885</v>
      </c>
      <c r="L1089" s="4">
        <v>15395</v>
      </c>
      <c r="M1089" s="4">
        <v>936280</v>
      </c>
      <c r="N1089" s="4">
        <v>0</v>
      </c>
      <c r="O1089" s="4">
        <v>0</v>
      </c>
      <c r="P1089" s="4">
        <v>902415</v>
      </c>
      <c r="Q1089" s="4">
        <v>5057</v>
      </c>
      <c r="R1089" s="4">
        <v>907472</v>
      </c>
      <c r="S1089" s="4">
        <v>0</v>
      </c>
      <c r="T1089" s="4">
        <v>0</v>
      </c>
      <c r="U1089" s="4">
        <v>2233</v>
      </c>
      <c r="V1089" s="4">
        <v>2233</v>
      </c>
      <c r="W1089" s="212">
        <v>97.994320700000003</v>
      </c>
      <c r="X1089" s="212">
        <v>32.848327400000002</v>
      </c>
      <c r="Y1089" s="212">
        <v>96.923142600000006</v>
      </c>
      <c r="Z1089" s="212">
        <v>98.175590200000002</v>
      </c>
      <c r="AA1089" s="212">
        <v>29.662619699999997</v>
      </c>
      <c r="AB1089" s="212">
        <v>96.897247300000004</v>
      </c>
      <c r="AC1089" s="212">
        <v>2.5895300000001953E-2</v>
      </c>
      <c r="AD1089" s="4">
        <v>851221</v>
      </c>
      <c r="AE1089" s="212">
        <v>6.6082720999999998</v>
      </c>
      <c r="AF1089" s="212">
        <v>97.994320700000003</v>
      </c>
      <c r="AG1089" s="212">
        <v>38.421212599999997</v>
      </c>
      <c r="AH1089" s="212">
        <v>97.154854099999994</v>
      </c>
      <c r="AI1089" s="4">
        <v>905239</v>
      </c>
      <c r="AJ1089" s="212">
        <v>98.175590200000002</v>
      </c>
      <c r="AK1089" s="212">
        <v>33.710046500000004</v>
      </c>
      <c r="AL1089" s="212">
        <v>97.114807599999992</v>
      </c>
      <c r="AM1089" s="212">
        <v>4.0046500000002538E-2</v>
      </c>
      <c r="AN1089" s="4">
        <v>849253</v>
      </c>
      <c r="AO1089" s="212">
        <v>6.5923817999999992</v>
      </c>
    </row>
    <row r="1090" spans="1:41" x14ac:dyDescent="0.2">
      <c r="A1090" s="2" t="s">
        <v>498</v>
      </c>
      <c r="B1090" s="2" t="s">
        <v>844</v>
      </c>
      <c r="C1090" s="2" t="s">
        <v>1629</v>
      </c>
      <c r="D1090" s="2" t="s">
        <v>1440</v>
      </c>
      <c r="E1090" s="2" t="s">
        <v>397</v>
      </c>
      <c r="F1090" s="2" t="s">
        <v>2094</v>
      </c>
      <c r="G1090" s="201" t="s">
        <v>2091</v>
      </c>
      <c r="H1090" s="2" t="s">
        <v>1016</v>
      </c>
      <c r="I1090" s="2" t="s">
        <v>1573</v>
      </c>
      <c r="J1090" s="4">
        <v>0</v>
      </c>
      <c r="K1090" s="4">
        <v>1014552</v>
      </c>
      <c r="L1090" s="4">
        <v>16961</v>
      </c>
      <c r="M1090" s="4">
        <v>1031513</v>
      </c>
      <c r="N1090" s="4">
        <v>0</v>
      </c>
      <c r="O1090" s="4">
        <v>0</v>
      </c>
      <c r="P1090" s="4">
        <v>994203</v>
      </c>
      <c r="Q1090" s="4">
        <v>5571</v>
      </c>
      <c r="R1090" s="4">
        <v>999774</v>
      </c>
      <c r="S1090" s="4">
        <v>0</v>
      </c>
      <c r="T1090" s="4">
        <v>0</v>
      </c>
      <c r="U1090" s="4">
        <v>2460</v>
      </c>
      <c r="V1090" s="4">
        <v>2460</v>
      </c>
      <c r="W1090" s="212">
        <v>97.994287099999994</v>
      </c>
      <c r="X1090" s="212">
        <v>32.8459407</v>
      </c>
      <c r="Y1090" s="212">
        <v>96.923063499999998</v>
      </c>
      <c r="Z1090" s="212">
        <v>98.175571599999998</v>
      </c>
      <c r="AA1090" s="212">
        <v>29.6612388</v>
      </c>
      <c r="AB1090" s="212">
        <v>96.8971588</v>
      </c>
      <c r="AC1090" s="212">
        <v>2.5904699999998115E-2</v>
      </c>
      <c r="AD1090" s="4">
        <v>991818</v>
      </c>
      <c r="AE1090" s="212">
        <v>0.80216330000000002</v>
      </c>
      <c r="AF1090" s="212">
        <v>97.994287099999994</v>
      </c>
      <c r="AG1090" s="212">
        <v>38.418040099999999</v>
      </c>
      <c r="AH1090" s="212">
        <v>97.154762699999992</v>
      </c>
      <c r="AI1090" s="4">
        <v>997314</v>
      </c>
      <c r="AJ1090" s="212">
        <v>98.175571599999998</v>
      </c>
      <c r="AK1090" s="212">
        <v>33.710205299999998</v>
      </c>
      <c r="AL1090" s="212">
        <v>97.114808400000001</v>
      </c>
      <c r="AM1090" s="212">
        <v>3.9954299999990894E-2</v>
      </c>
      <c r="AN1090" s="4">
        <v>989524</v>
      </c>
      <c r="AO1090" s="212">
        <v>0.78724720000000004</v>
      </c>
    </row>
    <row r="1091" spans="1:41" x14ac:dyDescent="0.2">
      <c r="A1091" s="2" t="s">
        <v>499</v>
      </c>
      <c r="B1091" s="2" t="s">
        <v>844</v>
      </c>
      <c r="C1091" s="2" t="s">
        <v>1629</v>
      </c>
      <c r="D1091" s="2" t="s">
        <v>1440</v>
      </c>
      <c r="E1091" s="2" t="s">
        <v>397</v>
      </c>
      <c r="F1091" s="2" t="s">
        <v>2094</v>
      </c>
      <c r="G1091" s="201" t="s">
        <v>2091</v>
      </c>
      <c r="H1091" s="2" t="s">
        <v>1016</v>
      </c>
      <c r="I1091" s="2" t="s">
        <v>1574</v>
      </c>
      <c r="J1091" s="4">
        <v>0</v>
      </c>
      <c r="K1091" s="4">
        <v>359385</v>
      </c>
      <c r="L1091" s="4">
        <v>6009</v>
      </c>
      <c r="M1091" s="4">
        <v>365394</v>
      </c>
      <c r="N1091" s="4">
        <v>0</v>
      </c>
      <c r="O1091" s="4">
        <v>0</v>
      </c>
      <c r="P1091" s="4">
        <v>352178</v>
      </c>
      <c r="Q1091" s="4">
        <v>1974</v>
      </c>
      <c r="R1091" s="4">
        <v>354152</v>
      </c>
      <c r="S1091" s="4">
        <v>0</v>
      </c>
      <c r="T1091" s="4">
        <v>0</v>
      </c>
      <c r="U1091" s="4">
        <v>871</v>
      </c>
      <c r="V1091" s="4">
        <v>871</v>
      </c>
      <c r="W1091" s="212">
        <v>97.994629700000004</v>
      </c>
      <c r="X1091" s="212">
        <v>32.850723899999998</v>
      </c>
      <c r="Y1091" s="212">
        <v>96.92332110000001</v>
      </c>
      <c r="Z1091" s="212">
        <v>98.175409500000001</v>
      </c>
      <c r="AA1091" s="212">
        <v>29.657502699999998</v>
      </c>
      <c r="AB1091" s="212">
        <v>96.896923299999997</v>
      </c>
      <c r="AC1091" s="212">
        <v>2.6397800000012239E-2</v>
      </c>
      <c r="AD1091" s="4">
        <v>338116</v>
      </c>
      <c r="AE1091" s="212">
        <v>4.7427510000000002</v>
      </c>
      <c r="AF1091" s="212">
        <v>97.994629700000004</v>
      </c>
      <c r="AG1091" s="212">
        <v>38.419618500000006</v>
      </c>
      <c r="AH1091" s="212">
        <v>97.15491200000001</v>
      </c>
      <c r="AI1091" s="4">
        <v>353281</v>
      </c>
      <c r="AJ1091" s="212">
        <v>98.175409500000001</v>
      </c>
      <c r="AK1091" s="212">
        <v>33.705707799999999</v>
      </c>
      <c r="AL1091" s="212">
        <v>97.114561600000002</v>
      </c>
      <c r="AM1091" s="212">
        <v>4.0350400000008335E-2</v>
      </c>
      <c r="AN1091" s="4">
        <v>337334</v>
      </c>
      <c r="AO1091" s="212">
        <v>4.7273622</v>
      </c>
    </row>
    <row r="1092" spans="1:41" x14ac:dyDescent="0.2">
      <c r="A1092" s="2" t="s">
        <v>500</v>
      </c>
      <c r="B1092" s="2" t="s">
        <v>844</v>
      </c>
      <c r="C1092" s="2" t="s">
        <v>1629</v>
      </c>
      <c r="D1092" s="2" t="s">
        <v>1440</v>
      </c>
      <c r="E1092" s="2" t="s">
        <v>397</v>
      </c>
      <c r="F1092" s="2" t="s">
        <v>2094</v>
      </c>
      <c r="G1092" s="201" t="s">
        <v>2091</v>
      </c>
      <c r="H1092" s="2" t="s">
        <v>1016</v>
      </c>
      <c r="I1092" s="2" t="s">
        <v>1575</v>
      </c>
      <c r="J1092" s="4">
        <v>0</v>
      </c>
      <c r="K1092" s="4">
        <v>30068</v>
      </c>
      <c r="L1092" s="4">
        <v>0</v>
      </c>
      <c r="M1092" s="4">
        <v>30068</v>
      </c>
      <c r="N1092" s="4">
        <v>0</v>
      </c>
      <c r="O1092" s="4">
        <v>0</v>
      </c>
      <c r="P1092" s="4">
        <v>30068</v>
      </c>
      <c r="Q1092" s="4">
        <v>0</v>
      </c>
      <c r="R1092" s="4">
        <v>30068</v>
      </c>
      <c r="S1092" s="4">
        <v>0</v>
      </c>
      <c r="T1092" s="4">
        <v>0</v>
      </c>
      <c r="U1092" s="4">
        <v>0</v>
      </c>
      <c r="V1092" s="4">
        <v>0</v>
      </c>
      <c r="W1092" s="212">
        <v>100</v>
      </c>
      <c r="X1092" s="212">
        <v>0</v>
      </c>
      <c r="Y1092" s="212">
        <v>100</v>
      </c>
      <c r="Z1092" s="212">
        <v>100</v>
      </c>
      <c r="AA1092" s="212">
        <v>0</v>
      </c>
      <c r="AB1092" s="212">
        <v>100</v>
      </c>
      <c r="AC1092" s="212">
        <v>0</v>
      </c>
      <c r="AD1092" s="4">
        <v>29738</v>
      </c>
      <c r="AE1092" s="212">
        <v>1.1096912999999999</v>
      </c>
      <c r="AF1092" s="212">
        <v>100</v>
      </c>
      <c r="AG1092" s="212">
        <v>0</v>
      </c>
      <c r="AH1092" s="212">
        <v>100</v>
      </c>
      <c r="AI1092" s="4">
        <v>30068</v>
      </c>
      <c r="AJ1092" s="212">
        <v>100</v>
      </c>
      <c r="AK1092" s="212">
        <v>0</v>
      </c>
      <c r="AL1092" s="212">
        <v>100</v>
      </c>
      <c r="AM1092" s="212">
        <v>0</v>
      </c>
      <c r="AN1092" s="4">
        <v>29738</v>
      </c>
      <c r="AO1092" s="212">
        <v>1.1096912999999999</v>
      </c>
    </row>
    <row r="1093" spans="1:41" x14ac:dyDescent="0.2">
      <c r="A1093" s="2" t="s">
        <v>501</v>
      </c>
      <c r="B1093" s="2" t="s">
        <v>844</v>
      </c>
      <c r="C1093" s="2" t="s">
        <v>1629</v>
      </c>
      <c r="D1093" s="2" t="s">
        <v>1440</v>
      </c>
      <c r="E1093" s="2" t="s">
        <v>397</v>
      </c>
      <c r="F1093" s="2" t="s">
        <v>2094</v>
      </c>
      <c r="G1093" s="201" t="s">
        <v>2091</v>
      </c>
      <c r="H1093" s="2" t="s">
        <v>1016</v>
      </c>
      <c r="I1093" s="2" t="s">
        <v>1576</v>
      </c>
      <c r="J1093" s="4">
        <v>0</v>
      </c>
      <c r="K1093" s="4">
        <v>169697</v>
      </c>
      <c r="L1093" s="4">
        <v>5455</v>
      </c>
      <c r="M1093" s="4">
        <v>175152</v>
      </c>
      <c r="N1093" s="4">
        <v>0</v>
      </c>
      <c r="O1093" s="4">
        <v>0</v>
      </c>
      <c r="P1093" s="4">
        <v>167178</v>
      </c>
      <c r="Q1093" s="4">
        <v>1594</v>
      </c>
      <c r="R1093" s="4">
        <v>168772</v>
      </c>
      <c r="S1093" s="4">
        <v>0</v>
      </c>
      <c r="T1093" s="4">
        <v>0</v>
      </c>
      <c r="U1093" s="4">
        <v>613</v>
      </c>
      <c r="V1093" s="4">
        <v>613</v>
      </c>
      <c r="W1093" s="212">
        <v>98.515589599999998</v>
      </c>
      <c r="X1093" s="212">
        <v>29.220898299999998</v>
      </c>
      <c r="Y1093" s="212">
        <v>96.357449500000001</v>
      </c>
      <c r="Z1093" s="212">
        <v>98.394579000000007</v>
      </c>
      <c r="AA1093" s="212">
        <v>33.537313400000002</v>
      </c>
      <c r="AB1093" s="212">
        <v>95.859200000000001</v>
      </c>
      <c r="AC1093" s="212">
        <v>0.49824950000000001</v>
      </c>
      <c r="AD1093" s="4">
        <v>164295</v>
      </c>
      <c r="AE1093" s="212">
        <v>2.7249764000000001</v>
      </c>
      <c r="AF1093" s="212">
        <v>98.515589599999998</v>
      </c>
      <c r="AG1093" s="212">
        <v>32.920280900000002</v>
      </c>
      <c r="AH1093" s="212">
        <v>96.695867399999997</v>
      </c>
      <c r="AI1093" s="4">
        <v>168159</v>
      </c>
      <c r="AJ1093" s="212">
        <v>98.394579000000007</v>
      </c>
      <c r="AK1093" s="212">
        <v>38.628158800000001</v>
      </c>
      <c r="AL1093" s="212">
        <v>96.355617600000002</v>
      </c>
      <c r="AM1093" s="212">
        <v>0.34024979999999516</v>
      </c>
      <c r="AN1093" s="4">
        <v>163412</v>
      </c>
      <c r="AO1093" s="212">
        <v>2.9049274</v>
      </c>
    </row>
    <row r="1094" spans="1:41" x14ac:dyDescent="0.2">
      <c r="A1094" s="2" t="s">
        <v>502</v>
      </c>
      <c r="B1094" s="2" t="s">
        <v>844</v>
      </c>
      <c r="C1094" s="2" t="s">
        <v>1629</v>
      </c>
      <c r="D1094" s="2" t="s">
        <v>1440</v>
      </c>
      <c r="E1094" s="2" t="s">
        <v>397</v>
      </c>
      <c r="F1094" s="2" t="s">
        <v>2094</v>
      </c>
      <c r="G1094" s="201" t="s">
        <v>2091</v>
      </c>
      <c r="H1094" s="2" t="s">
        <v>1016</v>
      </c>
      <c r="I1094" s="2" t="s">
        <v>1999</v>
      </c>
      <c r="J1094" s="4">
        <v>0</v>
      </c>
      <c r="K1094" s="4">
        <v>6813</v>
      </c>
      <c r="L1094" s="4">
        <v>0</v>
      </c>
      <c r="M1094" s="4">
        <v>6813</v>
      </c>
      <c r="N1094" s="4">
        <v>0</v>
      </c>
      <c r="O1094" s="4">
        <v>0</v>
      </c>
      <c r="P1094" s="4">
        <v>6813</v>
      </c>
      <c r="Q1094" s="4">
        <v>0</v>
      </c>
      <c r="R1094" s="4">
        <v>6813</v>
      </c>
      <c r="S1094" s="4">
        <v>0</v>
      </c>
      <c r="T1094" s="4">
        <v>0</v>
      </c>
      <c r="U1094" s="4">
        <v>0</v>
      </c>
      <c r="V1094" s="4">
        <v>0</v>
      </c>
      <c r="W1094" s="212">
        <v>100</v>
      </c>
      <c r="X1094" s="212">
        <v>0</v>
      </c>
      <c r="Y1094" s="212">
        <v>100</v>
      </c>
      <c r="Z1094" s="212">
        <v>100</v>
      </c>
      <c r="AA1094" s="212">
        <v>0</v>
      </c>
      <c r="AB1094" s="212">
        <v>100</v>
      </c>
      <c r="AC1094" s="212">
        <v>0</v>
      </c>
      <c r="AD1094" s="4">
        <v>5750</v>
      </c>
      <c r="AE1094" s="212">
        <v>18.486956500000002</v>
      </c>
      <c r="AF1094" s="212">
        <v>100</v>
      </c>
      <c r="AG1094" s="212">
        <v>0</v>
      </c>
      <c r="AH1094" s="212">
        <v>100</v>
      </c>
      <c r="AI1094" s="4">
        <v>6813</v>
      </c>
      <c r="AJ1094" s="212">
        <v>100</v>
      </c>
      <c r="AK1094" s="212">
        <v>0</v>
      </c>
      <c r="AL1094" s="212">
        <v>100</v>
      </c>
      <c r="AM1094" s="212">
        <v>0</v>
      </c>
      <c r="AN1094" s="4">
        <v>5750</v>
      </c>
      <c r="AO1094" s="212">
        <v>18.486956500000002</v>
      </c>
    </row>
    <row r="1095" spans="1:41" x14ac:dyDescent="0.2">
      <c r="A1095" s="2" t="s">
        <v>503</v>
      </c>
      <c r="B1095" s="2" t="s">
        <v>844</v>
      </c>
      <c r="C1095" s="2" t="s">
        <v>1629</v>
      </c>
      <c r="D1095" s="2" t="s">
        <v>1440</v>
      </c>
      <c r="E1095" s="2" t="s">
        <v>397</v>
      </c>
      <c r="F1095" s="2" t="s">
        <v>2094</v>
      </c>
      <c r="G1095" s="201" t="s">
        <v>2091</v>
      </c>
      <c r="H1095" s="2" t="s">
        <v>1016</v>
      </c>
      <c r="I1095" s="2" t="s">
        <v>2000</v>
      </c>
      <c r="J1095" s="4">
        <v>0</v>
      </c>
      <c r="K1095" s="4">
        <v>162884</v>
      </c>
      <c r="L1095" s="4">
        <v>5455</v>
      </c>
      <c r="M1095" s="4">
        <v>168339</v>
      </c>
      <c r="N1095" s="4">
        <v>0</v>
      </c>
      <c r="O1095" s="4">
        <v>0</v>
      </c>
      <c r="P1095" s="4">
        <v>160365</v>
      </c>
      <c r="Q1095" s="4">
        <v>1594</v>
      </c>
      <c r="R1095" s="4">
        <v>161959</v>
      </c>
      <c r="S1095" s="4">
        <v>0</v>
      </c>
      <c r="T1095" s="4">
        <v>0</v>
      </c>
      <c r="U1095" s="4">
        <v>613</v>
      </c>
      <c r="V1095" s="4">
        <v>613</v>
      </c>
      <c r="W1095" s="212">
        <v>98.453500699999992</v>
      </c>
      <c r="X1095" s="212">
        <v>29.220898299999998</v>
      </c>
      <c r="Y1095" s="212">
        <v>96.210028600000001</v>
      </c>
      <c r="Z1095" s="212">
        <v>98.336500099999995</v>
      </c>
      <c r="AA1095" s="212">
        <v>33.537313400000002</v>
      </c>
      <c r="AB1095" s="212">
        <v>95.715458600000005</v>
      </c>
      <c r="AC1095" s="212">
        <v>0.49456999999999596</v>
      </c>
      <c r="AD1095" s="4">
        <v>158545</v>
      </c>
      <c r="AE1095" s="212">
        <v>2.1533319</v>
      </c>
      <c r="AF1095" s="212">
        <v>98.453500699999992</v>
      </c>
      <c r="AG1095" s="212">
        <v>32.920280900000002</v>
      </c>
      <c r="AH1095" s="212">
        <v>96.561654099999998</v>
      </c>
      <c r="AI1095" s="4">
        <v>161346</v>
      </c>
      <c r="AJ1095" s="212">
        <v>98.336500099999995</v>
      </c>
      <c r="AK1095" s="212">
        <v>38.628158800000001</v>
      </c>
      <c r="AL1095" s="212">
        <v>96.22843060000001</v>
      </c>
      <c r="AM1095" s="212">
        <v>0.33322349999998835</v>
      </c>
      <c r="AN1095" s="4">
        <v>157662</v>
      </c>
      <c r="AO1095" s="212">
        <v>2.3366442000000003</v>
      </c>
    </row>
    <row r="1096" spans="1:41" x14ac:dyDescent="0.2">
      <c r="A1096" s="2" t="s">
        <v>504</v>
      </c>
      <c r="B1096" s="2" t="s">
        <v>844</v>
      </c>
      <c r="C1096" s="2" t="s">
        <v>1629</v>
      </c>
      <c r="D1096" s="2" t="s">
        <v>1440</v>
      </c>
      <c r="E1096" s="2" t="s">
        <v>397</v>
      </c>
      <c r="F1096" s="2" t="s">
        <v>2094</v>
      </c>
      <c r="G1096" s="201" t="s">
        <v>2091</v>
      </c>
      <c r="H1096" s="2" t="s">
        <v>1016</v>
      </c>
      <c r="I1096" s="2" t="s">
        <v>1961</v>
      </c>
      <c r="J1096" s="4">
        <v>0</v>
      </c>
      <c r="K1096" s="4">
        <v>136442</v>
      </c>
      <c r="L1096" s="4">
        <v>0</v>
      </c>
      <c r="M1096" s="4">
        <v>136442</v>
      </c>
      <c r="N1096" s="4">
        <v>0</v>
      </c>
      <c r="O1096" s="4">
        <v>0</v>
      </c>
      <c r="P1096" s="4">
        <v>126096</v>
      </c>
      <c r="Q1096" s="4">
        <v>0</v>
      </c>
      <c r="R1096" s="4">
        <v>126096</v>
      </c>
      <c r="S1096" s="4">
        <v>0</v>
      </c>
      <c r="T1096" s="4">
        <v>0</v>
      </c>
      <c r="U1096" s="4">
        <v>0</v>
      </c>
      <c r="V1096" s="4">
        <v>0</v>
      </c>
      <c r="W1096" s="212">
        <v>92.417290899999998</v>
      </c>
      <c r="X1096" s="212">
        <v>0</v>
      </c>
      <c r="Y1096" s="212">
        <v>92.417290899999998</v>
      </c>
      <c r="Z1096" s="212">
        <v>92.745759300000003</v>
      </c>
      <c r="AA1096" s="212">
        <v>0</v>
      </c>
      <c r="AB1096" s="212">
        <v>92.745759300000003</v>
      </c>
      <c r="AC1096" s="212">
        <v>-0.32846840000000554</v>
      </c>
      <c r="AD1096" s="4">
        <v>128707</v>
      </c>
      <c r="AE1096" s="212">
        <v>-2.0286387000000001</v>
      </c>
      <c r="AF1096" s="212">
        <v>92.417290899999998</v>
      </c>
      <c r="AG1096" s="212">
        <v>0</v>
      </c>
      <c r="AH1096" s="212">
        <v>92.417290899999998</v>
      </c>
      <c r="AI1096" s="4">
        <v>126096</v>
      </c>
      <c r="AJ1096" s="212">
        <v>92.745759300000003</v>
      </c>
      <c r="AK1096" s="212">
        <v>0</v>
      </c>
      <c r="AL1096" s="212">
        <v>92.745759300000003</v>
      </c>
      <c r="AM1096" s="212">
        <v>-0.32846840000000554</v>
      </c>
      <c r="AN1096" s="4">
        <v>128707</v>
      </c>
      <c r="AO1096" s="212">
        <v>-2.0286387000000001</v>
      </c>
    </row>
    <row r="1097" spans="1:41" x14ac:dyDescent="0.2">
      <c r="A1097" s="2" t="s">
        <v>505</v>
      </c>
      <c r="B1097" s="2" t="s">
        <v>844</v>
      </c>
      <c r="C1097" s="2" t="s">
        <v>1629</v>
      </c>
      <c r="D1097" s="2" t="s">
        <v>1440</v>
      </c>
      <c r="E1097" s="2" t="s">
        <v>397</v>
      </c>
      <c r="F1097" s="2" t="s">
        <v>2094</v>
      </c>
      <c r="G1097" s="201" t="s">
        <v>2091</v>
      </c>
      <c r="H1097" s="2" t="s">
        <v>1016</v>
      </c>
      <c r="I1097" s="2" t="s">
        <v>1962</v>
      </c>
      <c r="J1097" s="4">
        <v>0</v>
      </c>
      <c r="K1097" s="4">
        <v>0</v>
      </c>
      <c r="L1097" s="4">
        <v>0</v>
      </c>
      <c r="M1097" s="4">
        <v>0</v>
      </c>
      <c r="N1097" s="4">
        <v>0</v>
      </c>
      <c r="O1097" s="4">
        <v>0</v>
      </c>
      <c r="P1097" s="4">
        <v>0</v>
      </c>
      <c r="Q1097" s="4">
        <v>0</v>
      </c>
      <c r="R1097" s="4">
        <v>0</v>
      </c>
      <c r="S1097" s="4">
        <v>0</v>
      </c>
      <c r="T1097" s="4">
        <v>0</v>
      </c>
      <c r="U1097" s="4">
        <v>0</v>
      </c>
      <c r="V1097" s="4">
        <v>0</v>
      </c>
      <c r="W1097" s="212">
        <v>0</v>
      </c>
      <c r="X1097" s="212">
        <v>0</v>
      </c>
      <c r="Y1097" s="212">
        <v>0</v>
      </c>
      <c r="Z1097" s="212">
        <v>0</v>
      </c>
      <c r="AA1097" s="212">
        <v>0</v>
      </c>
      <c r="AB1097" s="212">
        <v>0</v>
      </c>
      <c r="AC1097" s="212">
        <v>0</v>
      </c>
      <c r="AD1097" s="4">
        <v>0</v>
      </c>
      <c r="AE1097" s="212">
        <v>0</v>
      </c>
      <c r="AF1097" s="212">
        <v>0</v>
      </c>
      <c r="AG1097" s="212">
        <v>0</v>
      </c>
      <c r="AH1097" s="212">
        <v>0</v>
      </c>
      <c r="AI1097" s="4">
        <v>0</v>
      </c>
      <c r="AJ1097" s="212">
        <v>0</v>
      </c>
      <c r="AK1097" s="212">
        <v>0</v>
      </c>
      <c r="AL1097" s="212">
        <v>0</v>
      </c>
      <c r="AM1097" s="212">
        <v>0</v>
      </c>
      <c r="AN1097" s="4">
        <v>0</v>
      </c>
      <c r="AO1097" s="212">
        <v>0</v>
      </c>
    </row>
    <row r="1098" spans="1:41" x14ac:dyDescent="0.2">
      <c r="A1098" s="2" t="s">
        <v>1017</v>
      </c>
      <c r="B1098" s="2" t="s">
        <v>844</v>
      </c>
      <c r="C1098" s="2" t="s">
        <v>1629</v>
      </c>
      <c r="D1098" s="2" t="s">
        <v>1440</v>
      </c>
      <c r="E1098" s="2" t="s">
        <v>397</v>
      </c>
      <c r="F1098" s="2" t="s">
        <v>2094</v>
      </c>
      <c r="G1098" s="201" t="s">
        <v>2091</v>
      </c>
      <c r="H1098" s="2" t="s">
        <v>1016</v>
      </c>
      <c r="I1098" s="2" t="s">
        <v>1963</v>
      </c>
      <c r="J1098" s="4">
        <v>0</v>
      </c>
      <c r="K1098" s="4">
        <v>0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  <c r="R1098" s="4">
        <v>0</v>
      </c>
      <c r="S1098" s="4">
        <v>0</v>
      </c>
      <c r="T1098" s="4">
        <v>0</v>
      </c>
      <c r="U1098" s="4">
        <v>0</v>
      </c>
      <c r="V1098" s="4">
        <v>0</v>
      </c>
      <c r="W1098" s="212">
        <v>0</v>
      </c>
      <c r="X1098" s="212">
        <v>0</v>
      </c>
      <c r="Y1098" s="212">
        <v>0</v>
      </c>
      <c r="Z1098" s="212">
        <v>0</v>
      </c>
      <c r="AA1098" s="212">
        <v>0</v>
      </c>
      <c r="AB1098" s="212">
        <v>0</v>
      </c>
      <c r="AC1098" s="212">
        <v>0</v>
      </c>
      <c r="AD1098" s="4">
        <v>0</v>
      </c>
      <c r="AE1098" s="212">
        <v>0</v>
      </c>
      <c r="AF1098" s="212">
        <v>0</v>
      </c>
      <c r="AG1098" s="212">
        <v>0</v>
      </c>
      <c r="AH1098" s="212">
        <v>0</v>
      </c>
      <c r="AI1098" s="4">
        <v>0</v>
      </c>
      <c r="AJ1098" s="212">
        <v>0</v>
      </c>
      <c r="AK1098" s="212">
        <v>0</v>
      </c>
      <c r="AL1098" s="212">
        <v>0</v>
      </c>
      <c r="AM1098" s="212">
        <v>0</v>
      </c>
      <c r="AN1098" s="4">
        <v>0</v>
      </c>
      <c r="AO1098" s="212">
        <v>0</v>
      </c>
    </row>
    <row r="1099" spans="1:41" x14ac:dyDescent="0.2">
      <c r="A1099" s="2" t="s">
        <v>1018</v>
      </c>
      <c r="B1099" s="2" t="s">
        <v>844</v>
      </c>
      <c r="C1099" s="2" t="s">
        <v>1629</v>
      </c>
      <c r="D1099" s="2" t="s">
        <v>1440</v>
      </c>
      <c r="E1099" s="2" t="s">
        <v>397</v>
      </c>
      <c r="F1099" s="2" t="s">
        <v>2094</v>
      </c>
      <c r="G1099" s="201" t="s">
        <v>2091</v>
      </c>
      <c r="H1099" s="2" t="s">
        <v>1016</v>
      </c>
      <c r="I1099" s="2" t="s">
        <v>1964</v>
      </c>
      <c r="J1099" s="4">
        <v>0</v>
      </c>
      <c r="K1099" s="4">
        <v>0</v>
      </c>
      <c r="L1099" s="4">
        <v>0</v>
      </c>
      <c r="M1099" s="4">
        <v>0</v>
      </c>
      <c r="N1099" s="4">
        <v>0</v>
      </c>
      <c r="O1099" s="4">
        <v>0</v>
      </c>
      <c r="P1099" s="4">
        <v>0</v>
      </c>
      <c r="Q1099" s="4">
        <v>0</v>
      </c>
      <c r="R1099" s="4">
        <v>0</v>
      </c>
      <c r="S1099" s="4">
        <v>0</v>
      </c>
      <c r="T1099" s="4">
        <v>0</v>
      </c>
      <c r="U1099" s="4">
        <v>0</v>
      </c>
      <c r="V1099" s="4">
        <v>0</v>
      </c>
      <c r="W1099" s="212">
        <v>0</v>
      </c>
      <c r="X1099" s="212">
        <v>0</v>
      </c>
      <c r="Y1099" s="212">
        <v>0</v>
      </c>
      <c r="Z1099" s="212">
        <v>0</v>
      </c>
      <c r="AA1099" s="212">
        <v>0</v>
      </c>
      <c r="AB1099" s="212">
        <v>0</v>
      </c>
      <c r="AC1099" s="212">
        <v>0</v>
      </c>
      <c r="AD1099" s="4">
        <v>0</v>
      </c>
      <c r="AE1099" s="212">
        <v>0</v>
      </c>
      <c r="AF1099" s="212">
        <v>0</v>
      </c>
      <c r="AG1099" s="212">
        <v>0</v>
      </c>
      <c r="AH1099" s="212">
        <v>0</v>
      </c>
      <c r="AI1099" s="4">
        <v>0</v>
      </c>
      <c r="AJ1099" s="212">
        <v>0</v>
      </c>
      <c r="AK1099" s="212">
        <v>0</v>
      </c>
      <c r="AL1099" s="212">
        <v>0</v>
      </c>
      <c r="AM1099" s="212">
        <v>0</v>
      </c>
      <c r="AN1099" s="4">
        <v>0</v>
      </c>
      <c r="AO1099" s="212">
        <v>0</v>
      </c>
    </row>
    <row r="1100" spans="1:41" x14ac:dyDescent="0.2">
      <c r="A1100" s="2" t="s">
        <v>1019</v>
      </c>
      <c r="B1100" s="2" t="s">
        <v>844</v>
      </c>
      <c r="C1100" s="2" t="s">
        <v>1629</v>
      </c>
      <c r="D1100" s="2" t="s">
        <v>1440</v>
      </c>
      <c r="E1100" s="2" t="s">
        <v>397</v>
      </c>
      <c r="F1100" s="2" t="s">
        <v>2094</v>
      </c>
      <c r="G1100" s="201" t="s">
        <v>2091</v>
      </c>
      <c r="H1100" s="2" t="s">
        <v>1016</v>
      </c>
      <c r="I1100" s="2" t="s">
        <v>1965</v>
      </c>
      <c r="J1100" s="4">
        <v>0</v>
      </c>
      <c r="K1100" s="4">
        <v>0</v>
      </c>
      <c r="L1100" s="4">
        <v>0</v>
      </c>
      <c r="M1100" s="4">
        <v>0</v>
      </c>
      <c r="N1100" s="4">
        <v>0</v>
      </c>
      <c r="O1100" s="4">
        <v>0</v>
      </c>
      <c r="P1100" s="4">
        <v>0</v>
      </c>
      <c r="Q1100" s="4">
        <v>0</v>
      </c>
      <c r="R1100" s="4">
        <v>0</v>
      </c>
      <c r="S1100" s="4">
        <v>0</v>
      </c>
      <c r="T1100" s="4">
        <v>0</v>
      </c>
      <c r="U1100" s="4">
        <v>0</v>
      </c>
      <c r="V1100" s="4">
        <v>0</v>
      </c>
      <c r="W1100" s="212">
        <v>0</v>
      </c>
      <c r="X1100" s="212">
        <v>0</v>
      </c>
      <c r="Y1100" s="212">
        <v>0</v>
      </c>
      <c r="Z1100" s="212">
        <v>0</v>
      </c>
      <c r="AA1100" s="212">
        <v>0</v>
      </c>
      <c r="AB1100" s="212">
        <v>0</v>
      </c>
      <c r="AC1100" s="212">
        <v>0</v>
      </c>
      <c r="AD1100" s="4">
        <v>0</v>
      </c>
      <c r="AE1100" s="212">
        <v>0</v>
      </c>
      <c r="AF1100" s="212">
        <v>0</v>
      </c>
      <c r="AG1100" s="212">
        <v>0</v>
      </c>
      <c r="AH1100" s="212">
        <v>0</v>
      </c>
      <c r="AI1100" s="4">
        <v>0</v>
      </c>
      <c r="AJ1100" s="212">
        <v>0</v>
      </c>
      <c r="AK1100" s="212">
        <v>0</v>
      </c>
      <c r="AL1100" s="212">
        <v>0</v>
      </c>
      <c r="AM1100" s="212">
        <v>0</v>
      </c>
      <c r="AN1100" s="4">
        <v>0</v>
      </c>
      <c r="AO1100" s="212">
        <v>0</v>
      </c>
    </row>
    <row r="1101" spans="1:41" x14ac:dyDescent="0.2">
      <c r="A1101" s="2" t="s">
        <v>1020</v>
      </c>
      <c r="B1101" s="2" t="s">
        <v>844</v>
      </c>
      <c r="C1101" s="2" t="s">
        <v>1629</v>
      </c>
      <c r="D1101" s="2" t="s">
        <v>1440</v>
      </c>
      <c r="E1101" s="2" t="s">
        <v>397</v>
      </c>
      <c r="F1101" s="2" t="s">
        <v>2094</v>
      </c>
      <c r="G1101" s="201" t="s">
        <v>2091</v>
      </c>
      <c r="H1101" s="2" t="s">
        <v>1016</v>
      </c>
      <c r="I1101" s="2" t="s">
        <v>1966</v>
      </c>
      <c r="J1101" s="4">
        <v>0</v>
      </c>
      <c r="K1101" s="4">
        <v>0</v>
      </c>
      <c r="L1101" s="4">
        <v>0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  <c r="R1101" s="4">
        <v>0</v>
      </c>
      <c r="S1101" s="4">
        <v>0</v>
      </c>
      <c r="T1101" s="4">
        <v>0</v>
      </c>
      <c r="U1101" s="4">
        <v>0</v>
      </c>
      <c r="V1101" s="4">
        <v>0</v>
      </c>
      <c r="W1101" s="212">
        <v>0</v>
      </c>
      <c r="X1101" s="212">
        <v>0</v>
      </c>
      <c r="Y1101" s="212">
        <v>0</v>
      </c>
      <c r="Z1101" s="212">
        <v>0</v>
      </c>
      <c r="AA1101" s="212">
        <v>0</v>
      </c>
      <c r="AB1101" s="212">
        <v>0</v>
      </c>
      <c r="AC1101" s="212">
        <v>0</v>
      </c>
      <c r="AD1101" s="4">
        <v>0</v>
      </c>
      <c r="AE1101" s="212">
        <v>0</v>
      </c>
      <c r="AF1101" s="212">
        <v>0</v>
      </c>
      <c r="AG1101" s="212">
        <v>0</v>
      </c>
      <c r="AH1101" s="212">
        <v>0</v>
      </c>
      <c r="AI1101" s="4">
        <v>0</v>
      </c>
      <c r="AJ1101" s="212">
        <v>0</v>
      </c>
      <c r="AK1101" s="212">
        <v>0</v>
      </c>
      <c r="AL1101" s="212">
        <v>0</v>
      </c>
      <c r="AM1101" s="212">
        <v>0</v>
      </c>
      <c r="AN1101" s="4">
        <v>0</v>
      </c>
      <c r="AO1101" s="212">
        <v>0</v>
      </c>
    </row>
    <row r="1102" spans="1:41" ht="13" x14ac:dyDescent="0.2">
      <c r="A1102" s="2" t="s">
        <v>1021</v>
      </c>
      <c r="B1102" s="2" t="s">
        <v>844</v>
      </c>
      <c r="C1102" s="2" t="s">
        <v>1629</v>
      </c>
      <c r="D1102" s="2" t="s">
        <v>1440</v>
      </c>
      <c r="E1102" s="2" t="s">
        <v>397</v>
      </c>
      <c r="F1102" s="2" t="s">
        <v>2094</v>
      </c>
      <c r="G1102" s="201" t="s">
        <v>2091</v>
      </c>
      <c r="H1102" s="2" t="s">
        <v>1016</v>
      </c>
      <c r="I1102" s="2" t="s">
        <v>2001</v>
      </c>
      <c r="J1102" s="4">
        <v>0</v>
      </c>
      <c r="K1102" s="4">
        <v>0</v>
      </c>
      <c r="L1102" s="4">
        <v>0</v>
      </c>
      <c r="M1102" s="4">
        <v>0</v>
      </c>
      <c r="N1102" s="4">
        <v>0</v>
      </c>
      <c r="O1102" s="4">
        <v>0</v>
      </c>
      <c r="P1102" s="4">
        <v>0</v>
      </c>
      <c r="Q1102" s="4">
        <v>0</v>
      </c>
      <c r="R1102" s="4">
        <v>0</v>
      </c>
      <c r="S1102" s="4">
        <v>0</v>
      </c>
      <c r="T1102" s="4">
        <v>0</v>
      </c>
      <c r="U1102" s="4">
        <v>0</v>
      </c>
      <c r="V1102" s="4">
        <v>0</v>
      </c>
      <c r="W1102" s="212">
        <v>0</v>
      </c>
      <c r="X1102" s="212">
        <v>0</v>
      </c>
      <c r="Y1102" s="212">
        <v>0</v>
      </c>
      <c r="Z1102" s="212">
        <v>0</v>
      </c>
      <c r="AA1102" s="212">
        <v>0</v>
      </c>
      <c r="AB1102" s="212">
        <v>0</v>
      </c>
      <c r="AC1102" s="212">
        <v>0</v>
      </c>
      <c r="AD1102" s="4">
        <v>0</v>
      </c>
      <c r="AE1102" s="212">
        <v>0</v>
      </c>
      <c r="AF1102" s="212">
        <v>0</v>
      </c>
      <c r="AG1102" s="212">
        <v>0</v>
      </c>
      <c r="AH1102" s="212">
        <v>0</v>
      </c>
      <c r="AI1102" s="4">
        <v>0</v>
      </c>
      <c r="AJ1102" s="212">
        <v>0</v>
      </c>
      <c r="AK1102" s="212">
        <v>0</v>
      </c>
      <c r="AL1102" s="212">
        <v>0</v>
      </c>
      <c r="AM1102" s="212">
        <v>0</v>
      </c>
      <c r="AN1102" s="4">
        <v>0</v>
      </c>
      <c r="AO1102" s="212">
        <v>0</v>
      </c>
    </row>
    <row r="1103" spans="1:41" x14ac:dyDescent="0.2">
      <c r="A1103" s="2" t="s">
        <v>1022</v>
      </c>
      <c r="B1103" s="2" t="s">
        <v>844</v>
      </c>
      <c r="C1103" s="2" t="s">
        <v>1629</v>
      </c>
      <c r="D1103" s="2" t="s">
        <v>1440</v>
      </c>
      <c r="E1103" s="2" t="s">
        <v>397</v>
      </c>
      <c r="F1103" s="2" t="s">
        <v>2094</v>
      </c>
      <c r="G1103" s="201" t="s">
        <v>2091</v>
      </c>
      <c r="H1103" s="2" t="s">
        <v>1016</v>
      </c>
      <c r="I1103" s="2" t="s">
        <v>1967</v>
      </c>
      <c r="J1103" s="4">
        <v>0</v>
      </c>
      <c r="K1103" s="4">
        <v>0</v>
      </c>
      <c r="L1103" s="4">
        <v>0</v>
      </c>
      <c r="M1103" s="4">
        <v>0</v>
      </c>
      <c r="N1103" s="4">
        <v>0</v>
      </c>
      <c r="O1103" s="4">
        <v>0</v>
      </c>
      <c r="P1103" s="4">
        <v>0</v>
      </c>
      <c r="Q1103" s="4">
        <v>0</v>
      </c>
      <c r="R1103" s="4">
        <v>0</v>
      </c>
      <c r="S1103" s="4">
        <v>0</v>
      </c>
      <c r="T1103" s="4">
        <v>0</v>
      </c>
      <c r="U1103" s="4">
        <v>0</v>
      </c>
      <c r="V1103" s="4">
        <v>0</v>
      </c>
      <c r="W1103" s="212">
        <v>0</v>
      </c>
      <c r="X1103" s="212">
        <v>0</v>
      </c>
      <c r="Y1103" s="212">
        <v>0</v>
      </c>
      <c r="Z1103" s="212">
        <v>0</v>
      </c>
      <c r="AA1103" s="212">
        <v>0</v>
      </c>
      <c r="AB1103" s="212">
        <v>0</v>
      </c>
      <c r="AC1103" s="212">
        <v>0</v>
      </c>
      <c r="AD1103" s="4">
        <v>0</v>
      </c>
      <c r="AE1103" s="212">
        <v>0</v>
      </c>
      <c r="AF1103" s="212">
        <v>0</v>
      </c>
      <c r="AG1103" s="212">
        <v>0</v>
      </c>
      <c r="AH1103" s="212">
        <v>0</v>
      </c>
      <c r="AI1103" s="4">
        <v>0</v>
      </c>
      <c r="AJ1103" s="212">
        <v>0</v>
      </c>
      <c r="AK1103" s="212">
        <v>0</v>
      </c>
      <c r="AL1103" s="212">
        <v>0</v>
      </c>
      <c r="AM1103" s="212">
        <v>0</v>
      </c>
      <c r="AN1103" s="4">
        <v>0</v>
      </c>
      <c r="AO1103" s="212">
        <v>0</v>
      </c>
    </row>
    <row r="1104" spans="1:41" x14ac:dyDescent="0.2">
      <c r="A1104" s="2" t="s">
        <v>1023</v>
      </c>
      <c r="B1104" s="2" t="s">
        <v>844</v>
      </c>
      <c r="C1104" s="2" t="s">
        <v>1629</v>
      </c>
      <c r="D1104" s="2" t="s">
        <v>1440</v>
      </c>
      <c r="E1104" s="2" t="s">
        <v>397</v>
      </c>
      <c r="F1104" s="2" t="s">
        <v>2094</v>
      </c>
      <c r="G1104" s="201" t="s">
        <v>2091</v>
      </c>
      <c r="H1104" s="2" t="s">
        <v>1016</v>
      </c>
      <c r="I1104" s="2" t="s">
        <v>1968</v>
      </c>
      <c r="J1104" s="4">
        <v>0</v>
      </c>
      <c r="K1104" s="4">
        <v>0</v>
      </c>
      <c r="L1104" s="4">
        <v>0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  <c r="R1104" s="4">
        <v>0</v>
      </c>
      <c r="S1104" s="4">
        <v>0</v>
      </c>
      <c r="T1104" s="4">
        <v>0</v>
      </c>
      <c r="U1104" s="4">
        <v>0</v>
      </c>
      <c r="V1104" s="4">
        <v>0</v>
      </c>
      <c r="W1104" s="212">
        <v>0</v>
      </c>
      <c r="X1104" s="212">
        <v>0</v>
      </c>
      <c r="Y1104" s="212">
        <v>0</v>
      </c>
      <c r="Z1104" s="212">
        <v>0</v>
      </c>
      <c r="AA1104" s="212">
        <v>0</v>
      </c>
      <c r="AB1104" s="212">
        <v>0</v>
      </c>
      <c r="AC1104" s="212">
        <v>0</v>
      </c>
      <c r="AD1104" s="4">
        <v>0</v>
      </c>
      <c r="AE1104" s="212">
        <v>0</v>
      </c>
      <c r="AF1104" s="212">
        <v>0</v>
      </c>
      <c r="AG1104" s="212">
        <v>0</v>
      </c>
      <c r="AH1104" s="212">
        <v>0</v>
      </c>
      <c r="AI1104" s="4">
        <v>0</v>
      </c>
      <c r="AJ1104" s="212">
        <v>0</v>
      </c>
      <c r="AK1104" s="212">
        <v>0</v>
      </c>
      <c r="AL1104" s="212">
        <v>0</v>
      </c>
      <c r="AM1104" s="212">
        <v>0</v>
      </c>
      <c r="AN1104" s="4">
        <v>0</v>
      </c>
      <c r="AO1104" s="212">
        <v>0</v>
      </c>
    </row>
    <row r="1105" spans="1:41" x14ac:dyDescent="0.2">
      <c r="A1105" s="2" t="s">
        <v>1024</v>
      </c>
      <c r="B1105" s="2" t="s">
        <v>844</v>
      </c>
      <c r="C1105" s="2" t="s">
        <v>1629</v>
      </c>
      <c r="D1105" s="2" t="s">
        <v>1440</v>
      </c>
      <c r="E1105" s="2" t="s">
        <v>397</v>
      </c>
      <c r="F1105" s="2" t="s">
        <v>2094</v>
      </c>
      <c r="G1105" s="201" t="s">
        <v>2091</v>
      </c>
      <c r="H1105" s="2" t="s">
        <v>1016</v>
      </c>
      <c r="I1105" s="2" t="s">
        <v>1969</v>
      </c>
      <c r="J1105" s="4">
        <v>0</v>
      </c>
      <c r="K1105" s="4">
        <v>0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</v>
      </c>
      <c r="U1105" s="4">
        <v>0</v>
      </c>
      <c r="V1105" s="4">
        <v>0</v>
      </c>
      <c r="W1105" s="212">
        <v>0</v>
      </c>
      <c r="X1105" s="212">
        <v>0</v>
      </c>
      <c r="Y1105" s="212">
        <v>0</v>
      </c>
      <c r="Z1105" s="212">
        <v>0</v>
      </c>
      <c r="AA1105" s="212">
        <v>0</v>
      </c>
      <c r="AB1105" s="212">
        <v>0</v>
      </c>
      <c r="AC1105" s="212">
        <v>0</v>
      </c>
      <c r="AD1105" s="4">
        <v>0</v>
      </c>
      <c r="AE1105" s="212">
        <v>0</v>
      </c>
      <c r="AF1105" s="212">
        <v>0</v>
      </c>
      <c r="AG1105" s="212">
        <v>0</v>
      </c>
      <c r="AH1105" s="212">
        <v>0</v>
      </c>
      <c r="AI1105" s="4">
        <v>0</v>
      </c>
      <c r="AJ1105" s="212">
        <v>0</v>
      </c>
      <c r="AK1105" s="212">
        <v>0</v>
      </c>
      <c r="AL1105" s="212">
        <v>0</v>
      </c>
      <c r="AM1105" s="212">
        <v>0</v>
      </c>
      <c r="AN1105" s="4">
        <v>0</v>
      </c>
      <c r="AO1105" s="212">
        <v>0</v>
      </c>
    </row>
    <row r="1106" spans="1:41" x14ac:dyDescent="0.2">
      <c r="A1106" s="2" t="s">
        <v>1025</v>
      </c>
      <c r="B1106" s="2" t="s">
        <v>844</v>
      </c>
      <c r="C1106" s="2" t="s">
        <v>1629</v>
      </c>
      <c r="D1106" s="2" t="s">
        <v>1440</v>
      </c>
      <c r="E1106" s="2" t="s">
        <v>397</v>
      </c>
      <c r="F1106" s="2" t="s">
        <v>2094</v>
      </c>
      <c r="G1106" s="201" t="s">
        <v>2091</v>
      </c>
      <c r="H1106" s="2" t="s">
        <v>1016</v>
      </c>
      <c r="I1106" s="2" t="s">
        <v>1970</v>
      </c>
      <c r="J1106" s="4">
        <v>0</v>
      </c>
      <c r="K1106" s="4">
        <v>0</v>
      </c>
      <c r="L1106" s="4">
        <v>0</v>
      </c>
      <c r="M1106" s="4">
        <v>0</v>
      </c>
      <c r="N1106" s="4">
        <v>0</v>
      </c>
      <c r="O1106" s="4">
        <v>0</v>
      </c>
      <c r="P1106" s="4">
        <v>0</v>
      </c>
      <c r="Q1106" s="4">
        <v>0</v>
      </c>
      <c r="R1106" s="4">
        <v>0</v>
      </c>
      <c r="S1106" s="4">
        <v>0</v>
      </c>
      <c r="T1106" s="4">
        <v>0</v>
      </c>
      <c r="U1106" s="4">
        <v>0</v>
      </c>
      <c r="V1106" s="4">
        <v>0</v>
      </c>
      <c r="W1106" s="212">
        <v>0</v>
      </c>
      <c r="X1106" s="212">
        <v>0</v>
      </c>
      <c r="Y1106" s="212">
        <v>0</v>
      </c>
      <c r="Z1106" s="212">
        <v>0</v>
      </c>
      <c r="AA1106" s="212">
        <v>0</v>
      </c>
      <c r="AB1106" s="212">
        <v>0</v>
      </c>
      <c r="AC1106" s="212">
        <v>0</v>
      </c>
      <c r="AD1106" s="4">
        <v>0</v>
      </c>
      <c r="AE1106" s="212">
        <v>0</v>
      </c>
      <c r="AF1106" s="212">
        <v>0</v>
      </c>
      <c r="AG1106" s="212">
        <v>0</v>
      </c>
      <c r="AH1106" s="212">
        <v>0</v>
      </c>
      <c r="AI1106" s="4">
        <v>0</v>
      </c>
      <c r="AJ1106" s="212">
        <v>0</v>
      </c>
      <c r="AK1106" s="212">
        <v>0</v>
      </c>
      <c r="AL1106" s="212">
        <v>0</v>
      </c>
      <c r="AM1106" s="212">
        <v>0</v>
      </c>
      <c r="AN1106" s="4">
        <v>0</v>
      </c>
      <c r="AO1106" s="212">
        <v>0</v>
      </c>
    </row>
    <row r="1107" spans="1:41" x14ac:dyDescent="0.2">
      <c r="A1107" s="2" t="s">
        <v>1026</v>
      </c>
      <c r="B1107" s="2" t="s">
        <v>844</v>
      </c>
      <c r="C1107" s="2" t="s">
        <v>1629</v>
      </c>
      <c r="D1107" s="2" t="s">
        <v>1440</v>
      </c>
      <c r="E1107" s="2" t="s">
        <v>397</v>
      </c>
      <c r="F1107" s="2" t="s">
        <v>2094</v>
      </c>
      <c r="G1107" s="201" t="s">
        <v>2091</v>
      </c>
      <c r="H1107" s="2" t="s">
        <v>1016</v>
      </c>
      <c r="I1107" s="2" t="s">
        <v>1971</v>
      </c>
      <c r="J1107" s="4">
        <v>0</v>
      </c>
      <c r="K1107" s="4">
        <v>0</v>
      </c>
      <c r="L1107" s="4">
        <v>0</v>
      </c>
      <c r="M1107" s="4">
        <v>0</v>
      </c>
      <c r="N1107" s="4">
        <v>0</v>
      </c>
      <c r="O1107" s="4">
        <v>0</v>
      </c>
      <c r="P1107" s="4">
        <v>0</v>
      </c>
      <c r="Q1107" s="4">
        <v>0</v>
      </c>
      <c r="R1107" s="4">
        <v>0</v>
      </c>
      <c r="S1107" s="4">
        <v>0</v>
      </c>
      <c r="T1107" s="4">
        <v>0</v>
      </c>
      <c r="U1107" s="4">
        <v>0</v>
      </c>
      <c r="V1107" s="4">
        <v>0</v>
      </c>
      <c r="W1107" s="212">
        <v>0</v>
      </c>
      <c r="X1107" s="212">
        <v>0</v>
      </c>
      <c r="Y1107" s="212">
        <v>0</v>
      </c>
      <c r="Z1107" s="212">
        <v>0</v>
      </c>
      <c r="AA1107" s="212">
        <v>0</v>
      </c>
      <c r="AB1107" s="212">
        <v>0</v>
      </c>
      <c r="AC1107" s="212">
        <v>0</v>
      </c>
      <c r="AD1107" s="4">
        <v>0</v>
      </c>
      <c r="AE1107" s="212">
        <v>0</v>
      </c>
      <c r="AF1107" s="212">
        <v>0</v>
      </c>
      <c r="AG1107" s="212">
        <v>0</v>
      </c>
      <c r="AH1107" s="212">
        <v>0</v>
      </c>
      <c r="AI1107" s="4">
        <v>0</v>
      </c>
      <c r="AJ1107" s="212">
        <v>0</v>
      </c>
      <c r="AK1107" s="212">
        <v>0</v>
      </c>
      <c r="AL1107" s="212">
        <v>0</v>
      </c>
      <c r="AM1107" s="212">
        <v>0</v>
      </c>
      <c r="AN1107" s="4">
        <v>0</v>
      </c>
      <c r="AO1107" s="212">
        <v>0</v>
      </c>
    </row>
    <row r="1108" spans="1:41" x14ac:dyDescent="0.2">
      <c r="A1108" s="2" t="s">
        <v>1027</v>
      </c>
      <c r="B1108" s="2" t="s">
        <v>844</v>
      </c>
      <c r="C1108" s="2" t="s">
        <v>1629</v>
      </c>
      <c r="D1108" s="2" t="s">
        <v>1440</v>
      </c>
      <c r="E1108" s="2" t="s">
        <v>397</v>
      </c>
      <c r="F1108" s="2" t="s">
        <v>2094</v>
      </c>
      <c r="G1108" s="201" t="s">
        <v>2091</v>
      </c>
      <c r="H1108" s="2" t="s">
        <v>1016</v>
      </c>
      <c r="I1108" s="2" t="s">
        <v>1972</v>
      </c>
      <c r="J1108" s="4">
        <v>0</v>
      </c>
      <c r="K1108" s="4">
        <v>0</v>
      </c>
      <c r="L1108" s="4">
        <v>0</v>
      </c>
      <c r="M1108" s="4">
        <v>0</v>
      </c>
      <c r="N1108" s="4">
        <v>0</v>
      </c>
      <c r="O1108" s="4">
        <v>0</v>
      </c>
      <c r="P1108" s="4">
        <v>0</v>
      </c>
      <c r="Q1108" s="4">
        <v>0</v>
      </c>
      <c r="R1108" s="4">
        <v>0</v>
      </c>
      <c r="S1108" s="4">
        <v>0</v>
      </c>
      <c r="T1108" s="4">
        <v>0</v>
      </c>
      <c r="U1108" s="4">
        <v>0</v>
      </c>
      <c r="V1108" s="4">
        <v>0</v>
      </c>
      <c r="W1108" s="212">
        <v>0</v>
      </c>
      <c r="X1108" s="212">
        <v>0</v>
      </c>
      <c r="Y1108" s="212">
        <v>0</v>
      </c>
      <c r="Z1108" s="212">
        <v>0</v>
      </c>
      <c r="AA1108" s="212">
        <v>0</v>
      </c>
      <c r="AB1108" s="212">
        <v>0</v>
      </c>
      <c r="AC1108" s="212">
        <v>0</v>
      </c>
      <c r="AD1108" s="4">
        <v>0</v>
      </c>
      <c r="AE1108" s="212">
        <v>0</v>
      </c>
      <c r="AF1108" s="212">
        <v>0</v>
      </c>
      <c r="AG1108" s="212">
        <v>0</v>
      </c>
      <c r="AH1108" s="212">
        <v>0</v>
      </c>
      <c r="AI1108" s="4">
        <v>0</v>
      </c>
      <c r="AJ1108" s="212">
        <v>0</v>
      </c>
      <c r="AK1108" s="212">
        <v>0</v>
      </c>
      <c r="AL1108" s="212">
        <v>0</v>
      </c>
      <c r="AM1108" s="212">
        <v>0</v>
      </c>
      <c r="AN1108" s="4">
        <v>0</v>
      </c>
      <c r="AO1108" s="212">
        <v>0</v>
      </c>
    </row>
    <row r="1109" spans="1:41" x14ac:dyDescent="0.2">
      <c r="A1109" s="2" t="s">
        <v>1028</v>
      </c>
      <c r="B1109" s="2" t="s">
        <v>844</v>
      </c>
      <c r="C1109" s="2" t="s">
        <v>1629</v>
      </c>
      <c r="D1109" s="2" t="s">
        <v>1440</v>
      </c>
      <c r="E1109" s="2" t="s">
        <v>397</v>
      </c>
      <c r="F1109" s="2" t="s">
        <v>2094</v>
      </c>
      <c r="G1109" s="201" t="s">
        <v>2091</v>
      </c>
      <c r="H1109" s="2" t="s">
        <v>1016</v>
      </c>
      <c r="I1109" s="2" t="s">
        <v>1973</v>
      </c>
      <c r="J1109" s="4">
        <v>0</v>
      </c>
      <c r="K1109" s="4">
        <v>0</v>
      </c>
      <c r="L1109" s="4">
        <v>0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  <c r="R1109" s="4">
        <v>0</v>
      </c>
      <c r="S1109" s="4">
        <v>0</v>
      </c>
      <c r="T1109" s="4">
        <v>0</v>
      </c>
      <c r="U1109" s="4">
        <v>0</v>
      </c>
      <c r="V1109" s="4">
        <v>0</v>
      </c>
      <c r="W1109" s="212">
        <v>0</v>
      </c>
      <c r="X1109" s="212">
        <v>0</v>
      </c>
      <c r="Y1109" s="212">
        <v>0</v>
      </c>
      <c r="Z1109" s="212">
        <v>0</v>
      </c>
      <c r="AA1109" s="212">
        <v>0</v>
      </c>
      <c r="AB1109" s="212">
        <v>0</v>
      </c>
      <c r="AC1109" s="212">
        <v>0</v>
      </c>
      <c r="AD1109" s="4">
        <v>0</v>
      </c>
      <c r="AE1109" s="212">
        <v>0</v>
      </c>
      <c r="AF1109" s="212">
        <v>0</v>
      </c>
      <c r="AG1109" s="212">
        <v>0</v>
      </c>
      <c r="AH1109" s="212">
        <v>0</v>
      </c>
      <c r="AI1109" s="4">
        <v>0</v>
      </c>
      <c r="AJ1109" s="212">
        <v>0</v>
      </c>
      <c r="AK1109" s="212">
        <v>0</v>
      </c>
      <c r="AL1109" s="212">
        <v>0</v>
      </c>
      <c r="AM1109" s="212">
        <v>0</v>
      </c>
      <c r="AN1109" s="4">
        <v>0</v>
      </c>
      <c r="AO1109" s="212">
        <v>0</v>
      </c>
    </row>
    <row r="1110" spans="1:41" x14ac:dyDescent="0.2">
      <c r="A1110" s="2" t="s">
        <v>1029</v>
      </c>
      <c r="B1110" s="2" t="s">
        <v>844</v>
      </c>
      <c r="C1110" s="2" t="s">
        <v>1629</v>
      </c>
      <c r="D1110" s="2" t="s">
        <v>1440</v>
      </c>
      <c r="E1110" s="2" t="s">
        <v>397</v>
      </c>
      <c r="F1110" s="2" t="s">
        <v>2094</v>
      </c>
      <c r="G1110" s="201" t="s">
        <v>2091</v>
      </c>
      <c r="H1110" s="2" t="s">
        <v>1016</v>
      </c>
      <c r="I1110" s="2" t="s">
        <v>1974</v>
      </c>
      <c r="J1110" s="4">
        <v>0</v>
      </c>
      <c r="K1110" s="4">
        <v>0</v>
      </c>
      <c r="L1110" s="4">
        <v>0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  <c r="R1110" s="4">
        <v>0</v>
      </c>
      <c r="S1110" s="4">
        <v>0</v>
      </c>
      <c r="T1110" s="4">
        <v>0</v>
      </c>
      <c r="U1110" s="4">
        <v>0</v>
      </c>
      <c r="V1110" s="4">
        <v>0</v>
      </c>
      <c r="W1110" s="212">
        <v>0</v>
      </c>
      <c r="X1110" s="212">
        <v>0</v>
      </c>
      <c r="Y1110" s="212">
        <v>0</v>
      </c>
      <c r="Z1110" s="212">
        <v>0</v>
      </c>
      <c r="AA1110" s="212">
        <v>0</v>
      </c>
      <c r="AB1110" s="212">
        <v>0</v>
      </c>
      <c r="AC1110" s="212">
        <v>0</v>
      </c>
      <c r="AD1110" s="4">
        <v>0</v>
      </c>
      <c r="AE1110" s="212">
        <v>0</v>
      </c>
      <c r="AF1110" s="212">
        <v>0</v>
      </c>
      <c r="AG1110" s="212">
        <v>0</v>
      </c>
      <c r="AH1110" s="212">
        <v>0</v>
      </c>
      <c r="AI1110" s="4">
        <v>0</v>
      </c>
      <c r="AJ1110" s="212">
        <v>0</v>
      </c>
      <c r="AK1110" s="212">
        <v>0</v>
      </c>
      <c r="AL1110" s="212">
        <v>0</v>
      </c>
      <c r="AM1110" s="212">
        <v>0</v>
      </c>
      <c r="AN1110" s="4">
        <v>0</v>
      </c>
      <c r="AO1110" s="212">
        <v>0</v>
      </c>
    </row>
    <row r="1111" spans="1:41" x14ac:dyDescent="0.2">
      <c r="A1111" s="2" t="s">
        <v>1030</v>
      </c>
      <c r="B1111" s="2" t="s">
        <v>844</v>
      </c>
      <c r="C1111" s="2" t="s">
        <v>1629</v>
      </c>
      <c r="D1111" s="2" t="s">
        <v>1440</v>
      </c>
      <c r="E1111" s="2" t="s">
        <v>397</v>
      </c>
      <c r="F1111" s="2" t="s">
        <v>2094</v>
      </c>
      <c r="G1111" s="201" t="s">
        <v>2091</v>
      </c>
      <c r="H1111" s="2" t="s">
        <v>1016</v>
      </c>
      <c r="I1111" s="2" t="s">
        <v>1975</v>
      </c>
      <c r="J1111" s="4">
        <v>0</v>
      </c>
      <c r="K1111" s="4">
        <v>0</v>
      </c>
      <c r="L1111" s="4">
        <v>0</v>
      </c>
      <c r="M1111" s="4">
        <v>0</v>
      </c>
      <c r="N1111" s="4">
        <v>0</v>
      </c>
      <c r="O1111" s="4">
        <v>0</v>
      </c>
      <c r="P1111" s="4">
        <v>0</v>
      </c>
      <c r="Q1111" s="4">
        <v>0</v>
      </c>
      <c r="R1111" s="4">
        <v>0</v>
      </c>
      <c r="S1111" s="4">
        <v>0</v>
      </c>
      <c r="T1111" s="4">
        <v>0</v>
      </c>
      <c r="U1111" s="4">
        <v>0</v>
      </c>
      <c r="V1111" s="4">
        <v>0</v>
      </c>
      <c r="W1111" s="212">
        <v>0</v>
      </c>
      <c r="X1111" s="212">
        <v>0</v>
      </c>
      <c r="Y1111" s="212">
        <v>0</v>
      </c>
      <c r="Z1111" s="212">
        <v>0</v>
      </c>
      <c r="AA1111" s="212">
        <v>0</v>
      </c>
      <c r="AB1111" s="212">
        <v>0</v>
      </c>
      <c r="AC1111" s="212">
        <v>0</v>
      </c>
      <c r="AD1111" s="4">
        <v>0</v>
      </c>
      <c r="AE1111" s="212">
        <v>0</v>
      </c>
      <c r="AF1111" s="212">
        <v>0</v>
      </c>
      <c r="AG1111" s="212">
        <v>0</v>
      </c>
      <c r="AH1111" s="212">
        <v>0</v>
      </c>
      <c r="AI1111" s="4">
        <v>0</v>
      </c>
      <c r="AJ1111" s="212">
        <v>0</v>
      </c>
      <c r="AK1111" s="212">
        <v>0</v>
      </c>
      <c r="AL1111" s="212">
        <v>0</v>
      </c>
      <c r="AM1111" s="212">
        <v>0</v>
      </c>
      <c r="AN1111" s="4">
        <v>0</v>
      </c>
      <c r="AO1111" s="212">
        <v>0</v>
      </c>
    </row>
    <row r="1112" spans="1:41" x14ac:dyDescent="0.2">
      <c r="A1112" s="2" t="s">
        <v>1031</v>
      </c>
      <c r="B1112" s="2" t="s">
        <v>844</v>
      </c>
      <c r="C1112" s="2" t="s">
        <v>1629</v>
      </c>
      <c r="D1112" s="2" t="s">
        <v>1440</v>
      </c>
      <c r="E1112" s="2" t="s">
        <v>397</v>
      </c>
      <c r="F1112" s="2" t="s">
        <v>2094</v>
      </c>
      <c r="G1112" s="201" t="s">
        <v>2091</v>
      </c>
      <c r="H1112" s="2" t="s">
        <v>1016</v>
      </c>
      <c r="I1112" s="2" t="s">
        <v>1976</v>
      </c>
      <c r="J1112" s="4">
        <v>0</v>
      </c>
      <c r="K1112" s="4">
        <v>0</v>
      </c>
      <c r="L1112" s="4">
        <v>0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  <c r="R1112" s="4">
        <v>0</v>
      </c>
      <c r="S1112" s="4">
        <v>0</v>
      </c>
      <c r="T1112" s="4">
        <v>0</v>
      </c>
      <c r="U1112" s="4">
        <v>0</v>
      </c>
      <c r="V1112" s="4">
        <v>0</v>
      </c>
      <c r="W1112" s="212">
        <v>0</v>
      </c>
      <c r="X1112" s="212">
        <v>0</v>
      </c>
      <c r="Y1112" s="212">
        <v>0</v>
      </c>
      <c r="Z1112" s="212">
        <v>0</v>
      </c>
      <c r="AA1112" s="212">
        <v>0</v>
      </c>
      <c r="AB1112" s="212">
        <v>0</v>
      </c>
      <c r="AC1112" s="212">
        <v>0</v>
      </c>
      <c r="AD1112" s="4">
        <v>0</v>
      </c>
      <c r="AE1112" s="212">
        <v>0</v>
      </c>
      <c r="AF1112" s="212">
        <v>0</v>
      </c>
      <c r="AG1112" s="212">
        <v>0</v>
      </c>
      <c r="AH1112" s="212">
        <v>0</v>
      </c>
      <c r="AI1112" s="4">
        <v>0</v>
      </c>
      <c r="AJ1112" s="212">
        <v>0</v>
      </c>
      <c r="AK1112" s="212">
        <v>0</v>
      </c>
      <c r="AL1112" s="212">
        <v>0</v>
      </c>
      <c r="AM1112" s="212">
        <v>0</v>
      </c>
      <c r="AN1112" s="4">
        <v>0</v>
      </c>
      <c r="AO1112" s="212">
        <v>0</v>
      </c>
    </row>
    <row r="1113" spans="1:41" x14ac:dyDescent="0.2">
      <c r="A1113" s="2" t="s">
        <v>1032</v>
      </c>
      <c r="B1113" s="2" t="s">
        <v>844</v>
      </c>
      <c r="C1113" s="2" t="s">
        <v>1629</v>
      </c>
      <c r="D1113" s="2" t="s">
        <v>1440</v>
      </c>
      <c r="E1113" s="2" t="s">
        <v>397</v>
      </c>
      <c r="F1113" s="2" t="s">
        <v>2094</v>
      </c>
      <c r="G1113" s="201" t="s">
        <v>2091</v>
      </c>
      <c r="H1113" s="2" t="s">
        <v>1016</v>
      </c>
      <c r="I1113" s="2" t="s">
        <v>1977</v>
      </c>
      <c r="J1113" s="4">
        <v>0</v>
      </c>
      <c r="K1113" s="4">
        <v>0</v>
      </c>
      <c r="L1113" s="4">
        <v>0</v>
      </c>
      <c r="M1113" s="4">
        <v>0</v>
      </c>
      <c r="N1113" s="4">
        <v>0</v>
      </c>
      <c r="O1113" s="4">
        <v>0</v>
      </c>
      <c r="P1113" s="4">
        <v>0</v>
      </c>
      <c r="Q1113" s="4">
        <v>0</v>
      </c>
      <c r="R1113" s="4">
        <v>0</v>
      </c>
      <c r="S1113" s="4">
        <v>0</v>
      </c>
      <c r="T1113" s="4">
        <v>0</v>
      </c>
      <c r="U1113" s="4">
        <v>0</v>
      </c>
      <c r="V1113" s="4">
        <v>0</v>
      </c>
      <c r="W1113" s="212">
        <v>0</v>
      </c>
      <c r="X1113" s="212">
        <v>0</v>
      </c>
      <c r="Y1113" s="212">
        <v>0</v>
      </c>
      <c r="Z1113" s="212">
        <v>0</v>
      </c>
      <c r="AA1113" s="212">
        <v>0</v>
      </c>
      <c r="AB1113" s="212">
        <v>0</v>
      </c>
      <c r="AC1113" s="212">
        <v>0</v>
      </c>
      <c r="AD1113" s="4">
        <v>0</v>
      </c>
      <c r="AE1113" s="212">
        <v>0</v>
      </c>
      <c r="AF1113" s="212">
        <v>0</v>
      </c>
      <c r="AG1113" s="212">
        <v>0</v>
      </c>
      <c r="AH1113" s="212">
        <v>0</v>
      </c>
      <c r="AI1113" s="4">
        <v>0</v>
      </c>
      <c r="AJ1113" s="212">
        <v>0</v>
      </c>
      <c r="AK1113" s="212">
        <v>0</v>
      </c>
      <c r="AL1113" s="212">
        <v>0</v>
      </c>
      <c r="AM1113" s="212">
        <v>0</v>
      </c>
      <c r="AN1113" s="4">
        <v>0</v>
      </c>
      <c r="AO1113" s="212">
        <v>0</v>
      </c>
    </row>
    <row r="1114" spans="1:41" x14ac:dyDescent="0.2">
      <c r="A1114" s="2" t="s">
        <v>1033</v>
      </c>
      <c r="B1114" s="2" t="s">
        <v>844</v>
      </c>
      <c r="C1114" s="2" t="s">
        <v>1629</v>
      </c>
      <c r="D1114" s="2" t="s">
        <v>1440</v>
      </c>
      <c r="E1114" s="2" t="s">
        <v>397</v>
      </c>
      <c r="F1114" s="2" t="s">
        <v>2094</v>
      </c>
      <c r="G1114" s="201" t="s">
        <v>2091</v>
      </c>
      <c r="H1114" s="2" t="s">
        <v>1016</v>
      </c>
      <c r="I1114" s="2" t="s">
        <v>1978</v>
      </c>
      <c r="J1114" s="4">
        <v>0</v>
      </c>
      <c r="K1114" s="4">
        <v>0</v>
      </c>
      <c r="L1114" s="4">
        <v>0</v>
      </c>
      <c r="M1114" s="4">
        <v>0</v>
      </c>
      <c r="N1114" s="4">
        <v>0</v>
      </c>
      <c r="O1114" s="4">
        <v>0</v>
      </c>
      <c r="P1114" s="4">
        <v>0</v>
      </c>
      <c r="Q1114" s="4">
        <v>0</v>
      </c>
      <c r="R1114" s="4">
        <v>0</v>
      </c>
      <c r="S1114" s="4">
        <v>0</v>
      </c>
      <c r="T1114" s="4">
        <v>0</v>
      </c>
      <c r="U1114" s="4">
        <v>0</v>
      </c>
      <c r="V1114" s="4">
        <v>0</v>
      </c>
      <c r="W1114" s="212">
        <v>0</v>
      </c>
      <c r="X1114" s="212">
        <v>0</v>
      </c>
      <c r="Y1114" s="212">
        <v>0</v>
      </c>
      <c r="Z1114" s="212">
        <v>0</v>
      </c>
      <c r="AA1114" s="212">
        <v>0</v>
      </c>
      <c r="AB1114" s="212">
        <v>0</v>
      </c>
      <c r="AC1114" s="212">
        <v>0</v>
      </c>
      <c r="AD1114" s="4">
        <v>0</v>
      </c>
      <c r="AE1114" s="212">
        <v>0</v>
      </c>
      <c r="AF1114" s="212">
        <v>0</v>
      </c>
      <c r="AG1114" s="212">
        <v>0</v>
      </c>
      <c r="AH1114" s="212">
        <v>0</v>
      </c>
      <c r="AI1114" s="4">
        <v>0</v>
      </c>
      <c r="AJ1114" s="212">
        <v>0</v>
      </c>
      <c r="AK1114" s="212">
        <v>0</v>
      </c>
      <c r="AL1114" s="212">
        <v>0</v>
      </c>
      <c r="AM1114" s="212">
        <v>0</v>
      </c>
      <c r="AN1114" s="4">
        <v>0</v>
      </c>
      <c r="AO1114" s="212">
        <v>0</v>
      </c>
    </row>
    <row r="1115" spans="1:41" x14ac:dyDescent="0.2">
      <c r="A1115" s="2" t="s">
        <v>1034</v>
      </c>
      <c r="B1115" s="2" t="s">
        <v>844</v>
      </c>
      <c r="C1115" s="2" t="s">
        <v>1629</v>
      </c>
      <c r="D1115" s="2" t="s">
        <v>1440</v>
      </c>
      <c r="E1115" s="2" t="s">
        <v>397</v>
      </c>
      <c r="F1115" s="2" t="s">
        <v>2094</v>
      </c>
      <c r="G1115" s="201" t="s">
        <v>2091</v>
      </c>
      <c r="H1115" s="2" t="s">
        <v>1016</v>
      </c>
      <c r="I1115" s="203" t="s">
        <v>1979</v>
      </c>
      <c r="J1115" s="4">
        <v>0</v>
      </c>
      <c r="K1115" s="4">
        <v>0</v>
      </c>
      <c r="L1115" s="4">
        <v>0</v>
      </c>
      <c r="M1115" s="4">
        <v>0</v>
      </c>
      <c r="N1115" s="4">
        <v>0</v>
      </c>
      <c r="O1115" s="4">
        <v>0</v>
      </c>
      <c r="P1115" s="4">
        <v>0</v>
      </c>
      <c r="Q1115" s="4">
        <v>0</v>
      </c>
      <c r="R1115" s="4">
        <v>0</v>
      </c>
      <c r="S1115" s="4">
        <v>0</v>
      </c>
      <c r="T1115" s="4">
        <v>0</v>
      </c>
      <c r="U1115" s="4">
        <v>0</v>
      </c>
      <c r="V1115" s="4">
        <v>0</v>
      </c>
      <c r="W1115" s="212">
        <v>0</v>
      </c>
      <c r="X1115" s="212">
        <v>0</v>
      </c>
      <c r="Y1115" s="212">
        <v>0</v>
      </c>
      <c r="Z1115" s="212">
        <v>0</v>
      </c>
      <c r="AA1115" s="212">
        <v>0</v>
      </c>
      <c r="AB1115" s="212">
        <v>0</v>
      </c>
      <c r="AC1115" s="212">
        <v>0</v>
      </c>
      <c r="AD1115" s="4">
        <v>0</v>
      </c>
      <c r="AE1115" s="212">
        <v>0</v>
      </c>
      <c r="AF1115" s="212">
        <v>0</v>
      </c>
      <c r="AG1115" s="212">
        <v>0</v>
      </c>
      <c r="AH1115" s="212">
        <v>0</v>
      </c>
      <c r="AI1115" s="4">
        <v>0</v>
      </c>
      <c r="AJ1115" s="212">
        <v>0</v>
      </c>
      <c r="AK1115" s="212">
        <v>0</v>
      </c>
      <c r="AL1115" s="212">
        <v>0</v>
      </c>
      <c r="AM1115" s="212">
        <v>0</v>
      </c>
      <c r="AN1115" s="4">
        <v>0</v>
      </c>
      <c r="AO1115" s="212">
        <v>0</v>
      </c>
    </row>
    <row r="1116" spans="1:41" x14ac:dyDescent="0.2">
      <c r="A1116" s="2" t="s">
        <v>1035</v>
      </c>
      <c r="B1116" s="2" t="s">
        <v>844</v>
      </c>
      <c r="C1116" s="2" t="s">
        <v>1629</v>
      </c>
      <c r="D1116" s="2" t="s">
        <v>1440</v>
      </c>
      <c r="E1116" s="2" t="s">
        <v>397</v>
      </c>
      <c r="F1116" s="2" t="s">
        <v>2094</v>
      </c>
      <c r="G1116" s="201" t="s">
        <v>2091</v>
      </c>
      <c r="H1116" s="2" t="s">
        <v>1016</v>
      </c>
      <c r="I1116" s="2" t="s">
        <v>1980</v>
      </c>
      <c r="J1116" s="4">
        <v>0</v>
      </c>
      <c r="K1116" s="4">
        <v>0</v>
      </c>
      <c r="L1116" s="4">
        <v>0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  <c r="R1116" s="4">
        <v>0</v>
      </c>
      <c r="S1116" s="4">
        <v>0</v>
      </c>
      <c r="T1116" s="4">
        <v>0</v>
      </c>
      <c r="U1116" s="4">
        <v>0</v>
      </c>
      <c r="V1116" s="4">
        <v>0</v>
      </c>
      <c r="W1116" s="212">
        <v>0</v>
      </c>
      <c r="X1116" s="212">
        <v>0</v>
      </c>
      <c r="Y1116" s="212">
        <v>0</v>
      </c>
      <c r="Z1116" s="212">
        <v>0</v>
      </c>
      <c r="AA1116" s="212">
        <v>0</v>
      </c>
      <c r="AB1116" s="212">
        <v>0</v>
      </c>
      <c r="AC1116" s="212">
        <v>0</v>
      </c>
      <c r="AD1116" s="4">
        <v>0</v>
      </c>
      <c r="AE1116" s="212">
        <v>0</v>
      </c>
      <c r="AF1116" s="212">
        <v>0</v>
      </c>
      <c r="AG1116" s="212">
        <v>0</v>
      </c>
      <c r="AH1116" s="212">
        <v>0</v>
      </c>
      <c r="AI1116" s="4">
        <v>0</v>
      </c>
      <c r="AJ1116" s="212">
        <v>0</v>
      </c>
      <c r="AK1116" s="212">
        <v>0</v>
      </c>
      <c r="AL1116" s="212">
        <v>0</v>
      </c>
      <c r="AM1116" s="212">
        <v>0</v>
      </c>
      <c r="AN1116" s="4">
        <v>0</v>
      </c>
      <c r="AO1116" s="212">
        <v>0</v>
      </c>
    </row>
    <row r="1117" spans="1:41" x14ac:dyDescent="0.2">
      <c r="A1117" s="2" t="s">
        <v>1036</v>
      </c>
      <c r="B1117" s="2" t="s">
        <v>844</v>
      </c>
      <c r="C1117" s="2" t="s">
        <v>1629</v>
      </c>
      <c r="D1117" s="2" t="s">
        <v>1440</v>
      </c>
      <c r="E1117" s="2" t="s">
        <v>397</v>
      </c>
      <c r="F1117" s="2" t="s">
        <v>2094</v>
      </c>
      <c r="G1117" s="201" t="s">
        <v>2091</v>
      </c>
      <c r="H1117" s="2" t="s">
        <v>1016</v>
      </c>
      <c r="I1117" s="2" t="s">
        <v>1981</v>
      </c>
      <c r="J1117" s="4">
        <v>0</v>
      </c>
      <c r="K1117" s="4">
        <v>4458593</v>
      </c>
      <c r="L1117" s="4">
        <v>77782</v>
      </c>
      <c r="M1117" s="4">
        <v>4536375</v>
      </c>
      <c r="N1117" s="4">
        <v>0</v>
      </c>
      <c r="O1117" s="4">
        <v>0</v>
      </c>
      <c r="P1117" s="4">
        <v>4285075</v>
      </c>
      <c r="Q1117" s="4">
        <v>26721</v>
      </c>
      <c r="R1117" s="4">
        <v>4311796</v>
      </c>
      <c r="S1117" s="4">
        <v>0</v>
      </c>
      <c r="T1117" s="4">
        <v>0</v>
      </c>
      <c r="U1117" s="4">
        <v>9089</v>
      </c>
      <c r="V1117" s="4">
        <v>9089</v>
      </c>
      <c r="W1117" s="212">
        <v>96.108234100000004</v>
      </c>
      <c r="X1117" s="212">
        <v>34.353706499999994</v>
      </c>
      <c r="Y1117" s="212">
        <v>95.049373099999997</v>
      </c>
      <c r="Z1117" s="212">
        <v>96.271531300000007</v>
      </c>
      <c r="AA1117" s="212">
        <v>34.043770199999997</v>
      </c>
      <c r="AB1117" s="212">
        <v>94.980481400000002</v>
      </c>
      <c r="AC1117" s="212">
        <v>6.8891699999994671E-2</v>
      </c>
      <c r="AD1117" s="4">
        <v>4001673</v>
      </c>
      <c r="AE1117" s="212">
        <v>7.7498336000000005</v>
      </c>
      <c r="AF1117" s="212">
        <v>96.108234100000004</v>
      </c>
      <c r="AG1117" s="212">
        <v>38.899160000000002</v>
      </c>
      <c r="AH1117" s="212">
        <v>95.240194700000004</v>
      </c>
      <c r="AI1117" s="4">
        <v>4302707</v>
      </c>
      <c r="AJ1117" s="212">
        <v>96.271531300000007</v>
      </c>
      <c r="AK1117" s="212">
        <v>37.2594438</v>
      </c>
      <c r="AL1117" s="212">
        <v>95.150856900000008</v>
      </c>
      <c r="AM1117" s="212">
        <v>8.9337799999995582E-2</v>
      </c>
      <c r="AN1117" s="4">
        <v>3994129</v>
      </c>
      <c r="AO1117" s="212">
        <v>7.7257894999999994</v>
      </c>
    </row>
    <row r="1118" spans="1:41" x14ac:dyDescent="0.2">
      <c r="A1118" s="2" t="s">
        <v>1732</v>
      </c>
      <c r="B1118" s="2" t="s">
        <v>844</v>
      </c>
      <c r="C1118" s="2" t="s">
        <v>1629</v>
      </c>
      <c r="D1118" s="2" t="s">
        <v>1440</v>
      </c>
      <c r="E1118" s="2" t="s">
        <v>397</v>
      </c>
      <c r="F1118" s="2" t="s">
        <v>2094</v>
      </c>
      <c r="G1118" s="201" t="s">
        <v>2091</v>
      </c>
      <c r="H1118" s="2" t="s">
        <v>1016</v>
      </c>
      <c r="I1118" s="2" t="s">
        <v>1982</v>
      </c>
      <c r="J1118" s="4">
        <v>0</v>
      </c>
      <c r="K1118" s="4">
        <v>0</v>
      </c>
      <c r="L1118" s="4">
        <v>0</v>
      </c>
      <c r="M1118" s="4">
        <v>0</v>
      </c>
      <c r="N1118" s="4">
        <v>0</v>
      </c>
      <c r="O1118" s="4">
        <v>0</v>
      </c>
      <c r="P1118" s="4">
        <v>0</v>
      </c>
      <c r="Q1118" s="4">
        <v>0</v>
      </c>
      <c r="R1118" s="4">
        <v>0</v>
      </c>
      <c r="S1118" s="4">
        <v>0</v>
      </c>
      <c r="T1118" s="4">
        <v>0</v>
      </c>
      <c r="U1118" s="4">
        <v>0</v>
      </c>
      <c r="V1118" s="4">
        <v>0</v>
      </c>
      <c r="W1118" s="212">
        <v>0</v>
      </c>
      <c r="X1118" s="212">
        <v>0</v>
      </c>
      <c r="Y1118" s="212">
        <v>0</v>
      </c>
      <c r="Z1118" s="212">
        <v>0</v>
      </c>
      <c r="AA1118" s="212">
        <v>0</v>
      </c>
      <c r="AB1118" s="212">
        <v>0</v>
      </c>
      <c r="AC1118" s="212">
        <v>0</v>
      </c>
      <c r="AD1118" s="4">
        <v>0</v>
      </c>
      <c r="AE1118" s="212">
        <v>0</v>
      </c>
      <c r="AF1118" s="212">
        <v>0</v>
      </c>
      <c r="AG1118" s="212">
        <v>0</v>
      </c>
      <c r="AH1118" s="212">
        <v>0</v>
      </c>
      <c r="AI1118" s="4">
        <v>0</v>
      </c>
      <c r="AJ1118" s="212">
        <v>0</v>
      </c>
      <c r="AK1118" s="212">
        <v>0</v>
      </c>
      <c r="AL1118" s="212">
        <v>0</v>
      </c>
      <c r="AM1118" s="212">
        <v>0</v>
      </c>
      <c r="AN1118" s="4">
        <v>0</v>
      </c>
      <c r="AO1118" s="212">
        <v>0</v>
      </c>
    </row>
    <row r="1119" spans="1:41" x14ac:dyDescent="0.2">
      <c r="A1119" s="2" t="s">
        <v>1733</v>
      </c>
      <c r="B1119" s="2" t="s">
        <v>844</v>
      </c>
      <c r="C1119" s="2" t="s">
        <v>1629</v>
      </c>
      <c r="D1119" s="2" t="s">
        <v>1440</v>
      </c>
      <c r="E1119" s="2" t="s">
        <v>397</v>
      </c>
      <c r="F1119" s="2" t="s">
        <v>2094</v>
      </c>
      <c r="G1119" s="201" t="s">
        <v>2091</v>
      </c>
      <c r="H1119" s="2" t="s">
        <v>1016</v>
      </c>
      <c r="I1119" s="2" t="s">
        <v>1983</v>
      </c>
      <c r="J1119" s="4">
        <v>0</v>
      </c>
      <c r="K1119" s="4">
        <v>0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  <c r="R1119" s="4">
        <v>0</v>
      </c>
      <c r="S1119" s="4">
        <v>0</v>
      </c>
      <c r="T1119" s="4">
        <v>0</v>
      </c>
      <c r="U1119" s="4">
        <v>0</v>
      </c>
      <c r="V1119" s="4">
        <v>0</v>
      </c>
      <c r="W1119" s="212">
        <v>0</v>
      </c>
      <c r="X1119" s="212">
        <v>0</v>
      </c>
      <c r="Y1119" s="212">
        <v>0</v>
      </c>
      <c r="Z1119" s="212">
        <v>0</v>
      </c>
      <c r="AA1119" s="212">
        <v>0</v>
      </c>
      <c r="AB1119" s="212">
        <v>0</v>
      </c>
      <c r="AC1119" s="212">
        <v>0</v>
      </c>
      <c r="AD1119" s="4">
        <v>0</v>
      </c>
      <c r="AE1119" s="212">
        <v>0</v>
      </c>
      <c r="AF1119" s="212">
        <v>0</v>
      </c>
      <c r="AG1119" s="212">
        <v>0</v>
      </c>
      <c r="AH1119" s="212">
        <v>0</v>
      </c>
      <c r="AI1119" s="4">
        <v>0</v>
      </c>
      <c r="AJ1119" s="212">
        <v>0</v>
      </c>
      <c r="AK1119" s="212">
        <v>0</v>
      </c>
      <c r="AL1119" s="212">
        <v>0</v>
      </c>
      <c r="AM1119" s="212">
        <v>0</v>
      </c>
      <c r="AN1119" s="4">
        <v>0</v>
      </c>
      <c r="AO1119" s="212">
        <v>0</v>
      </c>
    </row>
    <row r="1120" spans="1:41" x14ac:dyDescent="0.2">
      <c r="A1120" s="2" t="s">
        <v>1917</v>
      </c>
      <c r="B1120" s="2" t="s">
        <v>844</v>
      </c>
      <c r="C1120" s="2" t="s">
        <v>1629</v>
      </c>
      <c r="D1120" s="2" t="s">
        <v>1440</v>
      </c>
      <c r="E1120" s="2" t="s">
        <v>397</v>
      </c>
      <c r="F1120" s="2" t="s">
        <v>2094</v>
      </c>
      <c r="G1120" s="201" t="s">
        <v>2091</v>
      </c>
      <c r="H1120" s="2" t="s">
        <v>1918</v>
      </c>
      <c r="I1120" s="2" t="s">
        <v>1988</v>
      </c>
      <c r="J1120" s="4">
        <v>0</v>
      </c>
      <c r="K1120" s="4">
        <v>2097753</v>
      </c>
      <c r="L1120" s="4">
        <v>22731</v>
      </c>
      <c r="M1120" s="4">
        <v>2120484</v>
      </c>
      <c r="N1120" s="4">
        <v>0</v>
      </c>
      <c r="O1120" s="4">
        <v>0</v>
      </c>
      <c r="P1120" s="4">
        <v>1943692</v>
      </c>
      <c r="Q1120" s="4">
        <v>7544</v>
      </c>
      <c r="R1120" s="4">
        <v>1951236</v>
      </c>
      <c r="S1120" s="4">
        <v>0</v>
      </c>
      <c r="T1120" s="4">
        <v>0</v>
      </c>
      <c r="U1120" s="4">
        <v>1612</v>
      </c>
      <c r="V1120" s="4">
        <v>1612</v>
      </c>
      <c r="W1120" s="212">
        <v>92.655903699999996</v>
      </c>
      <c r="X1120" s="212">
        <v>33.188157099999998</v>
      </c>
      <c r="Y1120" s="212">
        <v>92.018425999999991</v>
      </c>
      <c r="Z1120" s="212">
        <v>96.297700900000009</v>
      </c>
      <c r="AA1120" s="212">
        <v>36.060279899999998</v>
      </c>
      <c r="AB1120" s="212">
        <v>95.644343300000003</v>
      </c>
      <c r="AC1120" s="212">
        <v>-3.6259173000000118</v>
      </c>
      <c r="AD1120" s="4">
        <v>1884162</v>
      </c>
      <c r="AE1120" s="212">
        <v>3.559885</v>
      </c>
      <c r="AF1120" s="212">
        <v>92.655903699999996</v>
      </c>
      <c r="AG1120" s="212">
        <v>35.721388300000001</v>
      </c>
      <c r="AH1120" s="212">
        <v>92.088431999999997</v>
      </c>
      <c r="AI1120" s="4">
        <v>1949624</v>
      </c>
      <c r="AJ1120" s="212">
        <v>96.297700900000009</v>
      </c>
      <c r="AK1120" s="212">
        <v>36.060279899999998</v>
      </c>
      <c r="AL1120" s="212">
        <v>95.644343300000003</v>
      </c>
      <c r="AM1120" s="212">
        <v>-3.5559113000000053</v>
      </c>
      <c r="AN1120" s="4">
        <v>1884162</v>
      </c>
      <c r="AO1120" s="212">
        <v>3.4743296999999997</v>
      </c>
    </row>
    <row r="1121" spans="1:41" x14ac:dyDescent="0.2">
      <c r="A1121" s="2" t="s">
        <v>1919</v>
      </c>
      <c r="B1121" s="2" t="s">
        <v>844</v>
      </c>
      <c r="C1121" s="2" t="s">
        <v>1629</v>
      </c>
      <c r="D1121" s="2" t="s">
        <v>1440</v>
      </c>
      <c r="E1121" s="2" t="s">
        <v>397</v>
      </c>
      <c r="F1121" s="2" t="s">
        <v>2094</v>
      </c>
      <c r="G1121" s="201" t="s">
        <v>2091</v>
      </c>
      <c r="H1121" s="2" t="s">
        <v>1918</v>
      </c>
      <c r="I1121" s="2" t="s">
        <v>1989</v>
      </c>
      <c r="J1121" s="4">
        <v>0</v>
      </c>
      <c r="K1121" s="4">
        <v>2097753</v>
      </c>
      <c r="L1121" s="4">
        <v>22731</v>
      </c>
      <c r="M1121" s="4">
        <v>2120484</v>
      </c>
      <c r="N1121" s="4">
        <v>0</v>
      </c>
      <c r="O1121" s="4">
        <v>0</v>
      </c>
      <c r="P1121" s="4">
        <v>1943692</v>
      </c>
      <c r="Q1121" s="4">
        <v>7544</v>
      </c>
      <c r="R1121" s="4">
        <v>1951236</v>
      </c>
      <c r="S1121" s="4">
        <v>0</v>
      </c>
      <c r="T1121" s="4">
        <v>0</v>
      </c>
      <c r="U1121" s="4">
        <v>1612</v>
      </c>
      <c r="V1121" s="4">
        <v>1612</v>
      </c>
      <c r="W1121" s="212">
        <v>92.655903699999996</v>
      </c>
      <c r="X1121" s="212">
        <v>33.188157099999998</v>
      </c>
      <c r="Y1121" s="212">
        <v>92.018425999999991</v>
      </c>
      <c r="Z1121" s="212">
        <v>96.297700900000009</v>
      </c>
      <c r="AA1121" s="212">
        <v>36.060279899999998</v>
      </c>
      <c r="AB1121" s="212">
        <v>95.644343300000003</v>
      </c>
      <c r="AC1121" s="212">
        <v>-3.6259173000000118</v>
      </c>
      <c r="AD1121" s="4">
        <v>1884162</v>
      </c>
      <c r="AE1121" s="212">
        <v>3.559885</v>
      </c>
      <c r="AF1121" s="212">
        <v>92.655903699999996</v>
      </c>
      <c r="AG1121" s="212">
        <v>35.721388300000001</v>
      </c>
      <c r="AH1121" s="212">
        <v>92.088431999999997</v>
      </c>
      <c r="AI1121" s="4">
        <v>1949624</v>
      </c>
      <c r="AJ1121" s="212">
        <v>96.297700900000009</v>
      </c>
      <c r="AK1121" s="212">
        <v>36.060279899999998</v>
      </c>
      <c r="AL1121" s="212">
        <v>95.644343300000003</v>
      </c>
      <c r="AM1121" s="212">
        <v>-3.5559113000000053</v>
      </c>
      <c r="AN1121" s="4">
        <v>1884162</v>
      </c>
      <c r="AO1121" s="212">
        <v>3.4743296999999997</v>
      </c>
    </row>
    <row r="1122" spans="1:41" x14ac:dyDescent="0.2">
      <c r="A1122" s="2" t="s">
        <v>1920</v>
      </c>
      <c r="B1122" s="2" t="s">
        <v>844</v>
      </c>
      <c r="C1122" s="2" t="s">
        <v>1629</v>
      </c>
      <c r="D1122" s="2" t="s">
        <v>1440</v>
      </c>
      <c r="E1122" s="2" t="s">
        <v>397</v>
      </c>
      <c r="F1122" s="2" t="s">
        <v>2094</v>
      </c>
      <c r="G1122" s="201" t="s">
        <v>2091</v>
      </c>
      <c r="H1122" s="2" t="s">
        <v>1918</v>
      </c>
      <c r="I1122" s="2" t="s">
        <v>1990</v>
      </c>
      <c r="J1122" s="4">
        <v>0</v>
      </c>
      <c r="K1122" s="4">
        <v>989184</v>
      </c>
      <c r="L1122" s="4">
        <v>12211</v>
      </c>
      <c r="M1122" s="4">
        <v>1001395</v>
      </c>
      <c r="N1122" s="4">
        <v>0</v>
      </c>
      <c r="O1122" s="4">
        <v>0</v>
      </c>
      <c r="P1122" s="4">
        <v>854877</v>
      </c>
      <c r="Q1122" s="4">
        <v>3319</v>
      </c>
      <c r="R1122" s="4">
        <v>858196</v>
      </c>
      <c r="S1122" s="4">
        <v>0</v>
      </c>
      <c r="T1122" s="4">
        <v>0</v>
      </c>
      <c r="U1122" s="4">
        <v>575</v>
      </c>
      <c r="V1122" s="4">
        <v>575</v>
      </c>
      <c r="W1122" s="212">
        <v>86.422445199999999</v>
      </c>
      <c r="X1122" s="212">
        <v>27.180411100000001</v>
      </c>
      <c r="Y1122" s="212">
        <v>85.7000484</v>
      </c>
      <c r="Z1122" s="212">
        <v>93.635845200000006</v>
      </c>
      <c r="AA1122" s="212">
        <v>27.603853099999998</v>
      </c>
      <c r="AB1122" s="212">
        <v>92.884810299999998</v>
      </c>
      <c r="AC1122" s="212">
        <v>-7.184761899999998</v>
      </c>
      <c r="AD1122" s="4">
        <v>813879</v>
      </c>
      <c r="AE1122" s="212">
        <v>5.4451583000000001</v>
      </c>
      <c r="AF1122" s="212">
        <v>86.422445199999999</v>
      </c>
      <c r="AG1122" s="212">
        <v>28.523547600000001</v>
      </c>
      <c r="AH1122" s="212">
        <v>85.749285600000007</v>
      </c>
      <c r="AI1122" s="4">
        <v>857621</v>
      </c>
      <c r="AJ1122" s="212">
        <v>93.635845200000006</v>
      </c>
      <c r="AK1122" s="212">
        <v>27.603853099999998</v>
      </c>
      <c r="AL1122" s="212">
        <v>92.884810299999998</v>
      </c>
      <c r="AM1122" s="212">
        <v>-7.1355246999999906</v>
      </c>
      <c r="AN1122" s="4">
        <v>813879</v>
      </c>
      <c r="AO1122" s="212">
        <v>5.3745090000000006</v>
      </c>
    </row>
    <row r="1123" spans="1:41" x14ac:dyDescent="0.2">
      <c r="A1123" s="2" t="s">
        <v>1921</v>
      </c>
      <c r="B1123" s="2" t="s">
        <v>844</v>
      </c>
      <c r="C1123" s="2" t="s">
        <v>1629</v>
      </c>
      <c r="D1123" s="2" t="s">
        <v>1440</v>
      </c>
      <c r="E1123" s="2" t="s">
        <v>397</v>
      </c>
      <c r="F1123" s="2" t="s">
        <v>2094</v>
      </c>
      <c r="G1123" s="201" t="s">
        <v>2091</v>
      </c>
      <c r="H1123" s="2" t="s">
        <v>1918</v>
      </c>
      <c r="I1123" s="2" t="s">
        <v>1991</v>
      </c>
      <c r="J1123" s="4">
        <v>0</v>
      </c>
      <c r="K1123" s="4">
        <v>902453</v>
      </c>
      <c r="L1123" s="4">
        <v>11838</v>
      </c>
      <c r="M1123" s="4">
        <v>914291</v>
      </c>
      <c r="N1123" s="4">
        <v>0</v>
      </c>
      <c r="O1123" s="4">
        <v>0</v>
      </c>
      <c r="P1123" s="4">
        <v>769266</v>
      </c>
      <c r="Q1123" s="4">
        <v>3164</v>
      </c>
      <c r="R1123" s="4">
        <v>772430</v>
      </c>
      <c r="S1123" s="4">
        <v>0</v>
      </c>
      <c r="T1123" s="4">
        <v>0</v>
      </c>
      <c r="U1123" s="4">
        <v>575</v>
      </c>
      <c r="V1123" s="4">
        <v>575</v>
      </c>
      <c r="W1123" s="212">
        <v>85.241669099999996</v>
      </c>
      <c r="X1123" s="212">
        <v>26.727487799999999</v>
      </c>
      <c r="Y1123" s="212">
        <v>84.484042799999997</v>
      </c>
      <c r="Z1123" s="212">
        <v>92.925130600000003</v>
      </c>
      <c r="AA1123" s="212">
        <v>27.113849899999998</v>
      </c>
      <c r="AB1123" s="212">
        <v>92.099587400000004</v>
      </c>
      <c r="AC1123" s="212">
        <v>-7.6155446000000069</v>
      </c>
      <c r="AD1123" s="4">
        <v>726791</v>
      </c>
      <c r="AE1123" s="212">
        <v>6.2795218999999998</v>
      </c>
      <c r="AF1123" s="212">
        <v>85.241669099999996</v>
      </c>
      <c r="AG1123" s="212">
        <v>28.091982599999998</v>
      </c>
      <c r="AH1123" s="212">
        <v>84.537208500000006</v>
      </c>
      <c r="AI1123" s="4">
        <v>771855</v>
      </c>
      <c r="AJ1123" s="212">
        <v>92.925130600000003</v>
      </c>
      <c r="AK1123" s="212">
        <v>27.113849899999998</v>
      </c>
      <c r="AL1123" s="212">
        <v>92.099587400000004</v>
      </c>
      <c r="AM1123" s="212">
        <v>-7.5623788999999988</v>
      </c>
      <c r="AN1123" s="4">
        <v>726791</v>
      </c>
      <c r="AO1123" s="212">
        <v>6.2004070000000002</v>
      </c>
    </row>
    <row r="1124" spans="1:41" x14ac:dyDescent="0.2">
      <c r="A1124" s="2" t="s">
        <v>1922</v>
      </c>
      <c r="B1124" s="2" t="s">
        <v>844</v>
      </c>
      <c r="C1124" s="2" t="s">
        <v>1629</v>
      </c>
      <c r="D1124" s="2" t="s">
        <v>1440</v>
      </c>
      <c r="E1124" s="2" t="s">
        <v>397</v>
      </c>
      <c r="F1124" s="2" t="s">
        <v>2094</v>
      </c>
      <c r="G1124" s="201" t="s">
        <v>2091</v>
      </c>
      <c r="H1124" s="2" t="s">
        <v>1918</v>
      </c>
      <c r="I1124" s="2" t="s">
        <v>1992</v>
      </c>
      <c r="J1124" s="4">
        <v>0</v>
      </c>
      <c r="K1124" s="4">
        <v>27976</v>
      </c>
      <c r="L1124" s="4">
        <v>367</v>
      </c>
      <c r="M1124" s="4">
        <v>28343</v>
      </c>
      <c r="N1124" s="4">
        <v>0</v>
      </c>
      <c r="O1124" s="4">
        <v>0</v>
      </c>
      <c r="P1124" s="4">
        <v>23847</v>
      </c>
      <c r="Q1124" s="4">
        <v>98</v>
      </c>
      <c r="R1124" s="4">
        <v>23945</v>
      </c>
      <c r="S1124" s="4">
        <v>0</v>
      </c>
      <c r="T1124" s="4">
        <v>0</v>
      </c>
      <c r="U1124" s="4">
        <v>18</v>
      </c>
      <c r="V1124" s="4">
        <v>18</v>
      </c>
      <c r="W1124" s="212">
        <v>85.240920799999998</v>
      </c>
      <c r="X1124" s="212">
        <v>26.702997299999996</v>
      </c>
      <c r="Y1124" s="212">
        <v>84.482941099999991</v>
      </c>
      <c r="Z1124" s="212">
        <v>92.927420499999997</v>
      </c>
      <c r="AA1124" s="212">
        <v>27.247190999999997</v>
      </c>
      <c r="AB1124" s="212">
        <v>92.104336799999999</v>
      </c>
      <c r="AC1124" s="212">
        <v>-7.6213957000000079</v>
      </c>
      <c r="AD1124" s="4">
        <v>26165</v>
      </c>
      <c r="AE1124" s="212">
        <v>-8.4846169000000007</v>
      </c>
      <c r="AF1124" s="212">
        <v>85.240920799999998</v>
      </c>
      <c r="AG1124" s="212">
        <v>28.080229200000002</v>
      </c>
      <c r="AH1124" s="212">
        <v>84.536628399999998</v>
      </c>
      <c r="AI1124" s="4">
        <v>23927</v>
      </c>
      <c r="AJ1124" s="212">
        <v>92.927420499999997</v>
      </c>
      <c r="AK1124" s="212">
        <v>27.247190999999997</v>
      </c>
      <c r="AL1124" s="212">
        <v>92.104336799999999</v>
      </c>
      <c r="AM1124" s="212">
        <v>-7.5677084000000008</v>
      </c>
      <c r="AN1124" s="4">
        <v>26165</v>
      </c>
      <c r="AO1124" s="212">
        <v>-8.5534110000000005</v>
      </c>
    </row>
    <row r="1125" spans="1:41" x14ac:dyDescent="0.2">
      <c r="A1125" s="2" t="s">
        <v>1923</v>
      </c>
      <c r="B1125" s="2" t="s">
        <v>844</v>
      </c>
      <c r="C1125" s="2" t="s">
        <v>1629</v>
      </c>
      <c r="D1125" s="2" t="s">
        <v>1440</v>
      </c>
      <c r="E1125" s="2" t="s">
        <v>397</v>
      </c>
      <c r="F1125" s="2" t="s">
        <v>2094</v>
      </c>
      <c r="G1125" s="201" t="s">
        <v>2091</v>
      </c>
      <c r="H1125" s="2" t="s">
        <v>1918</v>
      </c>
      <c r="I1125" s="2" t="s">
        <v>1993</v>
      </c>
      <c r="J1125" s="4">
        <v>0</v>
      </c>
      <c r="K1125" s="4">
        <v>874477</v>
      </c>
      <c r="L1125" s="4">
        <v>11471</v>
      </c>
      <c r="M1125" s="4">
        <v>885948</v>
      </c>
      <c r="N1125" s="4">
        <v>0</v>
      </c>
      <c r="O1125" s="4">
        <v>0</v>
      </c>
      <c r="P1125" s="4">
        <v>745419</v>
      </c>
      <c r="Q1125" s="4">
        <v>3066</v>
      </c>
      <c r="R1125" s="4">
        <v>748485</v>
      </c>
      <c r="S1125" s="4">
        <v>0</v>
      </c>
      <c r="T1125" s="4">
        <v>0</v>
      </c>
      <c r="U1125" s="4">
        <v>557</v>
      </c>
      <c r="V1125" s="4">
        <v>557</v>
      </c>
      <c r="W1125" s="212">
        <v>85.241692999999998</v>
      </c>
      <c r="X1125" s="212">
        <v>26.728271299999999</v>
      </c>
      <c r="Y1125" s="212">
        <v>84.484078100000005</v>
      </c>
      <c r="Z1125" s="212">
        <v>92.925045100000006</v>
      </c>
      <c r="AA1125" s="212">
        <v>27.108875599999998</v>
      </c>
      <c r="AB1125" s="212">
        <v>92.099410000000006</v>
      </c>
      <c r="AC1125" s="212">
        <v>-7.615331900000001</v>
      </c>
      <c r="AD1125" s="4">
        <v>700626</v>
      </c>
      <c r="AE1125" s="212">
        <v>6.8308911999999999</v>
      </c>
      <c r="AF1125" s="212">
        <v>85.241692999999998</v>
      </c>
      <c r="AG1125" s="212">
        <v>28.092358400000002</v>
      </c>
      <c r="AH1125" s="212">
        <v>84.537227099999996</v>
      </c>
      <c r="AI1125" s="4">
        <v>747928</v>
      </c>
      <c r="AJ1125" s="212">
        <v>92.925045100000006</v>
      </c>
      <c r="AK1125" s="212">
        <v>27.108875599999998</v>
      </c>
      <c r="AL1125" s="212">
        <v>92.099410000000006</v>
      </c>
      <c r="AM1125" s="212">
        <v>-7.5621829000000105</v>
      </c>
      <c r="AN1125" s="4">
        <v>700626</v>
      </c>
      <c r="AO1125" s="212">
        <v>6.7513908999999996</v>
      </c>
    </row>
    <row r="1126" spans="1:41" x14ac:dyDescent="0.2">
      <c r="A1126" s="2" t="s">
        <v>1924</v>
      </c>
      <c r="B1126" s="2" t="s">
        <v>844</v>
      </c>
      <c r="C1126" s="2" t="s">
        <v>1629</v>
      </c>
      <c r="D1126" s="2" t="s">
        <v>1440</v>
      </c>
      <c r="E1126" s="2" t="s">
        <v>397</v>
      </c>
      <c r="F1126" s="2" t="s">
        <v>2094</v>
      </c>
      <c r="G1126" s="201" t="s">
        <v>2091</v>
      </c>
      <c r="H1126" s="2" t="s">
        <v>1918</v>
      </c>
      <c r="I1126" s="2" t="s">
        <v>1994</v>
      </c>
      <c r="J1126" s="4">
        <v>0</v>
      </c>
      <c r="K1126" s="4">
        <v>13814</v>
      </c>
      <c r="L1126" s="4">
        <v>0</v>
      </c>
      <c r="M1126" s="4">
        <v>13814</v>
      </c>
      <c r="N1126" s="4">
        <v>0</v>
      </c>
      <c r="O1126" s="4">
        <v>0</v>
      </c>
      <c r="P1126" s="4">
        <v>13814</v>
      </c>
      <c r="Q1126" s="4">
        <v>0</v>
      </c>
      <c r="R1126" s="4">
        <v>13814</v>
      </c>
      <c r="S1126" s="4">
        <v>0</v>
      </c>
      <c r="T1126" s="4">
        <v>0</v>
      </c>
      <c r="U1126" s="4">
        <v>0</v>
      </c>
      <c r="V1126" s="4">
        <v>0</v>
      </c>
      <c r="W1126" s="212">
        <v>100</v>
      </c>
      <c r="X1126" s="212">
        <v>0</v>
      </c>
      <c r="Y1126" s="212">
        <v>100</v>
      </c>
      <c r="Z1126" s="212">
        <v>100</v>
      </c>
      <c r="AA1126" s="212">
        <v>0</v>
      </c>
      <c r="AB1126" s="212">
        <v>100</v>
      </c>
      <c r="AC1126" s="212">
        <v>0</v>
      </c>
      <c r="AD1126" s="4">
        <v>5963</v>
      </c>
      <c r="AE1126" s="212">
        <v>131.66191510000002</v>
      </c>
      <c r="AF1126" s="212">
        <v>100</v>
      </c>
      <c r="AG1126" s="212">
        <v>0</v>
      </c>
      <c r="AH1126" s="212">
        <v>100</v>
      </c>
      <c r="AI1126" s="4">
        <v>13814</v>
      </c>
      <c r="AJ1126" s="212">
        <v>100</v>
      </c>
      <c r="AK1126" s="212">
        <v>0</v>
      </c>
      <c r="AL1126" s="212">
        <v>100</v>
      </c>
      <c r="AM1126" s="212">
        <v>0</v>
      </c>
      <c r="AN1126" s="4">
        <v>5963</v>
      </c>
      <c r="AO1126" s="212">
        <v>131.66191510000002</v>
      </c>
    </row>
    <row r="1127" spans="1:41" x14ac:dyDescent="0.2">
      <c r="A1127" s="2" t="s">
        <v>1925</v>
      </c>
      <c r="B1127" s="2" t="s">
        <v>844</v>
      </c>
      <c r="C1127" s="2" t="s">
        <v>1629</v>
      </c>
      <c r="D1127" s="2" t="s">
        <v>1440</v>
      </c>
      <c r="E1127" s="2" t="s">
        <v>397</v>
      </c>
      <c r="F1127" s="2" t="s">
        <v>2094</v>
      </c>
      <c r="G1127" s="201" t="s">
        <v>2091</v>
      </c>
      <c r="H1127" s="2" t="s">
        <v>1918</v>
      </c>
      <c r="I1127" s="2" t="s">
        <v>1995</v>
      </c>
      <c r="J1127" s="4">
        <v>0</v>
      </c>
      <c r="K1127" s="4">
        <v>86731</v>
      </c>
      <c r="L1127" s="4">
        <v>373</v>
      </c>
      <c r="M1127" s="4">
        <v>87104</v>
      </c>
      <c r="N1127" s="4">
        <v>0</v>
      </c>
      <c r="O1127" s="4">
        <v>0</v>
      </c>
      <c r="P1127" s="4">
        <v>85611</v>
      </c>
      <c r="Q1127" s="4">
        <v>155</v>
      </c>
      <c r="R1127" s="4">
        <v>85766</v>
      </c>
      <c r="S1127" s="4">
        <v>0</v>
      </c>
      <c r="T1127" s="4">
        <v>0</v>
      </c>
      <c r="U1127" s="4">
        <v>0</v>
      </c>
      <c r="V1127" s="4">
        <v>0</v>
      </c>
      <c r="W1127" s="212">
        <v>98.708650899999995</v>
      </c>
      <c r="X1127" s="212">
        <v>41.554959799999999</v>
      </c>
      <c r="Y1127" s="212">
        <v>98.463905199999999</v>
      </c>
      <c r="Z1127" s="212">
        <v>100</v>
      </c>
      <c r="AA1127" s="212">
        <v>100</v>
      </c>
      <c r="AB1127" s="212">
        <v>100</v>
      </c>
      <c r="AC1127" s="212">
        <v>-1.5360948000000008</v>
      </c>
      <c r="AD1127" s="4">
        <v>87088</v>
      </c>
      <c r="AE1127" s="212">
        <v>-1.5180047999999999</v>
      </c>
      <c r="AF1127" s="212">
        <v>98.708650899999995</v>
      </c>
      <c r="AG1127" s="212">
        <v>41.554959799999999</v>
      </c>
      <c r="AH1127" s="212">
        <v>98.463905199999999</v>
      </c>
      <c r="AI1127" s="4">
        <v>85766</v>
      </c>
      <c r="AJ1127" s="212">
        <v>100</v>
      </c>
      <c r="AK1127" s="212">
        <v>100</v>
      </c>
      <c r="AL1127" s="212">
        <v>100</v>
      </c>
      <c r="AM1127" s="212">
        <v>-1.5360948000000008</v>
      </c>
      <c r="AN1127" s="4">
        <v>87088</v>
      </c>
      <c r="AO1127" s="212">
        <v>-1.5180047999999999</v>
      </c>
    </row>
    <row r="1128" spans="1:41" x14ac:dyDescent="0.2">
      <c r="A1128" s="2" t="s">
        <v>1926</v>
      </c>
      <c r="B1128" s="2" t="s">
        <v>844</v>
      </c>
      <c r="C1128" s="2" t="s">
        <v>1629</v>
      </c>
      <c r="D1128" s="2" t="s">
        <v>1440</v>
      </c>
      <c r="E1128" s="2" t="s">
        <v>397</v>
      </c>
      <c r="F1128" s="2" t="s">
        <v>2094</v>
      </c>
      <c r="G1128" s="201" t="s">
        <v>2091</v>
      </c>
      <c r="H1128" s="2" t="s">
        <v>1918</v>
      </c>
      <c r="I1128" s="2" t="s">
        <v>1996</v>
      </c>
      <c r="J1128" s="4">
        <v>0</v>
      </c>
      <c r="K1128" s="4">
        <v>41803</v>
      </c>
      <c r="L1128" s="4">
        <v>205</v>
      </c>
      <c r="M1128" s="4">
        <v>42008</v>
      </c>
      <c r="N1128" s="4">
        <v>0</v>
      </c>
      <c r="O1128" s="4">
        <v>0</v>
      </c>
      <c r="P1128" s="4">
        <v>40863</v>
      </c>
      <c r="Q1128" s="4">
        <v>155</v>
      </c>
      <c r="R1128" s="4">
        <v>41018</v>
      </c>
      <c r="S1128" s="4">
        <v>0</v>
      </c>
      <c r="T1128" s="4">
        <v>0</v>
      </c>
      <c r="U1128" s="4">
        <v>0</v>
      </c>
      <c r="V1128" s="4">
        <v>0</v>
      </c>
      <c r="W1128" s="212">
        <v>97.751357600000006</v>
      </c>
      <c r="X1128" s="212">
        <v>75.609756099999998</v>
      </c>
      <c r="Y1128" s="212">
        <v>97.643305999999995</v>
      </c>
      <c r="Z1128" s="212">
        <v>100</v>
      </c>
      <c r="AA1128" s="212">
        <v>100</v>
      </c>
      <c r="AB1128" s="212">
        <v>100</v>
      </c>
      <c r="AC1128" s="212">
        <v>-2.3566940000000045</v>
      </c>
      <c r="AD1128" s="4">
        <v>41057</v>
      </c>
      <c r="AE1128" s="212">
        <v>-9.4989900000000002E-2</v>
      </c>
      <c r="AF1128" s="212">
        <v>97.751357600000006</v>
      </c>
      <c r="AG1128" s="212">
        <v>75.609756099999998</v>
      </c>
      <c r="AH1128" s="212">
        <v>97.643305999999995</v>
      </c>
      <c r="AI1128" s="4">
        <v>41018</v>
      </c>
      <c r="AJ1128" s="212">
        <v>100</v>
      </c>
      <c r="AK1128" s="212">
        <v>100</v>
      </c>
      <c r="AL1128" s="212">
        <v>100</v>
      </c>
      <c r="AM1128" s="212">
        <v>-2.3566940000000045</v>
      </c>
      <c r="AN1128" s="4">
        <v>41057</v>
      </c>
      <c r="AO1128" s="212">
        <v>-9.4989900000000002E-2</v>
      </c>
    </row>
    <row r="1129" spans="1:41" x14ac:dyDescent="0.2">
      <c r="A1129" s="2" t="s">
        <v>1927</v>
      </c>
      <c r="B1129" s="2" t="s">
        <v>844</v>
      </c>
      <c r="C1129" s="2" t="s">
        <v>1629</v>
      </c>
      <c r="D1129" s="2" t="s">
        <v>1440</v>
      </c>
      <c r="E1129" s="2" t="s">
        <v>397</v>
      </c>
      <c r="F1129" s="2" t="s">
        <v>2094</v>
      </c>
      <c r="G1129" s="201" t="s">
        <v>2091</v>
      </c>
      <c r="H1129" s="2" t="s">
        <v>1918</v>
      </c>
      <c r="I1129" s="2" t="s">
        <v>1997</v>
      </c>
      <c r="J1129" s="4">
        <v>0</v>
      </c>
      <c r="K1129" s="4">
        <v>44928</v>
      </c>
      <c r="L1129" s="4">
        <v>168</v>
      </c>
      <c r="M1129" s="4">
        <v>45096</v>
      </c>
      <c r="N1129" s="4">
        <v>0</v>
      </c>
      <c r="O1129" s="4">
        <v>0</v>
      </c>
      <c r="P1129" s="4">
        <v>44748</v>
      </c>
      <c r="Q1129" s="4">
        <v>0</v>
      </c>
      <c r="R1129" s="4">
        <v>44748</v>
      </c>
      <c r="S1129" s="4">
        <v>0</v>
      </c>
      <c r="T1129" s="4">
        <v>0</v>
      </c>
      <c r="U1129" s="4">
        <v>0</v>
      </c>
      <c r="V1129" s="4">
        <v>0</v>
      </c>
      <c r="W1129" s="212">
        <v>99.599358999999993</v>
      </c>
      <c r="X1129" s="212">
        <v>0</v>
      </c>
      <c r="Y1129" s="212">
        <v>99.228312900000006</v>
      </c>
      <c r="Z1129" s="212">
        <v>100</v>
      </c>
      <c r="AA1129" s="212">
        <v>0</v>
      </c>
      <c r="AB1129" s="212">
        <v>100</v>
      </c>
      <c r="AC1129" s="212">
        <v>-0.77168709999999408</v>
      </c>
      <c r="AD1129" s="4">
        <v>46031</v>
      </c>
      <c r="AE1129" s="212">
        <v>-2.7872520999999999</v>
      </c>
      <c r="AF1129" s="212">
        <v>99.599358999999993</v>
      </c>
      <c r="AG1129" s="212">
        <v>0</v>
      </c>
      <c r="AH1129" s="212">
        <v>99.228312900000006</v>
      </c>
      <c r="AI1129" s="4">
        <v>44748</v>
      </c>
      <c r="AJ1129" s="212">
        <v>100</v>
      </c>
      <c r="AK1129" s="212">
        <v>0</v>
      </c>
      <c r="AL1129" s="212">
        <v>100</v>
      </c>
      <c r="AM1129" s="212">
        <v>-0.77168709999999408</v>
      </c>
      <c r="AN1129" s="4">
        <v>46031</v>
      </c>
      <c r="AO1129" s="212">
        <v>-2.7872520999999999</v>
      </c>
    </row>
    <row r="1130" spans="1:41" x14ac:dyDescent="0.2">
      <c r="A1130" s="2" t="s">
        <v>1928</v>
      </c>
      <c r="B1130" s="2" t="s">
        <v>844</v>
      </c>
      <c r="C1130" s="2" t="s">
        <v>1629</v>
      </c>
      <c r="D1130" s="2" t="s">
        <v>1440</v>
      </c>
      <c r="E1130" s="2" t="s">
        <v>397</v>
      </c>
      <c r="F1130" s="2" t="s">
        <v>2094</v>
      </c>
      <c r="G1130" s="201" t="s">
        <v>2091</v>
      </c>
      <c r="H1130" s="2" t="s">
        <v>1918</v>
      </c>
      <c r="I1130" s="2" t="s">
        <v>1998</v>
      </c>
      <c r="J1130" s="4">
        <v>0</v>
      </c>
      <c r="K1130" s="4">
        <v>945545</v>
      </c>
      <c r="L1130" s="4">
        <v>8523</v>
      </c>
      <c r="M1130" s="4">
        <v>954068</v>
      </c>
      <c r="N1130" s="4">
        <v>0</v>
      </c>
      <c r="O1130" s="4">
        <v>0</v>
      </c>
      <c r="P1130" s="4">
        <v>926471</v>
      </c>
      <c r="Q1130" s="4">
        <v>3706</v>
      </c>
      <c r="R1130" s="4">
        <v>930177</v>
      </c>
      <c r="S1130" s="4">
        <v>0</v>
      </c>
      <c r="T1130" s="4">
        <v>0</v>
      </c>
      <c r="U1130" s="4">
        <v>842</v>
      </c>
      <c r="V1130" s="4">
        <v>842</v>
      </c>
      <c r="W1130" s="212">
        <v>97.982750699999997</v>
      </c>
      <c r="X1130" s="212">
        <v>43.482341900000002</v>
      </c>
      <c r="Y1130" s="212">
        <v>97.495880799999995</v>
      </c>
      <c r="Z1130" s="212">
        <v>98.225450000000009</v>
      </c>
      <c r="AA1130" s="212">
        <v>47.749633699999997</v>
      </c>
      <c r="AB1130" s="212">
        <v>97.706850199999991</v>
      </c>
      <c r="AC1130" s="212">
        <v>-0.2109693999999962</v>
      </c>
      <c r="AD1130" s="4">
        <v>908576</v>
      </c>
      <c r="AE1130" s="212">
        <v>2.3774565999999999</v>
      </c>
      <c r="AF1130" s="212">
        <v>97.982750699999997</v>
      </c>
      <c r="AG1130" s="212">
        <v>48.248925900000003</v>
      </c>
      <c r="AH1130" s="212">
        <v>97.582000499999992</v>
      </c>
      <c r="AI1130" s="4">
        <v>929335</v>
      </c>
      <c r="AJ1130" s="212">
        <v>98.225450000000009</v>
      </c>
      <c r="AK1130" s="212">
        <v>47.749633699999997</v>
      </c>
      <c r="AL1130" s="212">
        <v>97.706850199999991</v>
      </c>
      <c r="AM1130" s="212">
        <v>-0.12484969999999862</v>
      </c>
      <c r="AN1130" s="4">
        <v>908576</v>
      </c>
      <c r="AO1130" s="212">
        <v>2.2847841</v>
      </c>
    </row>
    <row r="1131" spans="1:41" x14ac:dyDescent="0.2">
      <c r="A1131" s="2" t="s">
        <v>1929</v>
      </c>
      <c r="B1131" s="2" t="s">
        <v>844</v>
      </c>
      <c r="C1131" s="2" t="s">
        <v>1629</v>
      </c>
      <c r="D1131" s="2" t="s">
        <v>1440</v>
      </c>
      <c r="E1131" s="2" t="s">
        <v>397</v>
      </c>
      <c r="F1131" s="2" t="s">
        <v>2094</v>
      </c>
      <c r="G1131" s="201" t="s">
        <v>2091</v>
      </c>
      <c r="H1131" s="2" t="s">
        <v>1918</v>
      </c>
      <c r="I1131" s="2" t="s">
        <v>1571</v>
      </c>
      <c r="J1131" s="4">
        <v>0</v>
      </c>
      <c r="K1131" s="4">
        <v>933316</v>
      </c>
      <c r="L1131" s="4">
        <v>8523</v>
      </c>
      <c r="M1131" s="4">
        <v>941839</v>
      </c>
      <c r="N1131" s="4">
        <v>0</v>
      </c>
      <c r="O1131" s="4">
        <v>0</v>
      </c>
      <c r="P1131" s="4">
        <v>914242</v>
      </c>
      <c r="Q1131" s="4">
        <v>3706</v>
      </c>
      <c r="R1131" s="4">
        <v>917948</v>
      </c>
      <c r="S1131" s="4">
        <v>0</v>
      </c>
      <c r="T1131" s="4">
        <v>0</v>
      </c>
      <c r="U1131" s="4">
        <v>842</v>
      </c>
      <c r="V1131" s="4">
        <v>842</v>
      </c>
      <c r="W1131" s="212">
        <v>97.956319199999996</v>
      </c>
      <c r="X1131" s="212">
        <v>43.482341900000002</v>
      </c>
      <c r="Y1131" s="212">
        <v>97.463366899999997</v>
      </c>
      <c r="Z1131" s="212">
        <v>98.201501800000003</v>
      </c>
      <c r="AA1131" s="212">
        <v>47.749633699999997</v>
      </c>
      <c r="AB1131" s="212">
        <v>97.676225599999995</v>
      </c>
      <c r="AC1131" s="212">
        <v>-0.21285869999999818</v>
      </c>
      <c r="AD1131" s="4">
        <v>896321</v>
      </c>
      <c r="AE1131" s="212">
        <v>2.4128631999999999</v>
      </c>
      <c r="AF1131" s="212">
        <v>97.956319199999996</v>
      </c>
      <c r="AG1131" s="212">
        <v>48.248925900000003</v>
      </c>
      <c r="AH1131" s="212">
        <v>97.550576700000008</v>
      </c>
      <c r="AI1131" s="4">
        <v>917106</v>
      </c>
      <c r="AJ1131" s="212">
        <v>98.201501800000003</v>
      </c>
      <c r="AK1131" s="212">
        <v>47.749633699999997</v>
      </c>
      <c r="AL1131" s="212">
        <v>97.676225599999995</v>
      </c>
      <c r="AM1131" s="212">
        <v>-0.12564889999998741</v>
      </c>
      <c r="AN1131" s="4">
        <v>896321</v>
      </c>
      <c r="AO1131" s="212">
        <v>2.3189237</v>
      </c>
    </row>
    <row r="1132" spans="1:41" x14ac:dyDescent="0.2">
      <c r="A1132" s="2" t="s">
        <v>1930</v>
      </c>
      <c r="B1132" s="2" t="s">
        <v>844</v>
      </c>
      <c r="C1132" s="2" t="s">
        <v>1629</v>
      </c>
      <c r="D1132" s="2" t="s">
        <v>1440</v>
      </c>
      <c r="E1132" s="2" t="s">
        <v>397</v>
      </c>
      <c r="F1132" s="2" t="s">
        <v>2094</v>
      </c>
      <c r="G1132" s="201" t="s">
        <v>2091</v>
      </c>
      <c r="H1132" s="2" t="s">
        <v>1918</v>
      </c>
      <c r="I1132" s="2" t="s">
        <v>1572</v>
      </c>
      <c r="J1132" s="4">
        <v>0</v>
      </c>
      <c r="K1132" s="4">
        <v>289966</v>
      </c>
      <c r="L1132" s="4">
        <v>2591</v>
      </c>
      <c r="M1132" s="4">
        <v>292557</v>
      </c>
      <c r="N1132" s="4">
        <v>0</v>
      </c>
      <c r="O1132" s="4">
        <v>0</v>
      </c>
      <c r="P1132" s="4">
        <v>284037</v>
      </c>
      <c r="Q1132" s="4">
        <v>1123</v>
      </c>
      <c r="R1132" s="4">
        <v>285160</v>
      </c>
      <c r="S1132" s="4">
        <v>0</v>
      </c>
      <c r="T1132" s="4">
        <v>0</v>
      </c>
      <c r="U1132" s="4">
        <v>255</v>
      </c>
      <c r="V1132" s="4">
        <v>255</v>
      </c>
      <c r="W1132" s="212">
        <v>97.955277500000008</v>
      </c>
      <c r="X1132" s="212">
        <v>43.342338900000001</v>
      </c>
      <c r="Y1132" s="212">
        <v>97.471603799999997</v>
      </c>
      <c r="Z1132" s="212">
        <v>98.198782199999997</v>
      </c>
      <c r="AA1132" s="212">
        <v>47.627416500000002</v>
      </c>
      <c r="AB1132" s="212">
        <v>97.688666699999999</v>
      </c>
      <c r="AC1132" s="212">
        <v>-0.21706290000000195</v>
      </c>
      <c r="AD1132" s="4">
        <v>275526</v>
      </c>
      <c r="AE1132" s="212">
        <v>3.4965847000000001</v>
      </c>
      <c r="AF1132" s="212">
        <v>97.955277500000008</v>
      </c>
      <c r="AG1132" s="212">
        <v>48.073630099999995</v>
      </c>
      <c r="AH1132" s="212">
        <v>97.556636600000004</v>
      </c>
      <c r="AI1132" s="4">
        <v>284905</v>
      </c>
      <c r="AJ1132" s="212">
        <v>98.198782199999997</v>
      </c>
      <c r="AK1132" s="212">
        <v>47.627416500000002</v>
      </c>
      <c r="AL1132" s="212">
        <v>97.688666699999999</v>
      </c>
      <c r="AM1132" s="212">
        <v>-0.13203009999999438</v>
      </c>
      <c r="AN1132" s="4">
        <v>275526</v>
      </c>
      <c r="AO1132" s="212">
        <v>3.4040344999999999</v>
      </c>
    </row>
    <row r="1133" spans="1:41" x14ac:dyDescent="0.2">
      <c r="A1133" s="2" t="s">
        <v>1931</v>
      </c>
      <c r="B1133" s="2" t="s">
        <v>844</v>
      </c>
      <c r="C1133" s="2" t="s">
        <v>1629</v>
      </c>
      <c r="D1133" s="2" t="s">
        <v>1440</v>
      </c>
      <c r="E1133" s="2" t="s">
        <v>397</v>
      </c>
      <c r="F1133" s="2" t="s">
        <v>2094</v>
      </c>
      <c r="G1133" s="201" t="s">
        <v>2091</v>
      </c>
      <c r="H1133" s="2" t="s">
        <v>1918</v>
      </c>
      <c r="I1133" s="2" t="s">
        <v>1573</v>
      </c>
      <c r="J1133" s="4">
        <v>0</v>
      </c>
      <c r="K1133" s="4">
        <v>557036</v>
      </c>
      <c r="L1133" s="4">
        <v>5243</v>
      </c>
      <c r="M1133" s="4">
        <v>562279</v>
      </c>
      <c r="N1133" s="4">
        <v>0</v>
      </c>
      <c r="O1133" s="4">
        <v>0</v>
      </c>
      <c r="P1133" s="4">
        <v>545647</v>
      </c>
      <c r="Q1133" s="4">
        <v>2279</v>
      </c>
      <c r="R1133" s="4">
        <v>547926</v>
      </c>
      <c r="S1133" s="4">
        <v>0</v>
      </c>
      <c r="T1133" s="4">
        <v>0</v>
      </c>
      <c r="U1133" s="4">
        <v>518</v>
      </c>
      <c r="V1133" s="4">
        <v>518</v>
      </c>
      <c r="W1133" s="212">
        <v>97.955428400000002</v>
      </c>
      <c r="X1133" s="212">
        <v>43.467480500000001</v>
      </c>
      <c r="Y1133" s="212">
        <v>97.447352600000002</v>
      </c>
      <c r="Z1133" s="212">
        <v>98.200470899999999</v>
      </c>
      <c r="AA1133" s="212">
        <v>47.736418499999999</v>
      </c>
      <c r="AB1133" s="212">
        <v>97.656604400000006</v>
      </c>
      <c r="AC1133" s="212">
        <v>-0.2092518000000041</v>
      </c>
      <c r="AD1133" s="4">
        <v>540417</v>
      </c>
      <c r="AE1133" s="212">
        <v>1.3894826</v>
      </c>
      <c r="AF1133" s="212">
        <v>97.955428400000002</v>
      </c>
      <c r="AG1133" s="212">
        <v>48.232804200000004</v>
      </c>
      <c r="AH1133" s="212">
        <v>97.53720890000001</v>
      </c>
      <c r="AI1133" s="4">
        <v>547408</v>
      </c>
      <c r="AJ1133" s="212">
        <v>98.200470899999999</v>
      </c>
      <c r="AK1133" s="212">
        <v>47.736418499999999</v>
      </c>
      <c r="AL1133" s="212">
        <v>97.656604400000006</v>
      </c>
      <c r="AM1133" s="212">
        <v>-0.11939549999999599</v>
      </c>
      <c r="AN1133" s="4">
        <v>540417</v>
      </c>
      <c r="AO1133" s="212">
        <v>1.2936307</v>
      </c>
    </row>
    <row r="1134" spans="1:41" x14ac:dyDescent="0.2">
      <c r="A1134" s="2" t="s">
        <v>1932</v>
      </c>
      <c r="B1134" s="2" t="s">
        <v>844</v>
      </c>
      <c r="C1134" s="2" t="s">
        <v>1629</v>
      </c>
      <c r="D1134" s="2" t="s">
        <v>1440</v>
      </c>
      <c r="E1134" s="2" t="s">
        <v>397</v>
      </c>
      <c r="F1134" s="2" t="s">
        <v>2094</v>
      </c>
      <c r="G1134" s="201" t="s">
        <v>2091</v>
      </c>
      <c r="H1134" s="2" t="s">
        <v>1918</v>
      </c>
      <c r="I1134" s="2" t="s">
        <v>1574</v>
      </c>
      <c r="J1134" s="4">
        <v>0</v>
      </c>
      <c r="K1134" s="4">
        <v>86314</v>
      </c>
      <c r="L1134" s="4">
        <v>689</v>
      </c>
      <c r="M1134" s="4">
        <v>87003</v>
      </c>
      <c r="N1134" s="4">
        <v>0</v>
      </c>
      <c r="O1134" s="4">
        <v>0</v>
      </c>
      <c r="P1134" s="4">
        <v>84558</v>
      </c>
      <c r="Q1134" s="4">
        <v>304</v>
      </c>
      <c r="R1134" s="4">
        <v>84862</v>
      </c>
      <c r="S1134" s="4">
        <v>0</v>
      </c>
      <c r="T1134" s="4">
        <v>0</v>
      </c>
      <c r="U1134" s="4">
        <v>69</v>
      </c>
      <c r="V1134" s="4">
        <v>69</v>
      </c>
      <c r="W1134" s="212">
        <v>97.9655676</v>
      </c>
      <c r="X1134" s="212">
        <v>44.121915799999996</v>
      </c>
      <c r="Y1134" s="212">
        <v>97.539165299999993</v>
      </c>
      <c r="Z1134" s="212">
        <v>98.217748900000004</v>
      </c>
      <c r="AA1134" s="212">
        <v>48.322147700000002</v>
      </c>
      <c r="AB1134" s="212">
        <v>97.765614499999998</v>
      </c>
      <c r="AC1134" s="212">
        <v>-0.22644920000000468</v>
      </c>
      <c r="AD1134" s="4">
        <v>80378</v>
      </c>
      <c r="AE1134" s="212">
        <v>5.5786408999999999</v>
      </c>
      <c r="AF1134" s="212">
        <v>97.9655676</v>
      </c>
      <c r="AG1134" s="212">
        <v>49.0322581</v>
      </c>
      <c r="AH1134" s="212">
        <v>97.616582699999995</v>
      </c>
      <c r="AI1134" s="4">
        <v>84793</v>
      </c>
      <c r="AJ1134" s="212">
        <v>98.217748900000004</v>
      </c>
      <c r="AK1134" s="212">
        <v>48.322147700000002</v>
      </c>
      <c r="AL1134" s="212">
        <v>97.765614499999998</v>
      </c>
      <c r="AM1134" s="212">
        <v>-0.14903180000000305</v>
      </c>
      <c r="AN1134" s="4">
        <v>80378</v>
      </c>
      <c r="AO1134" s="212">
        <v>5.4927964999999999</v>
      </c>
    </row>
    <row r="1135" spans="1:41" x14ac:dyDescent="0.2">
      <c r="A1135" s="2" t="s">
        <v>1933</v>
      </c>
      <c r="B1135" s="2" t="s">
        <v>844</v>
      </c>
      <c r="C1135" s="2" t="s">
        <v>1629</v>
      </c>
      <c r="D1135" s="2" t="s">
        <v>1440</v>
      </c>
      <c r="E1135" s="2" t="s">
        <v>397</v>
      </c>
      <c r="F1135" s="2" t="s">
        <v>2094</v>
      </c>
      <c r="G1135" s="201" t="s">
        <v>2091</v>
      </c>
      <c r="H1135" s="2" t="s">
        <v>1918</v>
      </c>
      <c r="I1135" s="2" t="s">
        <v>1575</v>
      </c>
      <c r="J1135" s="4">
        <v>0</v>
      </c>
      <c r="K1135" s="4">
        <v>12229</v>
      </c>
      <c r="L1135" s="4">
        <v>0</v>
      </c>
      <c r="M1135" s="4">
        <v>12229</v>
      </c>
      <c r="N1135" s="4">
        <v>0</v>
      </c>
      <c r="O1135" s="4">
        <v>0</v>
      </c>
      <c r="P1135" s="4">
        <v>12229</v>
      </c>
      <c r="Q1135" s="4">
        <v>0</v>
      </c>
      <c r="R1135" s="4">
        <v>12229</v>
      </c>
      <c r="S1135" s="4">
        <v>0</v>
      </c>
      <c r="T1135" s="4">
        <v>0</v>
      </c>
      <c r="U1135" s="4">
        <v>0</v>
      </c>
      <c r="V1135" s="4">
        <v>0</v>
      </c>
      <c r="W1135" s="212">
        <v>100</v>
      </c>
      <c r="X1135" s="212">
        <v>0</v>
      </c>
      <c r="Y1135" s="212">
        <v>100</v>
      </c>
      <c r="Z1135" s="212">
        <v>100</v>
      </c>
      <c r="AA1135" s="212">
        <v>0</v>
      </c>
      <c r="AB1135" s="212">
        <v>100</v>
      </c>
      <c r="AC1135" s="212">
        <v>0</v>
      </c>
      <c r="AD1135" s="4">
        <v>12255</v>
      </c>
      <c r="AE1135" s="212">
        <v>-0.21215829999999997</v>
      </c>
      <c r="AF1135" s="212">
        <v>100</v>
      </c>
      <c r="AG1135" s="212">
        <v>0</v>
      </c>
      <c r="AH1135" s="212">
        <v>100</v>
      </c>
      <c r="AI1135" s="4">
        <v>12229</v>
      </c>
      <c r="AJ1135" s="212">
        <v>100</v>
      </c>
      <c r="AK1135" s="212">
        <v>0</v>
      </c>
      <c r="AL1135" s="212">
        <v>100</v>
      </c>
      <c r="AM1135" s="212">
        <v>0</v>
      </c>
      <c r="AN1135" s="4">
        <v>12255</v>
      </c>
      <c r="AO1135" s="212">
        <v>-0.21215829999999997</v>
      </c>
    </row>
    <row r="1136" spans="1:41" x14ac:dyDescent="0.2">
      <c r="A1136" s="2" t="s">
        <v>1934</v>
      </c>
      <c r="B1136" s="2" t="s">
        <v>844</v>
      </c>
      <c r="C1136" s="2" t="s">
        <v>1629</v>
      </c>
      <c r="D1136" s="2" t="s">
        <v>1440</v>
      </c>
      <c r="E1136" s="2" t="s">
        <v>397</v>
      </c>
      <c r="F1136" s="2" t="s">
        <v>2094</v>
      </c>
      <c r="G1136" s="201" t="s">
        <v>2091</v>
      </c>
      <c r="H1136" s="2" t="s">
        <v>1918</v>
      </c>
      <c r="I1136" s="2" t="s">
        <v>1576</v>
      </c>
      <c r="J1136" s="4">
        <v>0</v>
      </c>
      <c r="K1136" s="4">
        <v>89348</v>
      </c>
      <c r="L1136" s="4">
        <v>1997</v>
      </c>
      <c r="M1136" s="4">
        <v>91345</v>
      </c>
      <c r="N1136" s="4">
        <v>0</v>
      </c>
      <c r="O1136" s="4">
        <v>0</v>
      </c>
      <c r="P1136" s="4">
        <v>88668</v>
      </c>
      <c r="Q1136" s="4">
        <v>519</v>
      </c>
      <c r="R1136" s="4">
        <v>89187</v>
      </c>
      <c r="S1136" s="4">
        <v>0</v>
      </c>
      <c r="T1136" s="4">
        <v>0</v>
      </c>
      <c r="U1136" s="4">
        <v>195</v>
      </c>
      <c r="V1136" s="4">
        <v>195</v>
      </c>
      <c r="W1136" s="212">
        <v>99.2389309</v>
      </c>
      <c r="X1136" s="212">
        <v>25.9889835</v>
      </c>
      <c r="Y1136" s="212">
        <v>97.637528099999997</v>
      </c>
      <c r="Z1136" s="212">
        <v>99.214913199999998</v>
      </c>
      <c r="AA1136" s="212">
        <v>21.223605800000001</v>
      </c>
      <c r="AB1136" s="212">
        <v>97.588865400000003</v>
      </c>
      <c r="AC1136" s="212">
        <v>4.8662699999994175E-2</v>
      </c>
      <c r="AD1136" s="4">
        <v>86453</v>
      </c>
      <c r="AE1136" s="212">
        <v>3.1624118999999999</v>
      </c>
      <c r="AF1136" s="212">
        <v>99.2389309</v>
      </c>
      <c r="AG1136" s="212">
        <v>28.801331899999997</v>
      </c>
      <c r="AH1136" s="212">
        <v>97.846406999999999</v>
      </c>
      <c r="AI1136" s="4">
        <v>88992</v>
      </c>
      <c r="AJ1136" s="212">
        <v>99.214913199999998</v>
      </c>
      <c r="AK1136" s="212">
        <v>21.223605800000001</v>
      </c>
      <c r="AL1136" s="212">
        <v>97.588865400000003</v>
      </c>
      <c r="AM1136" s="212">
        <v>0.25754159999999615</v>
      </c>
      <c r="AN1136" s="4">
        <v>86453</v>
      </c>
      <c r="AO1136" s="212">
        <v>2.9368558999999999</v>
      </c>
    </row>
    <row r="1137" spans="1:41" x14ac:dyDescent="0.2">
      <c r="A1137" s="2" t="s">
        <v>1935</v>
      </c>
      <c r="B1137" s="2" t="s">
        <v>844</v>
      </c>
      <c r="C1137" s="2" t="s">
        <v>1629</v>
      </c>
      <c r="D1137" s="2" t="s">
        <v>1440</v>
      </c>
      <c r="E1137" s="2" t="s">
        <v>397</v>
      </c>
      <c r="F1137" s="2" t="s">
        <v>2094</v>
      </c>
      <c r="G1137" s="201" t="s">
        <v>2091</v>
      </c>
      <c r="H1137" s="2" t="s">
        <v>1918</v>
      </c>
      <c r="I1137" s="2" t="s">
        <v>1999</v>
      </c>
      <c r="J1137" s="4">
        <v>0</v>
      </c>
      <c r="K1137" s="4">
        <v>4407</v>
      </c>
      <c r="L1137" s="4">
        <v>0</v>
      </c>
      <c r="M1137" s="4">
        <v>4407</v>
      </c>
      <c r="N1137" s="4">
        <v>0</v>
      </c>
      <c r="O1137" s="4">
        <v>0</v>
      </c>
      <c r="P1137" s="4">
        <v>4407</v>
      </c>
      <c r="Q1137" s="4">
        <v>0</v>
      </c>
      <c r="R1137" s="4">
        <v>4407</v>
      </c>
      <c r="S1137" s="4">
        <v>0</v>
      </c>
      <c r="T1137" s="4">
        <v>0</v>
      </c>
      <c r="U1137" s="4">
        <v>0</v>
      </c>
      <c r="V1137" s="4">
        <v>0</v>
      </c>
      <c r="W1137" s="212">
        <v>100</v>
      </c>
      <c r="X1137" s="212">
        <v>0</v>
      </c>
      <c r="Y1137" s="212">
        <v>100</v>
      </c>
      <c r="Z1137" s="212">
        <v>100</v>
      </c>
      <c r="AA1137" s="212">
        <v>0</v>
      </c>
      <c r="AB1137" s="212">
        <v>100</v>
      </c>
      <c r="AC1137" s="212">
        <v>0</v>
      </c>
      <c r="AD1137" s="4">
        <v>3382</v>
      </c>
      <c r="AE1137" s="212">
        <v>30.307510300000001</v>
      </c>
      <c r="AF1137" s="212">
        <v>100</v>
      </c>
      <c r="AG1137" s="212">
        <v>0</v>
      </c>
      <c r="AH1137" s="212">
        <v>100</v>
      </c>
      <c r="AI1137" s="4">
        <v>4407</v>
      </c>
      <c r="AJ1137" s="212">
        <v>100</v>
      </c>
      <c r="AK1137" s="212">
        <v>0</v>
      </c>
      <c r="AL1137" s="212">
        <v>100</v>
      </c>
      <c r="AM1137" s="212">
        <v>0</v>
      </c>
      <c r="AN1137" s="4">
        <v>3382</v>
      </c>
      <c r="AO1137" s="212">
        <v>30.307510300000001</v>
      </c>
    </row>
    <row r="1138" spans="1:41" x14ac:dyDescent="0.2">
      <c r="A1138" s="2" t="s">
        <v>1936</v>
      </c>
      <c r="B1138" s="2" t="s">
        <v>844</v>
      </c>
      <c r="C1138" s="2" t="s">
        <v>1629</v>
      </c>
      <c r="D1138" s="2" t="s">
        <v>1440</v>
      </c>
      <c r="E1138" s="2" t="s">
        <v>397</v>
      </c>
      <c r="F1138" s="2" t="s">
        <v>2094</v>
      </c>
      <c r="G1138" s="201" t="s">
        <v>2091</v>
      </c>
      <c r="H1138" s="2" t="s">
        <v>1918</v>
      </c>
      <c r="I1138" s="2" t="s">
        <v>2000</v>
      </c>
      <c r="J1138" s="4">
        <v>0</v>
      </c>
      <c r="K1138" s="4">
        <v>84941</v>
      </c>
      <c r="L1138" s="4">
        <v>1997</v>
      </c>
      <c r="M1138" s="4">
        <v>86938</v>
      </c>
      <c r="N1138" s="4">
        <v>0</v>
      </c>
      <c r="O1138" s="4">
        <v>0</v>
      </c>
      <c r="P1138" s="4">
        <v>84261</v>
      </c>
      <c r="Q1138" s="4">
        <v>519</v>
      </c>
      <c r="R1138" s="4">
        <v>84780</v>
      </c>
      <c r="S1138" s="4">
        <v>0</v>
      </c>
      <c r="T1138" s="4">
        <v>0</v>
      </c>
      <c r="U1138" s="4">
        <v>195</v>
      </c>
      <c r="V1138" s="4">
        <v>195</v>
      </c>
      <c r="W1138" s="212">
        <v>99.199444299999996</v>
      </c>
      <c r="X1138" s="212">
        <v>25.9889835</v>
      </c>
      <c r="Y1138" s="212">
        <v>97.517771300000007</v>
      </c>
      <c r="Z1138" s="212">
        <v>99.1830614</v>
      </c>
      <c r="AA1138" s="212">
        <v>21.223605800000001</v>
      </c>
      <c r="AB1138" s="212">
        <v>97.493163699999997</v>
      </c>
      <c r="AC1138" s="212">
        <v>2.4607600000010166E-2</v>
      </c>
      <c r="AD1138" s="4">
        <v>83071</v>
      </c>
      <c r="AE1138" s="212">
        <v>2.0572763000000003</v>
      </c>
      <c r="AF1138" s="212">
        <v>99.199444299999996</v>
      </c>
      <c r="AG1138" s="212">
        <v>28.801331899999997</v>
      </c>
      <c r="AH1138" s="212">
        <v>97.736993200000001</v>
      </c>
      <c r="AI1138" s="4">
        <v>84585</v>
      </c>
      <c r="AJ1138" s="212">
        <v>99.1830614</v>
      </c>
      <c r="AK1138" s="212">
        <v>21.223605800000001</v>
      </c>
      <c r="AL1138" s="212">
        <v>97.493163699999997</v>
      </c>
      <c r="AM1138" s="212">
        <v>0.24382950000000392</v>
      </c>
      <c r="AN1138" s="4">
        <v>83071</v>
      </c>
      <c r="AO1138" s="212">
        <v>1.8225373</v>
      </c>
    </row>
    <row r="1139" spans="1:41" x14ac:dyDescent="0.2">
      <c r="A1139" s="2" t="s">
        <v>1937</v>
      </c>
      <c r="B1139" s="2" t="s">
        <v>844</v>
      </c>
      <c r="C1139" s="2" t="s">
        <v>1629</v>
      </c>
      <c r="D1139" s="2" t="s">
        <v>1440</v>
      </c>
      <c r="E1139" s="2" t="s">
        <v>397</v>
      </c>
      <c r="F1139" s="2" t="s">
        <v>2094</v>
      </c>
      <c r="G1139" s="201" t="s">
        <v>2091</v>
      </c>
      <c r="H1139" s="2" t="s">
        <v>1918</v>
      </c>
      <c r="I1139" s="2" t="s">
        <v>1961</v>
      </c>
      <c r="J1139" s="4">
        <v>0</v>
      </c>
      <c r="K1139" s="4">
        <v>73676</v>
      </c>
      <c r="L1139" s="4">
        <v>0</v>
      </c>
      <c r="M1139" s="4">
        <v>73676</v>
      </c>
      <c r="N1139" s="4">
        <v>0</v>
      </c>
      <c r="O1139" s="4">
        <v>0</v>
      </c>
      <c r="P1139" s="4">
        <v>73676</v>
      </c>
      <c r="Q1139" s="4">
        <v>0</v>
      </c>
      <c r="R1139" s="4">
        <v>73676</v>
      </c>
      <c r="S1139" s="4">
        <v>0</v>
      </c>
      <c r="T1139" s="4">
        <v>0</v>
      </c>
      <c r="U1139" s="4">
        <v>0</v>
      </c>
      <c r="V1139" s="4">
        <v>0</v>
      </c>
      <c r="W1139" s="212">
        <v>100</v>
      </c>
      <c r="X1139" s="212">
        <v>0</v>
      </c>
      <c r="Y1139" s="212">
        <v>100</v>
      </c>
      <c r="Z1139" s="212">
        <v>100</v>
      </c>
      <c r="AA1139" s="212">
        <v>0</v>
      </c>
      <c r="AB1139" s="212">
        <v>100</v>
      </c>
      <c r="AC1139" s="212">
        <v>0</v>
      </c>
      <c r="AD1139" s="4">
        <v>75254</v>
      </c>
      <c r="AE1139" s="212">
        <v>-2.0968985</v>
      </c>
      <c r="AF1139" s="212">
        <v>100</v>
      </c>
      <c r="AG1139" s="212">
        <v>0</v>
      </c>
      <c r="AH1139" s="212">
        <v>100</v>
      </c>
      <c r="AI1139" s="4">
        <v>73676</v>
      </c>
      <c r="AJ1139" s="212">
        <v>100</v>
      </c>
      <c r="AK1139" s="212">
        <v>0</v>
      </c>
      <c r="AL1139" s="212">
        <v>100</v>
      </c>
      <c r="AM1139" s="212">
        <v>0</v>
      </c>
      <c r="AN1139" s="4">
        <v>75254</v>
      </c>
      <c r="AO1139" s="212">
        <v>-2.0968985</v>
      </c>
    </row>
    <row r="1140" spans="1:41" x14ac:dyDescent="0.2">
      <c r="A1140" s="2" t="s">
        <v>1938</v>
      </c>
      <c r="B1140" s="2" t="s">
        <v>844</v>
      </c>
      <c r="C1140" s="2" t="s">
        <v>1629</v>
      </c>
      <c r="D1140" s="2" t="s">
        <v>1440</v>
      </c>
      <c r="E1140" s="2" t="s">
        <v>397</v>
      </c>
      <c r="F1140" s="2" t="s">
        <v>2094</v>
      </c>
      <c r="G1140" s="201" t="s">
        <v>2091</v>
      </c>
      <c r="H1140" s="2" t="s">
        <v>1918</v>
      </c>
      <c r="I1140" s="2" t="s">
        <v>1962</v>
      </c>
      <c r="J1140" s="4">
        <v>0</v>
      </c>
      <c r="K1140" s="4">
        <v>0</v>
      </c>
      <c r="L1140" s="4">
        <v>0</v>
      </c>
      <c r="M1140" s="4">
        <v>0</v>
      </c>
      <c r="N1140" s="4">
        <v>0</v>
      </c>
      <c r="O1140" s="4">
        <v>0</v>
      </c>
      <c r="P1140" s="4">
        <v>0</v>
      </c>
      <c r="Q1140" s="4">
        <v>0</v>
      </c>
      <c r="R1140" s="4">
        <v>0</v>
      </c>
      <c r="S1140" s="4">
        <v>0</v>
      </c>
      <c r="T1140" s="4">
        <v>0</v>
      </c>
      <c r="U1140" s="4">
        <v>0</v>
      </c>
      <c r="V1140" s="4">
        <v>0</v>
      </c>
      <c r="W1140" s="212">
        <v>0</v>
      </c>
      <c r="X1140" s="212">
        <v>0</v>
      </c>
      <c r="Y1140" s="212">
        <v>0</v>
      </c>
      <c r="Z1140" s="212">
        <v>0</v>
      </c>
      <c r="AA1140" s="212">
        <v>0</v>
      </c>
      <c r="AB1140" s="212">
        <v>0</v>
      </c>
      <c r="AC1140" s="212">
        <v>0</v>
      </c>
      <c r="AD1140" s="4">
        <v>0</v>
      </c>
      <c r="AE1140" s="212">
        <v>0</v>
      </c>
      <c r="AF1140" s="212">
        <v>0</v>
      </c>
      <c r="AG1140" s="212">
        <v>0</v>
      </c>
      <c r="AH1140" s="212">
        <v>0</v>
      </c>
      <c r="AI1140" s="4">
        <v>0</v>
      </c>
      <c r="AJ1140" s="212">
        <v>0</v>
      </c>
      <c r="AK1140" s="212">
        <v>0</v>
      </c>
      <c r="AL1140" s="212">
        <v>0</v>
      </c>
      <c r="AM1140" s="212">
        <v>0</v>
      </c>
      <c r="AN1140" s="4">
        <v>0</v>
      </c>
      <c r="AO1140" s="212">
        <v>0</v>
      </c>
    </row>
    <row r="1141" spans="1:41" x14ac:dyDescent="0.2">
      <c r="A1141" s="2" t="s">
        <v>1939</v>
      </c>
      <c r="B1141" s="2" t="s">
        <v>844</v>
      </c>
      <c r="C1141" s="2" t="s">
        <v>1629</v>
      </c>
      <c r="D1141" s="2" t="s">
        <v>1440</v>
      </c>
      <c r="E1141" s="2" t="s">
        <v>397</v>
      </c>
      <c r="F1141" s="2" t="s">
        <v>2094</v>
      </c>
      <c r="G1141" s="201" t="s">
        <v>2091</v>
      </c>
      <c r="H1141" s="2" t="s">
        <v>1918</v>
      </c>
      <c r="I1141" s="2" t="s">
        <v>1963</v>
      </c>
      <c r="J1141" s="4">
        <v>0</v>
      </c>
      <c r="K1141" s="4">
        <v>0</v>
      </c>
      <c r="L1141" s="4">
        <v>0</v>
      </c>
      <c r="M1141" s="4">
        <v>0</v>
      </c>
      <c r="N1141" s="4">
        <v>0</v>
      </c>
      <c r="O1141" s="4">
        <v>0</v>
      </c>
      <c r="P1141" s="4">
        <v>0</v>
      </c>
      <c r="Q1141" s="4">
        <v>0</v>
      </c>
      <c r="R1141" s="4">
        <v>0</v>
      </c>
      <c r="S1141" s="4">
        <v>0</v>
      </c>
      <c r="T1141" s="4">
        <v>0</v>
      </c>
      <c r="U1141" s="4">
        <v>0</v>
      </c>
      <c r="V1141" s="4">
        <v>0</v>
      </c>
      <c r="W1141" s="212">
        <v>0</v>
      </c>
      <c r="X1141" s="212">
        <v>0</v>
      </c>
      <c r="Y1141" s="212">
        <v>0</v>
      </c>
      <c r="Z1141" s="212">
        <v>0</v>
      </c>
      <c r="AA1141" s="212">
        <v>0</v>
      </c>
      <c r="AB1141" s="212">
        <v>0</v>
      </c>
      <c r="AC1141" s="212">
        <v>0</v>
      </c>
      <c r="AD1141" s="4">
        <v>0</v>
      </c>
      <c r="AE1141" s="212">
        <v>0</v>
      </c>
      <c r="AF1141" s="212">
        <v>0</v>
      </c>
      <c r="AG1141" s="212">
        <v>0</v>
      </c>
      <c r="AH1141" s="212">
        <v>0</v>
      </c>
      <c r="AI1141" s="4">
        <v>0</v>
      </c>
      <c r="AJ1141" s="212">
        <v>0</v>
      </c>
      <c r="AK1141" s="212">
        <v>0</v>
      </c>
      <c r="AL1141" s="212">
        <v>0</v>
      </c>
      <c r="AM1141" s="212">
        <v>0</v>
      </c>
      <c r="AN1141" s="4">
        <v>0</v>
      </c>
      <c r="AO1141" s="212">
        <v>0</v>
      </c>
    </row>
    <row r="1142" spans="1:41" x14ac:dyDescent="0.2">
      <c r="A1142" s="2" t="s">
        <v>1940</v>
      </c>
      <c r="B1142" s="2" t="s">
        <v>844</v>
      </c>
      <c r="C1142" s="2" t="s">
        <v>1629</v>
      </c>
      <c r="D1142" s="2" t="s">
        <v>1440</v>
      </c>
      <c r="E1142" s="2" t="s">
        <v>397</v>
      </c>
      <c r="F1142" s="2" t="s">
        <v>2094</v>
      </c>
      <c r="G1142" s="201" t="s">
        <v>2091</v>
      </c>
      <c r="H1142" s="2" t="s">
        <v>1918</v>
      </c>
      <c r="I1142" s="2" t="s">
        <v>1964</v>
      </c>
      <c r="J1142" s="4">
        <v>0</v>
      </c>
      <c r="K1142" s="4">
        <v>0</v>
      </c>
      <c r="L1142" s="4">
        <v>0</v>
      </c>
      <c r="M1142" s="4">
        <v>0</v>
      </c>
      <c r="N1142" s="4">
        <v>0</v>
      </c>
      <c r="O1142" s="4">
        <v>0</v>
      </c>
      <c r="P1142" s="4">
        <v>0</v>
      </c>
      <c r="Q1142" s="4">
        <v>0</v>
      </c>
      <c r="R1142" s="4">
        <v>0</v>
      </c>
      <c r="S1142" s="4">
        <v>0</v>
      </c>
      <c r="T1142" s="4">
        <v>0</v>
      </c>
      <c r="U1142" s="4">
        <v>0</v>
      </c>
      <c r="V1142" s="4">
        <v>0</v>
      </c>
      <c r="W1142" s="212">
        <v>0</v>
      </c>
      <c r="X1142" s="212">
        <v>0</v>
      </c>
      <c r="Y1142" s="212">
        <v>0</v>
      </c>
      <c r="Z1142" s="212">
        <v>0</v>
      </c>
      <c r="AA1142" s="212">
        <v>0</v>
      </c>
      <c r="AB1142" s="212">
        <v>0</v>
      </c>
      <c r="AC1142" s="212">
        <v>0</v>
      </c>
      <c r="AD1142" s="4">
        <v>0</v>
      </c>
      <c r="AE1142" s="212">
        <v>0</v>
      </c>
      <c r="AF1142" s="212">
        <v>0</v>
      </c>
      <c r="AG1142" s="212">
        <v>0</v>
      </c>
      <c r="AH1142" s="212">
        <v>0</v>
      </c>
      <c r="AI1142" s="4">
        <v>0</v>
      </c>
      <c r="AJ1142" s="212">
        <v>0</v>
      </c>
      <c r="AK1142" s="212">
        <v>0</v>
      </c>
      <c r="AL1142" s="212">
        <v>0</v>
      </c>
      <c r="AM1142" s="212">
        <v>0</v>
      </c>
      <c r="AN1142" s="4">
        <v>0</v>
      </c>
      <c r="AO1142" s="212">
        <v>0</v>
      </c>
    </row>
    <row r="1143" spans="1:41" x14ac:dyDescent="0.2">
      <c r="A1143" s="2" t="s">
        <v>1941</v>
      </c>
      <c r="B1143" s="2" t="s">
        <v>844</v>
      </c>
      <c r="C1143" s="2" t="s">
        <v>1629</v>
      </c>
      <c r="D1143" s="2" t="s">
        <v>1440</v>
      </c>
      <c r="E1143" s="2" t="s">
        <v>397</v>
      </c>
      <c r="F1143" s="2" t="s">
        <v>2094</v>
      </c>
      <c r="G1143" s="201" t="s">
        <v>2091</v>
      </c>
      <c r="H1143" s="2" t="s">
        <v>1918</v>
      </c>
      <c r="I1143" s="2" t="s">
        <v>1965</v>
      </c>
      <c r="J1143" s="4">
        <v>0</v>
      </c>
      <c r="K1143" s="4">
        <v>0</v>
      </c>
      <c r="L1143" s="4">
        <v>0</v>
      </c>
      <c r="M1143" s="4">
        <v>0</v>
      </c>
      <c r="N1143" s="4">
        <v>0</v>
      </c>
      <c r="O1143" s="4">
        <v>0</v>
      </c>
      <c r="P1143" s="4">
        <v>0</v>
      </c>
      <c r="Q1143" s="4">
        <v>0</v>
      </c>
      <c r="R1143" s="4">
        <v>0</v>
      </c>
      <c r="S1143" s="4">
        <v>0</v>
      </c>
      <c r="T1143" s="4">
        <v>0</v>
      </c>
      <c r="U1143" s="4">
        <v>0</v>
      </c>
      <c r="V1143" s="4">
        <v>0</v>
      </c>
      <c r="W1143" s="212">
        <v>0</v>
      </c>
      <c r="X1143" s="212">
        <v>0</v>
      </c>
      <c r="Y1143" s="212">
        <v>0</v>
      </c>
      <c r="Z1143" s="212">
        <v>0</v>
      </c>
      <c r="AA1143" s="212">
        <v>0</v>
      </c>
      <c r="AB1143" s="212">
        <v>0</v>
      </c>
      <c r="AC1143" s="212">
        <v>0</v>
      </c>
      <c r="AD1143" s="4">
        <v>0</v>
      </c>
      <c r="AE1143" s="212">
        <v>0</v>
      </c>
      <c r="AF1143" s="212">
        <v>0</v>
      </c>
      <c r="AG1143" s="212">
        <v>0</v>
      </c>
      <c r="AH1143" s="212">
        <v>0</v>
      </c>
      <c r="AI1143" s="4">
        <v>0</v>
      </c>
      <c r="AJ1143" s="212">
        <v>0</v>
      </c>
      <c r="AK1143" s="212">
        <v>0</v>
      </c>
      <c r="AL1143" s="212">
        <v>0</v>
      </c>
      <c r="AM1143" s="212">
        <v>0</v>
      </c>
      <c r="AN1143" s="4">
        <v>0</v>
      </c>
      <c r="AO1143" s="212">
        <v>0</v>
      </c>
    </row>
    <row r="1144" spans="1:41" x14ac:dyDescent="0.2">
      <c r="A1144" s="2" t="s">
        <v>1942</v>
      </c>
      <c r="B1144" s="2" t="s">
        <v>844</v>
      </c>
      <c r="C1144" s="2" t="s">
        <v>1629</v>
      </c>
      <c r="D1144" s="2" t="s">
        <v>1440</v>
      </c>
      <c r="E1144" s="2" t="s">
        <v>397</v>
      </c>
      <c r="F1144" s="2" t="s">
        <v>2094</v>
      </c>
      <c r="G1144" s="201" t="s">
        <v>2091</v>
      </c>
      <c r="H1144" s="2" t="s">
        <v>1918</v>
      </c>
      <c r="I1144" s="2" t="s">
        <v>1966</v>
      </c>
      <c r="J1144" s="4">
        <v>0</v>
      </c>
      <c r="K1144" s="4">
        <v>0</v>
      </c>
      <c r="L1144" s="4">
        <v>0</v>
      </c>
      <c r="M1144" s="4">
        <v>0</v>
      </c>
      <c r="N1144" s="4">
        <v>0</v>
      </c>
      <c r="O1144" s="4">
        <v>0</v>
      </c>
      <c r="P1144" s="4">
        <v>0</v>
      </c>
      <c r="Q1144" s="4">
        <v>0</v>
      </c>
      <c r="R1144" s="4">
        <v>0</v>
      </c>
      <c r="S1144" s="4">
        <v>0</v>
      </c>
      <c r="T1144" s="4">
        <v>0</v>
      </c>
      <c r="U1144" s="4">
        <v>0</v>
      </c>
      <c r="V1144" s="4">
        <v>0</v>
      </c>
      <c r="W1144" s="212">
        <v>0</v>
      </c>
      <c r="X1144" s="212">
        <v>0</v>
      </c>
      <c r="Y1144" s="212">
        <v>0</v>
      </c>
      <c r="Z1144" s="212">
        <v>0</v>
      </c>
      <c r="AA1144" s="212">
        <v>0</v>
      </c>
      <c r="AB1144" s="212">
        <v>0</v>
      </c>
      <c r="AC1144" s="212">
        <v>0</v>
      </c>
      <c r="AD1144" s="4">
        <v>0</v>
      </c>
      <c r="AE1144" s="212">
        <v>0</v>
      </c>
      <c r="AF1144" s="212">
        <v>0</v>
      </c>
      <c r="AG1144" s="212">
        <v>0</v>
      </c>
      <c r="AH1144" s="212">
        <v>0</v>
      </c>
      <c r="AI1144" s="4">
        <v>0</v>
      </c>
      <c r="AJ1144" s="212">
        <v>0</v>
      </c>
      <c r="AK1144" s="212">
        <v>0</v>
      </c>
      <c r="AL1144" s="212">
        <v>0</v>
      </c>
      <c r="AM1144" s="212">
        <v>0</v>
      </c>
      <c r="AN1144" s="4">
        <v>0</v>
      </c>
      <c r="AO1144" s="212">
        <v>0</v>
      </c>
    </row>
    <row r="1145" spans="1:41" ht="13" x14ac:dyDescent="0.2">
      <c r="A1145" s="2" t="s">
        <v>1943</v>
      </c>
      <c r="B1145" s="2" t="s">
        <v>844</v>
      </c>
      <c r="C1145" s="2" t="s">
        <v>1629</v>
      </c>
      <c r="D1145" s="2" t="s">
        <v>1440</v>
      </c>
      <c r="E1145" s="2" t="s">
        <v>397</v>
      </c>
      <c r="F1145" s="2" t="s">
        <v>2094</v>
      </c>
      <c r="G1145" s="201" t="s">
        <v>2091</v>
      </c>
      <c r="H1145" s="2" t="s">
        <v>1918</v>
      </c>
      <c r="I1145" s="2" t="s">
        <v>2001</v>
      </c>
      <c r="J1145" s="4">
        <v>0</v>
      </c>
      <c r="K1145" s="4">
        <v>0</v>
      </c>
      <c r="L1145" s="4">
        <v>0</v>
      </c>
      <c r="M1145" s="4">
        <v>0</v>
      </c>
      <c r="N1145" s="4">
        <v>0</v>
      </c>
      <c r="O1145" s="4">
        <v>0</v>
      </c>
      <c r="P1145" s="4">
        <v>0</v>
      </c>
      <c r="Q1145" s="4">
        <v>0</v>
      </c>
      <c r="R1145" s="4">
        <v>0</v>
      </c>
      <c r="S1145" s="4">
        <v>0</v>
      </c>
      <c r="T1145" s="4">
        <v>0</v>
      </c>
      <c r="U1145" s="4">
        <v>0</v>
      </c>
      <c r="V1145" s="4">
        <v>0</v>
      </c>
      <c r="W1145" s="212">
        <v>0</v>
      </c>
      <c r="X1145" s="212">
        <v>0</v>
      </c>
      <c r="Y1145" s="212">
        <v>0</v>
      </c>
      <c r="Z1145" s="212">
        <v>0</v>
      </c>
      <c r="AA1145" s="212">
        <v>0</v>
      </c>
      <c r="AB1145" s="212">
        <v>0</v>
      </c>
      <c r="AC1145" s="212">
        <v>0</v>
      </c>
      <c r="AD1145" s="4">
        <v>0</v>
      </c>
      <c r="AE1145" s="212">
        <v>0</v>
      </c>
      <c r="AF1145" s="212">
        <v>0</v>
      </c>
      <c r="AG1145" s="212">
        <v>0</v>
      </c>
      <c r="AH1145" s="212">
        <v>0</v>
      </c>
      <c r="AI1145" s="4">
        <v>0</v>
      </c>
      <c r="AJ1145" s="212">
        <v>0</v>
      </c>
      <c r="AK1145" s="212">
        <v>0</v>
      </c>
      <c r="AL1145" s="212">
        <v>0</v>
      </c>
      <c r="AM1145" s="212">
        <v>0</v>
      </c>
      <c r="AN1145" s="4">
        <v>0</v>
      </c>
      <c r="AO1145" s="212">
        <v>0</v>
      </c>
    </row>
    <row r="1146" spans="1:41" x14ac:dyDescent="0.2">
      <c r="A1146" s="2" t="s">
        <v>1944</v>
      </c>
      <c r="B1146" s="2" t="s">
        <v>844</v>
      </c>
      <c r="C1146" s="2" t="s">
        <v>1629</v>
      </c>
      <c r="D1146" s="2" t="s">
        <v>1440</v>
      </c>
      <c r="E1146" s="2" t="s">
        <v>397</v>
      </c>
      <c r="F1146" s="2" t="s">
        <v>2094</v>
      </c>
      <c r="G1146" s="201" t="s">
        <v>2091</v>
      </c>
      <c r="H1146" s="2" t="s">
        <v>1918</v>
      </c>
      <c r="I1146" s="2" t="s">
        <v>1967</v>
      </c>
      <c r="J1146" s="4">
        <v>0</v>
      </c>
      <c r="K1146" s="4">
        <v>0</v>
      </c>
      <c r="L1146" s="4">
        <v>0</v>
      </c>
      <c r="M1146" s="4">
        <v>0</v>
      </c>
      <c r="N1146" s="4">
        <v>0</v>
      </c>
      <c r="O1146" s="4">
        <v>0</v>
      </c>
      <c r="P1146" s="4">
        <v>0</v>
      </c>
      <c r="Q1146" s="4">
        <v>0</v>
      </c>
      <c r="R1146" s="4">
        <v>0</v>
      </c>
      <c r="S1146" s="4">
        <v>0</v>
      </c>
      <c r="T1146" s="4">
        <v>0</v>
      </c>
      <c r="U1146" s="4">
        <v>0</v>
      </c>
      <c r="V1146" s="4">
        <v>0</v>
      </c>
      <c r="W1146" s="212">
        <v>0</v>
      </c>
      <c r="X1146" s="212">
        <v>0</v>
      </c>
      <c r="Y1146" s="212">
        <v>0</v>
      </c>
      <c r="Z1146" s="212">
        <v>0</v>
      </c>
      <c r="AA1146" s="212">
        <v>0</v>
      </c>
      <c r="AB1146" s="212">
        <v>0</v>
      </c>
      <c r="AC1146" s="212">
        <v>0</v>
      </c>
      <c r="AD1146" s="4">
        <v>0</v>
      </c>
      <c r="AE1146" s="212">
        <v>0</v>
      </c>
      <c r="AF1146" s="212">
        <v>0</v>
      </c>
      <c r="AG1146" s="212">
        <v>0</v>
      </c>
      <c r="AH1146" s="212">
        <v>0</v>
      </c>
      <c r="AI1146" s="4">
        <v>0</v>
      </c>
      <c r="AJ1146" s="212">
        <v>0</v>
      </c>
      <c r="AK1146" s="212">
        <v>0</v>
      </c>
      <c r="AL1146" s="212">
        <v>0</v>
      </c>
      <c r="AM1146" s="212">
        <v>0</v>
      </c>
      <c r="AN1146" s="4">
        <v>0</v>
      </c>
      <c r="AO1146" s="212">
        <v>0</v>
      </c>
    </row>
    <row r="1147" spans="1:41" x14ac:dyDescent="0.2">
      <c r="A1147" s="2" t="s">
        <v>1945</v>
      </c>
      <c r="B1147" s="2" t="s">
        <v>844</v>
      </c>
      <c r="C1147" s="2" t="s">
        <v>1629</v>
      </c>
      <c r="D1147" s="2" t="s">
        <v>1440</v>
      </c>
      <c r="E1147" s="2" t="s">
        <v>397</v>
      </c>
      <c r="F1147" s="2" t="s">
        <v>2094</v>
      </c>
      <c r="G1147" s="201" t="s">
        <v>2091</v>
      </c>
      <c r="H1147" s="2" t="s">
        <v>1918</v>
      </c>
      <c r="I1147" s="2" t="s">
        <v>1968</v>
      </c>
      <c r="J1147" s="4">
        <v>0</v>
      </c>
      <c r="K1147" s="4">
        <v>0</v>
      </c>
      <c r="L1147" s="4">
        <v>0</v>
      </c>
      <c r="M1147" s="4">
        <v>0</v>
      </c>
      <c r="N1147" s="4">
        <v>0</v>
      </c>
      <c r="O1147" s="4">
        <v>0</v>
      </c>
      <c r="P1147" s="4">
        <v>0</v>
      </c>
      <c r="Q1147" s="4">
        <v>0</v>
      </c>
      <c r="R1147" s="4">
        <v>0</v>
      </c>
      <c r="S1147" s="4">
        <v>0</v>
      </c>
      <c r="T1147" s="4">
        <v>0</v>
      </c>
      <c r="U1147" s="4">
        <v>0</v>
      </c>
      <c r="V1147" s="4">
        <v>0</v>
      </c>
      <c r="W1147" s="212">
        <v>0</v>
      </c>
      <c r="X1147" s="212">
        <v>0</v>
      </c>
      <c r="Y1147" s="212">
        <v>0</v>
      </c>
      <c r="Z1147" s="212">
        <v>0</v>
      </c>
      <c r="AA1147" s="212">
        <v>0</v>
      </c>
      <c r="AB1147" s="212">
        <v>0</v>
      </c>
      <c r="AC1147" s="212">
        <v>0</v>
      </c>
      <c r="AD1147" s="4">
        <v>0</v>
      </c>
      <c r="AE1147" s="212">
        <v>0</v>
      </c>
      <c r="AF1147" s="212">
        <v>0</v>
      </c>
      <c r="AG1147" s="212">
        <v>0</v>
      </c>
      <c r="AH1147" s="212">
        <v>0</v>
      </c>
      <c r="AI1147" s="4">
        <v>0</v>
      </c>
      <c r="AJ1147" s="212">
        <v>0</v>
      </c>
      <c r="AK1147" s="212">
        <v>0</v>
      </c>
      <c r="AL1147" s="212">
        <v>0</v>
      </c>
      <c r="AM1147" s="212">
        <v>0</v>
      </c>
      <c r="AN1147" s="4">
        <v>0</v>
      </c>
      <c r="AO1147" s="212">
        <v>0</v>
      </c>
    </row>
    <row r="1148" spans="1:41" x14ac:dyDescent="0.2">
      <c r="A1148" s="2" t="s">
        <v>1946</v>
      </c>
      <c r="B1148" s="2" t="s">
        <v>844</v>
      </c>
      <c r="C1148" s="2" t="s">
        <v>1629</v>
      </c>
      <c r="D1148" s="2" t="s">
        <v>1440</v>
      </c>
      <c r="E1148" s="2" t="s">
        <v>397</v>
      </c>
      <c r="F1148" s="2" t="s">
        <v>2094</v>
      </c>
      <c r="G1148" s="201" t="s">
        <v>2091</v>
      </c>
      <c r="H1148" s="2" t="s">
        <v>1918</v>
      </c>
      <c r="I1148" s="2" t="s">
        <v>1969</v>
      </c>
      <c r="J1148" s="4">
        <v>0</v>
      </c>
      <c r="K1148" s="4">
        <v>0</v>
      </c>
      <c r="L1148" s="4">
        <v>0</v>
      </c>
      <c r="M1148" s="4">
        <v>0</v>
      </c>
      <c r="N1148" s="4">
        <v>0</v>
      </c>
      <c r="O1148" s="4">
        <v>0</v>
      </c>
      <c r="P1148" s="4">
        <v>0</v>
      </c>
      <c r="Q1148" s="4">
        <v>0</v>
      </c>
      <c r="R1148" s="4">
        <v>0</v>
      </c>
      <c r="S1148" s="4">
        <v>0</v>
      </c>
      <c r="T1148" s="4">
        <v>0</v>
      </c>
      <c r="U1148" s="4">
        <v>0</v>
      </c>
      <c r="V1148" s="4">
        <v>0</v>
      </c>
      <c r="W1148" s="212">
        <v>0</v>
      </c>
      <c r="X1148" s="212">
        <v>0</v>
      </c>
      <c r="Y1148" s="212">
        <v>0</v>
      </c>
      <c r="Z1148" s="212">
        <v>0</v>
      </c>
      <c r="AA1148" s="212">
        <v>0</v>
      </c>
      <c r="AB1148" s="212">
        <v>0</v>
      </c>
      <c r="AC1148" s="212">
        <v>0</v>
      </c>
      <c r="AD1148" s="4">
        <v>0</v>
      </c>
      <c r="AE1148" s="212">
        <v>0</v>
      </c>
      <c r="AF1148" s="212">
        <v>0</v>
      </c>
      <c r="AG1148" s="212">
        <v>0</v>
      </c>
      <c r="AH1148" s="212">
        <v>0</v>
      </c>
      <c r="AI1148" s="4">
        <v>0</v>
      </c>
      <c r="AJ1148" s="212">
        <v>0</v>
      </c>
      <c r="AK1148" s="212">
        <v>0</v>
      </c>
      <c r="AL1148" s="212">
        <v>0</v>
      </c>
      <c r="AM1148" s="212">
        <v>0</v>
      </c>
      <c r="AN1148" s="4">
        <v>0</v>
      </c>
      <c r="AO1148" s="212">
        <v>0</v>
      </c>
    </row>
    <row r="1149" spans="1:41" x14ac:dyDescent="0.2">
      <c r="A1149" s="2" t="s">
        <v>1947</v>
      </c>
      <c r="B1149" s="2" t="s">
        <v>844</v>
      </c>
      <c r="C1149" s="2" t="s">
        <v>1629</v>
      </c>
      <c r="D1149" s="2" t="s">
        <v>1440</v>
      </c>
      <c r="E1149" s="2" t="s">
        <v>397</v>
      </c>
      <c r="F1149" s="2" t="s">
        <v>2094</v>
      </c>
      <c r="G1149" s="201" t="s">
        <v>2091</v>
      </c>
      <c r="H1149" s="2" t="s">
        <v>1918</v>
      </c>
      <c r="I1149" s="2" t="s">
        <v>1970</v>
      </c>
      <c r="J1149" s="4">
        <v>0</v>
      </c>
      <c r="K1149" s="4">
        <v>0</v>
      </c>
      <c r="L1149" s="4">
        <v>0</v>
      </c>
      <c r="M1149" s="4">
        <v>0</v>
      </c>
      <c r="N1149" s="4">
        <v>0</v>
      </c>
      <c r="O1149" s="4">
        <v>0</v>
      </c>
      <c r="P1149" s="4">
        <v>0</v>
      </c>
      <c r="Q1149" s="4">
        <v>0</v>
      </c>
      <c r="R1149" s="4">
        <v>0</v>
      </c>
      <c r="S1149" s="4">
        <v>0</v>
      </c>
      <c r="T1149" s="4">
        <v>0</v>
      </c>
      <c r="U1149" s="4">
        <v>0</v>
      </c>
      <c r="V1149" s="4">
        <v>0</v>
      </c>
      <c r="W1149" s="212">
        <v>0</v>
      </c>
      <c r="X1149" s="212">
        <v>0</v>
      </c>
      <c r="Y1149" s="212">
        <v>0</v>
      </c>
      <c r="Z1149" s="212">
        <v>0</v>
      </c>
      <c r="AA1149" s="212">
        <v>0</v>
      </c>
      <c r="AB1149" s="212">
        <v>0</v>
      </c>
      <c r="AC1149" s="212">
        <v>0</v>
      </c>
      <c r="AD1149" s="4">
        <v>0</v>
      </c>
      <c r="AE1149" s="212">
        <v>0</v>
      </c>
      <c r="AF1149" s="212">
        <v>0</v>
      </c>
      <c r="AG1149" s="212">
        <v>0</v>
      </c>
      <c r="AH1149" s="212">
        <v>0</v>
      </c>
      <c r="AI1149" s="4">
        <v>0</v>
      </c>
      <c r="AJ1149" s="212">
        <v>0</v>
      </c>
      <c r="AK1149" s="212">
        <v>0</v>
      </c>
      <c r="AL1149" s="212">
        <v>0</v>
      </c>
      <c r="AM1149" s="212">
        <v>0</v>
      </c>
      <c r="AN1149" s="4">
        <v>0</v>
      </c>
      <c r="AO1149" s="212">
        <v>0</v>
      </c>
    </row>
    <row r="1150" spans="1:41" x14ac:dyDescent="0.2">
      <c r="A1150" s="2" t="s">
        <v>1948</v>
      </c>
      <c r="B1150" s="2" t="s">
        <v>844</v>
      </c>
      <c r="C1150" s="2" t="s">
        <v>1629</v>
      </c>
      <c r="D1150" s="2" t="s">
        <v>1440</v>
      </c>
      <c r="E1150" s="2" t="s">
        <v>397</v>
      </c>
      <c r="F1150" s="2" t="s">
        <v>2094</v>
      </c>
      <c r="G1150" s="201" t="s">
        <v>2091</v>
      </c>
      <c r="H1150" s="2" t="s">
        <v>1918</v>
      </c>
      <c r="I1150" s="2" t="s">
        <v>1971</v>
      </c>
      <c r="J1150" s="4">
        <v>0</v>
      </c>
      <c r="K1150" s="4">
        <v>0</v>
      </c>
      <c r="L1150" s="4">
        <v>0</v>
      </c>
      <c r="M1150" s="4">
        <v>0</v>
      </c>
      <c r="N1150" s="4">
        <v>0</v>
      </c>
      <c r="O1150" s="4">
        <v>0</v>
      </c>
      <c r="P1150" s="4">
        <v>0</v>
      </c>
      <c r="Q1150" s="4">
        <v>0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212">
        <v>0</v>
      </c>
      <c r="X1150" s="212">
        <v>0</v>
      </c>
      <c r="Y1150" s="212">
        <v>0</v>
      </c>
      <c r="Z1150" s="212">
        <v>0</v>
      </c>
      <c r="AA1150" s="212">
        <v>0</v>
      </c>
      <c r="AB1150" s="212">
        <v>0</v>
      </c>
      <c r="AC1150" s="212">
        <v>0</v>
      </c>
      <c r="AD1150" s="4">
        <v>0</v>
      </c>
      <c r="AE1150" s="212">
        <v>0</v>
      </c>
      <c r="AF1150" s="212">
        <v>0</v>
      </c>
      <c r="AG1150" s="212">
        <v>0</v>
      </c>
      <c r="AH1150" s="212">
        <v>0</v>
      </c>
      <c r="AI1150" s="4">
        <v>0</v>
      </c>
      <c r="AJ1150" s="212">
        <v>0</v>
      </c>
      <c r="AK1150" s="212">
        <v>0</v>
      </c>
      <c r="AL1150" s="212">
        <v>0</v>
      </c>
      <c r="AM1150" s="212">
        <v>0</v>
      </c>
      <c r="AN1150" s="4">
        <v>0</v>
      </c>
      <c r="AO1150" s="212">
        <v>0</v>
      </c>
    </row>
    <row r="1151" spans="1:41" x14ac:dyDescent="0.2">
      <c r="A1151" s="2" t="s">
        <v>1949</v>
      </c>
      <c r="B1151" s="2" t="s">
        <v>844</v>
      </c>
      <c r="C1151" s="2" t="s">
        <v>1629</v>
      </c>
      <c r="D1151" s="2" t="s">
        <v>1440</v>
      </c>
      <c r="E1151" s="2" t="s">
        <v>397</v>
      </c>
      <c r="F1151" s="2" t="s">
        <v>2094</v>
      </c>
      <c r="G1151" s="201" t="s">
        <v>2091</v>
      </c>
      <c r="H1151" s="2" t="s">
        <v>1918</v>
      </c>
      <c r="I1151" s="2" t="s">
        <v>1972</v>
      </c>
      <c r="J1151" s="4">
        <v>0</v>
      </c>
      <c r="K1151" s="4">
        <v>0</v>
      </c>
      <c r="L1151" s="4">
        <v>0</v>
      </c>
      <c r="M1151" s="4">
        <v>0</v>
      </c>
      <c r="N1151" s="4">
        <v>0</v>
      </c>
      <c r="O1151" s="4">
        <v>0</v>
      </c>
      <c r="P1151" s="4">
        <v>0</v>
      </c>
      <c r="Q1151" s="4">
        <v>0</v>
      </c>
      <c r="R1151" s="4">
        <v>0</v>
      </c>
      <c r="S1151" s="4">
        <v>0</v>
      </c>
      <c r="T1151" s="4">
        <v>0</v>
      </c>
      <c r="U1151" s="4">
        <v>0</v>
      </c>
      <c r="V1151" s="4">
        <v>0</v>
      </c>
      <c r="W1151" s="212">
        <v>0</v>
      </c>
      <c r="X1151" s="212">
        <v>0</v>
      </c>
      <c r="Y1151" s="212">
        <v>0</v>
      </c>
      <c r="Z1151" s="212">
        <v>0</v>
      </c>
      <c r="AA1151" s="212">
        <v>0</v>
      </c>
      <c r="AB1151" s="212">
        <v>0</v>
      </c>
      <c r="AC1151" s="212">
        <v>0</v>
      </c>
      <c r="AD1151" s="4">
        <v>0</v>
      </c>
      <c r="AE1151" s="212">
        <v>0</v>
      </c>
      <c r="AF1151" s="212">
        <v>0</v>
      </c>
      <c r="AG1151" s="212">
        <v>0</v>
      </c>
      <c r="AH1151" s="212">
        <v>0</v>
      </c>
      <c r="AI1151" s="4">
        <v>0</v>
      </c>
      <c r="AJ1151" s="212">
        <v>0</v>
      </c>
      <c r="AK1151" s="212">
        <v>0</v>
      </c>
      <c r="AL1151" s="212">
        <v>0</v>
      </c>
      <c r="AM1151" s="212">
        <v>0</v>
      </c>
      <c r="AN1151" s="4">
        <v>0</v>
      </c>
      <c r="AO1151" s="212">
        <v>0</v>
      </c>
    </row>
    <row r="1152" spans="1:41" x14ac:dyDescent="0.2">
      <c r="A1152" s="2" t="s">
        <v>1950</v>
      </c>
      <c r="B1152" s="2" t="s">
        <v>844</v>
      </c>
      <c r="C1152" s="2" t="s">
        <v>1629</v>
      </c>
      <c r="D1152" s="2" t="s">
        <v>1440</v>
      </c>
      <c r="E1152" s="2" t="s">
        <v>397</v>
      </c>
      <c r="F1152" s="2" t="s">
        <v>2094</v>
      </c>
      <c r="G1152" s="201" t="s">
        <v>2091</v>
      </c>
      <c r="H1152" s="2" t="s">
        <v>1918</v>
      </c>
      <c r="I1152" s="2" t="s">
        <v>1973</v>
      </c>
      <c r="J1152" s="4">
        <v>0</v>
      </c>
      <c r="K1152" s="4">
        <v>0</v>
      </c>
      <c r="L1152" s="4">
        <v>0</v>
      </c>
      <c r="M1152" s="4">
        <v>0</v>
      </c>
      <c r="N1152" s="4">
        <v>0</v>
      </c>
      <c r="O1152" s="4">
        <v>0</v>
      </c>
      <c r="P1152" s="4">
        <v>0</v>
      </c>
      <c r="Q1152" s="4">
        <v>0</v>
      </c>
      <c r="R1152" s="4">
        <v>0</v>
      </c>
      <c r="S1152" s="4">
        <v>0</v>
      </c>
      <c r="T1152" s="4">
        <v>0</v>
      </c>
      <c r="U1152" s="4">
        <v>0</v>
      </c>
      <c r="V1152" s="4">
        <v>0</v>
      </c>
      <c r="W1152" s="212">
        <v>0</v>
      </c>
      <c r="X1152" s="212">
        <v>0</v>
      </c>
      <c r="Y1152" s="212">
        <v>0</v>
      </c>
      <c r="Z1152" s="212">
        <v>0</v>
      </c>
      <c r="AA1152" s="212">
        <v>0</v>
      </c>
      <c r="AB1152" s="212">
        <v>0</v>
      </c>
      <c r="AC1152" s="212">
        <v>0</v>
      </c>
      <c r="AD1152" s="4">
        <v>0</v>
      </c>
      <c r="AE1152" s="212">
        <v>0</v>
      </c>
      <c r="AF1152" s="212">
        <v>0</v>
      </c>
      <c r="AG1152" s="212">
        <v>0</v>
      </c>
      <c r="AH1152" s="212">
        <v>0</v>
      </c>
      <c r="AI1152" s="4">
        <v>0</v>
      </c>
      <c r="AJ1152" s="212">
        <v>0</v>
      </c>
      <c r="AK1152" s="212">
        <v>0</v>
      </c>
      <c r="AL1152" s="212">
        <v>0</v>
      </c>
      <c r="AM1152" s="212">
        <v>0</v>
      </c>
      <c r="AN1152" s="4">
        <v>0</v>
      </c>
      <c r="AO1152" s="212">
        <v>0</v>
      </c>
    </row>
    <row r="1153" spans="1:41" x14ac:dyDescent="0.2">
      <c r="A1153" s="2" t="s">
        <v>1951</v>
      </c>
      <c r="B1153" s="2" t="s">
        <v>844</v>
      </c>
      <c r="C1153" s="2" t="s">
        <v>1629</v>
      </c>
      <c r="D1153" s="2" t="s">
        <v>1440</v>
      </c>
      <c r="E1153" s="2" t="s">
        <v>397</v>
      </c>
      <c r="F1153" s="2" t="s">
        <v>2094</v>
      </c>
      <c r="G1153" s="201" t="s">
        <v>2091</v>
      </c>
      <c r="H1153" s="2" t="s">
        <v>1918</v>
      </c>
      <c r="I1153" s="2" t="s">
        <v>1974</v>
      </c>
      <c r="J1153" s="4">
        <v>0</v>
      </c>
      <c r="K1153" s="4">
        <v>0</v>
      </c>
      <c r="L1153" s="4">
        <v>0</v>
      </c>
      <c r="M1153" s="4">
        <v>0</v>
      </c>
      <c r="N1153" s="4">
        <v>0</v>
      </c>
      <c r="O1153" s="4">
        <v>0</v>
      </c>
      <c r="P1153" s="4">
        <v>0</v>
      </c>
      <c r="Q1153" s="4">
        <v>0</v>
      </c>
      <c r="R1153" s="4">
        <v>0</v>
      </c>
      <c r="S1153" s="4">
        <v>0</v>
      </c>
      <c r="T1153" s="4">
        <v>0</v>
      </c>
      <c r="U1153" s="4">
        <v>0</v>
      </c>
      <c r="V1153" s="4">
        <v>0</v>
      </c>
      <c r="W1153" s="212">
        <v>0</v>
      </c>
      <c r="X1153" s="212">
        <v>0</v>
      </c>
      <c r="Y1153" s="212">
        <v>0</v>
      </c>
      <c r="Z1153" s="212">
        <v>0</v>
      </c>
      <c r="AA1153" s="212">
        <v>0</v>
      </c>
      <c r="AB1153" s="212">
        <v>0</v>
      </c>
      <c r="AC1153" s="212">
        <v>0</v>
      </c>
      <c r="AD1153" s="4">
        <v>0</v>
      </c>
      <c r="AE1153" s="212">
        <v>0</v>
      </c>
      <c r="AF1153" s="212">
        <v>0</v>
      </c>
      <c r="AG1153" s="212">
        <v>0</v>
      </c>
      <c r="AH1153" s="212">
        <v>0</v>
      </c>
      <c r="AI1153" s="4">
        <v>0</v>
      </c>
      <c r="AJ1153" s="212">
        <v>0</v>
      </c>
      <c r="AK1153" s="212">
        <v>0</v>
      </c>
      <c r="AL1153" s="212">
        <v>0</v>
      </c>
      <c r="AM1153" s="212">
        <v>0</v>
      </c>
      <c r="AN1153" s="4">
        <v>0</v>
      </c>
      <c r="AO1153" s="212">
        <v>0</v>
      </c>
    </row>
    <row r="1154" spans="1:41" x14ac:dyDescent="0.2">
      <c r="A1154" s="2" t="s">
        <v>1952</v>
      </c>
      <c r="B1154" s="2" t="s">
        <v>844</v>
      </c>
      <c r="C1154" s="2" t="s">
        <v>1629</v>
      </c>
      <c r="D1154" s="2" t="s">
        <v>1440</v>
      </c>
      <c r="E1154" s="2" t="s">
        <v>397</v>
      </c>
      <c r="F1154" s="2" t="s">
        <v>2094</v>
      </c>
      <c r="G1154" s="201" t="s">
        <v>2091</v>
      </c>
      <c r="H1154" s="2" t="s">
        <v>1918</v>
      </c>
      <c r="I1154" s="2" t="s">
        <v>1975</v>
      </c>
      <c r="J1154" s="4">
        <v>0</v>
      </c>
      <c r="K1154" s="4">
        <v>0</v>
      </c>
      <c r="L1154" s="4">
        <v>0</v>
      </c>
      <c r="M1154" s="4">
        <v>0</v>
      </c>
      <c r="N1154" s="4">
        <v>0</v>
      </c>
      <c r="O1154" s="4">
        <v>0</v>
      </c>
      <c r="P1154" s="4">
        <v>0</v>
      </c>
      <c r="Q1154" s="4">
        <v>0</v>
      </c>
      <c r="R1154" s="4">
        <v>0</v>
      </c>
      <c r="S1154" s="4">
        <v>0</v>
      </c>
      <c r="T1154" s="4">
        <v>0</v>
      </c>
      <c r="U1154" s="4">
        <v>0</v>
      </c>
      <c r="V1154" s="4">
        <v>0</v>
      </c>
      <c r="W1154" s="212">
        <v>0</v>
      </c>
      <c r="X1154" s="212">
        <v>0</v>
      </c>
      <c r="Y1154" s="212">
        <v>0</v>
      </c>
      <c r="Z1154" s="212">
        <v>0</v>
      </c>
      <c r="AA1154" s="212">
        <v>0</v>
      </c>
      <c r="AB1154" s="212">
        <v>0</v>
      </c>
      <c r="AC1154" s="212">
        <v>0</v>
      </c>
      <c r="AD1154" s="4">
        <v>0</v>
      </c>
      <c r="AE1154" s="212">
        <v>0</v>
      </c>
      <c r="AF1154" s="212">
        <v>0</v>
      </c>
      <c r="AG1154" s="212">
        <v>0</v>
      </c>
      <c r="AH1154" s="212">
        <v>0</v>
      </c>
      <c r="AI1154" s="4">
        <v>0</v>
      </c>
      <c r="AJ1154" s="212">
        <v>0</v>
      </c>
      <c r="AK1154" s="212">
        <v>0</v>
      </c>
      <c r="AL1154" s="212">
        <v>0</v>
      </c>
      <c r="AM1154" s="212">
        <v>0</v>
      </c>
      <c r="AN1154" s="4">
        <v>0</v>
      </c>
      <c r="AO1154" s="212">
        <v>0</v>
      </c>
    </row>
    <row r="1155" spans="1:41" x14ac:dyDescent="0.2">
      <c r="A1155" s="2" t="s">
        <v>1953</v>
      </c>
      <c r="B1155" s="2" t="s">
        <v>844</v>
      </c>
      <c r="C1155" s="2" t="s">
        <v>1629</v>
      </c>
      <c r="D1155" s="2" t="s">
        <v>1440</v>
      </c>
      <c r="E1155" s="2" t="s">
        <v>397</v>
      </c>
      <c r="F1155" s="2" t="s">
        <v>2094</v>
      </c>
      <c r="G1155" s="201" t="s">
        <v>2091</v>
      </c>
      <c r="H1155" s="2" t="s">
        <v>1918</v>
      </c>
      <c r="I1155" s="2" t="s">
        <v>1976</v>
      </c>
      <c r="J1155" s="4">
        <v>0</v>
      </c>
      <c r="K1155" s="4">
        <v>0</v>
      </c>
      <c r="L1155" s="4">
        <v>0</v>
      </c>
      <c r="M1155" s="4">
        <v>0</v>
      </c>
      <c r="N1155" s="4">
        <v>0</v>
      </c>
      <c r="O1155" s="4">
        <v>0</v>
      </c>
      <c r="P1155" s="4">
        <v>0</v>
      </c>
      <c r="Q1155" s="4">
        <v>0</v>
      </c>
      <c r="R1155" s="4">
        <v>0</v>
      </c>
      <c r="S1155" s="4">
        <v>0</v>
      </c>
      <c r="T1155" s="4">
        <v>0</v>
      </c>
      <c r="U1155" s="4">
        <v>0</v>
      </c>
      <c r="V1155" s="4">
        <v>0</v>
      </c>
      <c r="W1155" s="212">
        <v>0</v>
      </c>
      <c r="X1155" s="212">
        <v>0</v>
      </c>
      <c r="Y1155" s="212">
        <v>0</v>
      </c>
      <c r="Z1155" s="212">
        <v>0</v>
      </c>
      <c r="AA1155" s="212">
        <v>0</v>
      </c>
      <c r="AB1155" s="212">
        <v>0</v>
      </c>
      <c r="AC1155" s="212">
        <v>0</v>
      </c>
      <c r="AD1155" s="4">
        <v>0</v>
      </c>
      <c r="AE1155" s="212">
        <v>0</v>
      </c>
      <c r="AF1155" s="212">
        <v>0</v>
      </c>
      <c r="AG1155" s="212">
        <v>0</v>
      </c>
      <c r="AH1155" s="212">
        <v>0</v>
      </c>
      <c r="AI1155" s="4">
        <v>0</v>
      </c>
      <c r="AJ1155" s="212">
        <v>0</v>
      </c>
      <c r="AK1155" s="212">
        <v>0</v>
      </c>
      <c r="AL1155" s="212">
        <v>0</v>
      </c>
      <c r="AM1155" s="212">
        <v>0</v>
      </c>
      <c r="AN1155" s="4">
        <v>0</v>
      </c>
      <c r="AO1155" s="212">
        <v>0</v>
      </c>
    </row>
    <row r="1156" spans="1:41" x14ac:dyDescent="0.2">
      <c r="A1156" s="2" t="s">
        <v>1954</v>
      </c>
      <c r="B1156" s="2" t="s">
        <v>844</v>
      </c>
      <c r="C1156" s="2" t="s">
        <v>1629</v>
      </c>
      <c r="D1156" s="2" t="s">
        <v>1440</v>
      </c>
      <c r="E1156" s="2" t="s">
        <v>397</v>
      </c>
      <c r="F1156" s="2" t="s">
        <v>2094</v>
      </c>
      <c r="G1156" s="201" t="s">
        <v>2091</v>
      </c>
      <c r="H1156" s="2" t="s">
        <v>1918</v>
      </c>
      <c r="I1156" s="203" t="s">
        <v>1977</v>
      </c>
      <c r="J1156" s="4">
        <v>0</v>
      </c>
      <c r="K1156" s="4">
        <v>0</v>
      </c>
      <c r="L1156" s="4">
        <v>0</v>
      </c>
      <c r="M1156" s="4">
        <v>0</v>
      </c>
      <c r="N1156" s="4">
        <v>0</v>
      </c>
      <c r="O1156" s="4">
        <v>0</v>
      </c>
      <c r="P1156" s="4">
        <v>0</v>
      </c>
      <c r="Q1156" s="4">
        <v>0</v>
      </c>
      <c r="R1156" s="4">
        <v>0</v>
      </c>
      <c r="S1156" s="4">
        <v>0</v>
      </c>
      <c r="T1156" s="4">
        <v>0</v>
      </c>
      <c r="U1156" s="4">
        <v>0</v>
      </c>
      <c r="V1156" s="4">
        <v>0</v>
      </c>
      <c r="W1156" s="212">
        <v>0</v>
      </c>
      <c r="X1156" s="212">
        <v>0</v>
      </c>
      <c r="Y1156" s="212">
        <v>0</v>
      </c>
      <c r="Z1156" s="212">
        <v>0</v>
      </c>
      <c r="AA1156" s="212">
        <v>0</v>
      </c>
      <c r="AB1156" s="212">
        <v>0</v>
      </c>
      <c r="AC1156" s="212">
        <v>0</v>
      </c>
      <c r="AD1156" s="4">
        <v>0</v>
      </c>
      <c r="AE1156" s="212">
        <v>0</v>
      </c>
      <c r="AF1156" s="212">
        <v>0</v>
      </c>
      <c r="AG1156" s="212">
        <v>0</v>
      </c>
      <c r="AH1156" s="212">
        <v>0</v>
      </c>
      <c r="AI1156" s="4">
        <v>0</v>
      </c>
      <c r="AJ1156" s="212">
        <v>0</v>
      </c>
      <c r="AK1156" s="212">
        <v>0</v>
      </c>
      <c r="AL1156" s="212">
        <v>0</v>
      </c>
      <c r="AM1156" s="212">
        <v>0</v>
      </c>
      <c r="AN1156" s="4">
        <v>0</v>
      </c>
      <c r="AO1156" s="212">
        <v>0</v>
      </c>
    </row>
    <row r="1157" spans="1:41" x14ac:dyDescent="0.2">
      <c r="A1157" s="2" t="s">
        <v>1955</v>
      </c>
      <c r="B1157" s="2" t="s">
        <v>844</v>
      </c>
      <c r="C1157" s="2" t="s">
        <v>1629</v>
      </c>
      <c r="D1157" s="2" t="s">
        <v>1440</v>
      </c>
      <c r="E1157" s="2" t="s">
        <v>397</v>
      </c>
      <c r="F1157" s="2" t="s">
        <v>2094</v>
      </c>
      <c r="G1157" s="201" t="s">
        <v>2091</v>
      </c>
      <c r="H1157" s="2" t="s">
        <v>1918</v>
      </c>
      <c r="I1157" s="2" t="s">
        <v>1978</v>
      </c>
      <c r="J1157" s="4">
        <v>0</v>
      </c>
      <c r="K1157" s="4">
        <v>0</v>
      </c>
      <c r="L1157" s="4">
        <v>0</v>
      </c>
      <c r="M1157" s="4">
        <v>0</v>
      </c>
      <c r="N1157" s="4">
        <v>0</v>
      </c>
      <c r="O1157" s="4">
        <v>0</v>
      </c>
      <c r="P1157" s="4">
        <v>0</v>
      </c>
      <c r="Q1157" s="4">
        <v>0</v>
      </c>
      <c r="R1157" s="4">
        <v>0</v>
      </c>
      <c r="S1157" s="4">
        <v>0</v>
      </c>
      <c r="T1157" s="4">
        <v>0</v>
      </c>
      <c r="U1157" s="4">
        <v>0</v>
      </c>
      <c r="V1157" s="4">
        <v>0</v>
      </c>
      <c r="W1157" s="212">
        <v>0</v>
      </c>
      <c r="X1157" s="212">
        <v>0</v>
      </c>
      <c r="Y1157" s="212">
        <v>0</v>
      </c>
      <c r="Z1157" s="212">
        <v>0</v>
      </c>
      <c r="AA1157" s="212">
        <v>0</v>
      </c>
      <c r="AB1157" s="212">
        <v>0</v>
      </c>
      <c r="AC1157" s="212">
        <v>0</v>
      </c>
      <c r="AD1157" s="4">
        <v>0</v>
      </c>
      <c r="AE1157" s="212">
        <v>0</v>
      </c>
      <c r="AF1157" s="212">
        <v>0</v>
      </c>
      <c r="AG1157" s="212">
        <v>0</v>
      </c>
      <c r="AH1157" s="212">
        <v>0</v>
      </c>
      <c r="AI1157" s="4">
        <v>0</v>
      </c>
      <c r="AJ1157" s="212">
        <v>0</v>
      </c>
      <c r="AK1157" s="212">
        <v>0</v>
      </c>
      <c r="AL1157" s="212">
        <v>0</v>
      </c>
      <c r="AM1157" s="212">
        <v>0</v>
      </c>
      <c r="AN1157" s="4">
        <v>0</v>
      </c>
      <c r="AO1157" s="212">
        <v>0</v>
      </c>
    </row>
    <row r="1158" spans="1:41" x14ac:dyDescent="0.2">
      <c r="A1158" s="2" t="s">
        <v>1956</v>
      </c>
      <c r="B1158" s="2" t="s">
        <v>844</v>
      </c>
      <c r="C1158" s="2" t="s">
        <v>1629</v>
      </c>
      <c r="D1158" s="2" t="s">
        <v>1440</v>
      </c>
      <c r="E1158" s="2" t="s">
        <v>397</v>
      </c>
      <c r="F1158" s="2" t="s">
        <v>2094</v>
      </c>
      <c r="G1158" s="201" t="s">
        <v>2091</v>
      </c>
      <c r="H1158" s="2" t="s">
        <v>1918</v>
      </c>
      <c r="I1158" s="2" t="s">
        <v>1979</v>
      </c>
      <c r="J1158" s="4">
        <v>0</v>
      </c>
      <c r="K1158" s="4">
        <v>0</v>
      </c>
      <c r="L1158" s="4">
        <v>0</v>
      </c>
      <c r="M1158" s="4">
        <v>0</v>
      </c>
      <c r="N1158" s="4">
        <v>0</v>
      </c>
      <c r="O1158" s="4">
        <v>0</v>
      </c>
      <c r="P1158" s="4">
        <v>0</v>
      </c>
      <c r="Q1158" s="4">
        <v>0</v>
      </c>
      <c r="R1158" s="4">
        <v>0</v>
      </c>
      <c r="S1158" s="4">
        <v>0</v>
      </c>
      <c r="T1158" s="4">
        <v>0</v>
      </c>
      <c r="U1158" s="4">
        <v>0</v>
      </c>
      <c r="V1158" s="4">
        <v>0</v>
      </c>
      <c r="W1158" s="212">
        <v>0</v>
      </c>
      <c r="X1158" s="212">
        <v>0</v>
      </c>
      <c r="Y1158" s="212">
        <v>0</v>
      </c>
      <c r="Z1158" s="212">
        <v>0</v>
      </c>
      <c r="AA1158" s="212">
        <v>0</v>
      </c>
      <c r="AB1158" s="212">
        <v>0</v>
      </c>
      <c r="AC1158" s="212">
        <v>0</v>
      </c>
      <c r="AD1158" s="4">
        <v>0</v>
      </c>
      <c r="AE1158" s="212">
        <v>0</v>
      </c>
      <c r="AF1158" s="212">
        <v>0</v>
      </c>
      <c r="AG1158" s="212">
        <v>0</v>
      </c>
      <c r="AH1158" s="212">
        <v>0</v>
      </c>
      <c r="AI1158" s="4">
        <v>0</v>
      </c>
      <c r="AJ1158" s="212">
        <v>0</v>
      </c>
      <c r="AK1158" s="212">
        <v>0</v>
      </c>
      <c r="AL1158" s="212">
        <v>0</v>
      </c>
      <c r="AM1158" s="212">
        <v>0</v>
      </c>
      <c r="AN1158" s="4">
        <v>0</v>
      </c>
      <c r="AO1158" s="212">
        <v>0</v>
      </c>
    </row>
    <row r="1159" spans="1:41" x14ac:dyDescent="0.2">
      <c r="A1159" s="2" t="s">
        <v>1957</v>
      </c>
      <c r="B1159" s="2" t="s">
        <v>844</v>
      </c>
      <c r="C1159" s="2" t="s">
        <v>1629</v>
      </c>
      <c r="D1159" s="2" t="s">
        <v>1440</v>
      </c>
      <c r="E1159" s="2" t="s">
        <v>397</v>
      </c>
      <c r="F1159" s="2" t="s">
        <v>2094</v>
      </c>
      <c r="G1159" s="201" t="s">
        <v>2091</v>
      </c>
      <c r="H1159" s="2" t="s">
        <v>1918</v>
      </c>
      <c r="I1159" s="2" t="s">
        <v>1980</v>
      </c>
      <c r="J1159" s="4">
        <v>0</v>
      </c>
      <c r="K1159" s="4">
        <v>0</v>
      </c>
      <c r="L1159" s="4">
        <v>0</v>
      </c>
      <c r="M1159" s="4">
        <v>0</v>
      </c>
      <c r="N1159" s="4">
        <v>0</v>
      </c>
      <c r="O1159" s="4">
        <v>0</v>
      </c>
      <c r="P1159" s="4">
        <v>0</v>
      </c>
      <c r="Q1159" s="4">
        <v>0</v>
      </c>
      <c r="R1159" s="4">
        <v>0</v>
      </c>
      <c r="S1159" s="4">
        <v>0</v>
      </c>
      <c r="T1159" s="4">
        <v>0</v>
      </c>
      <c r="U1159" s="4">
        <v>0</v>
      </c>
      <c r="V1159" s="4">
        <v>0</v>
      </c>
      <c r="W1159" s="212">
        <v>0</v>
      </c>
      <c r="X1159" s="212">
        <v>0</v>
      </c>
      <c r="Y1159" s="212">
        <v>0</v>
      </c>
      <c r="Z1159" s="212">
        <v>0</v>
      </c>
      <c r="AA1159" s="212">
        <v>0</v>
      </c>
      <c r="AB1159" s="212">
        <v>0</v>
      </c>
      <c r="AC1159" s="212">
        <v>0</v>
      </c>
      <c r="AD1159" s="4">
        <v>0</v>
      </c>
      <c r="AE1159" s="212">
        <v>0</v>
      </c>
      <c r="AF1159" s="212">
        <v>0</v>
      </c>
      <c r="AG1159" s="212">
        <v>0</v>
      </c>
      <c r="AH1159" s="212">
        <v>0</v>
      </c>
      <c r="AI1159" s="4">
        <v>0</v>
      </c>
      <c r="AJ1159" s="212">
        <v>0</v>
      </c>
      <c r="AK1159" s="212">
        <v>0</v>
      </c>
      <c r="AL1159" s="212">
        <v>0</v>
      </c>
      <c r="AM1159" s="212">
        <v>0</v>
      </c>
      <c r="AN1159" s="4">
        <v>0</v>
      </c>
      <c r="AO1159" s="212">
        <v>0</v>
      </c>
    </row>
    <row r="1160" spans="1:41" x14ac:dyDescent="0.2">
      <c r="A1160" s="2" t="s">
        <v>1958</v>
      </c>
      <c r="B1160" s="2" t="s">
        <v>844</v>
      </c>
      <c r="C1160" s="2" t="s">
        <v>1629</v>
      </c>
      <c r="D1160" s="2" t="s">
        <v>1440</v>
      </c>
      <c r="E1160" s="2" t="s">
        <v>397</v>
      </c>
      <c r="F1160" s="2" t="s">
        <v>2094</v>
      </c>
      <c r="G1160" s="201" t="s">
        <v>2091</v>
      </c>
      <c r="H1160" s="2" t="s">
        <v>1918</v>
      </c>
      <c r="I1160" s="2" t="s">
        <v>1981</v>
      </c>
      <c r="J1160" s="4">
        <v>0</v>
      </c>
      <c r="K1160" s="4">
        <v>2097753</v>
      </c>
      <c r="L1160" s="4">
        <v>22731</v>
      </c>
      <c r="M1160" s="4">
        <v>2120484</v>
      </c>
      <c r="N1160" s="4">
        <v>0</v>
      </c>
      <c r="O1160" s="4">
        <v>0</v>
      </c>
      <c r="P1160" s="4">
        <v>1943692</v>
      </c>
      <c r="Q1160" s="4">
        <v>7544</v>
      </c>
      <c r="R1160" s="4">
        <v>1951236</v>
      </c>
      <c r="S1160" s="4">
        <v>0</v>
      </c>
      <c r="T1160" s="4">
        <v>0</v>
      </c>
      <c r="U1160" s="4">
        <v>1612</v>
      </c>
      <c r="V1160" s="4">
        <v>1612</v>
      </c>
      <c r="W1160" s="212">
        <v>92.655903699999996</v>
      </c>
      <c r="X1160" s="212">
        <v>33.188157099999998</v>
      </c>
      <c r="Y1160" s="212">
        <v>92.018425999999991</v>
      </c>
      <c r="Z1160" s="212">
        <v>96.297700900000009</v>
      </c>
      <c r="AA1160" s="212">
        <v>36.060279899999998</v>
      </c>
      <c r="AB1160" s="212">
        <v>95.644343300000003</v>
      </c>
      <c r="AC1160" s="212">
        <v>-3.6259173000000118</v>
      </c>
      <c r="AD1160" s="4">
        <v>1884162</v>
      </c>
      <c r="AE1160" s="212">
        <v>3.559885</v>
      </c>
      <c r="AF1160" s="212">
        <v>92.655903699999996</v>
      </c>
      <c r="AG1160" s="212">
        <v>35.721388300000001</v>
      </c>
      <c r="AH1160" s="212">
        <v>92.088431999999997</v>
      </c>
      <c r="AI1160" s="4">
        <v>1949624</v>
      </c>
      <c r="AJ1160" s="212">
        <v>96.297700900000009</v>
      </c>
      <c r="AK1160" s="212">
        <v>36.060279899999998</v>
      </c>
      <c r="AL1160" s="212">
        <v>95.644343300000003</v>
      </c>
      <c r="AM1160" s="212">
        <v>-3.5559113000000053</v>
      </c>
      <c r="AN1160" s="4">
        <v>1884162</v>
      </c>
      <c r="AO1160" s="212">
        <v>3.4743296999999997</v>
      </c>
    </row>
    <row r="1161" spans="1:41" x14ac:dyDescent="0.2">
      <c r="A1161" s="2" t="s">
        <v>1959</v>
      </c>
      <c r="B1161" s="2" t="s">
        <v>844</v>
      </c>
      <c r="C1161" s="2" t="s">
        <v>1629</v>
      </c>
      <c r="D1161" s="2" t="s">
        <v>1440</v>
      </c>
      <c r="E1161" s="2" t="s">
        <v>397</v>
      </c>
      <c r="F1161" s="2" t="s">
        <v>2094</v>
      </c>
      <c r="G1161" s="201" t="s">
        <v>2091</v>
      </c>
      <c r="H1161" s="2" t="s">
        <v>1918</v>
      </c>
      <c r="I1161" s="2" t="s">
        <v>1982</v>
      </c>
      <c r="J1161" s="4">
        <v>0</v>
      </c>
      <c r="K1161" s="4">
        <v>0</v>
      </c>
      <c r="L1161" s="4">
        <v>0</v>
      </c>
      <c r="M1161" s="4">
        <v>0</v>
      </c>
      <c r="N1161" s="4">
        <v>0</v>
      </c>
      <c r="O1161" s="4">
        <v>0</v>
      </c>
      <c r="P1161" s="4">
        <v>0</v>
      </c>
      <c r="Q1161" s="4">
        <v>0</v>
      </c>
      <c r="R1161" s="4">
        <v>0</v>
      </c>
      <c r="S1161" s="4">
        <v>0</v>
      </c>
      <c r="T1161" s="4">
        <v>0</v>
      </c>
      <c r="U1161" s="4">
        <v>0</v>
      </c>
      <c r="V1161" s="4">
        <v>0</v>
      </c>
      <c r="W1161" s="212">
        <v>0</v>
      </c>
      <c r="X1161" s="212">
        <v>0</v>
      </c>
      <c r="Y1161" s="212">
        <v>0</v>
      </c>
      <c r="Z1161" s="212">
        <v>0</v>
      </c>
      <c r="AA1161" s="212">
        <v>0</v>
      </c>
      <c r="AB1161" s="212">
        <v>0</v>
      </c>
      <c r="AC1161" s="212">
        <v>0</v>
      </c>
      <c r="AD1161" s="4">
        <v>0</v>
      </c>
      <c r="AE1161" s="212">
        <v>0</v>
      </c>
      <c r="AF1161" s="212">
        <v>0</v>
      </c>
      <c r="AG1161" s="212">
        <v>0</v>
      </c>
      <c r="AH1161" s="212">
        <v>0</v>
      </c>
      <c r="AI1161" s="4">
        <v>0</v>
      </c>
      <c r="AJ1161" s="212">
        <v>0</v>
      </c>
      <c r="AK1161" s="212">
        <v>0</v>
      </c>
      <c r="AL1161" s="212">
        <v>0</v>
      </c>
      <c r="AM1161" s="212">
        <v>0</v>
      </c>
      <c r="AN1161" s="4">
        <v>0</v>
      </c>
      <c r="AO1161" s="212">
        <v>0</v>
      </c>
    </row>
    <row r="1162" spans="1:41" x14ac:dyDescent="0.2">
      <c r="A1162" s="2" t="s">
        <v>1960</v>
      </c>
      <c r="B1162" s="2" t="s">
        <v>844</v>
      </c>
      <c r="C1162" s="2" t="s">
        <v>1629</v>
      </c>
      <c r="D1162" s="2" t="s">
        <v>1440</v>
      </c>
      <c r="E1162" s="2" t="s">
        <v>397</v>
      </c>
      <c r="F1162" s="2" t="s">
        <v>2094</v>
      </c>
      <c r="G1162" s="201" t="s">
        <v>2091</v>
      </c>
      <c r="H1162" s="2" t="s">
        <v>1918</v>
      </c>
      <c r="I1162" s="2" t="s">
        <v>1983</v>
      </c>
      <c r="J1162" s="4">
        <v>0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s="4">
        <v>0</v>
      </c>
      <c r="R1162" s="4">
        <v>0</v>
      </c>
      <c r="S1162" s="4">
        <v>0</v>
      </c>
      <c r="T1162" s="4">
        <v>0</v>
      </c>
      <c r="U1162" s="4">
        <v>0</v>
      </c>
      <c r="V1162" s="4">
        <v>0</v>
      </c>
      <c r="W1162" s="212">
        <v>0</v>
      </c>
      <c r="X1162" s="212">
        <v>0</v>
      </c>
      <c r="Y1162" s="212">
        <v>0</v>
      </c>
      <c r="Z1162" s="212">
        <v>0</v>
      </c>
      <c r="AA1162" s="212">
        <v>0</v>
      </c>
      <c r="AB1162" s="212">
        <v>0</v>
      </c>
      <c r="AC1162" s="212">
        <v>0</v>
      </c>
      <c r="AD1162" s="4">
        <v>0</v>
      </c>
      <c r="AE1162" s="212">
        <v>0</v>
      </c>
      <c r="AF1162" s="212">
        <v>0</v>
      </c>
      <c r="AG1162" s="212">
        <v>0</v>
      </c>
      <c r="AH1162" s="212">
        <v>0</v>
      </c>
      <c r="AI1162" s="4">
        <v>0</v>
      </c>
      <c r="AJ1162" s="212">
        <v>0</v>
      </c>
      <c r="AK1162" s="212">
        <v>0</v>
      </c>
      <c r="AL1162" s="212">
        <v>0</v>
      </c>
      <c r="AM1162" s="212">
        <v>0</v>
      </c>
      <c r="AN1162" s="4">
        <v>0</v>
      </c>
      <c r="AO1162" s="212">
        <v>0</v>
      </c>
    </row>
    <row r="1163" spans="1:41" x14ac:dyDescent="0.2">
      <c r="A1163" s="2" t="s">
        <v>1037</v>
      </c>
      <c r="B1163" s="2" t="s">
        <v>844</v>
      </c>
      <c r="C1163" s="2" t="s">
        <v>1629</v>
      </c>
      <c r="D1163" s="2" t="s">
        <v>1440</v>
      </c>
      <c r="E1163" s="2" t="s">
        <v>397</v>
      </c>
      <c r="F1163" s="2" t="s">
        <v>2094</v>
      </c>
      <c r="G1163" s="201" t="s">
        <v>2091</v>
      </c>
      <c r="H1163" s="2" t="s">
        <v>1038</v>
      </c>
      <c r="I1163" s="2" t="s">
        <v>1988</v>
      </c>
      <c r="J1163" s="4">
        <v>0</v>
      </c>
      <c r="K1163" s="4">
        <v>5139167</v>
      </c>
      <c r="L1163" s="4">
        <v>22729</v>
      </c>
      <c r="M1163" s="4">
        <v>5161896</v>
      </c>
      <c r="N1163" s="4">
        <v>0</v>
      </c>
      <c r="O1163" s="4">
        <v>0</v>
      </c>
      <c r="P1163" s="4">
        <v>4964992</v>
      </c>
      <c r="Q1163" s="4">
        <v>10145</v>
      </c>
      <c r="R1163" s="4">
        <v>4975137</v>
      </c>
      <c r="S1163" s="4">
        <v>0</v>
      </c>
      <c r="T1163" s="4">
        <v>0</v>
      </c>
      <c r="U1163" s="4">
        <v>1742</v>
      </c>
      <c r="V1163" s="4">
        <v>1742</v>
      </c>
      <c r="W1163" s="212">
        <v>96.610832099999996</v>
      </c>
      <c r="X1163" s="212">
        <v>44.634607799999998</v>
      </c>
      <c r="Y1163" s="212">
        <v>96.381968999999998</v>
      </c>
      <c r="Z1163" s="212">
        <v>96.792971699999995</v>
      </c>
      <c r="AA1163" s="212">
        <v>46.538629799999995</v>
      </c>
      <c r="AB1163" s="212">
        <v>96.525909499999997</v>
      </c>
      <c r="AC1163" s="212">
        <v>-0.14394049999999936</v>
      </c>
      <c r="AD1163" s="4">
        <v>4567996</v>
      </c>
      <c r="AE1163" s="212">
        <v>8.9129018999999996</v>
      </c>
      <c r="AF1163" s="212">
        <v>96.610832099999996</v>
      </c>
      <c r="AG1163" s="212">
        <v>48.3394482</v>
      </c>
      <c r="AH1163" s="212">
        <v>96.414506200000005</v>
      </c>
      <c r="AI1163" s="4">
        <v>4973395</v>
      </c>
      <c r="AJ1163" s="212">
        <v>96.792971699999995</v>
      </c>
      <c r="AK1163" s="212">
        <v>47.448007500000003</v>
      </c>
      <c r="AL1163" s="212">
        <v>96.535741700000003</v>
      </c>
      <c r="AM1163" s="212">
        <v>-0.12123549999999739</v>
      </c>
      <c r="AN1163" s="4">
        <v>4567514</v>
      </c>
      <c r="AO1163" s="212">
        <v>8.8862563000000012</v>
      </c>
    </row>
    <row r="1164" spans="1:41" x14ac:dyDescent="0.2">
      <c r="A1164" s="2" t="s">
        <v>506</v>
      </c>
      <c r="B1164" s="2" t="s">
        <v>844</v>
      </c>
      <c r="C1164" s="2" t="s">
        <v>1629</v>
      </c>
      <c r="D1164" s="2" t="s">
        <v>1440</v>
      </c>
      <c r="E1164" s="2" t="s">
        <v>397</v>
      </c>
      <c r="F1164" s="2" t="s">
        <v>2094</v>
      </c>
      <c r="G1164" s="201" t="s">
        <v>2091</v>
      </c>
      <c r="H1164" s="2" t="s">
        <v>1038</v>
      </c>
      <c r="I1164" s="2" t="s">
        <v>1989</v>
      </c>
      <c r="J1164" s="4">
        <v>0</v>
      </c>
      <c r="K1164" s="4">
        <v>5139167</v>
      </c>
      <c r="L1164" s="4">
        <v>22729</v>
      </c>
      <c r="M1164" s="4">
        <v>5161896</v>
      </c>
      <c r="N1164" s="4">
        <v>0</v>
      </c>
      <c r="O1164" s="4">
        <v>0</v>
      </c>
      <c r="P1164" s="4">
        <v>4964992</v>
      </c>
      <c r="Q1164" s="4">
        <v>10145</v>
      </c>
      <c r="R1164" s="4">
        <v>4975137</v>
      </c>
      <c r="S1164" s="4">
        <v>0</v>
      </c>
      <c r="T1164" s="4">
        <v>0</v>
      </c>
      <c r="U1164" s="4">
        <v>1742</v>
      </c>
      <c r="V1164" s="4">
        <v>1742</v>
      </c>
      <c r="W1164" s="212">
        <v>96.610832099999996</v>
      </c>
      <c r="X1164" s="212">
        <v>44.634607799999998</v>
      </c>
      <c r="Y1164" s="212">
        <v>96.381968999999998</v>
      </c>
      <c r="Z1164" s="212">
        <v>96.792971699999995</v>
      </c>
      <c r="AA1164" s="212">
        <v>46.538629799999995</v>
      </c>
      <c r="AB1164" s="212">
        <v>96.525909499999997</v>
      </c>
      <c r="AC1164" s="212">
        <v>-0.14394049999999936</v>
      </c>
      <c r="AD1164" s="4">
        <v>4567996</v>
      </c>
      <c r="AE1164" s="212">
        <v>8.9129018999999996</v>
      </c>
      <c r="AF1164" s="212">
        <v>96.610832099999996</v>
      </c>
      <c r="AG1164" s="212">
        <v>48.3394482</v>
      </c>
      <c r="AH1164" s="212">
        <v>96.414506200000005</v>
      </c>
      <c r="AI1164" s="4">
        <v>4973395</v>
      </c>
      <c r="AJ1164" s="212">
        <v>96.792971699999995</v>
      </c>
      <c r="AK1164" s="212">
        <v>47.448007500000003</v>
      </c>
      <c r="AL1164" s="212">
        <v>96.535741700000003</v>
      </c>
      <c r="AM1164" s="212">
        <v>-0.12123549999999739</v>
      </c>
      <c r="AN1164" s="4">
        <v>4567514</v>
      </c>
      <c r="AO1164" s="212">
        <v>8.8862563000000012</v>
      </c>
    </row>
    <row r="1165" spans="1:41" x14ac:dyDescent="0.2">
      <c r="A1165" s="2" t="s">
        <v>507</v>
      </c>
      <c r="B1165" s="2" t="s">
        <v>844</v>
      </c>
      <c r="C1165" s="2" t="s">
        <v>1629</v>
      </c>
      <c r="D1165" s="2" t="s">
        <v>1440</v>
      </c>
      <c r="E1165" s="2" t="s">
        <v>397</v>
      </c>
      <c r="F1165" s="2" t="s">
        <v>2094</v>
      </c>
      <c r="G1165" s="201" t="s">
        <v>2091</v>
      </c>
      <c r="H1165" s="2" t="s">
        <v>1038</v>
      </c>
      <c r="I1165" s="2" t="s">
        <v>1990</v>
      </c>
      <c r="J1165" s="4">
        <v>0</v>
      </c>
      <c r="K1165" s="4">
        <v>2296480</v>
      </c>
      <c r="L1165" s="4">
        <v>13767</v>
      </c>
      <c r="M1165" s="4">
        <v>2310247</v>
      </c>
      <c r="N1165" s="4">
        <v>0</v>
      </c>
      <c r="O1165" s="4">
        <v>0</v>
      </c>
      <c r="P1165" s="4">
        <v>2158176</v>
      </c>
      <c r="Q1165" s="4">
        <v>5807</v>
      </c>
      <c r="R1165" s="4">
        <v>2163983</v>
      </c>
      <c r="S1165" s="4">
        <v>0</v>
      </c>
      <c r="T1165" s="4">
        <v>0</v>
      </c>
      <c r="U1165" s="4">
        <v>868</v>
      </c>
      <c r="V1165" s="4">
        <v>868</v>
      </c>
      <c r="W1165" s="212">
        <v>93.9775657</v>
      </c>
      <c r="X1165" s="212">
        <v>42.180576700000003</v>
      </c>
      <c r="Y1165" s="212">
        <v>93.668902099999997</v>
      </c>
      <c r="Z1165" s="212">
        <v>93.896256300000005</v>
      </c>
      <c r="AA1165" s="212">
        <v>42.121607400000002</v>
      </c>
      <c r="AB1165" s="212">
        <v>93.472166000000001</v>
      </c>
      <c r="AC1165" s="212">
        <v>0.19673609999999542</v>
      </c>
      <c r="AD1165" s="4">
        <v>1837359</v>
      </c>
      <c r="AE1165" s="212">
        <v>17.7768199</v>
      </c>
      <c r="AF1165" s="212">
        <v>93.9775657</v>
      </c>
      <c r="AG1165" s="212">
        <v>45.018993699999996</v>
      </c>
      <c r="AH1165" s="212">
        <v>93.704108300000001</v>
      </c>
      <c r="AI1165" s="4">
        <v>2163115</v>
      </c>
      <c r="AJ1165" s="212">
        <v>93.896256300000005</v>
      </c>
      <c r="AK1165" s="212">
        <v>42.608531800000002</v>
      </c>
      <c r="AL1165" s="212">
        <v>93.480916500000006</v>
      </c>
      <c r="AM1165" s="212">
        <v>0.22319179999999506</v>
      </c>
      <c r="AN1165" s="4">
        <v>1837175</v>
      </c>
      <c r="AO1165" s="212">
        <v>17.741369200000001</v>
      </c>
    </row>
    <row r="1166" spans="1:41" x14ac:dyDescent="0.2">
      <c r="A1166" s="2" t="s">
        <v>508</v>
      </c>
      <c r="B1166" s="2" t="s">
        <v>844</v>
      </c>
      <c r="C1166" s="2" t="s">
        <v>1629</v>
      </c>
      <c r="D1166" s="2" t="s">
        <v>1440</v>
      </c>
      <c r="E1166" s="2" t="s">
        <v>397</v>
      </c>
      <c r="F1166" s="2" t="s">
        <v>2094</v>
      </c>
      <c r="G1166" s="201" t="s">
        <v>2091</v>
      </c>
      <c r="H1166" s="2" t="s">
        <v>1038</v>
      </c>
      <c r="I1166" s="2" t="s">
        <v>1991</v>
      </c>
      <c r="J1166" s="4">
        <v>0</v>
      </c>
      <c r="K1166" s="4">
        <v>2064034</v>
      </c>
      <c r="L1166" s="4">
        <v>13261</v>
      </c>
      <c r="M1166" s="4">
        <v>2077295</v>
      </c>
      <c r="N1166" s="4">
        <v>0</v>
      </c>
      <c r="O1166" s="4">
        <v>0</v>
      </c>
      <c r="P1166" s="4">
        <v>1927151</v>
      </c>
      <c r="Q1166" s="4">
        <v>5674</v>
      </c>
      <c r="R1166" s="4">
        <v>1932825</v>
      </c>
      <c r="S1166" s="4">
        <v>0</v>
      </c>
      <c r="T1166" s="4">
        <v>0</v>
      </c>
      <c r="U1166" s="4">
        <v>718</v>
      </c>
      <c r="V1166" s="4">
        <v>718</v>
      </c>
      <c r="W1166" s="212">
        <v>93.368180999999993</v>
      </c>
      <c r="X1166" s="212">
        <v>42.787120099999996</v>
      </c>
      <c r="Y1166" s="212">
        <v>93.045282399999991</v>
      </c>
      <c r="Z1166" s="212">
        <v>93.080385800000002</v>
      </c>
      <c r="AA1166" s="212">
        <v>41.513791699999999</v>
      </c>
      <c r="AB1166" s="212">
        <v>92.625617800000001</v>
      </c>
      <c r="AC1166" s="212">
        <v>0.41966459999999017</v>
      </c>
      <c r="AD1166" s="4">
        <v>1591611</v>
      </c>
      <c r="AE1166" s="212">
        <v>21.4382786</v>
      </c>
      <c r="AF1166" s="212">
        <v>93.368180999999993</v>
      </c>
      <c r="AG1166" s="212">
        <v>45.236386799999998</v>
      </c>
      <c r="AH1166" s="212">
        <v>93.077453899999995</v>
      </c>
      <c r="AI1166" s="4">
        <v>1932107</v>
      </c>
      <c r="AJ1166" s="212">
        <v>93.080385800000002</v>
      </c>
      <c r="AK1166" s="212">
        <v>41.884154500000001</v>
      </c>
      <c r="AL1166" s="212">
        <v>92.632841600000006</v>
      </c>
      <c r="AM1166" s="212">
        <v>0.44461229999998864</v>
      </c>
      <c r="AN1166" s="4">
        <v>1591477</v>
      </c>
      <c r="AO1166" s="212">
        <v>21.403388200000002</v>
      </c>
    </row>
    <row r="1167" spans="1:41" x14ac:dyDescent="0.2">
      <c r="A1167" s="2" t="s">
        <v>509</v>
      </c>
      <c r="B1167" s="2" t="s">
        <v>844</v>
      </c>
      <c r="C1167" s="2" t="s">
        <v>1629</v>
      </c>
      <c r="D1167" s="2" t="s">
        <v>1440</v>
      </c>
      <c r="E1167" s="2" t="s">
        <v>397</v>
      </c>
      <c r="F1167" s="2" t="s">
        <v>2094</v>
      </c>
      <c r="G1167" s="201" t="s">
        <v>2091</v>
      </c>
      <c r="H1167" s="2" t="s">
        <v>1038</v>
      </c>
      <c r="I1167" s="2" t="s">
        <v>1992</v>
      </c>
      <c r="J1167" s="4">
        <v>0</v>
      </c>
      <c r="K1167" s="4">
        <v>62362</v>
      </c>
      <c r="L1167" s="4">
        <v>400</v>
      </c>
      <c r="M1167" s="4">
        <v>62762</v>
      </c>
      <c r="N1167" s="4">
        <v>0</v>
      </c>
      <c r="O1167" s="4">
        <v>0</v>
      </c>
      <c r="P1167" s="4">
        <v>58226</v>
      </c>
      <c r="Q1167" s="4">
        <v>171</v>
      </c>
      <c r="R1167" s="4">
        <v>58397</v>
      </c>
      <c r="S1167" s="4">
        <v>0</v>
      </c>
      <c r="T1167" s="4">
        <v>0</v>
      </c>
      <c r="U1167" s="4">
        <v>22</v>
      </c>
      <c r="V1167" s="4">
        <v>22</v>
      </c>
      <c r="W1167" s="212">
        <v>93.367756</v>
      </c>
      <c r="X1167" s="212">
        <v>42.75</v>
      </c>
      <c r="Y1167" s="212">
        <v>93.045154699999998</v>
      </c>
      <c r="Z1167" s="212">
        <v>93.079724100000007</v>
      </c>
      <c r="AA1167" s="212">
        <v>41.509433999999999</v>
      </c>
      <c r="AB1167" s="212">
        <v>92.625118499999999</v>
      </c>
      <c r="AC1167" s="212">
        <v>0.42003619999999842</v>
      </c>
      <c r="AD1167" s="4">
        <v>55689</v>
      </c>
      <c r="AE1167" s="212">
        <v>4.8627196999999995</v>
      </c>
      <c r="AF1167" s="212">
        <v>93.367756</v>
      </c>
      <c r="AG1167" s="212">
        <v>45.238095200000004</v>
      </c>
      <c r="AH1167" s="212">
        <v>93.077781299999998</v>
      </c>
      <c r="AI1167" s="4">
        <v>58375</v>
      </c>
      <c r="AJ1167" s="212">
        <v>93.079724100000007</v>
      </c>
      <c r="AK1167" s="212">
        <v>41.904761899999997</v>
      </c>
      <c r="AL1167" s="212">
        <v>92.632822099999998</v>
      </c>
      <c r="AM1167" s="212">
        <v>0.44495919999999956</v>
      </c>
      <c r="AN1167" s="4">
        <v>55684</v>
      </c>
      <c r="AO1167" s="212">
        <v>4.8326269999999996</v>
      </c>
    </row>
    <row r="1168" spans="1:41" x14ac:dyDescent="0.2">
      <c r="A1168" s="2" t="s">
        <v>510</v>
      </c>
      <c r="B1168" s="2" t="s">
        <v>844</v>
      </c>
      <c r="C1168" s="2" t="s">
        <v>1629</v>
      </c>
      <c r="D1168" s="2" t="s">
        <v>1440</v>
      </c>
      <c r="E1168" s="2" t="s">
        <v>397</v>
      </c>
      <c r="F1168" s="2" t="s">
        <v>2094</v>
      </c>
      <c r="G1168" s="201" t="s">
        <v>2091</v>
      </c>
      <c r="H1168" s="2" t="s">
        <v>1038</v>
      </c>
      <c r="I1168" s="2" t="s">
        <v>1993</v>
      </c>
      <c r="J1168" s="4">
        <v>0</v>
      </c>
      <c r="K1168" s="4">
        <v>2001672</v>
      </c>
      <c r="L1168" s="4">
        <v>12861</v>
      </c>
      <c r="M1168" s="4">
        <v>2014533</v>
      </c>
      <c r="N1168" s="4">
        <v>0</v>
      </c>
      <c r="O1168" s="4">
        <v>0</v>
      </c>
      <c r="P1168" s="4">
        <v>1868925</v>
      </c>
      <c r="Q1168" s="4">
        <v>5503</v>
      </c>
      <c r="R1168" s="4">
        <v>1874428</v>
      </c>
      <c r="S1168" s="4">
        <v>0</v>
      </c>
      <c r="T1168" s="4">
        <v>0</v>
      </c>
      <c r="U1168" s="4">
        <v>696</v>
      </c>
      <c r="V1168" s="4">
        <v>696</v>
      </c>
      <c r="W1168" s="212">
        <v>93.368194200000005</v>
      </c>
      <c r="X1168" s="212">
        <v>42.788274600000001</v>
      </c>
      <c r="Y1168" s="212">
        <v>93.045286400000009</v>
      </c>
      <c r="Z1168" s="212">
        <v>93.080409799999998</v>
      </c>
      <c r="AA1168" s="212">
        <v>41.513949700000005</v>
      </c>
      <c r="AB1168" s="212">
        <v>92.625635900000006</v>
      </c>
      <c r="AC1168" s="212">
        <v>0.41965050000000303</v>
      </c>
      <c r="AD1168" s="4">
        <v>1535922</v>
      </c>
      <c r="AE1168" s="212">
        <v>22.039270200000001</v>
      </c>
      <c r="AF1168" s="212">
        <v>93.368194200000005</v>
      </c>
      <c r="AG1168" s="212">
        <v>45.236333699999996</v>
      </c>
      <c r="AH1168" s="212">
        <v>93.077443699999989</v>
      </c>
      <c r="AI1168" s="4">
        <v>1873732</v>
      </c>
      <c r="AJ1168" s="212">
        <v>93.080409799999998</v>
      </c>
      <c r="AK1168" s="212">
        <v>41.883408100000004</v>
      </c>
      <c r="AL1168" s="212">
        <v>92.632842299999993</v>
      </c>
      <c r="AM1168" s="212">
        <v>0.44460139999999626</v>
      </c>
      <c r="AN1168" s="4">
        <v>1535793</v>
      </c>
      <c r="AO1168" s="212">
        <v>22.0042024</v>
      </c>
    </row>
    <row r="1169" spans="1:41" x14ac:dyDescent="0.2">
      <c r="A1169" s="2" t="s">
        <v>511</v>
      </c>
      <c r="B1169" s="2" t="s">
        <v>844</v>
      </c>
      <c r="C1169" s="2" t="s">
        <v>1629</v>
      </c>
      <c r="D1169" s="2" t="s">
        <v>1440</v>
      </c>
      <c r="E1169" s="2" t="s">
        <v>397</v>
      </c>
      <c r="F1169" s="2" t="s">
        <v>2094</v>
      </c>
      <c r="G1169" s="201" t="s">
        <v>2091</v>
      </c>
      <c r="H1169" s="2" t="s">
        <v>1038</v>
      </c>
      <c r="I1169" s="2" t="s">
        <v>1994</v>
      </c>
      <c r="J1169" s="4">
        <v>0</v>
      </c>
      <c r="K1169" s="4">
        <v>7264</v>
      </c>
      <c r="L1169" s="4">
        <v>0</v>
      </c>
      <c r="M1169" s="4">
        <v>7264</v>
      </c>
      <c r="N1169" s="4">
        <v>0</v>
      </c>
      <c r="O1169" s="4">
        <v>0</v>
      </c>
      <c r="P1169" s="4">
        <v>7264</v>
      </c>
      <c r="Q1169" s="4">
        <v>0</v>
      </c>
      <c r="R1169" s="4">
        <v>7264</v>
      </c>
      <c r="S1169" s="4">
        <v>0</v>
      </c>
      <c r="T1169" s="4">
        <v>0</v>
      </c>
      <c r="U1169" s="4">
        <v>0</v>
      </c>
      <c r="V1169" s="4">
        <v>0</v>
      </c>
      <c r="W1169" s="212">
        <v>100</v>
      </c>
      <c r="X1169" s="212">
        <v>0</v>
      </c>
      <c r="Y1169" s="212">
        <v>100</v>
      </c>
      <c r="Z1169" s="212">
        <v>100</v>
      </c>
      <c r="AA1169" s="212">
        <v>0</v>
      </c>
      <c r="AB1169" s="212">
        <v>100</v>
      </c>
      <c r="AC1169" s="212">
        <v>0</v>
      </c>
      <c r="AD1169" s="4">
        <v>11569</v>
      </c>
      <c r="AE1169" s="212">
        <v>-37.211513499999995</v>
      </c>
      <c r="AF1169" s="212">
        <v>100</v>
      </c>
      <c r="AG1169" s="212">
        <v>0</v>
      </c>
      <c r="AH1169" s="212">
        <v>100</v>
      </c>
      <c r="AI1169" s="4">
        <v>7264</v>
      </c>
      <c r="AJ1169" s="212">
        <v>100</v>
      </c>
      <c r="AK1169" s="212">
        <v>0</v>
      </c>
      <c r="AL1169" s="212">
        <v>100</v>
      </c>
      <c r="AM1169" s="212">
        <v>0</v>
      </c>
      <c r="AN1169" s="4">
        <v>11569</v>
      </c>
      <c r="AO1169" s="212">
        <v>-37.211513499999995</v>
      </c>
    </row>
    <row r="1170" spans="1:41" x14ac:dyDescent="0.2">
      <c r="A1170" s="2" t="s">
        <v>512</v>
      </c>
      <c r="B1170" s="2" t="s">
        <v>844</v>
      </c>
      <c r="C1170" s="2" t="s">
        <v>1629</v>
      </c>
      <c r="D1170" s="2" t="s">
        <v>1440</v>
      </c>
      <c r="E1170" s="2" t="s">
        <v>397</v>
      </c>
      <c r="F1170" s="2" t="s">
        <v>2094</v>
      </c>
      <c r="G1170" s="201" t="s">
        <v>2091</v>
      </c>
      <c r="H1170" s="2" t="s">
        <v>1038</v>
      </c>
      <c r="I1170" s="2" t="s">
        <v>1995</v>
      </c>
      <c r="J1170" s="4">
        <v>0</v>
      </c>
      <c r="K1170" s="4">
        <v>232446</v>
      </c>
      <c r="L1170" s="4">
        <v>506</v>
      </c>
      <c r="M1170" s="4">
        <v>232952</v>
      </c>
      <c r="N1170" s="4">
        <v>0</v>
      </c>
      <c r="O1170" s="4">
        <v>0</v>
      </c>
      <c r="P1170" s="4">
        <v>231025</v>
      </c>
      <c r="Q1170" s="4">
        <v>133</v>
      </c>
      <c r="R1170" s="4">
        <v>231158</v>
      </c>
      <c r="S1170" s="4">
        <v>0</v>
      </c>
      <c r="T1170" s="4">
        <v>0</v>
      </c>
      <c r="U1170" s="4">
        <v>150</v>
      </c>
      <c r="V1170" s="4">
        <v>150</v>
      </c>
      <c r="W1170" s="212">
        <v>99.388675199999994</v>
      </c>
      <c r="X1170" s="212">
        <v>26.284585</v>
      </c>
      <c r="Y1170" s="212">
        <v>99.229884300000009</v>
      </c>
      <c r="Z1170" s="212">
        <v>99.535716199999996</v>
      </c>
      <c r="AA1170" s="212">
        <v>51.847940899999998</v>
      </c>
      <c r="AB1170" s="212">
        <v>99.35313810000001</v>
      </c>
      <c r="AC1170" s="212">
        <v>-0.12325380000000052</v>
      </c>
      <c r="AD1170" s="4">
        <v>245748</v>
      </c>
      <c r="AE1170" s="212">
        <v>-5.9369760999999999</v>
      </c>
      <c r="AF1170" s="212">
        <v>99.388675199999994</v>
      </c>
      <c r="AG1170" s="212">
        <v>37.359550600000006</v>
      </c>
      <c r="AH1170" s="212">
        <v>99.293820499999995</v>
      </c>
      <c r="AI1170" s="4">
        <v>231008</v>
      </c>
      <c r="AJ1170" s="212">
        <v>99.535716199999996</v>
      </c>
      <c r="AK1170" s="212">
        <v>54.738015599999997</v>
      </c>
      <c r="AL1170" s="212">
        <v>99.3732258</v>
      </c>
      <c r="AM1170" s="212">
        <v>-7.9405300000004786E-2</v>
      </c>
      <c r="AN1170" s="4">
        <v>245698</v>
      </c>
      <c r="AO1170" s="212">
        <v>-5.9788845999999998</v>
      </c>
    </row>
    <row r="1171" spans="1:41" x14ac:dyDescent="0.2">
      <c r="A1171" s="2" t="s">
        <v>513</v>
      </c>
      <c r="B1171" s="2" t="s">
        <v>844</v>
      </c>
      <c r="C1171" s="2" t="s">
        <v>1629</v>
      </c>
      <c r="D1171" s="2" t="s">
        <v>1440</v>
      </c>
      <c r="E1171" s="2" t="s">
        <v>397</v>
      </c>
      <c r="F1171" s="2" t="s">
        <v>2094</v>
      </c>
      <c r="G1171" s="201" t="s">
        <v>2091</v>
      </c>
      <c r="H1171" s="2" t="s">
        <v>1038</v>
      </c>
      <c r="I1171" s="2" t="s">
        <v>1996</v>
      </c>
      <c r="J1171" s="4">
        <v>0</v>
      </c>
      <c r="K1171" s="4">
        <v>106514</v>
      </c>
      <c r="L1171" s="4">
        <v>232</v>
      </c>
      <c r="M1171" s="4">
        <v>106746</v>
      </c>
      <c r="N1171" s="4">
        <v>0</v>
      </c>
      <c r="O1171" s="4">
        <v>0</v>
      </c>
      <c r="P1171" s="4">
        <v>105408</v>
      </c>
      <c r="Q1171" s="4">
        <v>61</v>
      </c>
      <c r="R1171" s="4">
        <v>105469</v>
      </c>
      <c r="S1171" s="4">
        <v>0</v>
      </c>
      <c r="T1171" s="4">
        <v>0</v>
      </c>
      <c r="U1171" s="4">
        <v>150</v>
      </c>
      <c r="V1171" s="4">
        <v>150</v>
      </c>
      <c r="W1171" s="212">
        <v>98.961638800000003</v>
      </c>
      <c r="X1171" s="212">
        <v>26.2931034</v>
      </c>
      <c r="Y1171" s="212">
        <v>98.803702200000004</v>
      </c>
      <c r="Z1171" s="212">
        <v>99.013826199999997</v>
      </c>
      <c r="AA1171" s="212">
        <v>22.580645199999999</v>
      </c>
      <c r="AB1171" s="212">
        <v>98.572423099999995</v>
      </c>
      <c r="AC1171" s="212">
        <v>0.23127910000000895</v>
      </c>
      <c r="AD1171" s="4">
        <v>100535</v>
      </c>
      <c r="AE1171" s="212">
        <v>4.9077435999999999</v>
      </c>
      <c r="AF1171" s="212">
        <v>98.961638800000003</v>
      </c>
      <c r="AG1171" s="212">
        <v>74.390243900000002</v>
      </c>
      <c r="AH1171" s="212">
        <v>98.942737100000002</v>
      </c>
      <c r="AI1171" s="4">
        <v>105319</v>
      </c>
      <c r="AJ1171" s="212">
        <v>99.013826199999997</v>
      </c>
      <c r="AK1171" s="212">
        <v>22.580645199999999</v>
      </c>
      <c r="AL1171" s="212">
        <v>98.572423099999995</v>
      </c>
      <c r="AM1171" s="212">
        <v>0.37031400000000758</v>
      </c>
      <c r="AN1171" s="4">
        <v>100535</v>
      </c>
      <c r="AO1171" s="212">
        <v>4.7585417999999997</v>
      </c>
    </row>
    <row r="1172" spans="1:41" x14ac:dyDescent="0.2">
      <c r="A1172" s="2" t="s">
        <v>514</v>
      </c>
      <c r="B1172" s="2" t="s">
        <v>844</v>
      </c>
      <c r="C1172" s="2" t="s">
        <v>1629</v>
      </c>
      <c r="D1172" s="2" t="s">
        <v>1440</v>
      </c>
      <c r="E1172" s="2" t="s">
        <v>397</v>
      </c>
      <c r="F1172" s="2" t="s">
        <v>2094</v>
      </c>
      <c r="G1172" s="201" t="s">
        <v>2091</v>
      </c>
      <c r="H1172" s="2" t="s">
        <v>1038</v>
      </c>
      <c r="I1172" s="2" t="s">
        <v>1997</v>
      </c>
      <c r="J1172" s="4">
        <v>0</v>
      </c>
      <c r="K1172" s="4">
        <v>125932</v>
      </c>
      <c r="L1172" s="4">
        <v>274</v>
      </c>
      <c r="M1172" s="4">
        <v>126206</v>
      </c>
      <c r="N1172" s="4">
        <v>0</v>
      </c>
      <c r="O1172" s="4">
        <v>0</v>
      </c>
      <c r="P1172" s="4">
        <v>125617</v>
      </c>
      <c r="Q1172" s="4">
        <v>72</v>
      </c>
      <c r="R1172" s="4">
        <v>125689</v>
      </c>
      <c r="S1172" s="4">
        <v>0</v>
      </c>
      <c r="T1172" s="4">
        <v>0</v>
      </c>
      <c r="U1172" s="4">
        <v>0</v>
      </c>
      <c r="V1172" s="4">
        <v>0</v>
      </c>
      <c r="W1172" s="212">
        <v>99.749865</v>
      </c>
      <c r="X1172" s="212">
        <v>26.277372300000003</v>
      </c>
      <c r="Y1172" s="212">
        <v>99.590352299999992</v>
      </c>
      <c r="Z1172" s="212">
        <v>99.900689</v>
      </c>
      <c r="AA1172" s="212">
        <v>100</v>
      </c>
      <c r="AB1172" s="212">
        <v>99.900933600000002</v>
      </c>
      <c r="AC1172" s="212">
        <v>-0.31058130000000972</v>
      </c>
      <c r="AD1172" s="4">
        <v>145213</v>
      </c>
      <c r="AE1172" s="212">
        <v>-13.4450772</v>
      </c>
      <c r="AF1172" s="212">
        <v>99.749865</v>
      </c>
      <c r="AG1172" s="212">
        <v>26.277372300000003</v>
      </c>
      <c r="AH1172" s="212">
        <v>99.590352299999992</v>
      </c>
      <c r="AI1172" s="4">
        <v>125689</v>
      </c>
      <c r="AJ1172" s="212">
        <v>99.900689</v>
      </c>
      <c r="AK1172" s="212">
        <v>116.23376620000001</v>
      </c>
      <c r="AL1172" s="212">
        <v>99.935309400000008</v>
      </c>
      <c r="AM1172" s="212">
        <v>-0.34495710000001623</v>
      </c>
      <c r="AN1172" s="4">
        <v>145163</v>
      </c>
      <c r="AO1172" s="212">
        <v>-13.415264199999999</v>
      </c>
    </row>
    <row r="1173" spans="1:41" x14ac:dyDescent="0.2">
      <c r="A1173" s="2" t="s">
        <v>515</v>
      </c>
      <c r="B1173" s="2" t="s">
        <v>844</v>
      </c>
      <c r="C1173" s="2" t="s">
        <v>1629</v>
      </c>
      <c r="D1173" s="2" t="s">
        <v>1440</v>
      </c>
      <c r="E1173" s="2" t="s">
        <v>397</v>
      </c>
      <c r="F1173" s="2" t="s">
        <v>2094</v>
      </c>
      <c r="G1173" s="201" t="s">
        <v>2091</v>
      </c>
      <c r="H1173" s="2" t="s">
        <v>1038</v>
      </c>
      <c r="I1173" s="2" t="s">
        <v>1998</v>
      </c>
      <c r="J1173" s="4">
        <v>0</v>
      </c>
      <c r="K1173" s="4">
        <v>2431174</v>
      </c>
      <c r="L1173" s="4">
        <v>8027</v>
      </c>
      <c r="M1173" s="4">
        <v>2439201</v>
      </c>
      <c r="N1173" s="4">
        <v>0</v>
      </c>
      <c r="O1173" s="4">
        <v>0</v>
      </c>
      <c r="P1173" s="4">
        <v>2395686</v>
      </c>
      <c r="Q1173" s="4">
        <v>4047</v>
      </c>
      <c r="R1173" s="4">
        <v>2399733</v>
      </c>
      <c r="S1173" s="4">
        <v>0</v>
      </c>
      <c r="T1173" s="4">
        <v>0</v>
      </c>
      <c r="U1173" s="4">
        <v>831</v>
      </c>
      <c r="V1173" s="4">
        <v>831</v>
      </c>
      <c r="W1173" s="212">
        <v>98.540293700000007</v>
      </c>
      <c r="X1173" s="212">
        <v>50.417341499999999</v>
      </c>
      <c r="Y1173" s="212">
        <v>98.381929200000002</v>
      </c>
      <c r="Z1173" s="212">
        <v>98.658597599999993</v>
      </c>
      <c r="AA1173" s="212">
        <v>57.417145700000006</v>
      </c>
      <c r="AB1173" s="212">
        <v>98.515293700000001</v>
      </c>
      <c r="AC1173" s="212">
        <v>-0.133364499999999</v>
      </c>
      <c r="AD1173" s="4">
        <v>2318321</v>
      </c>
      <c r="AE1173" s="212">
        <v>3.5116793999999998</v>
      </c>
      <c r="AF1173" s="212">
        <v>98.540293700000007</v>
      </c>
      <c r="AG1173" s="212">
        <v>56.239577500000003</v>
      </c>
      <c r="AH1173" s="212">
        <v>98.415457900000007</v>
      </c>
      <c r="AI1173" s="4">
        <v>2398902</v>
      </c>
      <c r="AJ1173" s="212">
        <v>98.658597599999993</v>
      </c>
      <c r="AK1173" s="212">
        <v>59.160786299999998</v>
      </c>
      <c r="AL1173" s="212">
        <v>98.5253838</v>
      </c>
      <c r="AM1173" s="212">
        <v>-0.10992589999999325</v>
      </c>
      <c r="AN1173" s="4">
        <v>2318080</v>
      </c>
      <c r="AO1173" s="212">
        <v>3.4865924000000001</v>
      </c>
    </row>
    <row r="1174" spans="1:41" x14ac:dyDescent="0.2">
      <c r="A1174" s="2" t="s">
        <v>516</v>
      </c>
      <c r="B1174" s="2" t="s">
        <v>844</v>
      </c>
      <c r="C1174" s="2" t="s">
        <v>1629</v>
      </c>
      <c r="D1174" s="2" t="s">
        <v>1440</v>
      </c>
      <c r="E1174" s="2" t="s">
        <v>397</v>
      </c>
      <c r="F1174" s="2" t="s">
        <v>2094</v>
      </c>
      <c r="G1174" s="201" t="s">
        <v>2091</v>
      </c>
      <c r="H1174" s="2" t="s">
        <v>1038</v>
      </c>
      <c r="I1174" s="2" t="s">
        <v>1571</v>
      </c>
      <c r="J1174" s="4">
        <v>0</v>
      </c>
      <c r="K1174" s="4">
        <v>2386737</v>
      </c>
      <c r="L1174" s="4">
        <v>8027</v>
      </c>
      <c r="M1174" s="4">
        <v>2394764</v>
      </c>
      <c r="N1174" s="4">
        <v>0</v>
      </c>
      <c r="O1174" s="4">
        <v>0</v>
      </c>
      <c r="P1174" s="4">
        <v>2351249</v>
      </c>
      <c r="Q1174" s="4">
        <v>4047</v>
      </c>
      <c r="R1174" s="4">
        <v>2355296</v>
      </c>
      <c r="S1174" s="4">
        <v>0</v>
      </c>
      <c r="T1174" s="4">
        <v>0</v>
      </c>
      <c r="U1174" s="4">
        <v>831</v>
      </c>
      <c r="V1174" s="4">
        <v>831</v>
      </c>
      <c r="W1174" s="212">
        <v>98.513116400000001</v>
      </c>
      <c r="X1174" s="212">
        <v>50.417341499999999</v>
      </c>
      <c r="Y1174" s="212">
        <v>98.351904399999995</v>
      </c>
      <c r="Z1174" s="212">
        <v>98.631810000000002</v>
      </c>
      <c r="AA1174" s="212">
        <v>57.417145700000006</v>
      </c>
      <c r="AB1174" s="212">
        <v>98.485749400000003</v>
      </c>
      <c r="AC1174" s="212">
        <v>-0.13384500000000799</v>
      </c>
      <c r="AD1174" s="4">
        <v>2272407</v>
      </c>
      <c r="AE1174" s="212">
        <v>3.6476300000000004</v>
      </c>
      <c r="AF1174" s="212">
        <v>98.513116400000001</v>
      </c>
      <c r="AG1174" s="212">
        <v>56.239577500000003</v>
      </c>
      <c r="AH1174" s="212">
        <v>98.38604509999999</v>
      </c>
      <c r="AI1174" s="4">
        <v>2354465</v>
      </c>
      <c r="AJ1174" s="212">
        <v>98.631810000000002</v>
      </c>
      <c r="AK1174" s="212">
        <v>59.160786299999998</v>
      </c>
      <c r="AL1174" s="212">
        <v>98.496037200000004</v>
      </c>
      <c r="AM1174" s="212">
        <v>-0.10999210000001369</v>
      </c>
      <c r="AN1174" s="4">
        <v>2272166</v>
      </c>
      <c r="AO1174" s="212">
        <v>3.6220504999999998</v>
      </c>
    </row>
    <row r="1175" spans="1:41" x14ac:dyDescent="0.2">
      <c r="A1175" s="2" t="s">
        <v>517</v>
      </c>
      <c r="B1175" s="2" t="s">
        <v>844</v>
      </c>
      <c r="C1175" s="2" t="s">
        <v>1629</v>
      </c>
      <c r="D1175" s="2" t="s">
        <v>1440</v>
      </c>
      <c r="E1175" s="2" t="s">
        <v>397</v>
      </c>
      <c r="F1175" s="2" t="s">
        <v>2094</v>
      </c>
      <c r="G1175" s="201" t="s">
        <v>2091</v>
      </c>
      <c r="H1175" s="2" t="s">
        <v>1038</v>
      </c>
      <c r="I1175" s="2" t="s">
        <v>1572</v>
      </c>
      <c r="J1175" s="4">
        <v>0</v>
      </c>
      <c r="K1175" s="4">
        <v>946644</v>
      </c>
      <c r="L1175" s="4">
        <v>3184</v>
      </c>
      <c r="M1175" s="4">
        <v>949828</v>
      </c>
      <c r="N1175" s="4">
        <v>0</v>
      </c>
      <c r="O1175" s="4">
        <v>0</v>
      </c>
      <c r="P1175" s="4">
        <v>932569</v>
      </c>
      <c r="Q1175" s="4">
        <v>1605</v>
      </c>
      <c r="R1175" s="4">
        <v>934174</v>
      </c>
      <c r="S1175" s="4">
        <v>0</v>
      </c>
      <c r="T1175" s="4">
        <v>0</v>
      </c>
      <c r="U1175" s="4">
        <v>330</v>
      </c>
      <c r="V1175" s="4">
        <v>330</v>
      </c>
      <c r="W1175" s="212">
        <v>98.5131686</v>
      </c>
      <c r="X1175" s="212">
        <v>50.408291500000004</v>
      </c>
      <c r="Y1175" s="212">
        <v>98.351912100000007</v>
      </c>
      <c r="Z1175" s="212">
        <v>98.631861399999991</v>
      </c>
      <c r="AA1175" s="212">
        <v>57.421754</v>
      </c>
      <c r="AB1175" s="212">
        <v>98.485795400000001</v>
      </c>
      <c r="AC1175" s="212">
        <v>-0.13388329999999371</v>
      </c>
      <c r="AD1175" s="4">
        <v>896659</v>
      </c>
      <c r="AE1175" s="212">
        <v>4.1838648000000003</v>
      </c>
      <c r="AF1175" s="212">
        <v>98.5131686</v>
      </c>
      <c r="AG1175" s="212">
        <v>56.236860499999999</v>
      </c>
      <c r="AH1175" s="212">
        <v>98.386094499999999</v>
      </c>
      <c r="AI1175" s="4">
        <v>933844</v>
      </c>
      <c r="AJ1175" s="212">
        <v>98.631861399999991</v>
      </c>
      <c r="AK1175" s="212">
        <v>59.220198099999998</v>
      </c>
      <c r="AL1175" s="212">
        <v>98.4963975</v>
      </c>
      <c r="AM1175" s="212">
        <v>-0.11030300000000182</v>
      </c>
      <c r="AN1175" s="4">
        <v>896561</v>
      </c>
      <c r="AO1175" s="212">
        <v>4.1584453999999997</v>
      </c>
    </row>
    <row r="1176" spans="1:41" x14ac:dyDescent="0.2">
      <c r="A1176" s="2" t="s">
        <v>518</v>
      </c>
      <c r="B1176" s="2" t="s">
        <v>844</v>
      </c>
      <c r="C1176" s="2" t="s">
        <v>1629</v>
      </c>
      <c r="D1176" s="2" t="s">
        <v>1440</v>
      </c>
      <c r="E1176" s="2" t="s">
        <v>397</v>
      </c>
      <c r="F1176" s="2" t="s">
        <v>2094</v>
      </c>
      <c r="G1176" s="201" t="s">
        <v>2091</v>
      </c>
      <c r="H1176" s="2" t="s">
        <v>1038</v>
      </c>
      <c r="I1176" s="2" t="s">
        <v>1573</v>
      </c>
      <c r="J1176" s="4">
        <v>0</v>
      </c>
      <c r="K1176" s="4">
        <v>1249859</v>
      </c>
      <c r="L1176" s="4">
        <v>4203</v>
      </c>
      <c r="M1176" s="4">
        <v>1254062</v>
      </c>
      <c r="N1176" s="4">
        <v>0</v>
      </c>
      <c r="O1176" s="4">
        <v>0</v>
      </c>
      <c r="P1176" s="4">
        <v>1231275</v>
      </c>
      <c r="Q1176" s="4">
        <v>2119</v>
      </c>
      <c r="R1176" s="4">
        <v>1233394</v>
      </c>
      <c r="S1176" s="4">
        <v>0</v>
      </c>
      <c r="T1176" s="4">
        <v>0</v>
      </c>
      <c r="U1176" s="4">
        <v>435</v>
      </c>
      <c r="V1176" s="4">
        <v>435</v>
      </c>
      <c r="W1176" s="212">
        <v>98.513112300000003</v>
      </c>
      <c r="X1176" s="212">
        <v>50.416369299999999</v>
      </c>
      <c r="Y1176" s="212">
        <v>98.351915599999998</v>
      </c>
      <c r="Z1176" s="212">
        <v>98.631849299999999</v>
      </c>
      <c r="AA1176" s="212">
        <v>57.4086997</v>
      </c>
      <c r="AB1176" s="212">
        <v>98.48576030000001</v>
      </c>
      <c r="AC1176" s="212">
        <v>-0.13384470000001158</v>
      </c>
      <c r="AD1176" s="4">
        <v>1194715</v>
      </c>
      <c r="AE1176" s="212">
        <v>3.2375084999999997</v>
      </c>
      <c r="AF1176" s="212">
        <v>98.513112300000003</v>
      </c>
      <c r="AG1176" s="212">
        <v>56.236730399999999</v>
      </c>
      <c r="AH1176" s="212">
        <v>98.386043099999995</v>
      </c>
      <c r="AI1176" s="4">
        <v>1232959</v>
      </c>
      <c r="AJ1176" s="212">
        <v>98.631849299999999</v>
      </c>
      <c r="AK1176" s="212">
        <v>59.085467999999999</v>
      </c>
      <c r="AL1176" s="212">
        <v>98.495666</v>
      </c>
      <c r="AM1176" s="212">
        <v>-0.10962290000000507</v>
      </c>
      <c r="AN1176" s="4">
        <v>1194593</v>
      </c>
      <c r="AO1176" s="212">
        <v>3.2116378000000001</v>
      </c>
    </row>
    <row r="1177" spans="1:41" x14ac:dyDescent="0.2">
      <c r="A1177" s="2" t="s">
        <v>519</v>
      </c>
      <c r="B1177" s="2" t="s">
        <v>844</v>
      </c>
      <c r="C1177" s="2" t="s">
        <v>1629</v>
      </c>
      <c r="D1177" s="2" t="s">
        <v>1440</v>
      </c>
      <c r="E1177" s="2" t="s">
        <v>397</v>
      </c>
      <c r="F1177" s="2" t="s">
        <v>2094</v>
      </c>
      <c r="G1177" s="201" t="s">
        <v>2091</v>
      </c>
      <c r="H1177" s="2" t="s">
        <v>1038</v>
      </c>
      <c r="I1177" s="2" t="s">
        <v>1574</v>
      </c>
      <c r="J1177" s="4">
        <v>0</v>
      </c>
      <c r="K1177" s="4">
        <v>190234</v>
      </c>
      <c r="L1177" s="4">
        <v>640</v>
      </c>
      <c r="M1177" s="4">
        <v>190874</v>
      </c>
      <c r="N1177" s="4">
        <v>0</v>
      </c>
      <c r="O1177" s="4">
        <v>0</v>
      </c>
      <c r="P1177" s="4">
        <v>187405</v>
      </c>
      <c r="Q1177" s="4">
        <v>323</v>
      </c>
      <c r="R1177" s="4">
        <v>187728</v>
      </c>
      <c r="S1177" s="4">
        <v>0</v>
      </c>
      <c r="T1177" s="4">
        <v>0</v>
      </c>
      <c r="U1177" s="4">
        <v>66</v>
      </c>
      <c r="V1177" s="4">
        <v>66</v>
      </c>
      <c r="W1177" s="212">
        <v>98.512884099999994</v>
      </c>
      <c r="X1177" s="212">
        <v>50.468749999999993</v>
      </c>
      <c r="Y1177" s="212">
        <v>98.3517923</v>
      </c>
      <c r="Z1177" s="212">
        <v>98.631296199999994</v>
      </c>
      <c r="AA1177" s="212">
        <v>57.450076800000005</v>
      </c>
      <c r="AB1177" s="212">
        <v>98.485450200000002</v>
      </c>
      <c r="AC1177" s="212">
        <v>-0.13365790000000288</v>
      </c>
      <c r="AD1177" s="4">
        <v>181033</v>
      </c>
      <c r="AE1177" s="212">
        <v>3.6982208000000001</v>
      </c>
      <c r="AF1177" s="212">
        <v>98.512884099999994</v>
      </c>
      <c r="AG1177" s="212">
        <v>56.271777</v>
      </c>
      <c r="AH1177" s="212">
        <v>98.385811899999993</v>
      </c>
      <c r="AI1177" s="4">
        <v>187662</v>
      </c>
      <c r="AJ1177" s="212">
        <v>98.631296199999994</v>
      </c>
      <c r="AK1177" s="212">
        <v>59.365079399999999</v>
      </c>
      <c r="AL1177" s="212">
        <v>98.496702900000003</v>
      </c>
      <c r="AM1177" s="212">
        <v>-0.1108910000000094</v>
      </c>
      <c r="AN1177" s="4">
        <v>181012</v>
      </c>
      <c r="AO1177" s="212">
        <v>3.6737896000000001</v>
      </c>
    </row>
    <row r="1178" spans="1:41" x14ac:dyDescent="0.2">
      <c r="A1178" s="2" t="s">
        <v>520</v>
      </c>
      <c r="B1178" s="2" t="s">
        <v>844</v>
      </c>
      <c r="C1178" s="2" t="s">
        <v>1629</v>
      </c>
      <c r="D1178" s="2" t="s">
        <v>1440</v>
      </c>
      <c r="E1178" s="2" t="s">
        <v>397</v>
      </c>
      <c r="F1178" s="2" t="s">
        <v>2094</v>
      </c>
      <c r="G1178" s="201" t="s">
        <v>2091</v>
      </c>
      <c r="H1178" s="2" t="s">
        <v>1038</v>
      </c>
      <c r="I1178" s="2" t="s">
        <v>1575</v>
      </c>
      <c r="J1178" s="4">
        <v>0</v>
      </c>
      <c r="K1178" s="4">
        <v>44437</v>
      </c>
      <c r="L1178" s="4">
        <v>0</v>
      </c>
      <c r="M1178" s="4">
        <v>44437</v>
      </c>
      <c r="N1178" s="4">
        <v>0</v>
      </c>
      <c r="O1178" s="4">
        <v>0</v>
      </c>
      <c r="P1178" s="4">
        <v>44437</v>
      </c>
      <c r="Q1178" s="4">
        <v>0</v>
      </c>
      <c r="R1178" s="4">
        <v>44437</v>
      </c>
      <c r="S1178" s="4">
        <v>0</v>
      </c>
      <c r="T1178" s="4">
        <v>0</v>
      </c>
      <c r="U1178" s="4">
        <v>0</v>
      </c>
      <c r="V1178" s="4">
        <v>0</v>
      </c>
      <c r="W1178" s="212">
        <v>100</v>
      </c>
      <c r="X1178" s="212">
        <v>0</v>
      </c>
      <c r="Y1178" s="212">
        <v>100</v>
      </c>
      <c r="Z1178" s="212">
        <v>100</v>
      </c>
      <c r="AA1178" s="212">
        <v>0</v>
      </c>
      <c r="AB1178" s="212">
        <v>100</v>
      </c>
      <c r="AC1178" s="212">
        <v>0</v>
      </c>
      <c r="AD1178" s="4">
        <v>45914</v>
      </c>
      <c r="AE1178" s="212">
        <v>-3.2168836999999999</v>
      </c>
      <c r="AF1178" s="212">
        <v>100</v>
      </c>
      <c r="AG1178" s="212">
        <v>0</v>
      </c>
      <c r="AH1178" s="212">
        <v>100</v>
      </c>
      <c r="AI1178" s="4">
        <v>44437</v>
      </c>
      <c r="AJ1178" s="212">
        <v>100</v>
      </c>
      <c r="AK1178" s="212">
        <v>0</v>
      </c>
      <c r="AL1178" s="212">
        <v>100</v>
      </c>
      <c r="AM1178" s="212">
        <v>0</v>
      </c>
      <c r="AN1178" s="4">
        <v>45914</v>
      </c>
      <c r="AO1178" s="212">
        <v>-3.2168836999999999</v>
      </c>
    </row>
    <row r="1179" spans="1:41" x14ac:dyDescent="0.2">
      <c r="A1179" s="2" t="s">
        <v>521</v>
      </c>
      <c r="B1179" s="2" t="s">
        <v>844</v>
      </c>
      <c r="C1179" s="2" t="s">
        <v>1629</v>
      </c>
      <c r="D1179" s="2" t="s">
        <v>1440</v>
      </c>
      <c r="E1179" s="2" t="s">
        <v>397</v>
      </c>
      <c r="F1179" s="2" t="s">
        <v>2094</v>
      </c>
      <c r="G1179" s="201" t="s">
        <v>2091</v>
      </c>
      <c r="H1179" s="2" t="s">
        <v>1038</v>
      </c>
      <c r="I1179" s="2" t="s">
        <v>1576</v>
      </c>
      <c r="J1179" s="4">
        <v>0</v>
      </c>
      <c r="K1179" s="4">
        <v>171277</v>
      </c>
      <c r="L1179" s="4">
        <v>935</v>
      </c>
      <c r="M1179" s="4">
        <v>172212</v>
      </c>
      <c r="N1179" s="4">
        <v>0</v>
      </c>
      <c r="O1179" s="4">
        <v>0</v>
      </c>
      <c r="P1179" s="4">
        <v>170894</v>
      </c>
      <c r="Q1179" s="4">
        <v>291</v>
      </c>
      <c r="R1179" s="4">
        <v>171185</v>
      </c>
      <c r="S1179" s="4">
        <v>0</v>
      </c>
      <c r="T1179" s="4">
        <v>0</v>
      </c>
      <c r="U1179" s="4">
        <v>43</v>
      </c>
      <c r="V1179" s="4">
        <v>43</v>
      </c>
      <c r="W1179" s="212">
        <v>99.776385599999998</v>
      </c>
      <c r="X1179" s="212">
        <v>31.1229947</v>
      </c>
      <c r="Y1179" s="212">
        <v>99.403642000000005</v>
      </c>
      <c r="Z1179" s="212">
        <v>99.696649999999991</v>
      </c>
      <c r="AA1179" s="212">
        <v>26.061997699999999</v>
      </c>
      <c r="AB1179" s="212">
        <v>99.316392399999998</v>
      </c>
      <c r="AC1179" s="212">
        <v>8.7249600000006922E-2</v>
      </c>
      <c r="AD1179" s="4">
        <v>167511</v>
      </c>
      <c r="AE1179" s="212">
        <v>2.1932887999999999</v>
      </c>
      <c r="AF1179" s="212">
        <v>99.776385599999998</v>
      </c>
      <c r="AG1179" s="212">
        <v>32.623318400000002</v>
      </c>
      <c r="AH1179" s="212">
        <v>99.428468499999994</v>
      </c>
      <c r="AI1179" s="4">
        <v>171142</v>
      </c>
      <c r="AJ1179" s="212">
        <v>99.696649999999991</v>
      </c>
      <c r="AK1179" s="212">
        <v>27.886977899999998</v>
      </c>
      <c r="AL1179" s="212">
        <v>99.349967699999993</v>
      </c>
      <c r="AM1179" s="212">
        <v>7.8500800000000481E-2</v>
      </c>
      <c r="AN1179" s="4">
        <v>167454</v>
      </c>
      <c r="AO1179" s="212">
        <v>2.2023959</v>
      </c>
    </row>
    <row r="1180" spans="1:41" x14ac:dyDescent="0.2">
      <c r="A1180" s="2" t="s">
        <v>522</v>
      </c>
      <c r="B1180" s="2" t="s">
        <v>844</v>
      </c>
      <c r="C1180" s="2" t="s">
        <v>1629</v>
      </c>
      <c r="D1180" s="2" t="s">
        <v>1440</v>
      </c>
      <c r="E1180" s="2" t="s">
        <v>397</v>
      </c>
      <c r="F1180" s="2" t="s">
        <v>2094</v>
      </c>
      <c r="G1180" s="201" t="s">
        <v>2091</v>
      </c>
      <c r="H1180" s="2" t="s">
        <v>1038</v>
      </c>
      <c r="I1180" s="2" t="s">
        <v>1999</v>
      </c>
      <c r="J1180" s="4">
        <v>0</v>
      </c>
      <c r="K1180" s="4">
        <v>6009</v>
      </c>
      <c r="L1180" s="4">
        <v>0</v>
      </c>
      <c r="M1180" s="4">
        <v>6009</v>
      </c>
      <c r="N1180" s="4">
        <v>0</v>
      </c>
      <c r="O1180" s="4">
        <v>0</v>
      </c>
      <c r="P1180" s="4">
        <v>6009</v>
      </c>
      <c r="Q1180" s="4">
        <v>0</v>
      </c>
      <c r="R1180" s="4">
        <v>6009</v>
      </c>
      <c r="S1180" s="4">
        <v>0</v>
      </c>
      <c r="T1180" s="4">
        <v>0</v>
      </c>
      <c r="U1180" s="4">
        <v>0</v>
      </c>
      <c r="V1180" s="4">
        <v>0</v>
      </c>
      <c r="W1180" s="212">
        <v>100</v>
      </c>
      <c r="X1180" s="212">
        <v>0</v>
      </c>
      <c r="Y1180" s="212">
        <v>100</v>
      </c>
      <c r="Z1180" s="212">
        <v>100</v>
      </c>
      <c r="AA1180" s="212">
        <v>0</v>
      </c>
      <c r="AB1180" s="212">
        <v>100</v>
      </c>
      <c r="AC1180" s="212">
        <v>0</v>
      </c>
      <c r="AD1180" s="4">
        <v>6255</v>
      </c>
      <c r="AE1180" s="212">
        <v>-3.9328536999999999</v>
      </c>
      <c r="AF1180" s="212">
        <v>100</v>
      </c>
      <c r="AG1180" s="212">
        <v>0</v>
      </c>
      <c r="AH1180" s="212">
        <v>100</v>
      </c>
      <c r="AI1180" s="4">
        <v>6009</v>
      </c>
      <c r="AJ1180" s="212">
        <v>100</v>
      </c>
      <c r="AK1180" s="212">
        <v>0</v>
      </c>
      <c r="AL1180" s="212">
        <v>100</v>
      </c>
      <c r="AM1180" s="212">
        <v>0</v>
      </c>
      <c r="AN1180" s="4">
        <v>6255</v>
      </c>
      <c r="AO1180" s="212">
        <v>-3.9328536999999999</v>
      </c>
    </row>
    <row r="1181" spans="1:41" x14ac:dyDescent="0.2">
      <c r="A1181" s="2" t="s">
        <v>523</v>
      </c>
      <c r="B1181" s="2" t="s">
        <v>844</v>
      </c>
      <c r="C1181" s="2" t="s">
        <v>1629</v>
      </c>
      <c r="D1181" s="2" t="s">
        <v>1440</v>
      </c>
      <c r="E1181" s="2" t="s">
        <v>397</v>
      </c>
      <c r="F1181" s="2" t="s">
        <v>2094</v>
      </c>
      <c r="G1181" s="201" t="s">
        <v>2091</v>
      </c>
      <c r="H1181" s="2" t="s">
        <v>1038</v>
      </c>
      <c r="I1181" s="2" t="s">
        <v>2000</v>
      </c>
      <c r="J1181" s="4">
        <v>0</v>
      </c>
      <c r="K1181" s="4">
        <v>165268</v>
      </c>
      <c r="L1181" s="4">
        <v>935</v>
      </c>
      <c r="M1181" s="4">
        <v>166203</v>
      </c>
      <c r="N1181" s="4">
        <v>0</v>
      </c>
      <c r="O1181" s="4">
        <v>0</v>
      </c>
      <c r="P1181" s="4">
        <v>164885</v>
      </c>
      <c r="Q1181" s="4">
        <v>291</v>
      </c>
      <c r="R1181" s="4">
        <v>165176</v>
      </c>
      <c r="S1181" s="4">
        <v>0</v>
      </c>
      <c r="T1181" s="4">
        <v>0</v>
      </c>
      <c r="U1181" s="4">
        <v>43</v>
      </c>
      <c r="V1181" s="4">
        <v>43</v>
      </c>
      <c r="W1181" s="212">
        <v>99.768255199999999</v>
      </c>
      <c r="X1181" s="212">
        <v>31.1229947</v>
      </c>
      <c r="Y1181" s="212">
        <v>99.382080900000005</v>
      </c>
      <c r="Z1181" s="212">
        <v>99.684903899999995</v>
      </c>
      <c r="AA1181" s="212">
        <v>26.061997699999999</v>
      </c>
      <c r="AB1181" s="212">
        <v>99.290064000000001</v>
      </c>
      <c r="AC1181" s="212">
        <v>9.2016900000004398E-2</v>
      </c>
      <c r="AD1181" s="4">
        <v>161256</v>
      </c>
      <c r="AE1181" s="212">
        <v>2.4309172999999999</v>
      </c>
      <c r="AF1181" s="212">
        <v>99.768255199999999</v>
      </c>
      <c r="AG1181" s="212">
        <v>32.623318400000002</v>
      </c>
      <c r="AH1181" s="212">
        <v>99.407799699999998</v>
      </c>
      <c r="AI1181" s="4">
        <v>165133</v>
      </c>
      <c r="AJ1181" s="212">
        <v>99.684903899999995</v>
      </c>
      <c r="AK1181" s="212">
        <v>27.886977899999998</v>
      </c>
      <c r="AL1181" s="212">
        <v>99.324923600000005</v>
      </c>
      <c r="AM1181" s="212">
        <v>8.2876099999992903E-2</v>
      </c>
      <c r="AN1181" s="4">
        <v>161199</v>
      </c>
      <c r="AO1181" s="212">
        <v>2.4404618</v>
      </c>
    </row>
    <row r="1182" spans="1:41" x14ac:dyDescent="0.2">
      <c r="A1182" s="2" t="s">
        <v>524</v>
      </c>
      <c r="B1182" s="2" t="s">
        <v>844</v>
      </c>
      <c r="C1182" s="2" t="s">
        <v>1629</v>
      </c>
      <c r="D1182" s="2" t="s">
        <v>1440</v>
      </c>
      <c r="E1182" s="2" t="s">
        <v>397</v>
      </c>
      <c r="F1182" s="2" t="s">
        <v>2094</v>
      </c>
      <c r="G1182" s="201" t="s">
        <v>2091</v>
      </c>
      <c r="H1182" s="2" t="s">
        <v>1038</v>
      </c>
      <c r="I1182" s="2" t="s">
        <v>1961</v>
      </c>
      <c r="J1182" s="4">
        <v>0</v>
      </c>
      <c r="K1182" s="4">
        <v>240236</v>
      </c>
      <c r="L1182" s="4">
        <v>0</v>
      </c>
      <c r="M1182" s="4">
        <v>240236</v>
      </c>
      <c r="N1182" s="4">
        <v>0</v>
      </c>
      <c r="O1182" s="4">
        <v>0</v>
      </c>
      <c r="P1182" s="4">
        <v>240236</v>
      </c>
      <c r="Q1182" s="4">
        <v>0</v>
      </c>
      <c r="R1182" s="4">
        <v>240236</v>
      </c>
      <c r="S1182" s="4">
        <v>0</v>
      </c>
      <c r="T1182" s="4">
        <v>0</v>
      </c>
      <c r="U1182" s="4">
        <v>0</v>
      </c>
      <c r="V1182" s="4">
        <v>0</v>
      </c>
      <c r="W1182" s="212">
        <v>100</v>
      </c>
      <c r="X1182" s="212">
        <v>0</v>
      </c>
      <c r="Y1182" s="212">
        <v>100</v>
      </c>
      <c r="Z1182" s="212">
        <v>100</v>
      </c>
      <c r="AA1182" s="212">
        <v>0</v>
      </c>
      <c r="AB1182" s="212">
        <v>100</v>
      </c>
      <c r="AC1182" s="212">
        <v>0</v>
      </c>
      <c r="AD1182" s="4">
        <v>244805</v>
      </c>
      <c r="AE1182" s="212">
        <v>-1.8663834000000001</v>
      </c>
      <c r="AF1182" s="212">
        <v>100</v>
      </c>
      <c r="AG1182" s="212">
        <v>0</v>
      </c>
      <c r="AH1182" s="212">
        <v>100</v>
      </c>
      <c r="AI1182" s="4">
        <v>240236</v>
      </c>
      <c r="AJ1182" s="212">
        <v>100</v>
      </c>
      <c r="AK1182" s="212">
        <v>0</v>
      </c>
      <c r="AL1182" s="212">
        <v>100</v>
      </c>
      <c r="AM1182" s="212">
        <v>0</v>
      </c>
      <c r="AN1182" s="4">
        <v>244805</v>
      </c>
      <c r="AO1182" s="212">
        <v>-1.8663834000000001</v>
      </c>
    </row>
    <row r="1183" spans="1:41" x14ac:dyDescent="0.2">
      <c r="A1183" s="2" t="s">
        <v>525</v>
      </c>
      <c r="B1183" s="2" t="s">
        <v>844</v>
      </c>
      <c r="C1183" s="2" t="s">
        <v>1629</v>
      </c>
      <c r="D1183" s="2" t="s">
        <v>1440</v>
      </c>
      <c r="E1183" s="2" t="s">
        <v>397</v>
      </c>
      <c r="F1183" s="2" t="s">
        <v>2094</v>
      </c>
      <c r="G1183" s="201" t="s">
        <v>2091</v>
      </c>
      <c r="H1183" s="2" t="s">
        <v>1038</v>
      </c>
      <c r="I1183" s="2" t="s">
        <v>1962</v>
      </c>
      <c r="J1183" s="4">
        <v>0</v>
      </c>
      <c r="K1183" s="4">
        <v>0</v>
      </c>
      <c r="L1183" s="4">
        <v>0</v>
      </c>
      <c r="M1183" s="4">
        <v>0</v>
      </c>
      <c r="N1183" s="4">
        <v>0</v>
      </c>
      <c r="O1183" s="4">
        <v>0</v>
      </c>
      <c r="P1183" s="4">
        <v>0</v>
      </c>
      <c r="Q1183" s="4">
        <v>0</v>
      </c>
      <c r="R1183" s="4">
        <v>0</v>
      </c>
      <c r="S1183" s="4">
        <v>0</v>
      </c>
      <c r="T1183" s="4">
        <v>0</v>
      </c>
      <c r="U1183" s="4">
        <v>0</v>
      </c>
      <c r="V1183" s="4">
        <v>0</v>
      </c>
      <c r="W1183" s="212">
        <v>0</v>
      </c>
      <c r="X1183" s="212">
        <v>0</v>
      </c>
      <c r="Y1183" s="212">
        <v>0</v>
      </c>
      <c r="Z1183" s="212">
        <v>0</v>
      </c>
      <c r="AA1183" s="212">
        <v>0</v>
      </c>
      <c r="AB1183" s="212">
        <v>0</v>
      </c>
      <c r="AC1183" s="212">
        <v>0</v>
      </c>
      <c r="AD1183" s="4">
        <v>0</v>
      </c>
      <c r="AE1183" s="212">
        <v>0</v>
      </c>
      <c r="AF1183" s="212">
        <v>0</v>
      </c>
      <c r="AG1183" s="212">
        <v>0</v>
      </c>
      <c r="AH1183" s="212">
        <v>0</v>
      </c>
      <c r="AI1183" s="4">
        <v>0</v>
      </c>
      <c r="AJ1183" s="212">
        <v>0</v>
      </c>
      <c r="AK1183" s="212">
        <v>0</v>
      </c>
      <c r="AL1183" s="212">
        <v>0</v>
      </c>
      <c r="AM1183" s="212">
        <v>0</v>
      </c>
      <c r="AN1183" s="4">
        <v>0</v>
      </c>
      <c r="AO1183" s="212">
        <v>0</v>
      </c>
    </row>
    <row r="1184" spans="1:41" x14ac:dyDescent="0.2">
      <c r="A1184" s="2" t="s">
        <v>1039</v>
      </c>
      <c r="B1184" s="2" t="s">
        <v>844</v>
      </c>
      <c r="C1184" s="2" t="s">
        <v>1629</v>
      </c>
      <c r="D1184" s="2" t="s">
        <v>1440</v>
      </c>
      <c r="E1184" s="2" t="s">
        <v>397</v>
      </c>
      <c r="F1184" s="2" t="s">
        <v>2094</v>
      </c>
      <c r="G1184" s="201" t="s">
        <v>2091</v>
      </c>
      <c r="H1184" s="2" t="s">
        <v>1038</v>
      </c>
      <c r="I1184" s="2" t="s">
        <v>1963</v>
      </c>
      <c r="J1184" s="4">
        <v>0</v>
      </c>
      <c r="K1184" s="4">
        <v>0</v>
      </c>
      <c r="L1184" s="4">
        <v>0</v>
      </c>
      <c r="M1184" s="4">
        <v>0</v>
      </c>
      <c r="N1184" s="4">
        <v>0</v>
      </c>
      <c r="O1184" s="4">
        <v>0</v>
      </c>
      <c r="P1184" s="4">
        <v>0</v>
      </c>
      <c r="Q1184" s="4">
        <v>0</v>
      </c>
      <c r="R1184" s="4">
        <v>0</v>
      </c>
      <c r="S1184" s="4">
        <v>0</v>
      </c>
      <c r="T1184" s="4">
        <v>0</v>
      </c>
      <c r="U1184" s="4">
        <v>0</v>
      </c>
      <c r="V1184" s="4">
        <v>0</v>
      </c>
      <c r="W1184" s="212">
        <v>0</v>
      </c>
      <c r="X1184" s="212">
        <v>0</v>
      </c>
      <c r="Y1184" s="212">
        <v>0</v>
      </c>
      <c r="Z1184" s="212">
        <v>0</v>
      </c>
      <c r="AA1184" s="212">
        <v>0</v>
      </c>
      <c r="AB1184" s="212">
        <v>0</v>
      </c>
      <c r="AC1184" s="212">
        <v>0</v>
      </c>
      <c r="AD1184" s="4">
        <v>0</v>
      </c>
      <c r="AE1184" s="212">
        <v>0</v>
      </c>
      <c r="AF1184" s="212">
        <v>0</v>
      </c>
      <c r="AG1184" s="212">
        <v>0</v>
      </c>
      <c r="AH1184" s="212">
        <v>0</v>
      </c>
      <c r="AI1184" s="4">
        <v>0</v>
      </c>
      <c r="AJ1184" s="212">
        <v>0</v>
      </c>
      <c r="AK1184" s="212">
        <v>0</v>
      </c>
      <c r="AL1184" s="212">
        <v>0</v>
      </c>
      <c r="AM1184" s="212">
        <v>0</v>
      </c>
      <c r="AN1184" s="4">
        <v>0</v>
      </c>
      <c r="AO1184" s="212">
        <v>0</v>
      </c>
    </row>
    <row r="1185" spans="1:41" x14ac:dyDescent="0.2">
      <c r="A1185" s="2" t="s">
        <v>1040</v>
      </c>
      <c r="B1185" s="2" t="s">
        <v>844</v>
      </c>
      <c r="C1185" s="2" t="s">
        <v>1629</v>
      </c>
      <c r="D1185" s="2" t="s">
        <v>1440</v>
      </c>
      <c r="E1185" s="2" t="s">
        <v>397</v>
      </c>
      <c r="F1185" s="2" t="s">
        <v>2094</v>
      </c>
      <c r="G1185" s="201" t="s">
        <v>2091</v>
      </c>
      <c r="H1185" s="2" t="s">
        <v>1038</v>
      </c>
      <c r="I1185" s="2" t="s">
        <v>1964</v>
      </c>
      <c r="J1185" s="4">
        <v>0</v>
      </c>
      <c r="K1185" s="4">
        <v>0</v>
      </c>
      <c r="L1185" s="4">
        <v>0</v>
      </c>
      <c r="M1185" s="4">
        <v>0</v>
      </c>
      <c r="N1185" s="4">
        <v>0</v>
      </c>
      <c r="O1185" s="4">
        <v>0</v>
      </c>
      <c r="P1185" s="4">
        <v>0</v>
      </c>
      <c r="Q1185" s="4">
        <v>0</v>
      </c>
      <c r="R1185" s="4">
        <v>0</v>
      </c>
      <c r="S1185" s="4">
        <v>0</v>
      </c>
      <c r="T1185" s="4">
        <v>0</v>
      </c>
      <c r="U1185" s="4">
        <v>0</v>
      </c>
      <c r="V1185" s="4">
        <v>0</v>
      </c>
      <c r="W1185" s="212">
        <v>0</v>
      </c>
      <c r="X1185" s="212">
        <v>0</v>
      </c>
      <c r="Y1185" s="212">
        <v>0</v>
      </c>
      <c r="Z1185" s="212">
        <v>0</v>
      </c>
      <c r="AA1185" s="212">
        <v>0</v>
      </c>
      <c r="AB1185" s="212">
        <v>0</v>
      </c>
      <c r="AC1185" s="212">
        <v>0</v>
      </c>
      <c r="AD1185" s="4">
        <v>0</v>
      </c>
      <c r="AE1185" s="212">
        <v>0</v>
      </c>
      <c r="AF1185" s="212">
        <v>0</v>
      </c>
      <c r="AG1185" s="212">
        <v>0</v>
      </c>
      <c r="AH1185" s="212">
        <v>0</v>
      </c>
      <c r="AI1185" s="4">
        <v>0</v>
      </c>
      <c r="AJ1185" s="212">
        <v>0</v>
      </c>
      <c r="AK1185" s="212">
        <v>0</v>
      </c>
      <c r="AL1185" s="212">
        <v>0</v>
      </c>
      <c r="AM1185" s="212">
        <v>0</v>
      </c>
      <c r="AN1185" s="4">
        <v>0</v>
      </c>
      <c r="AO1185" s="212">
        <v>0</v>
      </c>
    </row>
    <row r="1186" spans="1:41" x14ac:dyDescent="0.2">
      <c r="A1186" s="2" t="s">
        <v>1041</v>
      </c>
      <c r="B1186" s="2" t="s">
        <v>844</v>
      </c>
      <c r="C1186" s="2" t="s">
        <v>1629</v>
      </c>
      <c r="D1186" s="2" t="s">
        <v>1440</v>
      </c>
      <c r="E1186" s="2" t="s">
        <v>397</v>
      </c>
      <c r="F1186" s="2" t="s">
        <v>2094</v>
      </c>
      <c r="G1186" s="201" t="s">
        <v>2091</v>
      </c>
      <c r="H1186" s="2" t="s">
        <v>1038</v>
      </c>
      <c r="I1186" s="2" t="s">
        <v>1965</v>
      </c>
      <c r="J1186" s="4">
        <v>0</v>
      </c>
      <c r="K1186" s="4">
        <v>0</v>
      </c>
      <c r="L1186" s="4">
        <v>0</v>
      </c>
      <c r="M1186" s="4">
        <v>0</v>
      </c>
      <c r="N1186" s="4">
        <v>0</v>
      </c>
      <c r="O1186" s="4">
        <v>0</v>
      </c>
      <c r="P1186" s="4">
        <v>0</v>
      </c>
      <c r="Q1186" s="4">
        <v>0</v>
      </c>
      <c r="R1186" s="4">
        <v>0</v>
      </c>
      <c r="S1186" s="4">
        <v>0</v>
      </c>
      <c r="T1186" s="4">
        <v>0</v>
      </c>
      <c r="U1186" s="4">
        <v>0</v>
      </c>
      <c r="V1186" s="4">
        <v>0</v>
      </c>
      <c r="W1186" s="212">
        <v>0</v>
      </c>
      <c r="X1186" s="212">
        <v>0</v>
      </c>
      <c r="Y1186" s="212">
        <v>0</v>
      </c>
      <c r="Z1186" s="212">
        <v>0</v>
      </c>
      <c r="AA1186" s="212">
        <v>0</v>
      </c>
      <c r="AB1186" s="212">
        <v>0</v>
      </c>
      <c r="AC1186" s="212">
        <v>0</v>
      </c>
      <c r="AD1186" s="4">
        <v>0</v>
      </c>
      <c r="AE1186" s="212">
        <v>0</v>
      </c>
      <c r="AF1186" s="212">
        <v>0</v>
      </c>
      <c r="AG1186" s="212">
        <v>0</v>
      </c>
      <c r="AH1186" s="212">
        <v>0</v>
      </c>
      <c r="AI1186" s="4">
        <v>0</v>
      </c>
      <c r="AJ1186" s="212">
        <v>0</v>
      </c>
      <c r="AK1186" s="212">
        <v>0</v>
      </c>
      <c r="AL1186" s="212">
        <v>0</v>
      </c>
      <c r="AM1186" s="212">
        <v>0</v>
      </c>
      <c r="AN1186" s="4">
        <v>0</v>
      </c>
      <c r="AO1186" s="212">
        <v>0</v>
      </c>
    </row>
    <row r="1187" spans="1:41" x14ac:dyDescent="0.2">
      <c r="A1187" s="2" t="s">
        <v>1042</v>
      </c>
      <c r="B1187" s="2" t="s">
        <v>844</v>
      </c>
      <c r="C1187" s="2" t="s">
        <v>1629</v>
      </c>
      <c r="D1187" s="2" t="s">
        <v>1440</v>
      </c>
      <c r="E1187" s="2" t="s">
        <v>397</v>
      </c>
      <c r="F1187" s="2" t="s">
        <v>2094</v>
      </c>
      <c r="G1187" s="201" t="s">
        <v>2091</v>
      </c>
      <c r="H1187" s="2" t="s">
        <v>1038</v>
      </c>
      <c r="I1187" s="2" t="s">
        <v>1966</v>
      </c>
      <c r="J1187" s="4">
        <v>0</v>
      </c>
      <c r="K1187" s="4">
        <v>0</v>
      </c>
      <c r="L1187" s="4">
        <v>0</v>
      </c>
      <c r="M1187" s="4">
        <v>0</v>
      </c>
      <c r="N1187" s="4">
        <v>0</v>
      </c>
      <c r="O1187" s="4">
        <v>0</v>
      </c>
      <c r="P1187" s="4">
        <v>0</v>
      </c>
      <c r="Q1187" s="4">
        <v>0</v>
      </c>
      <c r="R1187" s="4">
        <v>0</v>
      </c>
      <c r="S1187" s="4">
        <v>0</v>
      </c>
      <c r="T1187" s="4">
        <v>0</v>
      </c>
      <c r="U1187" s="4">
        <v>0</v>
      </c>
      <c r="V1187" s="4">
        <v>0</v>
      </c>
      <c r="W1187" s="212">
        <v>0</v>
      </c>
      <c r="X1187" s="212">
        <v>0</v>
      </c>
      <c r="Y1187" s="212">
        <v>0</v>
      </c>
      <c r="Z1187" s="212">
        <v>0</v>
      </c>
      <c r="AA1187" s="212">
        <v>0</v>
      </c>
      <c r="AB1187" s="212">
        <v>0</v>
      </c>
      <c r="AC1187" s="212">
        <v>0</v>
      </c>
      <c r="AD1187" s="4">
        <v>0</v>
      </c>
      <c r="AE1187" s="212">
        <v>0</v>
      </c>
      <c r="AF1187" s="212">
        <v>0</v>
      </c>
      <c r="AG1187" s="212">
        <v>0</v>
      </c>
      <c r="AH1187" s="212">
        <v>0</v>
      </c>
      <c r="AI1187" s="4">
        <v>0</v>
      </c>
      <c r="AJ1187" s="212">
        <v>0</v>
      </c>
      <c r="AK1187" s="212">
        <v>0</v>
      </c>
      <c r="AL1187" s="212">
        <v>0</v>
      </c>
      <c r="AM1187" s="212">
        <v>0</v>
      </c>
      <c r="AN1187" s="4">
        <v>0</v>
      </c>
      <c r="AO1187" s="212">
        <v>0</v>
      </c>
    </row>
    <row r="1188" spans="1:41" ht="13" x14ac:dyDescent="0.2">
      <c r="A1188" s="2" t="s">
        <v>1043</v>
      </c>
      <c r="B1188" s="2" t="s">
        <v>844</v>
      </c>
      <c r="C1188" s="2" t="s">
        <v>1629</v>
      </c>
      <c r="D1188" s="2" t="s">
        <v>1440</v>
      </c>
      <c r="E1188" s="2" t="s">
        <v>397</v>
      </c>
      <c r="F1188" s="2" t="s">
        <v>2094</v>
      </c>
      <c r="G1188" s="201" t="s">
        <v>2091</v>
      </c>
      <c r="H1188" s="2" t="s">
        <v>1038</v>
      </c>
      <c r="I1188" s="2" t="s">
        <v>2001</v>
      </c>
      <c r="J1188" s="4">
        <v>0</v>
      </c>
      <c r="K1188" s="4">
        <v>0</v>
      </c>
      <c r="L1188" s="4">
        <v>0</v>
      </c>
      <c r="M1188" s="4">
        <v>0</v>
      </c>
      <c r="N1188" s="4">
        <v>0</v>
      </c>
      <c r="O1188" s="4">
        <v>0</v>
      </c>
      <c r="P1188" s="4">
        <v>0</v>
      </c>
      <c r="Q1188" s="4">
        <v>0</v>
      </c>
      <c r="R1188" s="4">
        <v>0</v>
      </c>
      <c r="S1188" s="4">
        <v>0</v>
      </c>
      <c r="T1188" s="4">
        <v>0</v>
      </c>
      <c r="U1188" s="4">
        <v>0</v>
      </c>
      <c r="V1188" s="4">
        <v>0</v>
      </c>
      <c r="W1188" s="212">
        <v>0</v>
      </c>
      <c r="X1188" s="212">
        <v>0</v>
      </c>
      <c r="Y1188" s="212">
        <v>0</v>
      </c>
      <c r="Z1188" s="212">
        <v>0</v>
      </c>
      <c r="AA1188" s="212">
        <v>0</v>
      </c>
      <c r="AB1188" s="212">
        <v>0</v>
      </c>
      <c r="AC1188" s="212">
        <v>0</v>
      </c>
      <c r="AD1188" s="4">
        <v>0</v>
      </c>
      <c r="AE1188" s="212">
        <v>0</v>
      </c>
      <c r="AF1188" s="212">
        <v>0</v>
      </c>
      <c r="AG1188" s="212">
        <v>0</v>
      </c>
      <c r="AH1188" s="212">
        <v>0</v>
      </c>
      <c r="AI1188" s="4">
        <v>0</v>
      </c>
      <c r="AJ1188" s="212">
        <v>0</v>
      </c>
      <c r="AK1188" s="212">
        <v>0</v>
      </c>
      <c r="AL1188" s="212">
        <v>0</v>
      </c>
      <c r="AM1188" s="212">
        <v>0</v>
      </c>
      <c r="AN1188" s="4">
        <v>0</v>
      </c>
      <c r="AO1188" s="212">
        <v>0</v>
      </c>
    </row>
    <row r="1189" spans="1:41" x14ac:dyDescent="0.2">
      <c r="A1189" s="2" t="s">
        <v>1044</v>
      </c>
      <c r="B1189" s="2" t="s">
        <v>844</v>
      </c>
      <c r="C1189" s="2" t="s">
        <v>1629</v>
      </c>
      <c r="D1189" s="2" t="s">
        <v>1440</v>
      </c>
      <c r="E1189" s="2" t="s">
        <v>397</v>
      </c>
      <c r="F1189" s="2" t="s">
        <v>2094</v>
      </c>
      <c r="G1189" s="201" t="s">
        <v>2091</v>
      </c>
      <c r="H1189" s="2" t="s">
        <v>1038</v>
      </c>
      <c r="I1189" s="2" t="s">
        <v>1967</v>
      </c>
      <c r="J1189" s="4">
        <v>0</v>
      </c>
      <c r="K1189" s="4">
        <v>0</v>
      </c>
      <c r="L1189" s="4">
        <v>0</v>
      </c>
      <c r="M1189" s="4">
        <v>0</v>
      </c>
      <c r="N1189" s="4">
        <v>0</v>
      </c>
      <c r="O1189" s="4">
        <v>0</v>
      </c>
      <c r="P1189" s="4">
        <v>0</v>
      </c>
      <c r="Q1189" s="4">
        <v>0</v>
      </c>
      <c r="R1189" s="4">
        <v>0</v>
      </c>
      <c r="S1189" s="4">
        <v>0</v>
      </c>
      <c r="T1189" s="4">
        <v>0</v>
      </c>
      <c r="U1189" s="4">
        <v>0</v>
      </c>
      <c r="V1189" s="4">
        <v>0</v>
      </c>
      <c r="W1189" s="212">
        <v>0</v>
      </c>
      <c r="X1189" s="212">
        <v>0</v>
      </c>
      <c r="Y1189" s="212">
        <v>0</v>
      </c>
      <c r="Z1189" s="212">
        <v>0</v>
      </c>
      <c r="AA1189" s="212">
        <v>0</v>
      </c>
      <c r="AB1189" s="212">
        <v>0</v>
      </c>
      <c r="AC1189" s="212">
        <v>0</v>
      </c>
      <c r="AD1189" s="4">
        <v>0</v>
      </c>
      <c r="AE1189" s="212">
        <v>0</v>
      </c>
      <c r="AF1189" s="212">
        <v>0</v>
      </c>
      <c r="AG1189" s="212">
        <v>0</v>
      </c>
      <c r="AH1189" s="212">
        <v>0</v>
      </c>
      <c r="AI1189" s="4">
        <v>0</v>
      </c>
      <c r="AJ1189" s="212">
        <v>0</v>
      </c>
      <c r="AK1189" s="212">
        <v>0</v>
      </c>
      <c r="AL1189" s="212">
        <v>0</v>
      </c>
      <c r="AM1189" s="212">
        <v>0</v>
      </c>
      <c r="AN1189" s="4">
        <v>0</v>
      </c>
      <c r="AO1189" s="212">
        <v>0</v>
      </c>
    </row>
    <row r="1190" spans="1:41" x14ac:dyDescent="0.2">
      <c r="A1190" s="2" t="s">
        <v>1045</v>
      </c>
      <c r="B1190" s="2" t="s">
        <v>844</v>
      </c>
      <c r="C1190" s="2" t="s">
        <v>1629</v>
      </c>
      <c r="D1190" s="2" t="s">
        <v>1440</v>
      </c>
      <c r="E1190" s="2" t="s">
        <v>397</v>
      </c>
      <c r="F1190" s="2" t="s">
        <v>2094</v>
      </c>
      <c r="G1190" s="201" t="s">
        <v>2091</v>
      </c>
      <c r="H1190" s="2" t="s">
        <v>1038</v>
      </c>
      <c r="I1190" s="2" t="s">
        <v>1968</v>
      </c>
      <c r="J1190" s="4">
        <v>0</v>
      </c>
      <c r="K1190" s="4">
        <v>0</v>
      </c>
      <c r="L1190" s="4">
        <v>0</v>
      </c>
      <c r="M1190" s="4">
        <v>0</v>
      </c>
      <c r="N1190" s="4">
        <v>0</v>
      </c>
      <c r="O1190" s="4">
        <v>0</v>
      </c>
      <c r="P1190" s="4">
        <v>0</v>
      </c>
      <c r="Q1190" s="4">
        <v>0</v>
      </c>
      <c r="R1190" s="4">
        <v>0</v>
      </c>
      <c r="S1190" s="4">
        <v>0</v>
      </c>
      <c r="T1190" s="4">
        <v>0</v>
      </c>
      <c r="U1190" s="4">
        <v>0</v>
      </c>
      <c r="V1190" s="4">
        <v>0</v>
      </c>
      <c r="W1190" s="212">
        <v>0</v>
      </c>
      <c r="X1190" s="212">
        <v>0</v>
      </c>
      <c r="Y1190" s="212">
        <v>0</v>
      </c>
      <c r="Z1190" s="212">
        <v>0</v>
      </c>
      <c r="AA1190" s="212">
        <v>0</v>
      </c>
      <c r="AB1190" s="212">
        <v>0</v>
      </c>
      <c r="AC1190" s="212">
        <v>0</v>
      </c>
      <c r="AD1190" s="4">
        <v>0</v>
      </c>
      <c r="AE1190" s="212">
        <v>0</v>
      </c>
      <c r="AF1190" s="212">
        <v>0</v>
      </c>
      <c r="AG1190" s="212">
        <v>0</v>
      </c>
      <c r="AH1190" s="212">
        <v>0</v>
      </c>
      <c r="AI1190" s="4">
        <v>0</v>
      </c>
      <c r="AJ1190" s="212">
        <v>0</v>
      </c>
      <c r="AK1190" s="212">
        <v>0</v>
      </c>
      <c r="AL1190" s="212">
        <v>0</v>
      </c>
      <c r="AM1190" s="212">
        <v>0</v>
      </c>
      <c r="AN1190" s="4">
        <v>0</v>
      </c>
      <c r="AO1190" s="212">
        <v>0</v>
      </c>
    </row>
    <row r="1191" spans="1:41" x14ac:dyDescent="0.2">
      <c r="A1191" s="2" t="s">
        <v>1046</v>
      </c>
      <c r="B1191" s="2" t="s">
        <v>844</v>
      </c>
      <c r="C1191" s="2" t="s">
        <v>1629</v>
      </c>
      <c r="D1191" s="2" t="s">
        <v>1440</v>
      </c>
      <c r="E1191" s="2" t="s">
        <v>397</v>
      </c>
      <c r="F1191" s="2" t="s">
        <v>2094</v>
      </c>
      <c r="G1191" s="201" t="s">
        <v>2091</v>
      </c>
      <c r="H1191" s="2" t="s">
        <v>1038</v>
      </c>
      <c r="I1191" s="2" t="s">
        <v>1969</v>
      </c>
      <c r="J1191" s="4">
        <v>0</v>
      </c>
      <c r="K1191" s="4">
        <v>0</v>
      </c>
      <c r="L1191" s="4">
        <v>0</v>
      </c>
      <c r="M1191" s="4">
        <v>0</v>
      </c>
      <c r="N1191" s="4">
        <v>0</v>
      </c>
      <c r="O1191" s="4">
        <v>0</v>
      </c>
      <c r="P1191" s="4">
        <v>0</v>
      </c>
      <c r="Q1191" s="4">
        <v>0</v>
      </c>
      <c r="R1191" s="4">
        <v>0</v>
      </c>
      <c r="S1191" s="4">
        <v>0</v>
      </c>
      <c r="T1191" s="4">
        <v>0</v>
      </c>
      <c r="U1191" s="4">
        <v>0</v>
      </c>
      <c r="V1191" s="4">
        <v>0</v>
      </c>
      <c r="W1191" s="212">
        <v>0</v>
      </c>
      <c r="X1191" s="212">
        <v>0</v>
      </c>
      <c r="Y1191" s="212">
        <v>0</v>
      </c>
      <c r="Z1191" s="212">
        <v>0</v>
      </c>
      <c r="AA1191" s="212">
        <v>0</v>
      </c>
      <c r="AB1191" s="212">
        <v>0</v>
      </c>
      <c r="AC1191" s="212">
        <v>0</v>
      </c>
      <c r="AD1191" s="4">
        <v>0</v>
      </c>
      <c r="AE1191" s="212">
        <v>0</v>
      </c>
      <c r="AF1191" s="212">
        <v>0</v>
      </c>
      <c r="AG1191" s="212">
        <v>0</v>
      </c>
      <c r="AH1191" s="212">
        <v>0</v>
      </c>
      <c r="AI1191" s="4">
        <v>0</v>
      </c>
      <c r="AJ1191" s="212">
        <v>0</v>
      </c>
      <c r="AK1191" s="212">
        <v>0</v>
      </c>
      <c r="AL1191" s="212">
        <v>0</v>
      </c>
      <c r="AM1191" s="212">
        <v>0</v>
      </c>
      <c r="AN1191" s="4">
        <v>0</v>
      </c>
      <c r="AO1191" s="212">
        <v>0</v>
      </c>
    </row>
    <row r="1192" spans="1:41" x14ac:dyDescent="0.2">
      <c r="A1192" s="2" t="s">
        <v>1047</v>
      </c>
      <c r="B1192" s="2" t="s">
        <v>844</v>
      </c>
      <c r="C1192" s="2" t="s">
        <v>1629</v>
      </c>
      <c r="D1192" s="2" t="s">
        <v>1440</v>
      </c>
      <c r="E1192" s="2" t="s">
        <v>397</v>
      </c>
      <c r="F1192" s="2" t="s">
        <v>2094</v>
      </c>
      <c r="G1192" s="201" t="s">
        <v>2091</v>
      </c>
      <c r="H1192" s="2" t="s">
        <v>1038</v>
      </c>
      <c r="I1192" s="2" t="s">
        <v>1970</v>
      </c>
      <c r="J1192" s="4">
        <v>0</v>
      </c>
      <c r="K1192" s="4">
        <v>0</v>
      </c>
      <c r="L1192" s="4">
        <v>0</v>
      </c>
      <c r="M1192" s="4">
        <v>0</v>
      </c>
      <c r="N1192" s="4">
        <v>0</v>
      </c>
      <c r="O1192" s="4">
        <v>0</v>
      </c>
      <c r="P1192" s="4">
        <v>0</v>
      </c>
      <c r="Q1192" s="4">
        <v>0</v>
      </c>
      <c r="R1192" s="4">
        <v>0</v>
      </c>
      <c r="S1192" s="4">
        <v>0</v>
      </c>
      <c r="T1192" s="4">
        <v>0</v>
      </c>
      <c r="U1192" s="4">
        <v>0</v>
      </c>
      <c r="V1192" s="4">
        <v>0</v>
      </c>
      <c r="W1192" s="212">
        <v>0</v>
      </c>
      <c r="X1192" s="212">
        <v>0</v>
      </c>
      <c r="Y1192" s="212">
        <v>0</v>
      </c>
      <c r="Z1192" s="212">
        <v>0</v>
      </c>
      <c r="AA1192" s="212">
        <v>0</v>
      </c>
      <c r="AB1192" s="212">
        <v>0</v>
      </c>
      <c r="AC1192" s="212">
        <v>0</v>
      </c>
      <c r="AD1192" s="4">
        <v>0</v>
      </c>
      <c r="AE1192" s="212">
        <v>0</v>
      </c>
      <c r="AF1192" s="212">
        <v>0</v>
      </c>
      <c r="AG1192" s="212">
        <v>0</v>
      </c>
      <c r="AH1192" s="212">
        <v>0</v>
      </c>
      <c r="AI1192" s="4">
        <v>0</v>
      </c>
      <c r="AJ1192" s="212">
        <v>0</v>
      </c>
      <c r="AK1192" s="212">
        <v>0</v>
      </c>
      <c r="AL1192" s="212">
        <v>0</v>
      </c>
      <c r="AM1192" s="212">
        <v>0</v>
      </c>
      <c r="AN1192" s="4">
        <v>0</v>
      </c>
      <c r="AO1192" s="212">
        <v>0</v>
      </c>
    </row>
    <row r="1193" spans="1:41" x14ac:dyDescent="0.2">
      <c r="A1193" s="2" t="s">
        <v>1048</v>
      </c>
      <c r="B1193" s="2" t="s">
        <v>844</v>
      </c>
      <c r="C1193" s="2" t="s">
        <v>1629</v>
      </c>
      <c r="D1193" s="2" t="s">
        <v>1440</v>
      </c>
      <c r="E1193" s="2" t="s">
        <v>397</v>
      </c>
      <c r="F1193" s="2" t="s">
        <v>2094</v>
      </c>
      <c r="G1193" s="201" t="s">
        <v>2091</v>
      </c>
      <c r="H1193" s="2" t="s">
        <v>1038</v>
      </c>
      <c r="I1193" s="2" t="s">
        <v>1971</v>
      </c>
      <c r="J1193" s="4">
        <v>0</v>
      </c>
      <c r="K1193" s="4">
        <v>0</v>
      </c>
      <c r="L1193" s="4">
        <v>0</v>
      </c>
      <c r="M1193" s="4">
        <v>0</v>
      </c>
      <c r="N1193" s="4">
        <v>0</v>
      </c>
      <c r="O1193" s="4">
        <v>0</v>
      </c>
      <c r="P1193" s="4">
        <v>0</v>
      </c>
      <c r="Q1193" s="4">
        <v>0</v>
      </c>
      <c r="R1193" s="4">
        <v>0</v>
      </c>
      <c r="S1193" s="4">
        <v>0</v>
      </c>
      <c r="T1193" s="4">
        <v>0</v>
      </c>
      <c r="U1193" s="4">
        <v>0</v>
      </c>
      <c r="V1193" s="4">
        <v>0</v>
      </c>
      <c r="W1193" s="212">
        <v>0</v>
      </c>
      <c r="X1193" s="212">
        <v>0</v>
      </c>
      <c r="Y1193" s="212">
        <v>0</v>
      </c>
      <c r="Z1193" s="212">
        <v>0</v>
      </c>
      <c r="AA1193" s="212">
        <v>0</v>
      </c>
      <c r="AB1193" s="212">
        <v>0</v>
      </c>
      <c r="AC1193" s="212">
        <v>0</v>
      </c>
      <c r="AD1193" s="4">
        <v>0</v>
      </c>
      <c r="AE1193" s="212">
        <v>0</v>
      </c>
      <c r="AF1193" s="212">
        <v>0</v>
      </c>
      <c r="AG1193" s="212">
        <v>0</v>
      </c>
      <c r="AH1193" s="212">
        <v>0</v>
      </c>
      <c r="AI1193" s="4">
        <v>0</v>
      </c>
      <c r="AJ1193" s="212">
        <v>0</v>
      </c>
      <c r="AK1193" s="212">
        <v>0</v>
      </c>
      <c r="AL1193" s="212">
        <v>0</v>
      </c>
      <c r="AM1193" s="212">
        <v>0</v>
      </c>
      <c r="AN1193" s="4">
        <v>0</v>
      </c>
      <c r="AO1193" s="212">
        <v>0</v>
      </c>
    </row>
    <row r="1194" spans="1:41" x14ac:dyDescent="0.2">
      <c r="A1194" s="2" t="s">
        <v>1049</v>
      </c>
      <c r="B1194" s="2" t="s">
        <v>844</v>
      </c>
      <c r="C1194" s="2" t="s">
        <v>1629</v>
      </c>
      <c r="D1194" s="2" t="s">
        <v>1440</v>
      </c>
      <c r="E1194" s="2" t="s">
        <v>397</v>
      </c>
      <c r="F1194" s="2" t="s">
        <v>2094</v>
      </c>
      <c r="G1194" s="201" t="s">
        <v>2091</v>
      </c>
      <c r="H1194" s="2" t="s">
        <v>1038</v>
      </c>
      <c r="I1194" s="2" t="s">
        <v>1972</v>
      </c>
      <c r="J1194" s="4">
        <v>0</v>
      </c>
      <c r="K1194" s="4">
        <v>0</v>
      </c>
      <c r="L1194" s="4">
        <v>0</v>
      </c>
      <c r="M1194" s="4">
        <v>0</v>
      </c>
      <c r="N1194" s="4">
        <v>0</v>
      </c>
      <c r="O1194" s="4">
        <v>0</v>
      </c>
      <c r="P1194" s="4">
        <v>0</v>
      </c>
      <c r="Q1194" s="4">
        <v>0</v>
      </c>
      <c r="R1194" s="4">
        <v>0</v>
      </c>
      <c r="S1194" s="4">
        <v>0</v>
      </c>
      <c r="T1194" s="4">
        <v>0</v>
      </c>
      <c r="U1194" s="4">
        <v>0</v>
      </c>
      <c r="V1194" s="4">
        <v>0</v>
      </c>
      <c r="W1194" s="212">
        <v>0</v>
      </c>
      <c r="X1194" s="212">
        <v>0</v>
      </c>
      <c r="Y1194" s="212">
        <v>0</v>
      </c>
      <c r="Z1194" s="212">
        <v>0</v>
      </c>
      <c r="AA1194" s="212">
        <v>0</v>
      </c>
      <c r="AB1194" s="212">
        <v>0</v>
      </c>
      <c r="AC1194" s="212">
        <v>0</v>
      </c>
      <c r="AD1194" s="4">
        <v>0</v>
      </c>
      <c r="AE1194" s="212">
        <v>0</v>
      </c>
      <c r="AF1194" s="212">
        <v>0</v>
      </c>
      <c r="AG1194" s="212">
        <v>0</v>
      </c>
      <c r="AH1194" s="212">
        <v>0</v>
      </c>
      <c r="AI1194" s="4">
        <v>0</v>
      </c>
      <c r="AJ1194" s="212">
        <v>0</v>
      </c>
      <c r="AK1194" s="212">
        <v>0</v>
      </c>
      <c r="AL1194" s="212">
        <v>0</v>
      </c>
      <c r="AM1194" s="212">
        <v>0</v>
      </c>
      <c r="AN1194" s="4">
        <v>0</v>
      </c>
      <c r="AO1194" s="212">
        <v>0</v>
      </c>
    </row>
    <row r="1195" spans="1:41" x14ac:dyDescent="0.2">
      <c r="A1195" s="2" t="s">
        <v>1050</v>
      </c>
      <c r="B1195" s="2" t="s">
        <v>844</v>
      </c>
      <c r="C1195" s="2" t="s">
        <v>1629</v>
      </c>
      <c r="D1195" s="2" t="s">
        <v>1440</v>
      </c>
      <c r="E1195" s="2" t="s">
        <v>397</v>
      </c>
      <c r="F1195" s="2" t="s">
        <v>2094</v>
      </c>
      <c r="G1195" s="201" t="s">
        <v>2091</v>
      </c>
      <c r="H1195" s="2" t="s">
        <v>1038</v>
      </c>
      <c r="I1195" s="2" t="s">
        <v>1973</v>
      </c>
      <c r="J1195" s="4">
        <v>0</v>
      </c>
      <c r="K1195" s="4">
        <v>0</v>
      </c>
      <c r="L1195" s="4">
        <v>0</v>
      </c>
      <c r="M1195" s="4">
        <v>0</v>
      </c>
      <c r="N1195" s="4">
        <v>0</v>
      </c>
      <c r="O1195" s="4">
        <v>0</v>
      </c>
      <c r="P1195" s="4">
        <v>0</v>
      </c>
      <c r="Q1195" s="4">
        <v>0</v>
      </c>
      <c r="R1195" s="4">
        <v>0</v>
      </c>
      <c r="S1195" s="4">
        <v>0</v>
      </c>
      <c r="T1195" s="4">
        <v>0</v>
      </c>
      <c r="U1195" s="4">
        <v>0</v>
      </c>
      <c r="V1195" s="4">
        <v>0</v>
      </c>
      <c r="W1195" s="212">
        <v>0</v>
      </c>
      <c r="X1195" s="212">
        <v>0</v>
      </c>
      <c r="Y1195" s="212">
        <v>0</v>
      </c>
      <c r="Z1195" s="212">
        <v>0</v>
      </c>
      <c r="AA1195" s="212">
        <v>0</v>
      </c>
      <c r="AB1195" s="212">
        <v>0</v>
      </c>
      <c r="AC1195" s="212">
        <v>0</v>
      </c>
      <c r="AD1195" s="4">
        <v>0</v>
      </c>
      <c r="AE1195" s="212">
        <v>0</v>
      </c>
      <c r="AF1195" s="212">
        <v>0</v>
      </c>
      <c r="AG1195" s="212">
        <v>0</v>
      </c>
      <c r="AH1195" s="212">
        <v>0</v>
      </c>
      <c r="AI1195" s="4">
        <v>0</v>
      </c>
      <c r="AJ1195" s="212">
        <v>0</v>
      </c>
      <c r="AK1195" s="212">
        <v>0</v>
      </c>
      <c r="AL1195" s="212">
        <v>0</v>
      </c>
      <c r="AM1195" s="212">
        <v>0</v>
      </c>
      <c r="AN1195" s="4">
        <v>0</v>
      </c>
      <c r="AO1195" s="212">
        <v>0</v>
      </c>
    </row>
    <row r="1196" spans="1:41" x14ac:dyDescent="0.2">
      <c r="A1196" s="2" t="s">
        <v>1051</v>
      </c>
      <c r="B1196" s="2" t="s">
        <v>844</v>
      </c>
      <c r="C1196" s="2" t="s">
        <v>1629</v>
      </c>
      <c r="D1196" s="2" t="s">
        <v>1440</v>
      </c>
      <c r="E1196" s="2" t="s">
        <v>397</v>
      </c>
      <c r="F1196" s="2" t="s">
        <v>2094</v>
      </c>
      <c r="G1196" s="201" t="s">
        <v>2091</v>
      </c>
      <c r="H1196" s="2" t="s">
        <v>1038</v>
      </c>
      <c r="I1196" s="2" t="s">
        <v>1974</v>
      </c>
      <c r="J1196" s="4">
        <v>0</v>
      </c>
      <c r="K1196" s="4">
        <v>0</v>
      </c>
      <c r="L1196" s="4">
        <v>0</v>
      </c>
      <c r="M1196" s="4">
        <v>0</v>
      </c>
      <c r="N1196" s="4">
        <v>0</v>
      </c>
      <c r="O1196" s="4">
        <v>0</v>
      </c>
      <c r="P1196" s="4">
        <v>0</v>
      </c>
      <c r="Q1196" s="4">
        <v>0</v>
      </c>
      <c r="R1196" s="4">
        <v>0</v>
      </c>
      <c r="S1196" s="4">
        <v>0</v>
      </c>
      <c r="T1196" s="4">
        <v>0</v>
      </c>
      <c r="U1196" s="4">
        <v>0</v>
      </c>
      <c r="V1196" s="4">
        <v>0</v>
      </c>
      <c r="W1196" s="212">
        <v>0</v>
      </c>
      <c r="X1196" s="212">
        <v>0</v>
      </c>
      <c r="Y1196" s="212">
        <v>0</v>
      </c>
      <c r="Z1196" s="212">
        <v>0</v>
      </c>
      <c r="AA1196" s="212">
        <v>0</v>
      </c>
      <c r="AB1196" s="212">
        <v>0</v>
      </c>
      <c r="AC1196" s="212">
        <v>0</v>
      </c>
      <c r="AD1196" s="4">
        <v>0</v>
      </c>
      <c r="AE1196" s="212">
        <v>0</v>
      </c>
      <c r="AF1196" s="212">
        <v>0</v>
      </c>
      <c r="AG1196" s="212">
        <v>0</v>
      </c>
      <c r="AH1196" s="212">
        <v>0</v>
      </c>
      <c r="AI1196" s="4">
        <v>0</v>
      </c>
      <c r="AJ1196" s="212">
        <v>0</v>
      </c>
      <c r="AK1196" s="212">
        <v>0</v>
      </c>
      <c r="AL1196" s="212">
        <v>0</v>
      </c>
      <c r="AM1196" s="212">
        <v>0</v>
      </c>
      <c r="AN1196" s="4">
        <v>0</v>
      </c>
      <c r="AO1196" s="212">
        <v>0</v>
      </c>
    </row>
    <row r="1197" spans="1:41" x14ac:dyDescent="0.2">
      <c r="A1197" s="2" t="s">
        <v>1052</v>
      </c>
      <c r="B1197" s="2" t="s">
        <v>844</v>
      </c>
      <c r="C1197" s="2" t="s">
        <v>1629</v>
      </c>
      <c r="D1197" s="2" t="s">
        <v>1440</v>
      </c>
      <c r="E1197" s="2" t="s">
        <v>397</v>
      </c>
      <c r="F1197" s="2" t="s">
        <v>2094</v>
      </c>
      <c r="G1197" s="201" t="s">
        <v>2091</v>
      </c>
      <c r="H1197" s="2" t="s">
        <v>1038</v>
      </c>
      <c r="I1197" s="203" t="s">
        <v>1975</v>
      </c>
      <c r="J1197" s="4">
        <v>0</v>
      </c>
      <c r="K1197" s="4">
        <v>0</v>
      </c>
      <c r="L1197" s="4">
        <v>0</v>
      </c>
      <c r="M1197" s="4">
        <v>0</v>
      </c>
      <c r="N1197" s="4">
        <v>0</v>
      </c>
      <c r="O1197" s="4">
        <v>0</v>
      </c>
      <c r="P1197" s="4">
        <v>0</v>
      </c>
      <c r="Q1197" s="4">
        <v>0</v>
      </c>
      <c r="R1197" s="4">
        <v>0</v>
      </c>
      <c r="S1197" s="4">
        <v>0</v>
      </c>
      <c r="T1197" s="4">
        <v>0</v>
      </c>
      <c r="U1197" s="4">
        <v>0</v>
      </c>
      <c r="V1197" s="4">
        <v>0</v>
      </c>
      <c r="W1197" s="212">
        <v>0</v>
      </c>
      <c r="X1197" s="212">
        <v>0</v>
      </c>
      <c r="Y1197" s="212">
        <v>0</v>
      </c>
      <c r="Z1197" s="212">
        <v>0</v>
      </c>
      <c r="AA1197" s="212">
        <v>0</v>
      </c>
      <c r="AB1197" s="212">
        <v>0</v>
      </c>
      <c r="AC1197" s="212">
        <v>0</v>
      </c>
      <c r="AD1197" s="4">
        <v>0</v>
      </c>
      <c r="AE1197" s="212">
        <v>0</v>
      </c>
      <c r="AF1197" s="212">
        <v>0</v>
      </c>
      <c r="AG1197" s="212">
        <v>0</v>
      </c>
      <c r="AH1197" s="212">
        <v>0</v>
      </c>
      <c r="AI1197" s="4">
        <v>0</v>
      </c>
      <c r="AJ1197" s="212">
        <v>0</v>
      </c>
      <c r="AK1197" s="212">
        <v>0</v>
      </c>
      <c r="AL1197" s="212">
        <v>0</v>
      </c>
      <c r="AM1197" s="212">
        <v>0</v>
      </c>
      <c r="AN1197" s="4">
        <v>0</v>
      </c>
      <c r="AO1197" s="212">
        <v>0</v>
      </c>
    </row>
    <row r="1198" spans="1:41" x14ac:dyDescent="0.2">
      <c r="A1198" s="2" t="s">
        <v>1053</v>
      </c>
      <c r="B1198" s="2" t="s">
        <v>844</v>
      </c>
      <c r="C1198" s="2" t="s">
        <v>1629</v>
      </c>
      <c r="D1198" s="2" t="s">
        <v>1440</v>
      </c>
      <c r="E1198" s="2" t="s">
        <v>397</v>
      </c>
      <c r="F1198" s="2" t="s">
        <v>2094</v>
      </c>
      <c r="G1198" s="201" t="s">
        <v>2091</v>
      </c>
      <c r="H1198" s="2" t="s">
        <v>1038</v>
      </c>
      <c r="I1198" s="2" t="s">
        <v>1976</v>
      </c>
      <c r="J1198" s="4">
        <v>0</v>
      </c>
      <c r="K1198" s="4">
        <v>0</v>
      </c>
      <c r="L1198" s="4">
        <v>0</v>
      </c>
      <c r="M1198" s="4">
        <v>0</v>
      </c>
      <c r="N1198" s="4">
        <v>0</v>
      </c>
      <c r="O1198" s="4">
        <v>0</v>
      </c>
      <c r="P1198" s="4">
        <v>0</v>
      </c>
      <c r="Q1198" s="4">
        <v>0</v>
      </c>
      <c r="R1198" s="4">
        <v>0</v>
      </c>
      <c r="S1198" s="4">
        <v>0</v>
      </c>
      <c r="T1198" s="4">
        <v>0</v>
      </c>
      <c r="U1198" s="4">
        <v>0</v>
      </c>
      <c r="V1198" s="4">
        <v>0</v>
      </c>
      <c r="W1198" s="212">
        <v>0</v>
      </c>
      <c r="X1198" s="212">
        <v>0</v>
      </c>
      <c r="Y1198" s="212">
        <v>0</v>
      </c>
      <c r="Z1198" s="212">
        <v>0</v>
      </c>
      <c r="AA1198" s="212">
        <v>0</v>
      </c>
      <c r="AB1198" s="212">
        <v>0</v>
      </c>
      <c r="AC1198" s="212">
        <v>0</v>
      </c>
      <c r="AD1198" s="4">
        <v>0</v>
      </c>
      <c r="AE1198" s="212">
        <v>0</v>
      </c>
      <c r="AF1198" s="212">
        <v>0</v>
      </c>
      <c r="AG1198" s="212">
        <v>0</v>
      </c>
      <c r="AH1198" s="212">
        <v>0</v>
      </c>
      <c r="AI1198" s="4">
        <v>0</v>
      </c>
      <c r="AJ1198" s="212">
        <v>0</v>
      </c>
      <c r="AK1198" s="212">
        <v>0</v>
      </c>
      <c r="AL1198" s="212">
        <v>0</v>
      </c>
      <c r="AM1198" s="212">
        <v>0</v>
      </c>
      <c r="AN1198" s="4">
        <v>0</v>
      </c>
      <c r="AO1198" s="212">
        <v>0</v>
      </c>
    </row>
    <row r="1199" spans="1:41" x14ac:dyDescent="0.2">
      <c r="A1199" s="2" t="s">
        <v>1054</v>
      </c>
      <c r="B1199" s="2" t="s">
        <v>844</v>
      </c>
      <c r="C1199" s="2" t="s">
        <v>1629</v>
      </c>
      <c r="D1199" s="2" t="s">
        <v>1440</v>
      </c>
      <c r="E1199" s="2" t="s">
        <v>397</v>
      </c>
      <c r="F1199" s="2" t="s">
        <v>2094</v>
      </c>
      <c r="G1199" s="201" t="s">
        <v>2091</v>
      </c>
      <c r="H1199" s="2" t="s">
        <v>1038</v>
      </c>
      <c r="I1199" s="2" t="s">
        <v>1977</v>
      </c>
      <c r="J1199" s="4">
        <v>0</v>
      </c>
      <c r="K1199" s="4">
        <v>0</v>
      </c>
      <c r="L1199" s="4">
        <v>0</v>
      </c>
      <c r="M1199" s="4">
        <v>0</v>
      </c>
      <c r="N1199" s="4">
        <v>0</v>
      </c>
      <c r="O1199" s="4">
        <v>0</v>
      </c>
      <c r="P1199" s="4">
        <v>0</v>
      </c>
      <c r="Q1199" s="4">
        <v>0</v>
      </c>
      <c r="R1199" s="4">
        <v>0</v>
      </c>
      <c r="S1199" s="4">
        <v>0</v>
      </c>
      <c r="T1199" s="4">
        <v>0</v>
      </c>
      <c r="U1199" s="4">
        <v>0</v>
      </c>
      <c r="V1199" s="4">
        <v>0</v>
      </c>
      <c r="W1199" s="212">
        <v>0</v>
      </c>
      <c r="X1199" s="212">
        <v>0</v>
      </c>
      <c r="Y1199" s="212">
        <v>0</v>
      </c>
      <c r="Z1199" s="212">
        <v>0</v>
      </c>
      <c r="AA1199" s="212">
        <v>0</v>
      </c>
      <c r="AB1199" s="212">
        <v>0</v>
      </c>
      <c r="AC1199" s="212">
        <v>0</v>
      </c>
      <c r="AD1199" s="4">
        <v>0</v>
      </c>
      <c r="AE1199" s="212">
        <v>0</v>
      </c>
      <c r="AF1199" s="212">
        <v>0</v>
      </c>
      <c r="AG1199" s="212">
        <v>0</v>
      </c>
      <c r="AH1199" s="212">
        <v>0</v>
      </c>
      <c r="AI1199" s="4">
        <v>0</v>
      </c>
      <c r="AJ1199" s="212">
        <v>0</v>
      </c>
      <c r="AK1199" s="212">
        <v>0</v>
      </c>
      <c r="AL1199" s="212">
        <v>0</v>
      </c>
      <c r="AM1199" s="212">
        <v>0</v>
      </c>
      <c r="AN1199" s="4">
        <v>0</v>
      </c>
      <c r="AO1199" s="212">
        <v>0</v>
      </c>
    </row>
    <row r="1200" spans="1:41" x14ac:dyDescent="0.2">
      <c r="A1200" s="2" t="s">
        <v>1055</v>
      </c>
      <c r="B1200" s="2" t="s">
        <v>844</v>
      </c>
      <c r="C1200" s="2" t="s">
        <v>1629</v>
      </c>
      <c r="D1200" s="2" t="s">
        <v>1440</v>
      </c>
      <c r="E1200" s="2" t="s">
        <v>397</v>
      </c>
      <c r="F1200" s="2" t="s">
        <v>2094</v>
      </c>
      <c r="G1200" s="201" t="s">
        <v>2091</v>
      </c>
      <c r="H1200" s="2" t="s">
        <v>1038</v>
      </c>
      <c r="I1200" s="2" t="s">
        <v>1978</v>
      </c>
      <c r="J1200" s="4">
        <v>0</v>
      </c>
      <c r="K1200" s="4">
        <v>0</v>
      </c>
      <c r="L1200" s="4">
        <v>0</v>
      </c>
      <c r="M1200" s="4">
        <v>0</v>
      </c>
      <c r="N1200" s="4">
        <v>0</v>
      </c>
      <c r="O1200" s="4">
        <v>0</v>
      </c>
      <c r="P1200" s="4">
        <v>0</v>
      </c>
      <c r="Q1200" s="4">
        <v>0</v>
      </c>
      <c r="R1200" s="4">
        <v>0</v>
      </c>
      <c r="S1200" s="4">
        <v>0</v>
      </c>
      <c r="T1200" s="4">
        <v>0</v>
      </c>
      <c r="U1200" s="4">
        <v>0</v>
      </c>
      <c r="V1200" s="4">
        <v>0</v>
      </c>
      <c r="W1200" s="212">
        <v>0</v>
      </c>
      <c r="X1200" s="212">
        <v>0</v>
      </c>
      <c r="Y1200" s="212">
        <v>0</v>
      </c>
      <c r="Z1200" s="212">
        <v>0</v>
      </c>
      <c r="AA1200" s="212">
        <v>0</v>
      </c>
      <c r="AB1200" s="212">
        <v>0</v>
      </c>
      <c r="AC1200" s="212">
        <v>0</v>
      </c>
      <c r="AD1200" s="4">
        <v>0</v>
      </c>
      <c r="AE1200" s="212">
        <v>0</v>
      </c>
      <c r="AF1200" s="212">
        <v>0</v>
      </c>
      <c r="AG1200" s="212">
        <v>0</v>
      </c>
      <c r="AH1200" s="212">
        <v>0</v>
      </c>
      <c r="AI1200" s="4">
        <v>0</v>
      </c>
      <c r="AJ1200" s="212">
        <v>0</v>
      </c>
      <c r="AK1200" s="212">
        <v>0</v>
      </c>
      <c r="AL1200" s="212">
        <v>0</v>
      </c>
      <c r="AM1200" s="212">
        <v>0</v>
      </c>
      <c r="AN1200" s="4">
        <v>0</v>
      </c>
      <c r="AO1200" s="212">
        <v>0</v>
      </c>
    </row>
    <row r="1201" spans="1:41" x14ac:dyDescent="0.2">
      <c r="A1201" s="2" t="s">
        <v>1056</v>
      </c>
      <c r="B1201" s="2" t="s">
        <v>844</v>
      </c>
      <c r="C1201" s="2" t="s">
        <v>1629</v>
      </c>
      <c r="D1201" s="2" t="s">
        <v>1440</v>
      </c>
      <c r="E1201" s="2" t="s">
        <v>397</v>
      </c>
      <c r="F1201" s="2" t="s">
        <v>2094</v>
      </c>
      <c r="G1201" s="201" t="s">
        <v>2091</v>
      </c>
      <c r="H1201" s="2" t="s">
        <v>1038</v>
      </c>
      <c r="I1201" s="2" t="s">
        <v>1979</v>
      </c>
      <c r="J1201" s="4">
        <v>0</v>
      </c>
      <c r="K1201" s="4">
        <v>0</v>
      </c>
      <c r="L1201" s="4">
        <v>0</v>
      </c>
      <c r="M1201" s="4">
        <v>0</v>
      </c>
      <c r="N1201" s="4">
        <v>0</v>
      </c>
      <c r="O1201" s="4">
        <v>0</v>
      </c>
      <c r="P1201" s="4">
        <v>0</v>
      </c>
      <c r="Q1201" s="4">
        <v>0</v>
      </c>
      <c r="R1201" s="4">
        <v>0</v>
      </c>
      <c r="S1201" s="4">
        <v>0</v>
      </c>
      <c r="T1201" s="4">
        <v>0</v>
      </c>
      <c r="U1201" s="4">
        <v>0</v>
      </c>
      <c r="V1201" s="4">
        <v>0</v>
      </c>
      <c r="W1201" s="212">
        <v>0</v>
      </c>
      <c r="X1201" s="212">
        <v>0</v>
      </c>
      <c r="Y1201" s="212">
        <v>0</v>
      </c>
      <c r="Z1201" s="212">
        <v>0</v>
      </c>
      <c r="AA1201" s="212">
        <v>0</v>
      </c>
      <c r="AB1201" s="212">
        <v>0</v>
      </c>
      <c r="AC1201" s="212">
        <v>0</v>
      </c>
      <c r="AD1201" s="4">
        <v>0</v>
      </c>
      <c r="AE1201" s="212">
        <v>0</v>
      </c>
      <c r="AF1201" s="212">
        <v>0</v>
      </c>
      <c r="AG1201" s="212">
        <v>0</v>
      </c>
      <c r="AH1201" s="212">
        <v>0</v>
      </c>
      <c r="AI1201" s="4">
        <v>0</v>
      </c>
      <c r="AJ1201" s="212">
        <v>0</v>
      </c>
      <c r="AK1201" s="212">
        <v>0</v>
      </c>
      <c r="AL1201" s="212">
        <v>0</v>
      </c>
      <c r="AM1201" s="212">
        <v>0</v>
      </c>
      <c r="AN1201" s="4">
        <v>0</v>
      </c>
      <c r="AO1201" s="212">
        <v>0</v>
      </c>
    </row>
    <row r="1202" spans="1:41" x14ac:dyDescent="0.2">
      <c r="A1202" s="2" t="s">
        <v>1057</v>
      </c>
      <c r="B1202" s="2" t="s">
        <v>844</v>
      </c>
      <c r="C1202" s="2" t="s">
        <v>1629</v>
      </c>
      <c r="D1202" s="2" t="s">
        <v>1440</v>
      </c>
      <c r="E1202" s="2" t="s">
        <v>397</v>
      </c>
      <c r="F1202" s="2" t="s">
        <v>2094</v>
      </c>
      <c r="G1202" s="201" t="s">
        <v>2091</v>
      </c>
      <c r="H1202" s="2" t="s">
        <v>1038</v>
      </c>
      <c r="I1202" s="2" t="s">
        <v>1980</v>
      </c>
      <c r="J1202" s="4">
        <v>0</v>
      </c>
      <c r="K1202" s="4">
        <v>0</v>
      </c>
      <c r="L1202" s="4">
        <v>0</v>
      </c>
      <c r="M1202" s="4">
        <v>0</v>
      </c>
      <c r="N1202" s="4">
        <v>0</v>
      </c>
      <c r="O1202" s="4">
        <v>0</v>
      </c>
      <c r="P1202" s="4">
        <v>0</v>
      </c>
      <c r="Q1202" s="4">
        <v>0</v>
      </c>
      <c r="R1202" s="4">
        <v>0</v>
      </c>
      <c r="S1202" s="4">
        <v>0</v>
      </c>
      <c r="T1202" s="4">
        <v>0</v>
      </c>
      <c r="U1202" s="4">
        <v>0</v>
      </c>
      <c r="V1202" s="4">
        <v>0</v>
      </c>
      <c r="W1202" s="212">
        <v>0</v>
      </c>
      <c r="X1202" s="212">
        <v>0</v>
      </c>
      <c r="Y1202" s="212">
        <v>0</v>
      </c>
      <c r="Z1202" s="212">
        <v>0</v>
      </c>
      <c r="AA1202" s="212">
        <v>0</v>
      </c>
      <c r="AB1202" s="212">
        <v>0</v>
      </c>
      <c r="AC1202" s="212">
        <v>0</v>
      </c>
      <c r="AD1202" s="4">
        <v>0</v>
      </c>
      <c r="AE1202" s="212">
        <v>0</v>
      </c>
      <c r="AF1202" s="212">
        <v>0</v>
      </c>
      <c r="AG1202" s="212">
        <v>0</v>
      </c>
      <c r="AH1202" s="212">
        <v>0</v>
      </c>
      <c r="AI1202" s="4">
        <v>0</v>
      </c>
      <c r="AJ1202" s="212">
        <v>0</v>
      </c>
      <c r="AK1202" s="212">
        <v>0</v>
      </c>
      <c r="AL1202" s="212">
        <v>0</v>
      </c>
      <c r="AM1202" s="212">
        <v>0</v>
      </c>
      <c r="AN1202" s="4">
        <v>0</v>
      </c>
      <c r="AO1202" s="212">
        <v>0</v>
      </c>
    </row>
    <row r="1203" spans="1:41" x14ac:dyDescent="0.2">
      <c r="A1203" s="2" t="s">
        <v>1058</v>
      </c>
      <c r="B1203" s="2" t="s">
        <v>844</v>
      </c>
      <c r="C1203" s="2" t="s">
        <v>1629</v>
      </c>
      <c r="D1203" s="2" t="s">
        <v>1440</v>
      </c>
      <c r="E1203" s="2" t="s">
        <v>397</v>
      </c>
      <c r="F1203" s="2" t="s">
        <v>2094</v>
      </c>
      <c r="G1203" s="201" t="s">
        <v>2091</v>
      </c>
      <c r="H1203" s="2" t="s">
        <v>1038</v>
      </c>
      <c r="I1203" s="2" t="s">
        <v>1981</v>
      </c>
      <c r="J1203" s="4">
        <v>0</v>
      </c>
      <c r="K1203" s="4">
        <v>5139167</v>
      </c>
      <c r="L1203" s="4">
        <v>22729</v>
      </c>
      <c r="M1203" s="4">
        <v>5161896</v>
      </c>
      <c r="N1203" s="4">
        <v>0</v>
      </c>
      <c r="O1203" s="4">
        <v>0</v>
      </c>
      <c r="P1203" s="4">
        <v>4964992</v>
      </c>
      <c r="Q1203" s="4">
        <v>10145</v>
      </c>
      <c r="R1203" s="4">
        <v>4975137</v>
      </c>
      <c r="S1203" s="4">
        <v>0</v>
      </c>
      <c r="T1203" s="4">
        <v>0</v>
      </c>
      <c r="U1203" s="4">
        <v>1742</v>
      </c>
      <c r="V1203" s="4">
        <v>1742</v>
      </c>
      <c r="W1203" s="212">
        <v>96.610832099999996</v>
      </c>
      <c r="X1203" s="212">
        <v>44.634607799999998</v>
      </c>
      <c r="Y1203" s="212">
        <v>96.381968999999998</v>
      </c>
      <c r="Z1203" s="212">
        <v>96.792971699999995</v>
      </c>
      <c r="AA1203" s="212">
        <v>46.538629799999995</v>
      </c>
      <c r="AB1203" s="212">
        <v>96.525909499999997</v>
      </c>
      <c r="AC1203" s="212">
        <v>-0.14394049999999936</v>
      </c>
      <c r="AD1203" s="4">
        <v>4567996</v>
      </c>
      <c r="AE1203" s="212">
        <v>8.9129018999999996</v>
      </c>
      <c r="AF1203" s="212">
        <v>96.610832099999996</v>
      </c>
      <c r="AG1203" s="212">
        <v>48.3394482</v>
      </c>
      <c r="AH1203" s="212">
        <v>96.414506200000005</v>
      </c>
      <c r="AI1203" s="4">
        <v>4973395</v>
      </c>
      <c r="AJ1203" s="212">
        <v>96.792971699999995</v>
      </c>
      <c r="AK1203" s="212">
        <v>47.448007500000003</v>
      </c>
      <c r="AL1203" s="212">
        <v>96.535741700000003</v>
      </c>
      <c r="AM1203" s="212">
        <v>-0.12123549999999739</v>
      </c>
      <c r="AN1203" s="4">
        <v>4567514</v>
      </c>
      <c r="AO1203" s="212">
        <v>8.8862563000000012</v>
      </c>
    </row>
    <row r="1204" spans="1:41" x14ac:dyDescent="0.2">
      <c r="A1204" s="2" t="s">
        <v>1734</v>
      </c>
      <c r="B1204" s="2" t="s">
        <v>844</v>
      </c>
      <c r="C1204" s="2" t="s">
        <v>1629</v>
      </c>
      <c r="D1204" s="2" t="s">
        <v>1440</v>
      </c>
      <c r="E1204" s="2" t="s">
        <v>397</v>
      </c>
      <c r="F1204" s="2" t="s">
        <v>2094</v>
      </c>
      <c r="G1204" s="201" t="s">
        <v>2091</v>
      </c>
      <c r="H1204" s="2" t="s">
        <v>1038</v>
      </c>
      <c r="I1204" s="2" t="s">
        <v>1982</v>
      </c>
      <c r="J1204" s="4">
        <v>0</v>
      </c>
      <c r="K1204" s="4">
        <v>0</v>
      </c>
      <c r="L1204" s="4">
        <v>0</v>
      </c>
      <c r="M1204" s="4">
        <v>0</v>
      </c>
      <c r="N1204" s="4">
        <v>0</v>
      </c>
      <c r="O1204" s="4">
        <v>0</v>
      </c>
      <c r="P1204" s="4">
        <v>0</v>
      </c>
      <c r="Q1204" s="4">
        <v>0</v>
      </c>
      <c r="R1204" s="4">
        <v>0</v>
      </c>
      <c r="S1204" s="4">
        <v>0</v>
      </c>
      <c r="T1204" s="4">
        <v>0</v>
      </c>
      <c r="U1204" s="4">
        <v>0</v>
      </c>
      <c r="V1204" s="4">
        <v>0</v>
      </c>
      <c r="W1204" s="212">
        <v>0</v>
      </c>
      <c r="X1204" s="212">
        <v>0</v>
      </c>
      <c r="Y1204" s="212">
        <v>0</v>
      </c>
      <c r="Z1204" s="212">
        <v>0</v>
      </c>
      <c r="AA1204" s="212">
        <v>0</v>
      </c>
      <c r="AB1204" s="212">
        <v>0</v>
      </c>
      <c r="AC1204" s="212">
        <v>0</v>
      </c>
      <c r="AD1204" s="4">
        <v>0</v>
      </c>
      <c r="AE1204" s="212">
        <v>0</v>
      </c>
      <c r="AF1204" s="212">
        <v>0</v>
      </c>
      <c r="AG1204" s="212">
        <v>0</v>
      </c>
      <c r="AH1204" s="212">
        <v>0</v>
      </c>
      <c r="AI1204" s="4">
        <v>0</v>
      </c>
      <c r="AJ1204" s="212">
        <v>0</v>
      </c>
      <c r="AK1204" s="212">
        <v>0</v>
      </c>
      <c r="AL1204" s="212">
        <v>0</v>
      </c>
      <c r="AM1204" s="212">
        <v>0</v>
      </c>
      <c r="AN1204" s="4">
        <v>0</v>
      </c>
      <c r="AO1204" s="212">
        <v>0</v>
      </c>
    </row>
    <row r="1205" spans="1:41" x14ac:dyDescent="0.2">
      <c r="A1205" s="2" t="s">
        <v>1735</v>
      </c>
      <c r="B1205" s="2" t="s">
        <v>844</v>
      </c>
      <c r="C1205" s="2" t="s">
        <v>1629</v>
      </c>
      <c r="D1205" s="2" t="s">
        <v>1440</v>
      </c>
      <c r="E1205" s="2" t="s">
        <v>397</v>
      </c>
      <c r="F1205" s="2" t="s">
        <v>2094</v>
      </c>
      <c r="G1205" s="201" t="s">
        <v>2091</v>
      </c>
      <c r="H1205" s="2" t="s">
        <v>1038</v>
      </c>
      <c r="I1205" s="2" t="s">
        <v>1983</v>
      </c>
      <c r="J1205" s="4">
        <v>0</v>
      </c>
      <c r="K1205" s="4">
        <v>0</v>
      </c>
      <c r="L1205" s="4">
        <v>0</v>
      </c>
      <c r="M1205" s="4">
        <v>0</v>
      </c>
      <c r="N1205" s="4">
        <v>0</v>
      </c>
      <c r="O1205" s="4">
        <v>0</v>
      </c>
      <c r="P1205" s="4">
        <v>0</v>
      </c>
      <c r="Q1205" s="4">
        <v>0</v>
      </c>
      <c r="R1205" s="4">
        <v>0</v>
      </c>
      <c r="S1205" s="4">
        <v>0</v>
      </c>
      <c r="T1205" s="4">
        <v>0</v>
      </c>
      <c r="U1205" s="4">
        <v>0</v>
      </c>
      <c r="V1205" s="4">
        <v>0</v>
      </c>
      <c r="W1205" s="212">
        <v>0</v>
      </c>
      <c r="X1205" s="212">
        <v>0</v>
      </c>
      <c r="Y1205" s="212">
        <v>0</v>
      </c>
      <c r="Z1205" s="212">
        <v>0</v>
      </c>
      <c r="AA1205" s="212">
        <v>0</v>
      </c>
      <c r="AB1205" s="212">
        <v>0</v>
      </c>
      <c r="AC1205" s="212">
        <v>0</v>
      </c>
      <c r="AD1205" s="4">
        <v>0</v>
      </c>
      <c r="AE1205" s="212">
        <v>0</v>
      </c>
      <c r="AF1205" s="212">
        <v>0</v>
      </c>
      <c r="AG1205" s="212">
        <v>0</v>
      </c>
      <c r="AH1205" s="212">
        <v>0</v>
      </c>
      <c r="AI1205" s="4">
        <v>0</v>
      </c>
      <c r="AJ1205" s="212">
        <v>0</v>
      </c>
      <c r="AK1205" s="212">
        <v>0</v>
      </c>
      <c r="AL1205" s="212">
        <v>0</v>
      </c>
      <c r="AM1205" s="212">
        <v>0</v>
      </c>
      <c r="AN1205" s="4">
        <v>0</v>
      </c>
      <c r="AO1205" s="212">
        <v>0</v>
      </c>
    </row>
    <row r="1206" spans="1:41" s="217" customFormat="1" x14ac:dyDescent="0.2">
      <c r="A1206" s="217" t="s">
        <v>526</v>
      </c>
      <c r="B1206" s="217" t="s">
        <v>1291</v>
      </c>
      <c r="C1206" s="217" t="s">
        <v>1629</v>
      </c>
      <c r="D1206" s="217" t="s">
        <v>1483</v>
      </c>
      <c r="E1206" s="217" t="s">
        <v>397</v>
      </c>
      <c r="F1206" s="217" t="s">
        <v>2094</v>
      </c>
      <c r="G1206" s="201" t="s">
        <v>2091</v>
      </c>
      <c r="H1206" s="217" t="s">
        <v>1059</v>
      </c>
      <c r="I1206" s="217" t="s">
        <v>1988</v>
      </c>
      <c r="J1206" s="218">
        <v>0</v>
      </c>
      <c r="K1206" s="218">
        <v>74044</v>
      </c>
      <c r="L1206" s="218">
        <v>1911</v>
      </c>
      <c r="M1206" s="218">
        <v>75955</v>
      </c>
      <c r="N1206" s="218">
        <v>0</v>
      </c>
      <c r="O1206" s="218">
        <v>0</v>
      </c>
      <c r="P1206" s="218">
        <v>69077</v>
      </c>
      <c r="Q1206" s="218">
        <v>628</v>
      </c>
      <c r="R1206" s="218">
        <v>69705</v>
      </c>
      <c r="S1206" s="218">
        <v>0</v>
      </c>
      <c r="T1206" s="218">
        <v>0</v>
      </c>
      <c r="U1206" s="218">
        <v>0</v>
      </c>
      <c r="V1206" s="218">
        <v>0</v>
      </c>
      <c r="W1206" s="219">
        <v>93.291826499999999</v>
      </c>
      <c r="X1206" s="219">
        <v>32.862375700000001</v>
      </c>
      <c r="Y1206" s="219">
        <v>91.771443599999998</v>
      </c>
      <c r="Z1206" s="219">
        <v>91.241574299999996</v>
      </c>
      <c r="AA1206" s="219">
        <v>57.5547866</v>
      </c>
      <c r="AB1206" s="219">
        <v>90.823455300000006</v>
      </c>
      <c r="AC1206" s="219">
        <v>0.94798829999999157</v>
      </c>
      <c r="AD1206" s="218">
        <v>63442</v>
      </c>
      <c r="AE1206" s="219">
        <v>9.8720090999999996</v>
      </c>
      <c r="AF1206" s="219">
        <v>93.291826499999999</v>
      </c>
      <c r="AG1206" s="219">
        <v>32.862375700000001</v>
      </c>
      <c r="AH1206" s="219">
        <v>91.771443599999998</v>
      </c>
      <c r="AI1206" s="218">
        <v>69705</v>
      </c>
      <c r="AJ1206" s="219">
        <v>91.241574299999996</v>
      </c>
      <c r="AK1206" s="219">
        <v>57.5547866</v>
      </c>
      <c r="AL1206" s="219">
        <v>90.823455300000006</v>
      </c>
      <c r="AM1206" s="219">
        <v>0.94798829999999157</v>
      </c>
      <c r="AN1206" s="218">
        <v>63442</v>
      </c>
      <c r="AO1206" s="219">
        <v>9.8720090999999996</v>
      </c>
    </row>
    <row r="1207" spans="1:41" s="217" customFormat="1" x14ac:dyDescent="0.2">
      <c r="A1207" s="217" t="s">
        <v>527</v>
      </c>
      <c r="B1207" s="217" t="s">
        <v>1291</v>
      </c>
      <c r="C1207" s="217" t="s">
        <v>1629</v>
      </c>
      <c r="D1207" s="217" t="s">
        <v>1483</v>
      </c>
      <c r="E1207" s="217" t="s">
        <v>397</v>
      </c>
      <c r="F1207" s="217" t="s">
        <v>2094</v>
      </c>
      <c r="G1207" s="201" t="s">
        <v>2091</v>
      </c>
      <c r="H1207" s="217" t="s">
        <v>1059</v>
      </c>
      <c r="I1207" s="217" t="s">
        <v>1989</v>
      </c>
      <c r="J1207" s="218">
        <v>0</v>
      </c>
      <c r="K1207" s="218">
        <v>74044</v>
      </c>
      <c r="L1207" s="218">
        <v>1911</v>
      </c>
      <c r="M1207" s="218">
        <v>75955</v>
      </c>
      <c r="N1207" s="218">
        <v>0</v>
      </c>
      <c r="O1207" s="218">
        <v>0</v>
      </c>
      <c r="P1207" s="218">
        <v>69077</v>
      </c>
      <c r="Q1207" s="218">
        <v>628</v>
      </c>
      <c r="R1207" s="218">
        <v>69705</v>
      </c>
      <c r="S1207" s="218">
        <v>0</v>
      </c>
      <c r="T1207" s="218">
        <v>0</v>
      </c>
      <c r="U1207" s="218">
        <v>0</v>
      </c>
      <c r="V1207" s="218">
        <v>0</v>
      </c>
      <c r="W1207" s="219">
        <v>93.291826499999999</v>
      </c>
      <c r="X1207" s="219">
        <v>32.862375700000001</v>
      </c>
      <c r="Y1207" s="219">
        <v>91.771443599999998</v>
      </c>
      <c r="Z1207" s="219">
        <v>91.241574299999996</v>
      </c>
      <c r="AA1207" s="219">
        <v>57.5547866</v>
      </c>
      <c r="AB1207" s="219">
        <v>90.823455300000006</v>
      </c>
      <c r="AC1207" s="219">
        <v>0.94798829999999157</v>
      </c>
      <c r="AD1207" s="218">
        <v>63442</v>
      </c>
      <c r="AE1207" s="219">
        <v>9.8720090999999996</v>
      </c>
      <c r="AF1207" s="219">
        <v>93.291826499999999</v>
      </c>
      <c r="AG1207" s="219">
        <v>32.862375700000001</v>
      </c>
      <c r="AH1207" s="219">
        <v>91.771443599999998</v>
      </c>
      <c r="AI1207" s="218">
        <v>69705</v>
      </c>
      <c r="AJ1207" s="219">
        <v>91.241574299999996</v>
      </c>
      <c r="AK1207" s="219">
        <v>57.5547866</v>
      </c>
      <c r="AL1207" s="219">
        <v>90.823455300000006</v>
      </c>
      <c r="AM1207" s="219">
        <v>0.94798829999999157</v>
      </c>
      <c r="AN1207" s="218">
        <v>63442</v>
      </c>
      <c r="AO1207" s="219">
        <v>9.8720090999999996</v>
      </c>
    </row>
    <row r="1208" spans="1:41" s="217" customFormat="1" x14ac:dyDescent="0.2">
      <c r="A1208" s="217" t="s">
        <v>528</v>
      </c>
      <c r="B1208" s="217" t="s">
        <v>1291</v>
      </c>
      <c r="C1208" s="217" t="s">
        <v>1629</v>
      </c>
      <c r="D1208" s="217" t="s">
        <v>1483</v>
      </c>
      <c r="E1208" s="217" t="s">
        <v>397</v>
      </c>
      <c r="F1208" s="217" t="s">
        <v>2094</v>
      </c>
      <c r="G1208" s="201" t="s">
        <v>2091</v>
      </c>
      <c r="H1208" s="217" t="s">
        <v>1059</v>
      </c>
      <c r="I1208" s="217" t="s">
        <v>1990</v>
      </c>
      <c r="J1208" s="218">
        <v>0</v>
      </c>
      <c r="K1208" s="218">
        <v>35581</v>
      </c>
      <c r="L1208" s="218">
        <v>1179</v>
      </c>
      <c r="M1208" s="218">
        <v>36760</v>
      </c>
      <c r="N1208" s="218">
        <v>0</v>
      </c>
      <c r="O1208" s="218">
        <v>0</v>
      </c>
      <c r="P1208" s="218">
        <v>31670</v>
      </c>
      <c r="Q1208" s="218">
        <v>54</v>
      </c>
      <c r="R1208" s="218">
        <v>31724</v>
      </c>
      <c r="S1208" s="218">
        <v>0</v>
      </c>
      <c r="T1208" s="218">
        <v>0</v>
      </c>
      <c r="U1208" s="218">
        <v>0</v>
      </c>
      <c r="V1208" s="218">
        <v>0</v>
      </c>
      <c r="W1208" s="219">
        <v>89.0081785</v>
      </c>
      <c r="X1208" s="219">
        <v>4.5801527000000002</v>
      </c>
      <c r="Y1208" s="219">
        <v>86.300326400000003</v>
      </c>
      <c r="Z1208" s="219">
        <v>87.400603700000005</v>
      </c>
      <c r="AA1208" s="219">
        <v>0</v>
      </c>
      <c r="AB1208" s="219">
        <v>87.400603700000005</v>
      </c>
      <c r="AC1208" s="219">
        <v>-1.1002773000000019</v>
      </c>
      <c r="AD1208" s="218">
        <v>26929</v>
      </c>
      <c r="AE1208" s="219">
        <v>17.806082700000001</v>
      </c>
      <c r="AF1208" s="219">
        <v>89.0081785</v>
      </c>
      <c r="AG1208" s="219">
        <v>4.5801527000000002</v>
      </c>
      <c r="AH1208" s="219">
        <v>86.300326400000003</v>
      </c>
      <c r="AI1208" s="218">
        <v>31724</v>
      </c>
      <c r="AJ1208" s="219">
        <v>87.400603700000005</v>
      </c>
      <c r="AK1208" s="219">
        <v>0</v>
      </c>
      <c r="AL1208" s="219">
        <v>87.400603700000005</v>
      </c>
      <c r="AM1208" s="219">
        <v>-1.1002773000000019</v>
      </c>
      <c r="AN1208" s="218">
        <v>26929</v>
      </c>
      <c r="AO1208" s="219">
        <v>17.806082700000001</v>
      </c>
    </row>
    <row r="1209" spans="1:41" s="217" customFormat="1" x14ac:dyDescent="0.2">
      <c r="A1209" s="217" t="s">
        <v>529</v>
      </c>
      <c r="B1209" s="217" t="s">
        <v>1291</v>
      </c>
      <c r="C1209" s="217" t="s">
        <v>1629</v>
      </c>
      <c r="D1209" s="217" t="s">
        <v>1483</v>
      </c>
      <c r="E1209" s="217" t="s">
        <v>397</v>
      </c>
      <c r="F1209" s="217" t="s">
        <v>2094</v>
      </c>
      <c r="G1209" s="201" t="s">
        <v>2091</v>
      </c>
      <c r="H1209" s="217" t="s">
        <v>1059</v>
      </c>
      <c r="I1209" s="217" t="s">
        <v>1991</v>
      </c>
      <c r="J1209" s="218">
        <v>0</v>
      </c>
      <c r="K1209" s="218">
        <v>32341</v>
      </c>
      <c r="L1209" s="218">
        <v>1179</v>
      </c>
      <c r="M1209" s="218">
        <v>33520</v>
      </c>
      <c r="N1209" s="218">
        <v>0</v>
      </c>
      <c r="O1209" s="218">
        <v>0</v>
      </c>
      <c r="P1209" s="218">
        <v>28490</v>
      </c>
      <c r="Q1209" s="218">
        <v>54</v>
      </c>
      <c r="R1209" s="218">
        <v>28544</v>
      </c>
      <c r="S1209" s="218">
        <v>0</v>
      </c>
      <c r="T1209" s="218">
        <v>0</v>
      </c>
      <c r="U1209" s="218">
        <v>0</v>
      </c>
      <c r="V1209" s="218">
        <v>0</v>
      </c>
      <c r="W1209" s="219">
        <v>88.092514100000002</v>
      </c>
      <c r="X1209" s="219">
        <v>4.5801527000000002</v>
      </c>
      <c r="Y1209" s="219">
        <v>85.155131299999994</v>
      </c>
      <c r="Z1209" s="219">
        <v>86.032454200000004</v>
      </c>
      <c r="AA1209" s="219">
        <v>0</v>
      </c>
      <c r="AB1209" s="219">
        <v>86.032454200000004</v>
      </c>
      <c r="AC1209" s="219">
        <v>-0.87732290000001001</v>
      </c>
      <c r="AD1209" s="218">
        <v>23911</v>
      </c>
      <c r="AE1209" s="219">
        <v>19.376019400000001</v>
      </c>
      <c r="AF1209" s="219">
        <v>88.092514100000002</v>
      </c>
      <c r="AG1209" s="219">
        <v>4.5801527000000002</v>
      </c>
      <c r="AH1209" s="219">
        <v>85.155131299999994</v>
      </c>
      <c r="AI1209" s="218">
        <v>28544</v>
      </c>
      <c r="AJ1209" s="219">
        <v>86.032454200000004</v>
      </c>
      <c r="AK1209" s="219">
        <v>0</v>
      </c>
      <c r="AL1209" s="219">
        <v>86.032454200000004</v>
      </c>
      <c r="AM1209" s="219">
        <v>-0.87732290000001001</v>
      </c>
      <c r="AN1209" s="218">
        <v>23911</v>
      </c>
      <c r="AO1209" s="219">
        <v>19.376019400000001</v>
      </c>
    </row>
    <row r="1210" spans="1:41" s="217" customFormat="1" x14ac:dyDescent="0.2">
      <c r="A1210" s="217" t="s">
        <v>530</v>
      </c>
      <c r="B1210" s="217" t="s">
        <v>1291</v>
      </c>
      <c r="C1210" s="217" t="s">
        <v>1629</v>
      </c>
      <c r="D1210" s="217" t="s">
        <v>1483</v>
      </c>
      <c r="E1210" s="217" t="s">
        <v>397</v>
      </c>
      <c r="F1210" s="217" t="s">
        <v>2094</v>
      </c>
      <c r="G1210" s="201" t="s">
        <v>2091</v>
      </c>
      <c r="H1210" s="217" t="s">
        <v>1059</v>
      </c>
      <c r="I1210" s="217" t="s">
        <v>1992</v>
      </c>
      <c r="J1210" s="218">
        <v>0</v>
      </c>
      <c r="K1210" s="218">
        <v>1246</v>
      </c>
      <c r="L1210" s="218">
        <v>52</v>
      </c>
      <c r="M1210" s="218">
        <v>1298</v>
      </c>
      <c r="N1210" s="218">
        <v>0</v>
      </c>
      <c r="O1210" s="218">
        <v>0</v>
      </c>
      <c r="P1210" s="218">
        <v>1200</v>
      </c>
      <c r="Q1210" s="218">
        <v>0</v>
      </c>
      <c r="R1210" s="218">
        <v>1200</v>
      </c>
      <c r="S1210" s="218">
        <v>0</v>
      </c>
      <c r="T1210" s="218">
        <v>0</v>
      </c>
      <c r="U1210" s="218">
        <v>0</v>
      </c>
      <c r="V1210" s="218">
        <v>0</v>
      </c>
      <c r="W1210" s="219">
        <v>96.308186199999994</v>
      </c>
      <c r="X1210" s="219">
        <v>0</v>
      </c>
      <c r="Y1210" s="219">
        <v>92.449922999999998</v>
      </c>
      <c r="Z1210" s="219">
        <v>98.487395000000006</v>
      </c>
      <c r="AA1210" s="219">
        <v>0</v>
      </c>
      <c r="AB1210" s="219">
        <v>98.487395000000006</v>
      </c>
      <c r="AC1210" s="219">
        <v>-6.0374720000000082</v>
      </c>
      <c r="AD1210" s="218">
        <v>1172</v>
      </c>
      <c r="AE1210" s="219">
        <v>2.3890785000000001</v>
      </c>
      <c r="AF1210" s="219">
        <v>96.308186199999994</v>
      </c>
      <c r="AG1210" s="219">
        <v>0</v>
      </c>
      <c r="AH1210" s="219">
        <v>92.449922999999998</v>
      </c>
      <c r="AI1210" s="218">
        <v>1200</v>
      </c>
      <c r="AJ1210" s="219">
        <v>98.487395000000006</v>
      </c>
      <c r="AK1210" s="219">
        <v>0</v>
      </c>
      <c r="AL1210" s="219">
        <v>98.487395000000006</v>
      </c>
      <c r="AM1210" s="219">
        <v>-6.0374720000000082</v>
      </c>
      <c r="AN1210" s="218">
        <v>1172</v>
      </c>
      <c r="AO1210" s="219">
        <v>2.3890785000000001</v>
      </c>
    </row>
    <row r="1211" spans="1:41" s="217" customFormat="1" x14ac:dyDescent="0.2">
      <c r="A1211" s="217" t="s">
        <v>531</v>
      </c>
      <c r="B1211" s="217" t="s">
        <v>1291</v>
      </c>
      <c r="C1211" s="217" t="s">
        <v>1629</v>
      </c>
      <c r="D1211" s="217" t="s">
        <v>1483</v>
      </c>
      <c r="E1211" s="217" t="s">
        <v>397</v>
      </c>
      <c r="F1211" s="217" t="s">
        <v>2094</v>
      </c>
      <c r="G1211" s="201" t="s">
        <v>2091</v>
      </c>
      <c r="H1211" s="217" t="s">
        <v>1059</v>
      </c>
      <c r="I1211" s="217" t="s">
        <v>1993</v>
      </c>
      <c r="J1211" s="218">
        <v>0</v>
      </c>
      <c r="K1211" s="218">
        <v>31095</v>
      </c>
      <c r="L1211" s="218">
        <v>1127</v>
      </c>
      <c r="M1211" s="218">
        <v>32222</v>
      </c>
      <c r="N1211" s="218">
        <v>0</v>
      </c>
      <c r="O1211" s="218">
        <v>0</v>
      </c>
      <c r="P1211" s="218">
        <v>27290</v>
      </c>
      <c r="Q1211" s="218">
        <v>54</v>
      </c>
      <c r="R1211" s="218">
        <v>27344</v>
      </c>
      <c r="S1211" s="218">
        <v>0</v>
      </c>
      <c r="T1211" s="218">
        <v>0</v>
      </c>
      <c r="U1211" s="218">
        <v>0</v>
      </c>
      <c r="V1211" s="218">
        <v>0</v>
      </c>
      <c r="W1211" s="219">
        <v>87.763306</v>
      </c>
      <c r="X1211" s="219">
        <v>4.7914817999999997</v>
      </c>
      <c r="Y1211" s="219">
        <v>84.861274900000012</v>
      </c>
      <c r="Z1211" s="219">
        <v>85.475322300000002</v>
      </c>
      <c r="AA1211" s="219">
        <v>0</v>
      </c>
      <c r="AB1211" s="219">
        <v>85.475322300000002</v>
      </c>
      <c r="AC1211" s="219">
        <v>-0.61404739999998981</v>
      </c>
      <c r="AD1211" s="218">
        <v>22739</v>
      </c>
      <c r="AE1211" s="219">
        <v>20.251550199999997</v>
      </c>
      <c r="AF1211" s="219">
        <v>87.763306</v>
      </c>
      <c r="AG1211" s="219">
        <v>4.7914817999999997</v>
      </c>
      <c r="AH1211" s="219">
        <v>84.861274900000012</v>
      </c>
      <c r="AI1211" s="218">
        <v>27344</v>
      </c>
      <c r="AJ1211" s="219">
        <v>85.475322300000002</v>
      </c>
      <c r="AK1211" s="219">
        <v>0</v>
      </c>
      <c r="AL1211" s="219">
        <v>85.475322300000002</v>
      </c>
      <c r="AM1211" s="219">
        <v>-0.61404739999998981</v>
      </c>
      <c r="AN1211" s="218">
        <v>22739</v>
      </c>
      <c r="AO1211" s="219">
        <v>20.251550199999997</v>
      </c>
    </row>
    <row r="1212" spans="1:41" s="217" customFormat="1" x14ac:dyDescent="0.2">
      <c r="A1212" s="217" t="s">
        <v>532</v>
      </c>
      <c r="B1212" s="217" t="s">
        <v>1291</v>
      </c>
      <c r="C1212" s="217" t="s">
        <v>1629</v>
      </c>
      <c r="D1212" s="217" t="s">
        <v>1483</v>
      </c>
      <c r="E1212" s="217" t="s">
        <v>397</v>
      </c>
      <c r="F1212" s="217" t="s">
        <v>2094</v>
      </c>
      <c r="G1212" s="201" t="s">
        <v>2091</v>
      </c>
      <c r="H1212" s="217" t="s">
        <v>1059</v>
      </c>
      <c r="I1212" s="217" t="s">
        <v>1994</v>
      </c>
      <c r="J1212" s="218">
        <v>0</v>
      </c>
      <c r="K1212" s="218">
        <v>0</v>
      </c>
      <c r="L1212" s="218">
        <v>0</v>
      </c>
      <c r="M1212" s="218">
        <v>0</v>
      </c>
      <c r="N1212" s="218">
        <v>0</v>
      </c>
      <c r="O1212" s="218">
        <v>0</v>
      </c>
      <c r="P1212" s="218">
        <v>0</v>
      </c>
      <c r="Q1212" s="218">
        <v>0</v>
      </c>
      <c r="R1212" s="218">
        <v>0</v>
      </c>
      <c r="S1212" s="218">
        <v>0</v>
      </c>
      <c r="T1212" s="218">
        <v>0</v>
      </c>
      <c r="U1212" s="218">
        <v>0</v>
      </c>
      <c r="V1212" s="218">
        <v>0</v>
      </c>
      <c r="W1212" s="219">
        <v>0</v>
      </c>
      <c r="X1212" s="219">
        <v>0</v>
      </c>
      <c r="Y1212" s="219">
        <v>0</v>
      </c>
      <c r="Z1212" s="219">
        <v>0</v>
      </c>
      <c r="AA1212" s="219">
        <v>0</v>
      </c>
      <c r="AB1212" s="219">
        <v>0</v>
      </c>
      <c r="AC1212" s="219">
        <v>0</v>
      </c>
      <c r="AD1212" s="218">
        <v>0</v>
      </c>
      <c r="AE1212" s="219">
        <v>0</v>
      </c>
      <c r="AF1212" s="219">
        <v>0</v>
      </c>
      <c r="AG1212" s="219">
        <v>0</v>
      </c>
      <c r="AH1212" s="219">
        <v>0</v>
      </c>
      <c r="AI1212" s="218">
        <v>0</v>
      </c>
      <c r="AJ1212" s="219">
        <v>0</v>
      </c>
      <c r="AK1212" s="219">
        <v>0</v>
      </c>
      <c r="AL1212" s="219">
        <v>0</v>
      </c>
      <c r="AM1212" s="219">
        <v>0</v>
      </c>
      <c r="AN1212" s="218">
        <v>0</v>
      </c>
      <c r="AO1212" s="219">
        <v>0</v>
      </c>
    </row>
    <row r="1213" spans="1:41" s="217" customFormat="1" x14ac:dyDescent="0.2">
      <c r="A1213" s="217" t="s">
        <v>533</v>
      </c>
      <c r="B1213" s="217" t="s">
        <v>1291</v>
      </c>
      <c r="C1213" s="217" t="s">
        <v>1629</v>
      </c>
      <c r="D1213" s="217" t="s">
        <v>1483</v>
      </c>
      <c r="E1213" s="217" t="s">
        <v>397</v>
      </c>
      <c r="F1213" s="217" t="s">
        <v>2094</v>
      </c>
      <c r="G1213" s="201" t="s">
        <v>2091</v>
      </c>
      <c r="H1213" s="217" t="s">
        <v>1059</v>
      </c>
      <c r="I1213" s="217" t="s">
        <v>1995</v>
      </c>
      <c r="J1213" s="218">
        <v>0</v>
      </c>
      <c r="K1213" s="218">
        <v>3240</v>
      </c>
      <c r="L1213" s="218">
        <v>0</v>
      </c>
      <c r="M1213" s="218">
        <v>3240</v>
      </c>
      <c r="N1213" s="218">
        <v>0</v>
      </c>
      <c r="O1213" s="218">
        <v>0</v>
      </c>
      <c r="P1213" s="218">
        <v>3180</v>
      </c>
      <c r="Q1213" s="218">
        <v>0</v>
      </c>
      <c r="R1213" s="218">
        <v>3180</v>
      </c>
      <c r="S1213" s="218">
        <v>0</v>
      </c>
      <c r="T1213" s="218">
        <v>0</v>
      </c>
      <c r="U1213" s="218">
        <v>0</v>
      </c>
      <c r="V1213" s="218">
        <v>0</v>
      </c>
      <c r="W1213" s="219">
        <v>98.1481481</v>
      </c>
      <c r="X1213" s="219">
        <v>0</v>
      </c>
      <c r="Y1213" s="219">
        <v>98.1481481</v>
      </c>
      <c r="Z1213" s="219">
        <v>100</v>
      </c>
      <c r="AA1213" s="219">
        <v>0</v>
      </c>
      <c r="AB1213" s="219">
        <v>100</v>
      </c>
      <c r="AC1213" s="219">
        <v>-1.8518518999999998</v>
      </c>
      <c r="AD1213" s="218">
        <v>3018</v>
      </c>
      <c r="AE1213" s="219">
        <v>5.3677931999999995</v>
      </c>
      <c r="AF1213" s="219">
        <v>98.1481481</v>
      </c>
      <c r="AG1213" s="219">
        <v>0</v>
      </c>
      <c r="AH1213" s="219">
        <v>98.1481481</v>
      </c>
      <c r="AI1213" s="218">
        <v>3180</v>
      </c>
      <c r="AJ1213" s="219">
        <v>100</v>
      </c>
      <c r="AK1213" s="219">
        <v>0</v>
      </c>
      <c r="AL1213" s="219">
        <v>100</v>
      </c>
      <c r="AM1213" s="219">
        <v>-1.8518518999999998</v>
      </c>
      <c r="AN1213" s="218">
        <v>3018</v>
      </c>
      <c r="AO1213" s="219">
        <v>5.3677931999999995</v>
      </c>
    </row>
    <row r="1214" spans="1:41" s="217" customFormat="1" x14ac:dyDescent="0.2">
      <c r="A1214" s="217" t="s">
        <v>534</v>
      </c>
      <c r="B1214" s="217" t="s">
        <v>1291</v>
      </c>
      <c r="C1214" s="217" t="s">
        <v>1629</v>
      </c>
      <c r="D1214" s="217" t="s">
        <v>1483</v>
      </c>
      <c r="E1214" s="217" t="s">
        <v>397</v>
      </c>
      <c r="F1214" s="217" t="s">
        <v>2094</v>
      </c>
      <c r="G1214" s="201" t="s">
        <v>2091</v>
      </c>
      <c r="H1214" s="217" t="s">
        <v>1059</v>
      </c>
      <c r="I1214" s="217" t="s">
        <v>1996</v>
      </c>
      <c r="J1214" s="218">
        <v>0</v>
      </c>
      <c r="K1214" s="218">
        <v>2886</v>
      </c>
      <c r="L1214" s="218">
        <v>0</v>
      </c>
      <c r="M1214" s="218">
        <v>2886</v>
      </c>
      <c r="N1214" s="218">
        <v>0</v>
      </c>
      <c r="O1214" s="218">
        <v>0</v>
      </c>
      <c r="P1214" s="218">
        <v>2876</v>
      </c>
      <c r="Q1214" s="218">
        <v>0</v>
      </c>
      <c r="R1214" s="218">
        <v>2876</v>
      </c>
      <c r="S1214" s="218">
        <v>0</v>
      </c>
      <c r="T1214" s="218">
        <v>0</v>
      </c>
      <c r="U1214" s="218">
        <v>0</v>
      </c>
      <c r="V1214" s="218">
        <v>0</v>
      </c>
      <c r="W1214" s="219">
        <v>99.653499699999998</v>
      </c>
      <c r="X1214" s="219">
        <v>0</v>
      </c>
      <c r="Y1214" s="219">
        <v>99.653499699999998</v>
      </c>
      <c r="Z1214" s="219">
        <v>100</v>
      </c>
      <c r="AA1214" s="219">
        <v>0</v>
      </c>
      <c r="AB1214" s="219">
        <v>100</v>
      </c>
      <c r="AC1214" s="219">
        <v>-0.34650030000000243</v>
      </c>
      <c r="AD1214" s="218">
        <v>2818</v>
      </c>
      <c r="AE1214" s="219">
        <v>2.0581972999999998</v>
      </c>
      <c r="AF1214" s="219">
        <v>99.653499699999998</v>
      </c>
      <c r="AG1214" s="219">
        <v>0</v>
      </c>
      <c r="AH1214" s="219">
        <v>99.653499699999998</v>
      </c>
      <c r="AI1214" s="218">
        <v>2876</v>
      </c>
      <c r="AJ1214" s="219">
        <v>100</v>
      </c>
      <c r="AK1214" s="219">
        <v>0</v>
      </c>
      <c r="AL1214" s="219">
        <v>100</v>
      </c>
      <c r="AM1214" s="219">
        <v>-0.34650030000000243</v>
      </c>
      <c r="AN1214" s="218">
        <v>2818</v>
      </c>
      <c r="AO1214" s="219">
        <v>2.0581972999999998</v>
      </c>
    </row>
    <row r="1215" spans="1:41" s="217" customFormat="1" x14ac:dyDescent="0.2">
      <c r="A1215" s="217" t="s">
        <v>535</v>
      </c>
      <c r="B1215" s="217" t="s">
        <v>1291</v>
      </c>
      <c r="C1215" s="217" t="s">
        <v>1629</v>
      </c>
      <c r="D1215" s="217" t="s">
        <v>1483</v>
      </c>
      <c r="E1215" s="217" t="s">
        <v>397</v>
      </c>
      <c r="F1215" s="217" t="s">
        <v>2094</v>
      </c>
      <c r="G1215" s="201" t="s">
        <v>2091</v>
      </c>
      <c r="H1215" s="217" t="s">
        <v>1059</v>
      </c>
      <c r="I1215" s="217" t="s">
        <v>1997</v>
      </c>
      <c r="J1215" s="218">
        <v>0</v>
      </c>
      <c r="K1215" s="218">
        <v>354</v>
      </c>
      <c r="L1215" s="218">
        <v>0</v>
      </c>
      <c r="M1215" s="218">
        <v>354</v>
      </c>
      <c r="N1215" s="218">
        <v>0</v>
      </c>
      <c r="O1215" s="218">
        <v>0</v>
      </c>
      <c r="P1215" s="218">
        <v>304</v>
      </c>
      <c r="Q1215" s="218">
        <v>0</v>
      </c>
      <c r="R1215" s="218">
        <v>304</v>
      </c>
      <c r="S1215" s="218">
        <v>0</v>
      </c>
      <c r="T1215" s="218">
        <v>0</v>
      </c>
      <c r="U1215" s="218">
        <v>0</v>
      </c>
      <c r="V1215" s="218">
        <v>0</v>
      </c>
      <c r="W1215" s="219">
        <v>85.875706199999996</v>
      </c>
      <c r="X1215" s="219">
        <v>0</v>
      </c>
      <c r="Y1215" s="219">
        <v>85.875706199999996</v>
      </c>
      <c r="Z1215" s="219">
        <v>100</v>
      </c>
      <c r="AA1215" s="219">
        <v>0</v>
      </c>
      <c r="AB1215" s="219">
        <v>100</v>
      </c>
      <c r="AC1215" s="219">
        <v>-14.124293800000004</v>
      </c>
      <c r="AD1215" s="218">
        <v>200</v>
      </c>
      <c r="AE1215" s="219">
        <v>52</v>
      </c>
      <c r="AF1215" s="219">
        <v>85.875706199999996</v>
      </c>
      <c r="AG1215" s="219">
        <v>0</v>
      </c>
      <c r="AH1215" s="219">
        <v>85.875706199999996</v>
      </c>
      <c r="AI1215" s="218">
        <v>304</v>
      </c>
      <c r="AJ1215" s="219">
        <v>100</v>
      </c>
      <c r="AK1215" s="219">
        <v>0</v>
      </c>
      <c r="AL1215" s="219">
        <v>100</v>
      </c>
      <c r="AM1215" s="219">
        <v>-14.124293800000004</v>
      </c>
      <c r="AN1215" s="218">
        <v>200</v>
      </c>
      <c r="AO1215" s="219">
        <v>52</v>
      </c>
    </row>
    <row r="1216" spans="1:41" s="217" customFormat="1" x14ac:dyDescent="0.2">
      <c r="A1216" s="217" t="s">
        <v>536</v>
      </c>
      <c r="B1216" s="217" t="s">
        <v>1291</v>
      </c>
      <c r="C1216" s="217" t="s">
        <v>1629</v>
      </c>
      <c r="D1216" s="217" t="s">
        <v>1483</v>
      </c>
      <c r="E1216" s="217" t="s">
        <v>397</v>
      </c>
      <c r="F1216" s="217" t="s">
        <v>2094</v>
      </c>
      <c r="G1216" s="201" t="s">
        <v>2091</v>
      </c>
      <c r="H1216" s="217" t="s">
        <v>1059</v>
      </c>
      <c r="I1216" s="217" t="s">
        <v>1998</v>
      </c>
      <c r="J1216" s="218">
        <v>0</v>
      </c>
      <c r="K1216" s="218">
        <v>32383</v>
      </c>
      <c r="L1216" s="218">
        <v>367</v>
      </c>
      <c r="M1216" s="218">
        <v>32750</v>
      </c>
      <c r="N1216" s="218">
        <v>0</v>
      </c>
      <c r="O1216" s="218">
        <v>0</v>
      </c>
      <c r="P1216" s="218">
        <v>31538</v>
      </c>
      <c r="Q1216" s="218">
        <v>543</v>
      </c>
      <c r="R1216" s="218">
        <v>32081</v>
      </c>
      <c r="S1216" s="218">
        <v>0</v>
      </c>
      <c r="T1216" s="218">
        <v>0</v>
      </c>
      <c r="U1216" s="218">
        <v>0</v>
      </c>
      <c r="V1216" s="218">
        <v>0</v>
      </c>
      <c r="W1216" s="219">
        <v>97.390606199999993</v>
      </c>
      <c r="X1216" s="219">
        <v>147.95640330000001</v>
      </c>
      <c r="Y1216" s="219">
        <v>97.957251900000003</v>
      </c>
      <c r="Z1216" s="219">
        <v>93.794585799999993</v>
      </c>
      <c r="AA1216" s="219">
        <v>57.5547866</v>
      </c>
      <c r="AB1216" s="219">
        <v>92.841543299999998</v>
      </c>
      <c r="AC1216" s="219">
        <v>5.1157086000000049</v>
      </c>
      <c r="AD1216" s="218">
        <v>30608</v>
      </c>
      <c r="AE1216" s="219">
        <v>4.8124672999999998</v>
      </c>
      <c r="AF1216" s="219">
        <v>97.390606199999993</v>
      </c>
      <c r="AG1216" s="219">
        <v>147.95640330000001</v>
      </c>
      <c r="AH1216" s="219">
        <v>97.957251900000003</v>
      </c>
      <c r="AI1216" s="218">
        <v>32081</v>
      </c>
      <c r="AJ1216" s="219">
        <v>93.794585799999993</v>
      </c>
      <c r="AK1216" s="219">
        <v>57.5547866</v>
      </c>
      <c r="AL1216" s="219">
        <v>92.841543299999998</v>
      </c>
      <c r="AM1216" s="219">
        <v>5.1157086000000049</v>
      </c>
      <c r="AN1216" s="218">
        <v>30608</v>
      </c>
      <c r="AO1216" s="219">
        <v>4.8124672999999998</v>
      </c>
    </row>
    <row r="1217" spans="1:41" s="217" customFormat="1" x14ac:dyDescent="0.2">
      <c r="A1217" s="217" t="s">
        <v>537</v>
      </c>
      <c r="B1217" s="217" t="s">
        <v>1291</v>
      </c>
      <c r="C1217" s="217" t="s">
        <v>1629</v>
      </c>
      <c r="D1217" s="217" t="s">
        <v>1483</v>
      </c>
      <c r="E1217" s="217" t="s">
        <v>397</v>
      </c>
      <c r="F1217" s="217" t="s">
        <v>2094</v>
      </c>
      <c r="G1217" s="201" t="s">
        <v>2091</v>
      </c>
      <c r="H1217" s="217" t="s">
        <v>1059</v>
      </c>
      <c r="I1217" s="217" t="s">
        <v>1571</v>
      </c>
      <c r="J1217" s="218">
        <v>0</v>
      </c>
      <c r="K1217" s="218">
        <v>32358</v>
      </c>
      <c r="L1217" s="218">
        <v>367</v>
      </c>
      <c r="M1217" s="218">
        <v>32725</v>
      </c>
      <c r="N1217" s="218">
        <v>0</v>
      </c>
      <c r="O1217" s="218">
        <v>0</v>
      </c>
      <c r="P1217" s="218">
        <v>31513</v>
      </c>
      <c r="Q1217" s="218">
        <v>543</v>
      </c>
      <c r="R1217" s="218">
        <v>32056</v>
      </c>
      <c r="S1217" s="218">
        <v>0</v>
      </c>
      <c r="T1217" s="218">
        <v>0</v>
      </c>
      <c r="U1217" s="218">
        <v>0</v>
      </c>
      <c r="V1217" s="218">
        <v>0</v>
      </c>
      <c r="W1217" s="219">
        <v>97.388590100000002</v>
      </c>
      <c r="X1217" s="219">
        <v>147.95640330000001</v>
      </c>
      <c r="Y1217" s="219">
        <v>97.955691400000006</v>
      </c>
      <c r="Z1217" s="219">
        <v>93.855985000000004</v>
      </c>
      <c r="AA1217" s="219">
        <v>57.5547866</v>
      </c>
      <c r="AB1217" s="219">
        <v>92.900719300000006</v>
      </c>
      <c r="AC1217" s="219">
        <v>5.0549721000000005</v>
      </c>
      <c r="AD1217" s="218">
        <v>30608</v>
      </c>
      <c r="AE1217" s="219">
        <v>4.7307892999999996</v>
      </c>
      <c r="AF1217" s="219">
        <v>97.388590100000002</v>
      </c>
      <c r="AG1217" s="219">
        <v>147.95640330000001</v>
      </c>
      <c r="AH1217" s="219">
        <v>97.955691400000006</v>
      </c>
      <c r="AI1217" s="218">
        <v>32056</v>
      </c>
      <c r="AJ1217" s="219">
        <v>93.855985000000004</v>
      </c>
      <c r="AK1217" s="219">
        <v>57.5547866</v>
      </c>
      <c r="AL1217" s="219">
        <v>92.900719300000006</v>
      </c>
      <c r="AM1217" s="219">
        <v>5.0549721000000005</v>
      </c>
      <c r="AN1217" s="218">
        <v>30608</v>
      </c>
      <c r="AO1217" s="219">
        <v>4.7307892999999996</v>
      </c>
    </row>
    <row r="1218" spans="1:41" s="217" customFormat="1" x14ac:dyDescent="0.2">
      <c r="A1218" s="217" t="s">
        <v>538</v>
      </c>
      <c r="B1218" s="217" t="s">
        <v>1291</v>
      </c>
      <c r="C1218" s="217" t="s">
        <v>1629</v>
      </c>
      <c r="D1218" s="217" t="s">
        <v>1483</v>
      </c>
      <c r="E1218" s="217" t="s">
        <v>397</v>
      </c>
      <c r="F1218" s="217" t="s">
        <v>2094</v>
      </c>
      <c r="G1218" s="201" t="s">
        <v>2091</v>
      </c>
      <c r="H1218" s="217" t="s">
        <v>1059</v>
      </c>
      <c r="I1218" s="217" t="s">
        <v>1572</v>
      </c>
      <c r="J1218" s="218">
        <v>0</v>
      </c>
      <c r="K1218" s="218">
        <v>5501</v>
      </c>
      <c r="L1218" s="218">
        <v>62</v>
      </c>
      <c r="M1218" s="218">
        <v>5563</v>
      </c>
      <c r="N1218" s="218">
        <v>0</v>
      </c>
      <c r="O1218" s="218">
        <v>0</v>
      </c>
      <c r="P1218" s="218">
        <v>5357</v>
      </c>
      <c r="Q1218" s="218">
        <v>92</v>
      </c>
      <c r="R1218" s="218">
        <v>5449</v>
      </c>
      <c r="S1218" s="218">
        <v>0</v>
      </c>
      <c r="T1218" s="218">
        <v>0</v>
      </c>
      <c r="U1218" s="218">
        <v>0</v>
      </c>
      <c r="V1218" s="218">
        <v>0</v>
      </c>
      <c r="W1218" s="219">
        <v>97.382294099999996</v>
      </c>
      <c r="X1218" s="219">
        <v>148.38709679999999</v>
      </c>
      <c r="Y1218" s="219">
        <v>97.950745999999995</v>
      </c>
      <c r="Z1218" s="219">
        <v>93.869068200000001</v>
      </c>
      <c r="AA1218" s="219">
        <v>57.692307700000001</v>
      </c>
      <c r="AB1218" s="219">
        <v>92.91736929999999</v>
      </c>
      <c r="AC1218" s="219">
        <v>5.0333767000000051</v>
      </c>
      <c r="AD1218" s="218">
        <v>5510</v>
      </c>
      <c r="AE1218" s="219">
        <v>-1.107078</v>
      </c>
      <c r="AF1218" s="219">
        <v>97.382294099999996</v>
      </c>
      <c r="AG1218" s="219">
        <v>148.38709679999999</v>
      </c>
      <c r="AH1218" s="219">
        <v>97.950745999999995</v>
      </c>
      <c r="AI1218" s="218">
        <v>5449</v>
      </c>
      <c r="AJ1218" s="219">
        <v>93.869068200000001</v>
      </c>
      <c r="AK1218" s="219">
        <v>57.692307700000001</v>
      </c>
      <c r="AL1218" s="219">
        <v>92.91736929999999</v>
      </c>
      <c r="AM1218" s="219">
        <v>5.0333767000000051</v>
      </c>
      <c r="AN1218" s="218">
        <v>5510</v>
      </c>
      <c r="AO1218" s="219">
        <v>-1.107078</v>
      </c>
    </row>
    <row r="1219" spans="1:41" s="217" customFormat="1" x14ac:dyDescent="0.2">
      <c r="A1219" s="217" t="s">
        <v>539</v>
      </c>
      <c r="B1219" s="217" t="s">
        <v>1291</v>
      </c>
      <c r="C1219" s="217" t="s">
        <v>1629</v>
      </c>
      <c r="D1219" s="217" t="s">
        <v>1483</v>
      </c>
      <c r="E1219" s="217" t="s">
        <v>397</v>
      </c>
      <c r="F1219" s="217" t="s">
        <v>2094</v>
      </c>
      <c r="G1219" s="201" t="s">
        <v>2091</v>
      </c>
      <c r="H1219" s="217" t="s">
        <v>1059</v>
      </c>
      <c r="I1219" s="217" t="s">
        <v>1573</v>
      </c>
      <c r="J1219" s="218">
        <v>0</v>
      </c>
      <c r="K1219" s="218">
        <v>17150</v>
      </c>
      <c r="L1219" s="218">
        <v>195</v>
      </c>
      <c r="M1219" s="218">
        <v>17345</v>
      </c>
      <c r="N1219" s="218">
        <v>0</v>
      </c>
      <c r="O1219" s="218">
        <v>0</v>
      </c>
      <c r="P1219" s="218">
        <v>16702</v>
      </c>
      <c r="Q1219" s="218">
        <v>288</v>
      </c>
      <c r="R1219" s="218">
        <v>16990</v>
      </c>
      <c r="S1219" s="218">
        <v>0</v>
      </c>
      <c r="T1219" s="218">
        <v>0</v>
      </c>
      <c r="U1219" s="218">
        <v>0</v>
      </c>
      <c r="V1219" s="218">
        <v>0</v>
      </c>
      <c r="W1219" s="219">
        <v>97.387755099999993</v>
      </c>
      <c r="X1219" s="219">
        <v>147.69230769999999</v>
      </c>
      <c r="Y1219" s="219">
        <v>97.9533007</v>
      </c>
      <c r="Z1219" s="219">
        <v>93.852867799999999</v>
      </c>
      <c r="AA1219" s="219">
        <v>57.373271899999999</v>
      </c>
      <c r="AB1219" s="219">
        <v>92.8918295</v>
      </c>
      <c r="AC1219" s="219">
        <v>5.0614711999999997</v>
      </c>
      <c r="AD1219" s="218">
        <v>15303</v>
      </c>
      <c r="AE1219" s="219">
        <v>11.023982200000001</v>
      </c>
      <c r="AF1219" s="219">
        <v>97.387755099999993</v>
      </c>
      <c r="AG1219" s="219">
        <v>147.69230769999999</v>
      </c>
      <c r="AH1219" s="219">
        <v>97.9533007</v>
      </c>
      <c r="AI1219" s="218">
        <v>16990</v>
      </c>
      <c r="AJ1219" s="219">
        <v>93.852867799999999</v>
      </c>
      <c r="AK1219" s="219">
        <v>57.373271899999999</v>
      </c>
      <c r="AL1219" s="219">
        <v>92.8918295</v>
      </c>
      <c r="AM1219" s="219">
        <v>5.0614711999999997</v>
      </c>
      <c r="AN1219" s="218">
        <v>15303</v>
      </c>
      <c r="AO1219" s="219">
        <v>11.023982200000001</v>
      </c>
    </row>
    <row r="1220" spans="1:41" s="217" customFormat="1" x14ac:dyDescent="0.2">
      <c r="A1220" s="217" t="s">
        <v>540</v>
      </c>
      <c r="B1220" s="217" t="s">
        <v>1291</v>
      </c>
      <c r="C1220" s="217" t="s">
        <v>1629</v>
      </c>
      <c r="D1220" s="217" t="s">
        <v>1483</v>
      </c>
      <c r="E1220" s="217" t="s">
        <v>397</v>
      </c>
      <c r="F1220" s="217" t="s">
        <v>2094</v>
      </c>
      <c r="G1220" s="201" t="s">
        <v>2091</v>
      </c>
      <c r="H1220" s="217" t="s">
        <v>1059</v>
      </c>
      <c r="I1220" s="217" t="s">
        <v>1574</v>
      </c>
      <c r="J1220" s="218">
        <v>0</v>
      </c>
      <c r="K1220" s="218">
        <v>9707</v>
      </c>
      <c r="L1220" s="218">
        <v>110</v>
      </c>
      <c r="M1220" s="218">
        <v>9817</v>
      </c>
      <c r="N1220" s="218">
        <v>0</v>
      </c>
      <c r="O1220" s="218">
        <v>0</v>
      </c>
      <c r="P1220" s="218">
        <v>9454</v>
      </c>
      <c r="Q1220" s="218">
        <v>163</v>
      </c>
      <c r="R1220" s="218">
        <v>9617</v>
      </c>
      <c r="S1220" s="218">
        <v>0</v>
      </c>
      <c r="T1220" s="218">
        <v>0</v>
      </c>
      <c r="U1220" s="218">
        <v>0</v>
      </c>
      <c r="V1220" s="218">
        <v>0</v>
      </c>
      <c r="W1220" s="219">
        <v>97.393633499999993</v>
      </c>
      <c r="X1220" s="219">
        <v>148.18181820000001</v>
      </c>
      <c r="Y1220" s="219">
        <v>97.962717699999999</v>
      </c>
      <c r="Z1220" s="219">
        <v>93.85349699999999</v>
      </c>
      <c r="AA1220" s="219">
        <v>57.761732899999998</v>
      </c>
      <c r="AB1220" s="219">
        <v>92.905245199999996</v>
      </c>
      <c r="AC1220" s="219">
        <v>5.0574725000000029</v>
      </c>
      <c r="AD1220" s="218">
        <v>9795</v>
      </c>
      <c r="AE1220" s="219">
        <v>-1.8172537</v>
      </c>
      <c r="AF1220" s="219">
        <v>97.393633499999993</v>
      </c>
      <c r="AG1220" s="219">
        <v>148.18181820000001</v>
      </c>
      <c r="AH1220" s="219">
        <v>97.962717699999999</v>
      </c>
      <c r="AI1220" s="218">
        <v>9617</v>
      </c>
      <c r="AJ1220" s="219">
        <v>93.85349699999999</v>
      </c>
      <c r="AK1220" s="219">
        <v>57.761732899999998</v>
      </c>
      <c r="AL1220" s="219">
        <v>92.905245199999996</v>
      </c>
      <c r="AM1220" s="219">
        <v>5.0574725000000029</v>
      </c>
      <c r="AN1220" s="218">
        <v>9795</v>
      </c>
      <c r="AO1220" s="219">
        <v>-1.8172537</v>
      </c>
    </row>
    <row r="1221" spans="1:41" s="217" customFormat="1" x14ac:dyDescent="0.2">
      <c r="A1221" s="217" t="s">
        <v>541</v>
      </c>
      <c r="B1221" s="217" t="s">
        <v>1291</v>
      </c>
      <c r="C1221" s="217" t="s">
        <v>1629</v>
      </c>
      <c r="D1221" s="217" t="s">
        <v>1483</v>
      </c>
      <c r="E1221" s="217" t="s">
        <v>397</v>
      </c>
      <c r="F1221" s="217" t="s">
        <v>2094</v>
      </c>
      <c r="G1221" s="201" t="s">
        <v>2091</v>
      </c>
      <c r="H1221" s="217" t="s">
        <v>1059</v>
      </c>
      <c r="I1221" s="217" t="s">
        <v>1575</v>
      </c>
      <c r="J1221" s="218">
        <v>0</v>
      </c>
      <c r="K1221" s="218">
        <v>25</v>
      </c>
      <c r="L1221" s="218">
        <v>0</v>
      </c>
      <c r="M1221" s="218">
        <v>25</v>
      </c>
      <c r="N1221" s="218">
        <v>0</v>
      </c>
      <c r="O1221" s="218">
        <v>0</v>
      </c>
      <c r="P1221" s="218">
        <v>25</v>
      </c>
      <c r="Q1221" s="218">
        <v>0</v>
      </c>
      <c r="R1221" s="218">
        <v>25</v>
      </c>
      <c r="S1221" s="218">
        <v>0</v>
      </c>
      <c r="T1221" s="218">
        <v>0</v>
      </c>
      <c r="U1221" s="218">
        <v>0</v>
      </c>
      <c r="V1221" s="218">
        <v>0</v>
      </c>
      <c r="W1221" s="219">
        <v>100</v>
      </c>
      <c r="X1221" s="219">
        <v>0</v>
      </c>
      <c r="Y1221" s="219">
        <v>100</v>
      </c>
      <c r="Z1221" s="219">
        <v>0</v>
      </c>
      <c r="AA1221" s="219">
        <v>0</v>
      </c>
      <c r="AB1221" s="219">
        <v>0</v>
      </c>
      <c r="AC1221" s="219">
        <v>100</v>
      </c>
      <c r="AD1221" s="218">
        <v>0</v>
      </c>
      <c r="AE1221" s="219" t="e">
        <v>#DIV/0!</v>
      </c>
      <c r="AF1221" s="219">
        <v>100</v>
      </c>
      <c r="AG1221" s="219">
        <v>0</v>
      </c>
      <c r="AH1221" s="219">
        <v>100</v>
      </c>
      <c r="AI1221" s="218">
        <v>25</v>
      </c>
      <c r="AJ1221" s="219">
        <v>0</v>
      </c>
      <c r="AK1221" s="219">
        <v>0</v>
      </c>
      <c r="AL1221" s="219">
        <v>0</v>
      </c>
      <c r="AM1221" s="219">
        <v>100</v>
      </c>
      <c r="AN1221" s="218">
        <v>0</v>
      </c>
      <c r="AO1221" s="219" t="e">
        <v>#DIV/0!</v>
      </c>
    </row>
    <row r="1222" spans="1:41" s="217" customFormat="1" x14ac:dyDescent="0.2">
      <c r="A1222" s="217" t="s">
        <v>542</v>
      </c>
      <c r="B1222" s="217" t="s">
        <v>1291</v>
      </c>
      <c r="C1222" s="217" t="s">
        <v>1629</v>
      </c>
      <c r="D1222" s="217" t="s">
        <v>1483</v>
      </c>
      <c r="E1222" s="217" t="s">
        <v>397</v>
      </c>
      <c r="F1222" s="217" t="s">
        <v>2094</v>
      </c>
      <c r="G1222" s="201" t="s">
        <v>2091</v>
      </c>
      <c r="H1222" s="217" t="s">
        <v>1059</v>
      </c>
      <c r="I1222" s="217" t="s">
        <v>1576</v>
      </c>
      <c r="J1222" s="218">
        <v>0</v>
      </c>
      <c r="K1222" s="218">
        <v>3409</v>
      </c>
      <c r="L1222" s="218">
        <v>365</v>
      </c>
      <c r="M1222" s="218">
        <v>3774</v>
      </c>
      <c r="N1222" s="218">
        <v>0</v>
      </c>
      <c r="O1222" s="218">
        <v>0</v>
      </c>
      <c r="P1222" s="218">
        <v>3198</v>
      </c>
      <c r="Q1222" s="218">
        <v>31</v>
      </c>
      <c r="R1222" s="218">
        <v>3229</v>
      </c>
      <c r="S1222" s="218">
        <v>0</v>
      </c>
      <c r="T1222" s="218">
        <v>0</v>
      </c>
      <c r="U1222" s="218">
        <v>0</v>
      </c>
      <c r="V1222" s="218">
        <v>0</v>
      </c>
      <c r="W1222" s="219">
        <v>93.810501599999995</v>
      </c>
      <c r="X1222" s="219">
        <v>8.4931507000000011</v>
      </c>
      <c r="Y1222" s="219">
        <v>85.559088500000001</v>
      </c>
      <c r="Z1222" s="219">
        <v>94.979079499999997</v>
      </c>
      <c r="AA1222" s="219">
        <v>0</v>
      </c>
      <c r="AB1222" s="219">
        <v>94.979079499999997</v>
      </c>
      <c r="AC1222" s="219">
        <v>-9.419990999999996</v>
      </c>
      <c r="AD1222" s="218">
        <v>3178</v>
      </c>
      <c r="AE1222" s="219">
        <v>1.6047829</v>
      </c>
      <c r="AF1222" s="219">
        <v>93.810501599999995</v>
      </c>
      <c r="AG1222" s="219">
        <v>8.4931507000000011</v>
      </c>
      <c r="AH1222" s="219">
        <v>85.559088500000001</v>
      </c>
      <c r="AI1222" s="218">
        <v>3229</v>
      </c>
      <c r="AJ1222" s="219">
        <v>94.979079499999997</v>
      </c>
      <c r="AK1222" s="219">
        <v>0</v>
      </c>
      <c r="AL1222" s="219">
        <v>94.979079499999997</v>
      </c>
      <c r="AM1222" s="219">
        <v>-9.419990999999996</v>
      </c>
      <c r="AN1222" s="218">
        <v>3178</v>
      </c>
      <c r="AO1222" s="219">
        <v>1.6047829</v>
      </c>
    </row>
    <row r="1223" spans="1:41" s="217" customFormat="1" x14ac:dyDescent="0.2">
      <c r="A1223" s="217" t="s">
        <v>543</v>
      </c>
      <c r="B1223" s="217" t="s">
        <v>1291</v>
      </c>
      <c r="C1223" s="217" t="s">
        <v>1629</v>
      </c>
      <c r="D1223" s="217" t="s">
        <v>1483</v>
      </c>
      <c r="E1223" s="217" t="s">
        <v>397</v>
      </c>
      <c r="F1223" s="217" t="s">
        <v>2094</v>
      </c>
      <c r="G1223" s="201" t="s">
        <v>2091</v>
      </c>
      <c r="H1223" s="217" t="s">
        <v>1059</v>
      </c>
      <c r="I1223" s="217" t="s">
        <v>1999</v>
      </c>
      <c r="J1223" s="218">
        <v>0</v>
      </c>
      <c r="K1223" s="218">
        <v>36</v>
      </c>
      <c r="L1223" s="218">
        <v>0</v>
      </c>
      <c r="M1223" s="218">
        <v>36</v>
      </c>
      <c r="N1223" s="218">
        <v>0</v>
      </c>
      <c r="O1223" s="218">
        <v>0</v>
      </c>
      <c r="P1223" s="218">
        <v>36</v>
      </c>
      <c r="Q1223" s="218">
        <v>0</v>
      </c>
      <c r="R1223" s="218">
        <v>36</v>
      </c>
      <c r="S1223" s="218">
        <v>0</v>
      </c>
      <c r="T1223" s="218">
        <v>0</v>
      </c>
      <c r="U1223" s="218">
        <v>0</v>
      </c>
      <c r="V1223" s="218">
        <v>0</v>
      </c>
      <c r="W1223" s="219">
        <v>100</v>
      </c>
      <c r="X1223" s="219">
        <v>0</v>
      </c>
      <c r="Y1223" s="219">
        <v>100</v>
      </c>
      <c r="Z1223" s="219">
        <v>0</v>
      </c>
      <c r="AA1223" s="219">
        <v>0</v>
      </c>
      <c r="AB1223" s="219">
        <v>0</v>
      </c>
      <c r="AC1223" s="219">
        <v>100</v>
      </c>
      <c r="AD1223" s="218">
        <v>0</v>
      </c>
      <c r="AE1223" s="219" t="e">
        <v>#DIV/0!</v>
      </c>
      <c r="AF1223" s="219">
        <v>100</v>
      </c>
      <c r="AG1223" s="219">
        <v>0</v>
      </c>
      <c r="AH1223" s="219">
        <v>100</v>
      </c>
      <c r="AI1223" s="218">
        <v>36</v>
      </c>
      <c r="AJ1223" s="219">
        <v>0</v>
      </c>
      <c r="AK1223" s="219">
        <v>0</v>
      </c>
      <c r="AL1223" s="219">
        <v>0</v>
      </c>
      <c r="AM1223" s="219">
        <v>100</v>
      </c>
      <c r="AN1223" s="218">
        <v>0</v>
      </c>
      <c r="AO1223" s="219" t="e">
        <v>#DIV/0!</v>
      </c>
    </row>
    <row r="1224" spans="1:41" s="217" customFormat="1" x14ac:dyDescent="0.2">
      <c r="A1224" s="217" t="s">
        <v>544</v>
      </c>
      <c r="B1224" s="217" t="s">
        <v>1291</v>
      </c>
      <c r="C1224" s="217" t="s">
        <v>1629</v>
      </c>
      <c r="D1224" s="217" t="s">
        <v>1483</v>
      </c>
      <c r="E1224" s="217" t="s">
        <v>397</v>
      </c>
      <c r="F1224" s="217" t="s">
        <v>2094</v>
      </c>
      <c r="G1224" s="201" t="s">
        <v>2091</v>
      </c>
      <c r="H1224" s="217" t="s">
        <v>1059</v>
      </c>
      <c r="I1224" s="217" t="s">
        <v>2000</v>
      </c>
      <c r="J1224" s="218">
        <v>0</v>
      </c>
      <c r="K1224" s="218">
        <v>3373</v>
      </c>
      <c r="L1224" s="218">
        <v>365</v>
      </c>
      <c r="M1224" s="218">
        <v>3738</v>
      </c>
      <c r="N1224" s="218">
        <v>0</v>
      </c>
      <c r="O1224" s="218">
        <v>0</v>
      </c>
      <c r="P1224" s="218">
        <v>3162</v>
      </c>
      <c r="Q1224" s="218">
        <v>31</v>
      </c>
      <c r="R1224" s="218">
        <v>3193</v>
      </c>
      <c r="S1224" s="218">
        <v>0</v>
      </c>
      <c r="T1224" s="218">
        <v>0</v>
      </c>
      <c r="U1224" s="218">
        <v>0</v>
      </c>
      <c r="V1224" s="218">
        <v>0</v>
      </c>
      <c r="W1224" s="219">
        <v>93.744441199999997</v>
      </c>
      <c r="X1224" s="219">
        <v>8.4931507000000011</v>
      </c>
      <c r="Y1224" s="219">
        <v>85.420010700000006</v>
      </c>
      <c r="Z1224" s="219">
        <v>94.979079499999997</v>
      </c>
      <c r="AA1224" s="219">
        <v>0</v>
      </c>
      <c r="AB1224" s="219">
        <v>94.979079499999997</v>
      </c>
      <c r="AC1224" s="219">
        <v>-9.5590687999999915</v>
      </c>
      <c r="AD1224" s="218">
        <v>3178</v>
      </c>
      <c r="AE1224" s="219">
        <v>0.47199499999999994</v>
      </c>
      <c r="AF1224" s="219">
        <v>93.744441199999997</v>
      </c>
      <c r="AG1224" s="219">
        <v>8.4931507000000011</v>
      </c>
      <c r="AH1224" s="219">
        <v>85.420010700000006</v>
      </c>
      <c r="AI1224" s="218">
        <v>3193</v>
      </c>
      <c r="AJ1224" s="219">
        <v>94.979079499999997</v>
      </c>
      <c r="AK1224" s="219">
        <v>0</v>
      </c>
      <c r="AL1224" s="219">
        <v>94.979079499999997</v>
      </c>
      <c r="AM1224" s="219">
        <v>-9.5590687999999915</v>
      </c>
      <c r="AN1224" s="218">
        <v>3178</v>
      </c>
      <c r="AO1224" s="219">
        <v>0.47199499999999994</v>
      </c>
    </row>
    <row r="1225" spans="1:41" s="217" customFormat="1" x14ac:dyDescent="0.2">
      <c r="A1225" s="217" t="s">
        <v>545</v>
      </c>
      <c r="B1225" s="217" t="s">
        <v>1291</v>
      </c>
      <c r="C1225" s="217" t="s">
        <v>1629</v>
      </c>
      <c r="D1225" s="217" t="s">
        <v>1483</v>
      </c>
      <c r="E1225" s="217" t="s">
        <v>397</v>
      </c>
      <c r="F1225" s="217" t="s">
        <v>2094</v>
      </c>
      <c r="G1225" s="201" t="s">
        <v>2091</v>
      </c>
      <c r="H1225" s="217" t="s">
        <v>1059</v>
      </c>
      <c r="I1225" s="217" t="s">
        <v>1961</v>
      </c>
      <c r="J1225" s="218">
        <v>0</v>
      </c>
      <c r="K1225" s="218">
        <v>2671</v>
      </c>
      <c r="L1225" s="218">
        <v>0</v>
      </c>
      <c r="M1225" s="218">
        <v>2671</v>
      </c>
      <c r="N1225" s="218">
        <v>0</v>
      </c>
      <c r="O1225" s="218">
        <v>0</v>
      </c>
      <c r="P1225" s="218">
        <v>2671</v>
      </c>
      <c r="Q1225" s="218">
        <v>0</v>
      </c>
      <c r="R1225" s="218">
        <v>2671</v>
      </c>
      <c r="S1225" s="218">
        <v>0</v>
      </c>
      <c r="T1225" s="218">
        <v>0</v>
      </c>
      <c r="U1225" s="218">
        <v>0</v>
      </c>
      <c r="V1225" s="218">
        <v>0</v>
      </c>
      <c r="W1225" s="219">
        <v>100</v>
      </c>
      <c r="X1225" s="219">
        <v>0</v>
      </c>
      <c r="Y1225" s="219">
        <v>100</v>
      </c>
      <c r="Z1225" s="219">
        <v>100</v>
      </c>
      <c r="AA1225" s="219">
        <v>0</v>
      </c>
      <c r="AB1225" s="219">
        <v>100</v>
      </c>
      <c r="AC1225" s="219">
        <v>0</v>
      </c>
      <c r="AD1225" s="218">
        <v>2727</v>
      </c>
      <c r="AE1225" s="219">
        <v>-2.0535386999999998</v>
      </c>
      <c r="AF1225" s="219">
        <v>100</v>
      </c>
      <c r="AG1225" s="219">
        <v>0</v>
      </c>
      <c r="AH1225" s="219">
        <v>100</v>
      </c>
      <c r="AI1225" s="218">
        <v>2671</v>
      </c>
      <c r="AJ1225" s="219">
        <v>100</v>
      </c>
      <c r="AK1225" s="219">
        <v>0</v>
      </c>
      <c r="AL1225" s="219">
        <v>100</v>
      </c>
      <c r="AM1225" s="219">
        <v>0</v>
      </c>
      <c r="AN1225" s="218">
        <v>2727</v>
      </c>
      <c r="AO1225" s="219">
        <v>-2.0535386999999998</v>
      </c>
    </row>
    <row r="1226" spans="1:41" s="217" customFormat="1" x14ac:dyDescent="0.2">
      <c r="A1226" s="217" t="s">
        <v>546</v>
      </c>
      <c r="B1226" s="217" t="s">
        <v>1291</v>
      </c>
      <c r="C1226" s="217" t="s">
        <v>1629</v>
      </c>
      <c r="D1226" s="217" t="s">
        <v>1483</v>
      </c>
      <c r="E1226" s="217" t="s">
        <v>397</v>
      </c>
      <c r="F1226" s="217" t="s">
        <v>2094</v>
      </c>
      <c r="G1226" s="201" t="s">
        <v>2091</v>
      </c>
      <c r="H1226" s="217" t="s">
        <v>1059</v>
      </c>
      <c r="I1226" s="217" t="s">
        <v>1962</v>
      </c>
      <c r="J1226" s="218">
        <v>0</v>
      </c>
      <c r="K1226" s="218">
        <v>0</v>
      </c>
      <c r="L1226" s="218">
        <v>0</v>
      </c>
      <c r="M1226" s="218">
        <v>0</v>
      </c>
      <c r="N1226" s="218">
        <v>0</v>
      </c>
      <c r="O1226" s="218">
        <v>0</v>
      </c>
      <c r="P1226" s="218">
        <v>0</v>
      </c>
      <c r="Q1226" s="218">
        <v>0</v>
      </c>
      <c r="R1226" s="218">
        <v>0</v>
      </c>
      <c r="S1226" s="218">
        <v>0</v>
      </c>
      <c r="T1226" s="218">
        <v>0</v>
      </c>
      <c r="U1226" s="218">
        <v>0</v>
      </c>
      <c r="V1226" s="218">
        <v>0</v>
      </c>
      <c r="W1226" s="219">
        <v>0</v>
      </c>
      <c r="X1226" s="219">
        <v>0</v>
      </c>
      <c r="Y1226" s="219">
        <v>0</v>
      </c>
      <c r="Z1226" s="219">
        <v>0</v>
      </c>
      <c r="AA1226" s="219">
        <v>0</v>
      </c>
      <c r="AB1226" s="219">
        <v>0</v>
      </c>
      <c r="AC1226" s="219">
        <v>0</v>
      </c>
      <c r="AD1226" s="218">
        <v>0</v>
      </c>
      <c r="AE1226" s="219">
        <v>0</v>
      </c>
      <c r="AF1226" s="219">
        <v>0</v>
      </c>
      <c r="AG1226" s="219">
        <v>0</v>
      </c>
      <c r="AH1226" s="219">
        <v>0</v>
      </c>
      <c r="AI1226" s="218">
        <v>0</v>
      </c>
      <c r="AJ1226" s="219">
        <v>0</v>
      </c>
      <c r="AK1226" s="219">
        <v>0</v>
      </c>
      <c r="AL1226" s="219">
        <v>0</v>
      </c>
      <c r="AM1226" s="219">
        <v>0</v>
      </c>
      <c r="AN1226" s="218">
        <v>0</v>
      </c>
      <c r="AO1226" s="219">
        <v>0</v>
      </c>
    </row>
    <row r="1227" spans="1:41" s="217" customFormat="1" x14ac:dyDescent="0.2">
      <c r="A1227" s="217" t="s">
        <v>1060</v>
      </c>
      <c r="B1227" s="217" t="s">
        <v>1291</v>
      </c>
      <c r="C1227" s="217" t="s">
        <v>1629</v>
      </c>
      <c r="D1227" s="217" t="s">
        <v>1483</v>
      </c>
      <c r="E1227" s="217" t="s">
        <v>397</v>
      </c>
      <c r="F1227" s="217" t="s">
        <v>2094</v>
      </c>
      <c r="G1227" s="201" t="s">
        <v>2091</v>
      </c>
      <c r="H1227" s="217" t="s">
        <v>1059</v>
      </c>
      <c r="I1227" s="217" t="s">
        <v>1963</v>
      </c>
      <c r="J1227" s="218">
        <v>0</v>
      </c>
      <c r="K1227" s="218">
        <v>0</v>
      </c>
      <c r="L1227" s="218">
        <v>0</v>
      </c>
      <c r="M1227" s="218">
        <v>0</v>
      </c>
      <c r="N1227" s="218">
        <v>0</v>
      </c>
      <c r="O1227" s="218">
        <v>0</v>
      </c>
      <c r="P1227" s="218">
        <v>0</v>
      </c>
      <c r="Q1227" s="218">
        <v>0</v>
      </c>
      <c r="R1227" s="218">
        <v>0</v>
      </c>
      <c r="S1227" s="218">
        <v>0</v>
      </c>
      <c r="T1227" s="218">
        <v>0</v>
      </c>
      <c r="U1227" s="218">
        <v>0</v>
      </c>
      <c r="V1227" s="218">
        <v>0</v>
      </c>
      <c r="W1227" s="219">
        <v>0</v>
      </c>
      <c r="X1227" s="219">
        <v>0</v>
      </c>
      <c r="Y1227" s="219">
        <v>0</v>
      </c>
      <c r="Z1227" s="219">
        <v>0</v>
      </c>
      <c r="AA1227" s="219">
        <v>0</v>
      </c>
      <c r="AB1227" s="219">
        <v>0</v>
      </c>
      <c r="AC1227" s="219">
        <v>0</v>
      </c>
      <c r="AD1227" s="218">
        <v>0</v>
      </c>
      <c r="AE1227" s="219">
        <v>0</v>
      </c>
      <c r="AF1227" s="219">
        <v>0</v>
      </c>
      <c r="AG1227" s="219">
        <v>0</v>
      </c>
      <c r="AH1227" s="219">
        <v>0</v>
      </c>
      <c r="AI1227" s="218">
        <v>0</v>
      </c>
      <c r="AJ1227" s="219">
        <v>0</v>
      </c>
      <c r="AK1227" s="219">
        <v>0</v>
      </c>
      <c r="AL1227" s="219">
        <v>0</v>
      </c>
      <c r="AM1227" s="219">
        <v>0</v>
      </c>
      <c r="AN1227" s="218">
        <v>0</v>
      </c>
      <c r="AO1227" s="219">
        <v>0</v>
      </c>
    </row>
    <row r="1228" spans="1:41" s="217" customFormat="1" x14ac:dyDescent="0.2">
      <c r="A1228" s="217" t="s">
        <v>1061</v>
      </c>
      <c r="B1228" s="217" t="s">
        <v>1291</v>
      </c>
      <c r="C1228" s="217" t="s">
        <v>1629</v>
      </c>
      <c r="D1228" s="217" t="s">
        <v>1483</v>
      </c>
      <c r="E1228" s="217" t="s">
        <v>397</v>
      </c>
      <c r="F1228" s="217" t="s">
        <v>2094</v>
      </c>
      <c r="G1228" s="201" t="s">
        <v>2091</v>
      </c>
      <c r="H1228" s="217" t="s">
        <v>1059</v>
      </c>
      <c r="I1228" s="217" t="s">
        <v>1964</v>
      </c>
      <c r="J1228" s="218">
        <v>0</v>
      </c>
      <c r="K1228" s="218">
        <v>0</v>
      </c>
      <c r="L1228" s="218">
        <v>0</v>
      </c>
      <c r="M1228" s="218">
        <v>0</v>
      </c>
      <c r="N1228" s="218">
        <v>0</v>
      </c>
      <c r="O1228" s="218">
        <v>0</v>
      </c>
      <c r="P1228" s="218">
        <v>0</v>
      </c>
      <c r="Q1228" s="218">
        <v>0</v>
      </c>
      <c r="R1228" s="218">
        <v>0</v>
      </c>
      <c r="S1228" s="218">
        <v>0</v>
      </c>
      <c r="T1228" s="218">
        <v>0</v>
      </c>
      <c r="U1228" s="218">
        <v>0</v>
      </c>
      <c r="V1228" s="218">
        <v>0</v>
      </c>
      <c r="W1228" s="219">
        <v>0</v>
      </c>
      <c r="X1228" s="219">
        <v>0</v>
      </c>
      <c r="Y1228" s="219">
        <v>0</v>
      </c>
      <c r="Z1228" s="219">
        <v>0</v>
      </c>
      <c r="AA1228" s="219">
        <v>0</v>
      </c>
      <c r="AB1228" s="219">
        <v>0</v>
      </c>
      <c r="AC1228" s="219">
        <v>0</v>
      </c>
      <c r="AD1228" s="218">
        <v>0</v>
      </c>
      <c r="AE1228" s="219">
        <v>0</v>
      </c>
      <c r="AF1228" s="219">
        <v>0</v>
      </c>
      <c r="AG1228" s="219">
        <v>0</v>
      </c>
      <c r="AH1228" s="219">
        <v>0</v>
      </c>
      <c r="AI1228" s="218">
        <v>0</v>
      </c>
      <c r="AJ1228" s="219">
        <v>0</v>
      </c>
      <c r="AK1228" s="219">
        <v>0</v>
      </c>
      <c r="AL1228" s="219">
        <v>0</v>
      </c>
      <c r="AM1228" s="219">
        <v>0</v>
      </c>
      <c r="AN1228" s="218">
        <v>0</v>
      </c>
      <c r="AO1228" s="219">
        <v>0</v>
      </c>
    </row>
    <row r="1229" spans="1:41" s="217" customFormat="1" x14ac:dyDescent="0.2">
      <c r="A1229" s="217" t="s">
        <v>1062</v>
      </c>
      <c r="B1229" s="217" t="s">
        <v>1291</v>
      </c>
      <c r="C1229" s="217" t="s">
        <v>1629</v>
      </c>
      <c r="D1229" s="217" t="s">
        <v>1483</v>
      </c>
      <c r="E1229" s="217" t="s">
        <v>397</v>
      </c>
      <c r="F1229" s="217" t="s">
        <v>2094</v>
      </c>
      <c r="G1229" s="201" t="s">
        <v>2091</v>
      </c>
      <c r="H1229" s="217" t="s">
        <v>1059</v>
      </c>
      <c r="I1229" s="217" t="s">
        <v>1965</v>
      </c>
      <c r="J1229" s="218">
        <v>0</v>
      </c>
      <c r="K1229" s="218">
        <v>0</v>
      </c>
      <c r="L1229" s="218">
        <v>0</v>
      </c>
      <c r="M1229" s="218">
        <v>0</v>
      </c>
      <c r="N1229" s="218">
        <v>0</v>
      </c>
      <c r="O1229" s="218">
        <v>0</v>
      </c>
      <c r="P1229" s="218">
        <v>0</v>
      </c>
      <c r="Q1229" s="218">
        <v>0</v>
      </c>
      <c r="R1229" s="218">
        <v>0</v>
      </c>
      <c r="S1229" s="218">
        <v>0</v>
      </c>
      <c r="T1229" s="218">
        <v>0</v>
      </c>
      <c r="U1229" s="218">
        <v>0</v>
      </c>
      <c r="V1229" s="218">
        <v>0</v>
      </c>
      <c r="W1229" s="219">
        <v>0</v>
      </c>
      <c r="X1229" s="219">
        <v>0</v>
      </c>
      <c r="Y1229" s="219">
        <v>0</v>
      </c>
      <c r="Z1229" s="219">
        <v>0</v>
      </c>
      <c r="AA1229" s="219">
        <v>0</v>
      </c>
      <c r="AB1229" s="219">
        <v>0</v>
      </c>
      <c r="AC1229" s="219">
        <v>0</v>
      </c>
      <c r="AD1229" s="218">
        <v>0</v>
      </c>
      <c r="AE1229" s="219">
        <v>0</v>
      </c>
      <c r="AF1229" s="219">
        <v>0</v>
      </c>
      <c r="AG1229" s="219">
        <v>0</v>
      </c>
      <c r="AH1229" s="219">
        <v>0</v>
      </c>
      <c r="AI1229" s="218">
        <v>0</v>
      </c>
      <c r="AJ1229" s="219">
        <v>0</v>
      </c>
      <c r="AK1229" s="219">
        <v>0</v>
      </c>
      <c r="AL1229" s="219">
        <v>0</v>
      </c>
      <c r="AM1229" s="219">
        <v>0</v>
      </c>
      <c r="AN1229" s="218">
        <v>0</v>
      </c>
      <c r="AO1229" s="219">
        <v>0</v>
      </c>
    </row>
    <row r="1230" spans="1:41" s="217" customFormat="1" x14ac:dyDescent="0.2">
      <c r="A1230" s="217" t="s">
        <v>1063</v>
      </c>
      <c r="B1230" s="217" t="s">
        <v>1291</v>
      </c>
      <c r="C1230" s="217" t="s">
        <v>1629</v>
      </c>
      <c r="D1230" s="217" t="s">
        <v>1483</v>
      </c>
      <c r="E1230" s="217" t="s">
        <v>397</v>
      </c>
      <c r="F1230" s="217" t="s">
        <v>2094</v>
      </c>
      <c r="G1230" s="201" t="s">
        <v>2091</v>
      </c>
      <c r="H1230" s="217" t="s">
        <v>1059</v>
      </c>
      <c r="I1230" s="217" t="s">
        <v>1966</v>
      </c>
      <c r="J1230" s="218">
        <v>0</v>
      </c>
      <c r="K1230" s="218">
        <v>0</v>
      </c>
      <c r="L1230" s="218">
        <v>0</v>
      </c>
      <c r="M1230" s="218">
        <v>0</v>
      </c>
      <c r="N1230" s="218">
        <v>0</v>
      </c>
      <c r="O1230" s="218">
        <v>0</v>
      </c>
      <c r="P1230" s="218">
        <v>0</v>
      </c>
      <c r="Q1230" s="218">
        <v>0</v>
      </c>
      <c r="R1230" s="218">
        <v>0</v>
      </c>
      <c r="S1230" s="218">
        <v>0</v>
      </c>
      <c r="T1230" s="218">
        <v>0</v>
      </c>
      <c r="U1230" s="218">
        <v>0</v>
      </c>
      <c r="V1230" s="218">
        <v>0</v>
      </c>
      <c r="W1230" s="219">
        <v>0</v>
      </c>
      <c r="X1230" s="219">
        <v>0</v>
      </c>
      <c r="Y1230" s="219">
        <v>0</v>
      </c>
      <c r="Z1230" s="219">
        <v>0</v>
      </c>
      <c r="AA1230" s="219">
        <v>0</v>
      </c>
      <c r="AB1230" s="219">
        <v>0</v>
      </c>
      <c r="AC1230" s="219">
        <v>0</v>
      </c>
      <c r="AD1230" s="218">
        <v>0</v>
      </c>
      <c r="AE1230" s="219">
        <v>0</v>
      </c>
      <c r="AF1230" s="219">
        <v>0</v>
      </c>
      <c r="AG1230" s="219">
        <v>0</v>
      </c>
      <c r="AH1230" s="219">
        <v>0</v>
      </c>
      <c r="AI1230" s="218">
        <v>0</v>
      </c>
      <c r="AJ1230" s="219">
        <v>0</v>
      </c>
      <c r="AK1230" s="219">
        <v>0</v>
      </c>
      <c r="AL1230" s="219">
        <v>0</v>
      </c>
      <c r="AM1230" s="219">
        <v>0</v>
      </c>
      <c r="AN1230" s="218">
        <v>0</v>
      </c>
      <c r="AO1230" s="219">
        <v>0</v>
      </c>
    </row>
    <row r="1231" spans="1:41" s="217" customFormat="1" ht="13" x14ac:dyDescent="0.2">
      <c r="A1231" s="217" t="s">
        <v>1064</v>
      </c>
      <c r="B1231" s="217" t="s">
        <v>1291</v>
      </c>
      <c r="C1231" s="217" t="s">
        <v>1629</v>
      </c>
      <c r="D1231" s="217" t="s">
        <v>1483</v>
      </c>
      <c r="E1231" s="217" t="s">
        <v>397</v>
      </c>
      <c r="F1231" s="217" t="s">
        <v>2094</v>
      </c>
      <c r="G1231" s="201" t="s">
        <v>2091</v>
      </c>
      <c r="H1231" s="217" t="s">
        <v>1059</v>
      </c>
      <c r="I1231" s="217" t="s">
        <v>2001</v>
      </c>
      <c r="J1231" s="218">
        <v>0</v>
      </c>
      <c r="K1231" s="218">
        <v>0</v>
      </c>
      <c r="L1231" s="218">
        <v>0</v>
      </c>
      <c r="M1231" s="218">
        <v>0</v>
      </c>
      <c r="N1231" s="218">
        <v>0</v>
      </c>
      <c r="O1231" s="218">
        <v>0</v>
      </c>
      <c r="P1231" s="218">
        <v>0</v>
      </c>
      <c r="Q1231" s="218">
        <v>0</v>
      </c>
      <c r="R1231" s="218">
        <v>0</v>
      </c>
      <c r="S1231" s="218">
        <v>0</v>
      </c>
      <c r="T1231" s="218">
        <v>0</v>
      </c>
      <c r="U1231" s="218">
        <v>0</v>
      </c>
      <c r="V1231" s="218">
        <v>0</v>
      </c>
      <c r="W1231" s="219">
        <v>0</v>
      </c>
      <c r="X1231" s="219">
        <v>0</v>
      </c>
      <c r="Y1231" s="219">
        <v>0</v>
      </c>
      <c r="Z1231" s="219">
        <v>0</v>
      </c>
      <c r="AA1231" s="219">
        <v>0</v>
      </c>
      <c r="AB1231" s="219">
        <v>0</v>
      </c>
      <c r="AC1231" s="219">
        <v>0</v>
      </c>
      <c r="AD1231" s="218">
        <v>0</v>
      </c>
      <c r="AE1231" s="219">
        <v>0</v>
      </c>
      <c r="AF1231" s="219">
        <v>0</v>
      </c>
      <c r="AG1231" s="219">
        <v>0</v>
      </c>
      <c r="AH1231" s="219">
        <v>0</v>
      </c>
      <c r="AI1231" s="218">
        <v>0</v>
      </c>
      <c r="AJ1231" s="219">
        <v>0</v>
      </c>
      <c r="AK1231" s="219">
        <v>0</v>
      </c>
      <c r="AL1231" s="219">
        <v>0</v>
      </c>
      <c r="AM1231" s="219">
        <v>0</v>
      </c>
      <c r="AN1231" s="218">
        <v>0</v>
      </c>
      <c r="AO1231" s="219">
        <v>0</v>
      </c>
    </row>
    <row r="1232" spans="1:41" s="217" customFormat="1" x14ac:dyDescent="0.2">
      <c r="A1232" s="217" t="s">
        <v>1065</v>
      </c>
      <c r="B1232" s="217" t="s">
        <v>1291</v>
      </c>
      <c r="C1232" s="217" t="s">
        <v>1629</v>
      </c>
      <c r="D1232" s="217" t="s">
        <v>1483</v>
      </c>
      <c r="E1232" s="217" t="s">
        <v>397</v>
      </c>
      <c r="F1232" s="217" t="s">
        <v>2094</v>
      </c>
      <c r="G1232" s="201" t="s">
        <v>2091</v>
      </c>
      <c r="H1232" s="217" t="s">
        <v>1059</v>
      </c>
      <c r="I1232" s="217" t="s">
        <v>1967</v>
      </c>
      <c r="J1232" s="218">
        <v>0</v>
      </c>
      <c r="K1232" s="218">
        <v>14673</v>
      </c>
      <c r="L1232" s="218">
        <v>0</v>
      </c>
      <c r="M1232" s="218">
        <v>14673</v>
      </c>
      <c r="N1232" s="218">
        <v>0</v>
      </c>
      <c r="O1232" s="218">
        <v>0</v>
      </c>
      <c r="P1232" s="218">
        <v>14644</v>
      </c>
      <c r="Q1232" s="218">
        <v>0</v>
      </c>
      <c r="R1232" s="218">
        <v>14644</v>
      </c>
      <c r="S1232" s="218">
        <v>0</v>
      </c>
      <c r="T1232" s="218">
        <v>0</v>
      </c>
      <c r="U1232" s="218">
        <v>0</v>
      </c>
      <c r="V1232" s="218">
        <v>0</v>
      </c>
      <c r="W1232" s="219">
        <v>99.802358099999992</v>
      </c>
      <c r="X1232" s="219">
        <v>0</v>
      </c>
      <c r="Y1232" s="219">
        <v>99.802358099999992</v>
      </c>
      <c r="Z1232" s="219">
        <v>100</v>
      </c>
      <c r="AA1232" s="219">
        <v>0</v>
      </c>
      <c r="AB1232" s="219">
        <v>100</v>
      </c>
      <c r="AC1232" s="219">
        <v>-0.19764190000000781</v>
      </c>
      <c r="AD1232" s="218">
        <v>11573</v>
      </c>
      <c r="AE1232" s="219">
        <v>26.535902500000002</v>
      </c>
      <c r="AF1232" s="219">
        <v>99.802358099999992</v>
      </c>
      <c r="AG1232" s="219">
        <v>0</v>
      </c>
      <c r="AH1232" s="219">
        <v>99.802358099999992</v>
      </c>
      <c r="AI1232" s="218">
        <v>14644</v>
      </c>
      <c r="AJ1232" s="219">
        <v>100</v>
      </c>
      <c r="AK1232" s="219">
        <v>0</v>
      </c>
      <c r="AL1232" s="219">
        <v>100</v>
      </c>
      <c r="AM1232" s="219">
        <v>-0.19764190000000781</v>
      </c>
      <c r="AN1232" s="218">
        <v>11573</v>
      </c>
      <c r="AO1232" s="219">
        <v>26.535902500000002</v>
      </c>
    </row>
    <row r="1233" spans="1:41" s="217" customFormat="1" x14ac:dyDescent="0.2">
      <c r="A1233" s="217" t="s">
        <v>1066</v>
      </c>
      <c r="B1233" s="217" t="s">
        <v>1291</v>
      </c>
      <c r="C1233" s="217" t="s">
        <v>1629</v>
      </c>
      <c r="D1233" s="217" t="s">
        <v>1483</v>
      </c>
      <c r="E1233" s="217" t="s">
        <v>397</v>
      </c>
      <c r="F1233" s="217" t="s">
        <v>2094</v>
      </c>
      <c r="G1233" s="201" t="s">
        <v>2091</v>
      </c>
      <c r="H1233" s="217" t="s">
        <v>1059</v>
      </c>
      <c r="I1233" s="217" t="s">
        <v>1968</v>
      </c>
      <c r="J1233" s="218">
        <v>0</v>
      </c>
      <c r="K1233" s="218">
        <v>0</v>
      </c>
      <c r="L1233" s="218">
        <v>0</v>
      </c>
      <c r="M1233" s="218">
        <v>0</v>
      </c>
      <c r="N1233" s="218">
        <v>0</v>
      </c>
      <c r="O1233" s="218">
        <v>0</v>
      </c>
      <c r="P1233" s="218">
        <v>0</v>
      </c>
      <c r="Q1233" s="218">
        <v>0</v>
      </c>
      <c r="R1233" s="218">
        <v>0</v>
      </c>
      <c r="S1233" s="218">
        <v>0</v>
      </c>
      <c r="T1233" s="218">
        <v>0</v>
      </c>
      <c r="U1233" s="218">
        <v>0</v>
      </c>
      <c r="V1233" s="218">
        <v>0</v>
      </c>
      <c r="W1233" s="219">
        <v>0</v>
      </c>
      <c r="X1233" s="219">
        <v>0</v>
      </c>
      <c r="Y1233" s="219">
        <v>0</v>
      </c>
      <c r="Z1233" s="219">
        <v>0</v>
      </c>
      <c r="AA1233" s="219">
        <v>0</v>
      </c>
      <c r="AB1233" s="219">
        <v>0</v>
      </c>
      <c r="AC1233" s="219">
        <v>0</v>
      </c>
      <c r="AD1233" s="218">
        <v>0</v>
      </c>
      <c r="AE1233" s="219">
        <v>0</v>
      </c>
      <c r="AF1233" s="219">
        <v>0</v>
      </c>
      <c r="AG1233" s="219">
        <v>0</v>
      </c>
      <c r="AH1233" s="219">
        <v>0</v>
      </c>
      <c r="AI1233" s="218">
        <v>0</v>
      </c>
      <c r="AJ1233" s="219">
        <v>0</v>
      </c>
      <c r="AK1233" s="219">
        <v>0</v>
      </c>
      <c r="AL1233" s="219">
        <v>0</v>
      </c>
      <c r="AM1233" s="219">
        <v>0</v>
      </c>
      <c r="AN1233" s="218">
        <v>0</v>
      </c>
      <c r="AO1233" s="219">
        <v>0</v>
      </c>
    </row>
    <row r="1234" spans="1:41" s="217" customFormat="1" x14ac:dyDescent="0.2">
      <c r="A1234" s="217" t="s">
        <v>1067</v>
      </c>
      <c r="B1234" s="217" t="s">
        <v>1291</v>
      </c>
      <c r="C1234" s="217" t="s">
        <v>1629</v>
      </c>
      <c r="D1234" s="217" t="s">
        <v>1483</v>
      </c>
      <c r="E1234" s="217" t="s">
        <v>397</v>
      </c>
      <c r="F1234" s="217" t="s">
        <v>2094</v>
      </c>
      <c r="G1234" s="201" t="s">
        <v>2091</v>
      </c>
      <c r="H1234" s="217" t="s">
        <v>1059</v>
      </c>
      <c r="I1234" s="217" t="s">
        <v>1969</v>
      </c>
      <c r="J1234" s="218">
        <v>0</v>
      </c>
      <c r="K1234" s="218">
        <v>0</v>
      </c>
      <c r="L1234" s="218">
        <v>0</v>
      </c>
      <c r="M1234" s="218">
        <v>0</v>
      </c>
      <c r="N1234" s="218">
        <v>0</v>
      </c>
      <c r="O1234" s="218">
        <v>0</v>
      </c>
      <c r="P1234" s="218">
        <v>0</v>
      </c>
      <c r="Q1234" s="218">
        <v>0</v>
      </c>
      <c r="R1234" s="218">
        <v>0</v>
      </c>
      <c r="S1234" s="218">
        <v>0</v>
      </c>
      <c r="T1234" s="218">
        <v>0</v>
      </c>
      <c r="U1234" s="218">
        <v>0</v>
      </c>
      <c r="V1234" s="218">
        <v>0</v>
      </c>
      <c r="W1234" s="219">
        <v>0</v>
      </c>
      <c r="X1234" s="219">
        <v>0</v>
      </c>
      <c r="Y1234" s="219">
        <v>0</v>
      </c>
      <c r="Z1234" s="219">
        <v>0</v>
      </c>
      <c r="AA1234" s="219">
        <v>0</v>
      </c>
      <c r="AB1234" s="219">
        <v>0</v>
      </c>
      <c r="AC1234" s="219">
        <v>0</v>
      </c>
      <c r="AD1234" s="218">
        <v>0</v>
      </c>
      <c r="AE1234" s="219">
        <v>0</v>
      </c>
      <c r="AF1234" s="219">
        <v>0</v>
      </c>
      <c r="AG1234" s="219">
        <v>0</v>
      </c>
      <c r="AH1234" s="219">
        <v>0</v>
      </c>
      <c r="AI1234" s="218">
        <v>0</v>
      </c>
      <c r="AJ1234" s="219">
        <v>0</v>
      </c>
      <c r="AK1234" s="219">
        <v>0</v>
      </c>
      <c r="AL1234" s="219">
        <v>0</v>
      </c>
      <c r="AM1234" s="219">
        <v>0</v>
      </c>
      <c r="AN1234" s="218">
        <v>0</v>
      </c>
      <c r="AO1234" s="219">
        <v>0</v>
      </c>
    </row>
    <row r="1235" spans="1:41" s="217" customFormat="1" x14ac:dyDescent="0.2">
      <c r="A1235" s="217" t="s">
        <v>1068</v>
      </c>
      <c r="B1235" s="217" t="s">
        <v>1291</v>
      </c>
      <c r="C1235" s="217" t="s">
        <v>1629</v>
      </c>
      <c r="D1235" s="217" t="s">
        <v>1483</v>
      </c>
      <c r="E1235" s="217" t="s">
        <v>397</v>
      </c>
      <c r="F1235" s="217" t="s">
        <v>2094</v>
      </c>
      <c r="G1235" s="201" t="s">
        <v>2091</v>
      </c>
      <c r="H1235" s="217" t="s">
        <v>1059</v>
      </c>
      <c r="I1235" s="220" t="s">
        <v>1970</v>
      </c>
      <c r="J1235" s="218">
        <v>0</v>
      </c>
      <c r="K1235" s="218">
        <v>0</v>
      </c>
      <c r="L1235" s="218">
        <v>0</v>
      </c>
      <c r="M1235" s="218">
        <v>0</v>
      </c>
      <c r="N1235" s="218">
        <v>0</v>
      </c>
      <c r="O1235" s="218">
        <v>0</v>
      </c>
      <c r="P1235" s="218">
        <v>0</v>
      </c>
      <c r="Q1235" s="218">
        <v>0</v>
      </c>
      <c r="R1235" s="218">
        <v>0</v>
      </c>
      <c r="S1235" s="218">
        <v>0</v>
      </c>
      <c r="T1235" s="218">
        <v>0</v>
      </c>
      <c r="U1235" s="218">
        <v>0</v>
      </c>
      <c r="V1235" s="218">
        <v>0</v>
      </c>
      <c r="W1235" s="219">
        <v>0</v>
      </c>
      <c r="X1235" s="219">
        <v>0</v>
      </c>
      <c r="Y1235" s="219">
        <v>0</v>
      </c>
      <c r="Z1235" s="219">
        <v>0</v>
      </c>
      <c r="AA1235" s="219">
        <v>0</v>
      </c>
      <c r="AB1235" s="219">
        <v>0</v>
      </c>
      <c r="AC1235" s="219">
        <v>0</v>
      </c>
      <c r="AD1235" s="218">
        <v>0</v>
      </c>
      <c r="AE1235" s="219">
        <v>0</v>
      </c>
      <c r="AF1235" s="219">
        <v>0</v>
      </c>
      <c r="AG1235" s="219">
        <v>0</v>
      </c>
      <c r="AH1235" s="219">
        <v>0</v>
      </c>
      <c r="AI1235" s="218">
        <v>0</v>
      </c>
      <c r="AJ1235" s="219">
        <v>0</v>
      </c>
      <c r="AK1235" s="219">
        <v>0</v>
      </c>
      <c r="AL1235" s="219">
        <v>0</v>
      </c>
      <c r="AM1235" s="219">
        <v>0</v>
      </c>
      <c r="AN1235" s="218">
        <v>0</v>
      </c>
      <c r="AO1235" s="219">
        <v>0</v>
      </c>
    </row>
    <row r="1236" spans="1:41" s="217" customFormat="1" x14ac:dyDescent="0.2">
      <c r="A1236" s="217" t="s">
        <v>1069</v>
      </c>
      <c r="B1236" s="217" t="s">
        <v>1291</v>
      </c>
      <c r="C1236" s="217" t="s">
        <v>1629</v>
      </c>
      <c r="D1236" s="217" t="s">
        <v>1483</v>
      </c>
      <c r="E1236" s="217" t="s">
        <v>397</v>
      </c>
      <c r="F1236" s="217" t="s">
        <v>2094</v>
      </c>
      <c r="G1236" s="201" t="s">
        <v>2091</v>
      </c>
      <c r="H1236" s="217" t="s">
        <v>1059</v>
      </c>
      <c r="I1236" s="217" t="s">
        <v>1971</v>
      </c>
      <c r="J1236" s="218">
        <v>0</v>
      </c>
      <c r="K1236" s="218">
        <v>0</v>
      </c>
      <c r="L1236" s="218">
        <v>0</v>
      </c>
      <c r="M1236" s="218">
        <v>0</v>
      </c>
      <c r="N1236" s="218">
        <v>0</v>
      </c>
      <c r="O1236" s="218">
        <v>0</v>
      </c>
      <c r="P1236" s="218">
        <v>0</v>
      </c>
      <c r="Q1236" s="218">
        <v>0</v>
      </c>
      <c r="R1236" s="218">
        <v>0</v>
      </c>
      <c r="S1236" s="218">
        <v>0</v>
      </c>
      <c r="T1236" s="218">
        <v>0</v>
      </c>
      <c r="U1236" s="218">
        <v>0</v>
      </c>
      <c r="V1236" s="218">
        <v>0</v>
      </c>
      <c r="W1236" s="219">
        <v>0</v>
      </c>
      <c r="X1236" s="219">
        <v>0</v>
      </c>
      <c r="Y1236" s="219">
        <v>0</v>
      </c>
      <c r="Z1236" s="219">
        <v>0</v>
      </c>
      <c r="AA1236" s="219">
        <v>0</v>
      </c>
      <c r="AB1236" s="219">
        <v>0</v>
      </c>
      <c r="AC1236" s="219">
        <v>0</v>
      </c>
      <c r="AD1236" s="218">
        <v>0</v>
      </c>
      <c r="AE1236" s="219">
        <v>0</v>
      </c>
      <c r="AF1236" s="219">
        <v>0</v>
      </c>
      <c r="AG1236" s="219">
        <v>0</v>
      </c>
      <c r="AH1236" s="219">
        <v>0</v>
      </c>
      <c r="AI1236" s="218">
        <v>0</v>
      </c>
      <c r="AJ1236" s="219">
        <v>0</v>
      </c>
      <c r="AK1236" s="219">
        <v>0</v>
      </c>
      <c r="AL1236" s="219">
        <v>0</v>
      </c>
      <c r="AM1236" s="219">
        <v>0</v>
      </c>
      <c r="AN1236" s="218">
        <v>0</v>
      </c>
      <c r="AO1236" s="219">
        <v>0</v>
      </c>
    </row>
    <row r="1237" spans="1:41" s="217" customFormat="1" x14ac:dyDescent="0.2">
      <c r="A1237" s="217" t="s">
        <v>1070</v>
      </c>
      <c r="B1237" s="217" t="s">
        <v>1291</v>
      </c>
      <c r="C1237" s="217" t="s">
        <v>1629</v>
      </c>
      <c r="D1237" s="217" t="s">
        <v>1483</v>
      </c>
      <c r="E1237" s="217" t="s">
        <v>397</v>
      </c>
      <c r="F1237" s="217" t="s">
        <v>2094</v>
      </c>
      <c r="G1237" s="201" t="s">
        <v>2091</v>
      </c>
      <c r="H1237" s="217" t="s">
        <v>1059</v>
      </c>
      <c r="I1237" s="217" t="s">
        <v>1972</v>
      </c>
      <c r="J1237" s="218">
        <v>0</v>
      </c>
      <c r="K1237" s="218">
        <v>0</v>
      </c>
      <c r="L1237" s="218">
        <v>0</v>
      </c>
      <c r="M1237" s="218">
        <v>0</v>
      </c>
      <c r="N1237" s="218">
        <v>0</v>
      </c>
      <c r="O1237" s="218">
        <v>0</v>
      </c>
      <c r="P1237" s="218">
        <v>0</v>
      </c>
      <c r="Q1237" s="218">
        <v>0</v>
      </c>
      <c r="R1237" s="218">
        <v>0</v>
      </c>
      <c r="S1237" s="218">
        <v>0</v>
      </c>
      <c r="T1237" s="218">
        <v>0</v>
      </c>
      <c r="U1237" s="218">
        <v>0</v>
      </c>
      <c r="V1237" s="218">
        <v>0</v>
      </c>
      <c r="W1237" s="219">
        <v>0</v>
      </c>
      <c r="X1237" s="219">
        <v>0</v>
      </c>
      <c r="Y1237" s="219">
        <v>0</v>
      </c>
      <c r="Z1237" s="219">
        <v>0</v>
      </c>
      <c r="AA1237" s="219">
        <v>0</v>
      </c>
      <c r="AB1237" s="219">
        <v>0</v>
      </c>
      <c r="AC1237" s="219">
        <v>0</v>
      </c>
      <c r="AD1237" s="218">
        <v>0</v>
      </c>
      <c r="AE1237" s="219">
        <v>0</v>
      </c>
      <c r="AF1237" s="219">
        <v>0</v>
      </c>
      <c r="AG1237" s="219">
        <v>0</v>
      </c>
      <c r="AH1237" s="219">
        <v>0</v>
      </c>
      <c r="AI1237" s="218">
        <v>0</v>
      </c>
      <c r="AJ1237" s="219">
        <v>0</v>
      </c>
      <c r="AK1237" s="219">
        <v>0</v>
      </c>
      <c r="AL1237" s="219">
        <v>0</v>
      </c>
      <c r="AM1237" s="219">
        <v>0</v>
      </c>
      <c r="AN1237" s="218">
        <v>0</v>
      </c>
      <c r="AO1237" s="219">
        <v>0</v>
      </c>
    </row>
    <row r="1238" spans="1:41" s="217" customFormat="1" x14ac:dyDescent="0.2">
      <c r="A1238" s="217" t="s">
        <v>1071</v>
      </c>
      <c r="B1238" s="217" t="s">
        <v>1291</v>
      </c>
      <c r="C1238" s="217" t="s">
        <v>1629</v>
      </c>
      <c r="D1238" s="217" t="s">
        <v>1483</v>
      </c>
      <c r="E1238" s="217" t="s">
        <v>397</v>
      </c>
      <c r="F1238" s="217" t="s">
        <v>2094</v>
      </c>
      <c r="G1238" s="201" t="s">
        <v>2091</v>
      </c>
      <c r="H1238" s="217" t="s">
        <v>1059</v>
      </c>
      <c r="I1238" s="217" t="s">
        <v>1973</v>
      </c>
      <c r="J1238" s="218">
        <v>0</v>
      </c>
      <c r="K1238" s="218">
        <v>0</v>
      </c>
      <c r="L1238" s="218">
        <v>0</v>
      </c>
      <c r="M1238" s="218">
        <v>0</v>
      </c>
      <c r="N1238" s="218">
        <v>0</v>
      </c>
      <c r="O1238" s="218">
        <v>0</v>
      </c>
      <c r="P1238" s="218">
        <v>0</v>
      </c>
      <c r="Q1238" s="218">
        <v>0</v>
      </c>
      <c r="R1238" s="218">
        <v>0</v>
      </c>
      <c r="S1238" s="218">
        <v>0</v>
      </c>
      <c r="T1238" s="218">
        <v>0</v>
      </c>
      <c r="U1238" s="218">
        <v>0</v>
      </c>
      <c r="V1238" s="218">
        <v>0</v>
      </c>
      <c r="W1238" s="219">
        <v>0</v>
      </c>
      <c r="X1238" s="219">
        <v>0</v>
      </c>
      <c r="Y1238" s="219">
        <v>0</v>
      </c>
      <c r="Z1238" s="219">
        <v>0</v>
      </c>
      <c r="AA1238" s="219">
        <v>0</v>
      </c>
      <c r="AB1238" s="219">
        <v>0</v>
      </c>
      <c r="AC1238" s="219">
        <v>0</v>
      </c>
      <c r="AD1238" s="218">
        <v>0</v>
      </c>
      <c r="AE1238" s="219">
        <v>0</v>
      </c>
      <c r="AF1238" s="219">
        <v>0</v>
      </c>
      <c r="AG1238" s="219">
        <v>0</v>
      </c>
      <c r="AH1238" s="219">
        <v>0</v>
      </c>
      <c r="AI1238" s="218">
        <v>0</v>
      </c>
      <c r="AJ1238" s="219">
        <v>0</v>
      </c>
      <c r="AK1238" s="219">
        <v>0</v>
      </c>
      <c r="AL1238" s="219">
        <v>0</v>
      </c>
      <c r="AM1238" s="219">
        <v>0</v>
      </c>
      <c r="AN1238" s="218">
        <v>0</v>
      </c>
      <c r="AO1238" s="219">
        <v>0</v>
      </c>
    </row>
    <row r="1239" spans="1:41" s="217" customFormat="1" x14ac:dyDescent="0.2">
      <c r="A1239" s="217" t="s">
        <v>1072</v>
      </c>
      <c r="B1239" s="217" t="s">
        <v>1291</v>
      </c>
      <c r="C1239" s="217" t="s">
        <v>1629</v>
      </c>
      <c r="D1239" s="217" t="s">
        <v>1483</v>
      </c>
      <c r="E1239" s="217" t="s">
        <v>397</v>
      </c>
      <c r="F1239" s="217" t="s">
        <v>2094</v>
      </c>
      <c r="G1239" s="201" t="s">
        <v>2091</v>
      </c>
      <c r="H1239" s="217" t="s">
        <v>1059</v>
      </c>
      <c r="I1239" s="217" t="s">
        <v>1974</v>
      </c>
      <c r="J1239" s="218">
        <v>0</v>
      </c>
      <c r="K1239" s="218">
        <v>0</v>
      </c>
      <c r="L1239" s="218">
        <v>0</v>
      </c>
      <c r="M1239" s="218">
        <v>0</v>
      </c>
      <c r="N1239" s="218">
        <v>0</v>
      </c>
      <c r="O1239" s="218">
        <v>0</v>
      </c>
      <c r="P1239" s="218">
        <v>0</v>
      </c>
      <c r="Q1239" s="218">
        <v>0</v>
      </c>
      <c r="R1239" s="218">
        <v>0</v>
      </c>
      <c r="S1239" s="218">
        <v>0</v>
      </c>
      <c r="T1239" s="218">
        <v>0</v>
      </c>
      <c r="U1239" s="218">
        <v>0</v>
      </c>
      <c r="V1239" s="218">
        <v>0</v>
      </c>
      <c r="W1239" s="219">
        <v>0</v>
      </c>
      <c r="X1239" s="219">
        <v>0</v>
      </c>
      <c r="Y1239" s="219">
        <v>0</v>
      </c>
      <c r="Z1239" s="219">
        <v>0</v>
      </c>
      <c r="AA1239" s="219">
        <v>0</v>
      </c>
      <c r="AB1239" s="219">
        <v>0</v>
      </c>
      <c r="AC1239" s="219">
        <v>0</v>
      </c>
      <c r="AD1239" s="218">
        <v>0</v>
      </c>
      <c r="AE1239" s="219">
        <v>0</v>
      </c>
      <c r="AF1239" s="219">
        <v>0</v>
      </c>
      <c r="AG1239" s="219">
        <v>0</v>
      </c>
      <c r="AH1239" s="219">
        <v>0</v>
      </c>
      <c r="AI1239" s="218">
        <v>0</v>
      </c>
      <c r="AJ1239" s="219">
        <v>0</v>
      </c>
      <c r="AK1239" s="219">
        <v>0</v>
      </c>
      <c r="AL1239" s="219">
        <v>0</v>
      </c>
      <c r="AM1239" s="219">
        <v>0</v>
      </c>
      <c r="AN1239" s="218">
        <v>0</v>
      </c>
      <c r="AO1239" s="219">
        <v>0</v>
      </c>
    </row>
    <row r="1240" spans="1:41" s="217" customFormat="1" x14ac:dyDescent="0.2">
      <c r="A1240" s="217" t="s">
        <v>1073</v>
      </c>
      <c r="B1240" s="217" t="s">
        <v>1291</v>
      </c>
      <c r="C1240" s="217" t="s">
        <v>1629</v>
      </c>
      <c r="D1240" s="217" t="s">
        <v>1483</v>
      </c>
      <c r="E1240" s="217" t="s">
        <v>397</v>
      </c>
      <c r="F1240" s="217" t="s">
        <v>2094</v>
      </c>
      <c r="G1240" s="201" t="s">
        <v>2091</v>
      </c>
      <c r="H1240" s="217" t="s">
        <v>1059</v>
      </c>
      <c r="I1240" s="217" t="s">
        <v>1975</v>
      </c>
      <c r="J1240" s="218">
        <v>0</v>
      </c>
      <c r="K1240" s="218">
        <v>0</v>
      </c>
      <c r="L1240" s="218">
        <v>0</v>
      </c>
      <c r="M1240" s="218">
        <v>0</v>
      </c>
      <c r="N1240" s="218">
        <v>0</v>
      </c>
      <c r="O1240" s="218">
        <v>0</v>
      </c>
      <c r="P1240" s="218">
        <v>0</v>
      </c>
      <c r="Q1240" s="218">
        <v>0</v>
      </c>
      <c r="R1240" s="218">
        <v>0</v>
      </c>
      <c r="S1240" s="218">
        <v>0</v>
      </c>
      <c r="T1240" s="218">
        <v>0</v>
      </c>
      <c r="U1240" s="218">
        <v>0</v>
      </c>
      <c r="V1240" s="218">
        <v>0</v>
      </c>
      <c r="W1240" s="219">
        <v>0</v>
      </c>
      <c r="X1240" s="219">
        <v>0</v>
      </c>
      <c r="Y1240" s="219">
        <v>0</v>
      </c>
      <c r="Z1240" s="219">
        <v>0</v>
      </c>
      <c r="AA1240" s="219">
        <v>0</v>
      </c>
      <c r="AB1240" s="219">
        <v>0</v>
      </c>
      <c r="AC1240" s="219">
        <v>0</v>
      </c>
      <c r="AD1240" s="218">
        <v>0</v>
      </c>
      <c r="AE1240" s="219">
        <v>0</v>
      </c>
      <c r="AF1240" s="219">
        <v>0</v>
      </c>
      <c r="AG1240" s="219">
        <v>0</v>
      </c>
      <c r="AH1240" s="219">
        <v>0</v>
      </c>
      <c r="AI1240" s="218">
        <v>0</v>
      </c>
      <c r="AJ1240" s="219">
        <v>0</v>
      </c>
      <c r="AK1240" s="219">
        <v>0</v>
      </c>
      <c r="AL1240" s="219">
        <v>0</v>
      </c>
      <c r="AM1240" s="219">
        <v>0</v>
      </c>
      <c r="AN1240" s="218">
        <v>0</v>
      </c>
      <c r="AO1240" s="219">
        <v>0</v>
      </c>
    </row>
    <row r="1241" spans="1:41" s="217" customFormat="1" x14ac:dyDescent="0.2">
      <c r="A1241" s="217" t="s">
        <v>1074</v>
      </c>
      <c r="B1241" s="217" t="s">
        <v>1291</v>
      </c>
      <c r="C1241" s="217" t="s">
        <v>1629</v>
      </c>
      <c r="D1241" s="217" t="s">
        <v>1483</v>
      </c>
      <c r="E1241" s="217" t="s">
        <v>397</v>
      </c>
      <c r="F1241" s="217" t="s">
        <v>2094</v>
      </c>
      <c r="G1241" s="201" t="s">
        <v>2091</v>
      </c>
      <c r="H1241" s="217" t="s">
        <v>1059</v>
      </c>
      <c r="I1241" s="217" t="s">
        <v>1976</v>
      </c>
      <c r="J1241" s="218">
        <v>0</v>
      </c>
      <c r="K1241" s="218">
        <v>0</v>
      </c>
      <c r="L1241" s="218">
        <v>0</v>
      </c>
      <c r="M1241" s="218">
        <v>0</v>
      </c>
      <c r="N1241" s="218">
        <v>0</v>
      </c>
      <c r="O1241" s="218">
        <v>0</v>
      </c>
      <c r="P1241" s="218">
        <v>0</v>
      </c>
      <c r="Q1241" s="218">
        <v>0</v>
      </c>
      <c r="R1241" s="218">
        <v>0</v>
      </c>
      <c r="S1241" s="218">
        <v>0</v>
      </c>
      <c r="T1241" s="218">
        <v>0</v>
      </c>
      <c r="U1241" s="218">
        <v>0</v>
      </c>
      <c r="V1241" s="218">
        <v>0</v>
      </c>
      <c r="W1241" s="219">
        <v>0</v>
      </c>
      <c r="X1241" s="219">
        <v>0</v>
      </c>
      <c r="Y1241" s="219">
        <v>0</v>
      </c>
      <c r="Z1241" s="219">
        <v>0</v>
      </c>
      <c r="AA1241" s="219">
        <v>0</v>
      </c>
      <c r="AB1241" s="219">
        <v>0</v>
      </c>
      <c r="AC1241" s="219">
        <v>0</v>
      </c>
      <c r="AD1241" s="218">
        <v>0</v>
      </c>
      <c r="AE1241" s="219">
        <v>0</v>
      </c>
      <c r="AF1241" s="219">
        <v>0</v>
      </c>
      <c r="AG1241" s="219">
        <v>0</v>
      </c>
      <c r="AH1241" s="219">
        <v>0</v>
      </c>
      <c r="AI1241" s="218">
        <v>0</v>
      </c>
      <c r="AJ1241" s="219">
        <v>0</v>
      </c>
      <c r="AK1241" s="219">
        <v>0</v>
      </c>
      <c r="AL1241" s="219">
        <v>0</v>
      </c>
      <c r="AM1241" s="219">
        <v>0</v>
      </c>
      <c r="AN1241" s="218">
        <v>0</v>
      </c>
      <c r="AO1241" s="219">
        <v>0</v>
      </c>
    </row>
    <row r="1242" spans="1:41" s="217" customFormat="1" x14ac:dyDescent="0.2">
      <c r="A1242" s="217" t="s">
        <v>1075</v>
      </c>
      <c r="B1242" s="217" t="s">
        <v>1291</v>
      </c>
      <c r="C1242" s="217" t="s">
        <v>1629</v>
      </c>
      <c r="D1242" s="217" t="s">
        <v>1483</v>
      </c>
      <c r="E1242" s="217" t="s">
        <v>397</v>
      </c>
      <c r="F1242" s="217" t="s">
        <v>2094</v>
      </c>
      <c r="G1242" s="201" t="s">
        <v>2091</v>
      </c>
      <c r="H1242" s="217" t="s">
        <v>1059</v>
      </c>
      <c r="I1242" s="217" t="s">
        <v>1977</v>
      </c>
      <c r="J1242" s="218">
        <v>0</v>
      </c>
      <c r="K1242" s="218">
        <v>0</v>
      </c>
      <c r="L1242" s="218">
        <v>0</v>
      </c>
      <c r="M1242" s="218">
        <v>0</v>
      </c>
      <c r="N1242" s="218">
        <v>0</v>
      </c>
      <c r="O1242" s="218">
        <v>0</v>
      </c>
      <c r="P1242" s="218">
        <v>0</v>
      </c>
      <c r="Q1242" s="218">
        <v>0</v>
      </c>
      <c r="R1242" s="218">
        <v>0</v>
      </c>
      <c r="S1242" s="218">
        <v>0</v>
      </c>
      <c r="T1242" s="218">
        <v>0</v>
      </c>
      <c r="U1242" s="218">
        <v>0</v>
      </c>
      <c r="V1242" s="218">
        <v>0</v>
      </c>
      <c r="W1242" s="219">
        <v>0</v>
      </c>
      <c r="X1242" s="219">
        <v>0</v>
      </c>
      <c r="Y1242" s="219">
        <v>0</v>
      </c>
      <c r="Z1242" s="219">
        <v>0</v>
      </c>
      <c r="AA1242" s="219">
        <v>0</v>
      </c>
      <c r="AB1242" s="219">
        <v>0</v>
      </c>
      <c r="AC1242" s="219">
        <v>0</v>
      </c>
      <c r="AD1242" s="218">
        <v>0</v>
      </c>
      <c r="AE1242" s="219">
        <v>0</v>
      </c>
      <c r="AF1242" s="219">
        <v>0</v>
      </c>
      <c r="AG1242" s="219">
        <v>0</v>
      </c>
      <c r="AH1242" s="219">
        <v>0</v>
      </c>
      <c r="AI1242" s="218">
        <v>0</v>
      </c>
      <c r="AJ1242" s="219">
        <v>0</v>
      </c>
      <c r="AK1242" s="219">
        <v>0</v>
      </c>
      <c r="AL1242" s="219">
        <v>0</v>
      </c>
      <c r="AM1242" s="219">
        <v>0</v>
      </c>
      <c r="AN1242" s="218">
        <v>0</v>
      </c>
      <c r="AO1242" s="219">
        <v>0</v>
      </c>
    </row>
    <row r="1243" spans="1:41" s="217" customFormat="1" x14ac:dyDescent="0.2">
      <c r="A1243" s="217" t="s">
        <v>1076</v>
      </c>
      <c r="B1243" s="217" t="s">
        <v>1291</v>
      </c>
      <c r="C1243" s="217" t="s">
        <v>1629</v>
      </c>
      <c r="D1243" s="217" t="s">
        <v>1483</v>
      </c>
      <c r="E1243" s="217" t="s">
        <v>397</v>
      </c>
      <c r="F1243" s="217" t="s">
        <v>2094</v>
      </c>
      <c r="G1243" s="201" t="s">
        <v>2091</v>
      </c>
      <c r="H1243" s="217" t="s">
        <v>1059</v>
      </c>
      <c r="I1243" s="217" t="s">
        <v>1978</v>
      </c>
      <c r="J1243" s="218">
        <v>0</v>
      </c>
      <c r="K1243" s="218">
        <v>0</v>
      </c>
      <c r="L1243" s="218">
        <v>0</v>
      </c>
      <c r="M1243" s="218">
        <v>0</v>
      </c>
      <c r="N1243" s="218">
        <v>0</v>
      </c>
      <c r="O1243" s="218">
        <v>0</v>
      </c>
      <c r="P1243" s="218">
        <v>0</v>
      </c>
      <c r="Q1243" s="218">
        <v>0</v>
      </c>
      <c r="R1243" s="218">
        <v>0</v>
      </c>
      <c r="S1243" s="218">
        <v>0</v>
      </c>
      <c r="T1243" s="218">
        <v>0</v>
      </c>
      <c r="U1243" s="218">
        <v>0</v>
      </c>
      <c r="V1243" s="218">
        <v>0</v>
      </c>
      <c r="W1243" s="219">
        <v>0</v>
      </c>
      <c r="X1243" s="219">
        <v>0</v>
      </c>
      <c r="Y1243" s="219">
        <v>0</v>
      </c>
      <c r="Z1243" s="219">
        <v>0</v>
      </c>
      <c r="AA1243" s="219">
        <v>0</v>
      </c>
      <c r="AB1243" s="219">
        <v>0</v>
      </c>
      <c r="AC1243" s="219">
        <v>0</v>
      </c>
      <c r="AD1243" s="218">
        <v>0</v>
      </c>
      <c r="AE1243" s="219">
        <v>0</v>
      </c>
      <c r="AF1243" s="219">
        <v>0</v>
      </c>
      <c r="AG1243" s="219">
        <v>0</v>
      </c>
      <c r="AH1243" s="219">
        <v>0</v>
      </c>
      <c r="AI1243" s="218">
        <v>0</v>
      </c>
      <c r="AJ1243" s="219">
        <v>0</v>
      </c>
      <c r="AK1243" s="219">
        <v>0</v>
      </c>
      <c r="AL1243" s="219">
        <v>0</v>
      </c>
      <c r="AM1243" s="219">
        <v>0</v>
      </c>
      <c r="AN1243" s="218">
        <v>0</v>
      </c>
      <c r="AO1243" s="219">
        <v>0</v>
      </c>
    </row>
    <row r="1244" spans="1:41" s="217" customFormat="1" x14ac:dyDescent="0.2">
      <c r="A1244" s="217" t="s">
        <v>1077</v>
      </c>
      <c r="B1244" s="217" t="s">
        <v>1291</v>
      </c>
      <c r="C1244" s="217" t="s">
        <v>1629</v>
      </c>
      <c r="D1244" s="217" t="s">
        <v>1483</v>
      </c>
      <c r="E1244" s="217" t="s">
        <v>397</v>
      </c>
      <c r="F1244" s="217" t="s">
        <v>2094</v>
      </c>
      <c r="G1244" s="201" t="s">
        <v>2091</v>
      </c>
      <c r="H1244" s="217" t="s">
        <v>1059</v>
      </c>
      <c r="I1244" s="217" t="s">
        <v>1979</v>
      </c>
      <c r="J1244" s="218">
        <v>0</v>
      </c>
      <c r="K1244" s="218">
        <v>14673</v>
      </c>
      <c r="L1244" s="218">
        <v>0</v>
      </c>
      <c r="M1244" s="218">
        <v>14673</v>
      </c>
      <c r="N1244" s="218">
        <v>0</v>
      </c>
      <c r="O1244" s="218">
        <v>0</v>
      </c>
      <c r="P1244" s="218">
        <v>14644</v>
      </c>
      <c r="Q1244" s="218">
        <v>0</v>
      </c>
      <c r="R1244" s="218">
        <v>14644</v>
      </c>
      <c r="S1244" s="218">
        <v>0</v>
      </c>
      <c r="T1244" s="218">
        <v>0</v>
      </c>
      <c r="U1244" s="218">
        <v>0</v>
      </c>
      <c r="V1244" s="218">
        <v>0</v>
      </c>
      <c r="W1244" s="219">
        <v>99.802358099999992</v>
      </c>
      <c r="X1244" s="219">
        <v>0</v>
      </c>
      <c r="Y1244" s="219">
        <v>99.802358099999992</v>
      </c>
      <c r="Z1244" s="219">
        <v>100</v>
      </c>
      <c r="AA1244" s="219">
        <v>0</v>
      </c>
      <c r="AB1244" s="219">
        <v>100</v>
      </c>
      <c r="AC1244" s="219">
        <v>-0.19764190000000781</v>
      </c>
      <c r="AD1244" s="218">
        <v>11573</v>
      </c>
      <c r="AE1244" s="219">
        <v>26.535902500000002</v>
      </c>
      <c r="AF1244" s="219">
        <v>99.802358099999992</v>
      </c>
      <c r="AG1244" s="219">
        <v>0</v>
      </c>
      <c r="AH1244" s="219">
        <v>99.802358099999992</v>
      </c>
      <c r="AI1244" s="218">
        <v>14644</v>
      </c>
      <c r="AJ1244" s="219">
        <v>100</v>
      </c>
      <c r="AK1244" s="219">
        <v>0</v>
      </c>
      <c r="AL1244" s="219">
        <v>100</v>
      </c>
      <c r="AM1244" s="219">
        <v>-0.19764190000000781</v>
      </c>
      <c r="AN1244" s="218">
        <v>11573</v>
      </c>
      <c r="AO1244" s="219">
        <v>26.535902500000002</v>
      </c>
    </row>
    <row r="1245" spans="1:41" s="217" customFormat="1" x14ac:dyDescent="0.2">
      <c r="A1245" s="217" t="s">
        <v>1078</v>
      </c>
      <c r="B1245" s="217" t="s">
        <v>1291</v>
      </c>
      <c r="C1245" s="217" t="s">
        <v>1629</v>
      </c>
      <c r="D1245" s="217" t="s">
        <v>1483</v>
      </c>
      <c r="E1245" s="217" t="s">
        <v>397</v>
      </c>
      <c r="F1245" s="217" t="s">
        <v>2094</v>
      </c>
      <c r="G1245" s="201" t="s">
        <v>2091</v>
      </c>
      <c r="H1245" s="217" t="s">
        <v>1059</v>
      </c>
      <c r="I1245" s="217" t="s">
        <v>1980</v>
      </c>
      <c r="J1245" s="218">
        <v>0</v>
      </c>
      <c r="K1245" s="218">
        <v>0</v>
      </c>
      <c r="L1245" s="218">
        <v>0</v>
      </c>
      <c r="M1245" s="218">
        <v>0</v>
      </c>
      <c r="N1245" s="218">
        <v>0</v>
      </c>
      <c r="O1245" s="218">
        <v>0</v>
      </c>
      <c r="P1245" s="218">
        <v>0</v>
      </c>
      <c r="Q1245" s="218">
        <v>0</v>
      </c>
      <c r="R1245" s="218">
        <v>0</v>
      </c>
      <c r="S1245" s="218">
        <v>0</v>
      </c>
      <c r="T1245" s="218">
        <v>0</v>
      </c>
      <c r="U1245" s="218">
        <v>0</v>
      </c>
      <c r="V1245" s="218">
        <v>0</v>
      </c>
      <c r="W1245" s="219">
        <v>0</v>
      </c>
      <c r="X1245" s="219">
        <v>0</v>
      </c>
      <c r="Y1245" s="219">
        <v>0</v>
      </c>
      <c r="Z1245" s="219">
        <v>0</v>
      </c>
      <c r="AA1245" s="219">
        <v>0</v>
      </c>
      <c r="AB1245" s="219">
        <v>0</v>
      </c>
      <c r="AC1245" s="219">
        <v>0</v>
      </c>
      <c r="AD1245" s="218">
        <v>0</v>
      </c>
      <c r="AE1245" s="219">
        <v>0</v>
      </c>
      <c r="AF1245" s="219">
        <v>0</v>
      </c>
      <c r="AG1245" s="219">
        <v>0</v>
      </c>
      <c r="AH1245" s="219">
        <v>0</v>
      </c>
      <c r="AI1245" s="218">
        <v>0</v>
      </c>
      <c r="AJ1245" s="219">
        <v>0</v>
      </c>
      <c r="AK1245" s="219">
        <v>0</v>
      </c>
      <c r="AL1245" s="219">
        <v>0</v>
      </c>
      <c r="AM1245" s="219">
        <v>0</v>
      </c>
      <c r="AN1245" s="218">
        <v>0</v>
      </c>
      <c r="AO1245" s="219">
        <v>0</v>
      </c>
    </row>
    <row r="1246" spans="1:41" s="217" customFormat="1" x14ac:dyDescent="0.2">
      <c r="A1246" s="217" t="s">
        <v>1079</v>
      </c>
      <c r="B1246" s="217" t="s">
        <v>1291</v>
      </c>
      <c r="C1246" s="217" t="s">
        <v>1629</v>
      </c>
      <c r="D1246" s="217" t="s">
        <v>1483</v>
      </c>
      <c r="E1246" s="217" t="s">
        <v>397</v>
      </c>
      <c r="F1246" s="217" t="s">
        <v>2094</v>
      </c>
      <c r="G1246" s="201" t="s">
        <v>2091</v>
      </c>
      <c r="H1246" s="217" t="s">
        <v>1059</v>
      </c>
      <c r="I1246" s="217" t="s">
        <v>1981</v>
      </c>
      <c r="J1246" s="218">
        <v>0</v>
      </c>
      <c r="K1246" s="218">
        <v>88717</v>
      </c>
      <c r="L1246" s="218">
        <v>1911</v>
      </c>
      <c r="M1246" s="218">
        <v>90628</v>
      </c>
      <c r="N1246" s="218">
        <v>0</v>
      </c>
      <c r="O1246" s="218">
        <v>0</v>
      </c>
      <c r="P1246" s="218">
        <v>83721</v>
      </c>
      <c r="Q1246" s="218">
        <v>628</v>
      </c>
      <c r="R1246" s="218">
        <v>84349</v>
      </c>
      <c r="S1246" s="218">
        <v>0</v>
      </c>
      <c r="T1246" s="218">
        <v>0</v>
      </c>
      <c r="U1246" s="218">
        <v>0</v>
      </c>
      <c r="V1246" s="218">
        <v>0</v>
      </c>
      <c r="W1246" s="219">
        <v>94.3686103</v>
      </c>
      <c r="X1246" s="219">
        <v>32.862375700000001</v>
      </c>
      <c r="Y1246" s="219">
        <v>93.071677600000001</v>
      </c>
      <c r="Z1246" s="219">
        <v>92.499813799999998</v>
      </c>
      <c r="AA1246" s="219">
        <v>57.5547866</v>
      </c>
      <c r="AB1246" s="219">
        <v>92.12772489999999</v>
      </c>
      <c r="AC1246" s="219">
        <v>0.94395270000001119</v>
      </c>
      <c r="AD1246" s="218">
        <v>75015</v>
      </c>
      <c r="AE1246" s="219">
        <v>12.4428448</v>
      </c>
      <c r="AF1246" s="219">
        <v>94.3686103</v>
      </c>
      <c r="AG1246" s="219">
        <v>32.862375700000001</v>
      </c>
      <c r="AH1246" s="219">
        <v>93.071677600000001</v>
      </c>
      <c r="AI1246" s="218">
        <v>84349</v>
      </c>
      <c r="AJ1246" s="219">
        <v>92.499813799999998</v>
      </c>
      <c r="AK1246" s="219">
        <v>57.5547866</v>
      </c>
      <c r="AL1246" s="219">
        <v>92.12772489999999</v>
      </c>
      <c r="AM1246" s="219">
        <v>0.94395270000001119</v>
      </c>
      <c r="AN1246" s="218">
        <v>75015</v>
      </c>
      <c r="AO1246" s="219">
        <v>12.4428448</v>
      </c>
    </row>
    <row r="1247" spans="1:41" s="217" customFormat="1" x14ac:dyDescent="0.2">
      <c r="A1247" s="217" t="s">
        <v>1736</v>
      </c>
      <c r="B1247" s="217" t="s">
        <v>1291</v>
      </c>
      <c r="C1247" s="217" t="s">
        <v>1629</v>
      </c>
      <c r="D1247" s="217" t="s">
        <v>1483</v>
      </c>
      <c r="E1247" s="217" t="s">
        <v>397</v>
      </c>
      <c r="F1247" s="217" t="s">
        <v>2094</v>
      </c>
      <c r="G1247" s="201" t="s">
        <v>2091</v>
      </c>
      <c r="H1247" s="217" t="s">
        <v>1059</v>
      </c>
      <c r="I1247" s="217" t="s">
        <v>1982</v>
      </c>
      <c r="J1247" s="218">
        <v>0</v>
      </c>
      <c r="K1247" s="218">
        <v>0</v>
      </c>
      <c r="L1247" s="218">
        <v>0</v>
      </c>
      <c r="M1247" s="218">
        <v>0</v>
      </c>
      <c r="N1247" s="218">
        <v>0</v>
      </c>
      <c r="O1247" s="218">
        <v>0</v>
      </c>
      <c r="P1247" s="218">
        <v>0</v>
      </c>
      <c r="Q1247" s="218">
        <v>0</v>
      </c>
      <c r="R1247" s="218">
        <v>0</v>
      </c>
      <c r="S1247" s="218">
        <v>0</v>
      </c>
      <c r="T1247" s="218">
        <v>0</v>
      </c>
      <c r="U1247" s="218">
        <v>0</v>
      </c>
      <c r="V1247" s="218">
        <v>0</v>
      </c>
      <c r="W1247" s="219">
        <v>0</v>
      </c>
      <c r="X1247" s="219">
        <v>0</v>
      </c>
      <c r="Y1247" s="219">
        <v>0</v>
      </c>
      <c r="Z1247" s="219">
        <v>0</v>
      </c>
      <c r="AA1247" s="219">
        <v>0</v>
      </c>
      <c r="AB1247" s="219">
        <v>0</v>
      </c>
      <c r="AC1247" s="219">
        <v>0</v>
      </c>
      <c r="AD1247" s="218">
        <v>0</v>
      </c>
      <c r="AE1247" s="219">
        <v>0</v>
      </c>
      <c r="AF1247" s="219">
        <v>0</v>
      </c>
      <c r="AG1247" s="219">
        <v>0</v>
      </c>
      <c r="AH1247" s="219">
        <v>0</v>
      </c>
      <c r="AI1247" s="218">
        <v>0</v>
      </c>
      <c r="AJ1247" s="219">
        <v>0</v>
      </c>
      <c r="AK1247" s="219">
        <v>0</v>
      </c>
      <c r="AL1247" s="219">
        <v>0</v>
      </c>
      <c r="AM1247" s="219">
        <v>0</v>
      </c>
      <c r="AN1247" s="218">
        <v>0</v>
      </c>
      <c r="AO1247" s="219">
        <v>0</v>
      </c>
    </row>
    <row r="1248" spans="1:41" s="217" customFormat="1" x14ac:dyDescent="0.2">
      <c r="A1248" s="217" t="s">
        <v>1737</v>
      </c>
      <c r="B1248" s="217" t="s">
        <v>1291</v>
      </c>
      <c r="C1248" s="217" t="s">
        <v>1629</v>
      </c>
      <c r="D1248" s="217" t="s">
        <v>1483</v>
      </c>
      <c r="E1248" s="217" t="s">
        <v>397</v>
      </c>
      <c r="F1248" s="217" t="s">
        <v>2094</v>
      </c>
      <c r="G1248" s="201" t="s">
        <v>2091</v>
      </c>
      <c r="H1248" s="217" t="s">
        <v>1059</v>
      </c>
      <c r="I1248" s="217" t="s">
        <v>1983</v>
      </c>
      <c r="J1248" s="218">
        <v>0</v>
      </c>
      <c r="K1248" s="218">
        <v>0</v>
      </c>
      <c r="L1248" s="218">
        <v>0</v>
      </c>
      <c r="M1248" s="218">
        <v>0</v>
      </c>
      <c r="N1248" s="218">
        <v>0</v>
      </c>
      <c r="O1248" s="218">
        <v>0</v>
      </c>
      <c r="P1248" s="218">
        <v>0</v>
      </c>
      <c r="Q1248" s="218">
        <v>0</v>
      </c>
      <c r="R1248" s="218">
        <v>0</v>
      </c>
      <c r="S1248" s="218">
        <v>0</v>
      </c>
      <c r="T1248" s="218">
        <v>0</v>
      </c>
      <c r="U1248" s="218">
        <v>0</v>
      </c>
      <c r="V1248" s="218">
        <v>0</v>
      </c>
      <c r="W1248" s="219">
        <v>0</v>
      </c>
      <c r="X1248" s="219">
        <v>0</v>
      </c>
      <c r="Y1248" s="219">
        <v>0</v>
      </c>
      <c r="Z1248" s="219">
        <v>0</v>
      </c>
      <c r="AA1248" s="219">
        <v>0</v>
      </c>
      <c r="AB1248" s="219">
        <v>0</v>
      </c>
      <c r="AC1248" s="219">
        <v>0</v>
      </c>
      <c r="AD1248" s="218">
        <v>0</v>
      </c>
      <c r="AE1248" s="219">
        <v>0</v>
      </c>
      <c r="AF1248" s="219">
        <v>0</v>
      </c>
      <c r="AG1248" s="219">
        <v>0</v>
      </c>
      <c r="AH1248" s="219">
        <v>0</v>
      </c>
      <c r="AI1248" s="218">
        <v>0</v>
      </c>
      <c r="AJ1248" s="219">
        <v>0</v>
      </c>
      <c r="AK1248" s="219">
        <v>0</v>
      </c>
      <c r="AL1248" s="219">
        <v>0</v>
      </c>
      <c r="AM1248" s="219">
        <v>0</v>
      </c>
      <c r="AN1248" s="218">
        <v>0</v>
      </c>
      <c r="AO1248" s="219">
        <v>0</v>
      </c>
    </row>
    <row r="1249" spans="1:41" x14ac:dyDescent="0.2">
      <c r="A1249" s="2" t="s">
        <v>547</v>
      </c>
      <c r="B1249" s="2" t="s">
        <v>1291</v>
      </c>
      <c r="C1249" s="2" t="s">
        <v>1629</v>
      </c>
      <c r="D1249" s="2" t="s">
        <v>1483</v>
      </c>
      <c r="E1249" s="2" t="s">
        <v>397</v>
      </c>
      <c r="F1249" s="2" t="s">
        <v>2094</v>
      </c>
      <c r="G1249" s="201" t="s">
        <v>2091</v>
      </c>
      <c r="H1249" s="2" t="s">
        <v>1080</v>
      </c>
      <c r="I1249" s="2" t="s">
        <v>1988</v>
      </c>
      <c r="J1249" s="4">
        <v>0</v>
      </c>
      <c r="K1249" s="4">
        <v>101553</v>
      </c>
      <c r="L1249" s="4">
        <v>7245</v>
      </c>
      <c r="M1249" s="4">
        <v>108798</v>
      </c>
      <c r="N1249" s="4">
        <v>0</v>
      </c>
      <c r="O1249" s="4">
        <v>0</v>
      </c>
      <c r="P1249" s="4">
        <v>90208</v>
      </c>
      <c r="Q1249" s="4">
        <v>1313</v>
      </c>
      <c r="R1249" s="4">
        <v>91521</v>
      </c>
      <c r="S1249" s="4">
        <v>0</v>
      </c>
      <c r="T1249" s="4">
        <v>0</v>
      </c>
      <c r="U1249" s="4">
        <v>0</v>
      </c>
      <c r="V1249" s="4">
        <v>0</v>
      </c>
      <c r="W1249" s="212">
        <v>88.828493500000008</v>
      </c>
      <c r="X1249" s="212">
        <v>18.1228433</v>
      </c>
      <c r="Y1249" s="212">
        <v>84.120112500000005</v>
      </c>
      <c r="Z1249" s="212">
        <v>92.935341399999999</v>
      </c>
      <c r="AA1249" s="212">
        <v>31.597561000000002</v>
      </c>
      <c r="AB1249" s="212">
        <v>88.252109000000004</v>
      </c>
      <c r="AC1249" s="212">
        <v>-4.1319964999999996</v>
      </c>
      <c r="AD1249" s="4">
        <v>94781</v>
      </c>
      <c r="AE1249" s="212">
        <v>-3.4395079000000002</v>
      </c>
      <c r="AF1249" s="212">
        <v>88.828493500000008</v>
      </c>
      <c r="AG1249" s="212">
        <v>18.1228433</v>
      </c>
      <c r="AH1249" s="212">
        <v>84.120112500000005</v>
      </c>
      <c r="AI1249" s="4">
        <v>91521</v>
      </c>
      <c r="AJ1249" s="212">
        <v>92.935341399999999</v>
      </c>
      <c r="AK1249" s="212">
        <v>31.597561000000002</v>
      </c>
      <c r="AL1249" s="212">
        <v>88.252109000000004</v>
      </c>
      <c r="AM1249" s="212">
        <v>-4.1319964999999996</v>
      </c>
      <c r="AN1249" s="4">
        <v>94781</v>
      </c>
      <c r="AO1249" s="212">
        <v>-3.4395079000000002</v>
      </c>
    </row>
    <row r="1250" spans="1:41" x14ac:dyDescent="0.2">
      <c r="A1250" s="2" t="s">
        <v>548</v>
      </c>
      <c r="B1250" s="2" t="s">
        <v>1291</v>
      </c>
      <c r="C1250" s="2" t="s">
        <v>1629</v>
      </c>
      <c r="D1250" s="2" t="s">
        <v>1483</v>
      </c>
      <c r="E1250" s="2" t="s">
        <v>397</v>
      </c>
      <c r="F1250" s="2" t="s">
        <v>2094</v>
      </c>
      <c r="G1250" s="201" t="s">
        <v>2091</v>
      </c>
      <c r="H1250" s="2" t="s">
        <v>1080</v>
      </c>
      <c r="I1250" s="2" t="s">
        <v>1989</v>
      </c>
      <c r="J1250" s="4">
        <v>0</v>
      </c>
      <c r="K1250" s="4">
        <v>101553</v>
      </c>
      <c r="L1250" s="4">
        <v>7245</v>
      </c>
      <c r="M1250" s="4">
        <v>108798</v>
      </c>
      <c r="N1250" s="4">
        <v>0</v>
      </c>
      <c r="O1250" s="4">
        <v>0</v>
      </c>
      <c r="P1250" s="4">
        <v>90208</v>
      </c>
      <c r="Q1250" s="4">
        <v>1313</v>
      </c>
      <c r="R1250" s="4">
        <v>91521</v>
      </c>
      <c r="S1250" s="4">
        <v>0</v>
      </c>
      <c r="T1250" s="4">
        <v>0</v>
      </c>
      <c r="U1250" s="4">
        <v>0</v>
      </c>
      <c r="V1250" s="4">
        <v>0</v>
      </c>
      <c r="W1250" s="212">
        <v>88.828493500000008</v>
      </c>
      <c r="X1250" s="212">
        <v>18.1228433</v>
      </c>
      <c r="Y1250" s="212">
        <v>84.120112500000005</v>
      </c>
      <c r="Z1250" s="212">
        <v>92.935341399999999</v>
      </c>
      <c r="AA1250" s="212">
        <v>31.597561000000002</v>
      </c>
      <c r="AB1250" s="212">
        <v>88.252109000000004</v>
      </c>
      <c r="AC1250" s="212">
        <v>-4.1319964999999996</v>
      </c>
      <c r="AD1250" s="4">
        <v>94781</v>
      </c>
      <c r="AE1250" s="212">
        <v>-3.4395079000000002</v>
      </c>
      <c r="AF1250" s="212">
        <v>88.828493500000008</v>
      </c>
      <c r="AG1250" s="212">
        <v>18.1228433</v>
      </c>
      <c r="AH1250" s="212">
        <v>84.120112500000005</v>
      </c>
      <c r="AI1250" s="4">
        <v>91521</v>
      </c>
      <c r="AJ1250" s="212">
        <v>92.935341399999999</v>
      </c>
      <c r="AK1250" s="212">
        <v>31.597561000000002</v>
      </c>
      <c r="AL1250" s="212">
        <v>88.252109000000004</v>
      </c>
      <c r="AM1250" s="212">
        <v>-4.1319964999999996</v>
      </c>
      <c r="AN1250" s="4">
        <v>94781</v>
      </c>
      <c r="AO1250" s="212">
        <v>-3.4395079000000002</v>
      </c>
    </row>
    <row r="1251" spans="1:41" x14ac:dyDescent="0.2">
      <c r="A1251" s="2" t="s">
        <v>549</v>
      </c>
      <c r="B1251" s="2" t="s">
        <v>1291</v>
      </c>
      <c r="C1251" s="2" t="s">
        <v>1629</v>
      </c>
      <c r="D1251" s="2" t="s">
        <v>1483</v>
      </c>
      <c r="E1251" s="2" t="s">
        <v>397</v>
      </c>
      <c r="F1251" s="2" t="s">
        <v>2094</v>
      </c>
      <c r="G1251" s="201" t="s">
        <v>2091</v>
      </c>
      <c r="H1251" s="2" t="s">
        <v>1080</v>
      </c>
      <c r="I1251" s="2" t="s">
        <v>1990</v>
      </c>
      <c r="J1251" s="4">
        <v>0</v>
      </c>
      <c r="K1251" s="4">
        <v>53386</v>
      </c>
      <c r="L1251" s="4">
        <v>2397</v>
      </c>
      <c r="M1251" s="4">
        <v>55783</v>
      </c>
      <c r="N1251" s="4">
        <v>0</v>
      </c>
      <c r="O1251" s="4">
        <v>0</v>
      </c>
      <c r="P1251" s="4">
        <v>45194</v>
      </c>
      <c r="Q1251" s="4">
        <v>643</v>
      </c>
      <c r="R1251" s="4">
        <v>45837</v>
      </c>
      <c r="S1251" s="4">
        <v>0</v>
      </c>
      <c r="T1251" s="4">
        <v>0</v>
      </c>
      <c r="U1251" s="4">
        <v>0</v>
      </c>
      <c r="V1251" s="4">
        <v>0</v>
      </c>
      <c r="W1251" s="212">
        <v>84.655152999999999</v>
      </c>
      <c r="X1251" s="212">
        <v>26.825198199999999</v>
      </c>
      <c r="Y1251" s="212">
        <v>82.170195199999995</v>
      </c>
      <c r="Z1251" s="212">
        <v>91.994115600000001</v>
      </c>
      <c r="AA1251" s="212">
        <v>33.624107899999998</v>
      </c>
      <c r="AB1251" s="212">
        <v>90.603329399999993</v>
      </c>
      <c r="AC1251" s="212">
        <v>-8.4331341999999978</v>
      </c>
      <c r="AD1251" s="4">
        <v>47950</v>
      </c>
      <c r="AE1251" s="212">
        <v>-4.4066736000000004</v>
      </c>
      <c r="AF1251" s="212">
        <v>84.655152999999999</v>
      </c>
      <c r="AG1251" s="212">
        <v>26.825198199999999</v>
      </c>
      <c r="AH1251" s="212">
        <v>82.170195199999995</v>
      </c>
      <c r="AI1251" s="4">
        <v>45837</v>
      </c>
      <c r="AJ1251" s="212">
        <v>91.994115600000001</v>
      </c>
      <c r="AK1251" s="212">
        <v>33.624107899999998</v>
      </c>
      <c r="AL1251" s="212">
        <v>90.603329399999993</v>
      </c>
      <c r="AM1251" s="212">
        <v>-8.4331341999999978</v>
      </c>
      <c r="AN1251" s="4">
        <v>47950</v>
      </c>
      <c r="AO1251" s="212">
        <v>-4.4066736000000004</v>
      </c>
    </row>
    <row r="1252" spans="1:41" x14ac:dyDescent="0.2">
      <c r="A1252" s="2" t="s">
        <v>550</v>
      </c>
      <c r="B1252" s="2" t="s">
        <v>1291</v>
      </c>
      <c r="C1252" s="2" t="s">
        <v>1629</v>
      </c>
      <c r="D1252" s="2" t="s">
        <v>1483</v>
      </c>
      <c r="E1252" s="2" t="s">
        <v>397</v>
      </c>
      <c r="F1252" s="2" t="s">
        <v>2094</v>
      </c>
      <c r="G1252" s="201" t="s">
        <v>2091</v>
      </c>
      <c r="H1252" s="2" t="s">
        <v>1080</v>
      </c>
      <c r="I1252" s="2" t="s">
        <v>1991</v>
      </c>
      <c r="J1252" s="4">
        <v>0</v>
      </c>
      <c r="K1252" s="4">
        <v>41565</v>
      </c>
      <c r="L1252" s="4">
        <v>2397</v>
      </c>
      <c r="M1252" s="4">
        <v>43962</v>
      </c>
      <c r="N1252" s="4">
        <v>0</v>
      </c>
      <c r="O1252" s="4">
        <v>0</v>
      </c>
      <c r="P1252" s="4">
        <v>33637</v>
      </c>
      <c r="Q1252" s="4">
        <v>643</v>
      </c>
      <c r="R1252" s="4">
        <v>34280</v>
      </c>
      <c r="S1252" s="4">
        <v>0</v>
      </c>
      <c r="T1252" s="4">
        <v>0</v>
      </c>
      <c r="U1252" s="4">
        <v>0</v>
      </c>
      <c r="V1252" s="4">
        <v>0</v>
      </c>
      <c r="W1252" s="212">
        <v>80.926260100000007</v>
      </c>
      <c r="X1252" s="212">
        <v>26.825198199999999</v>
      </c>
      <c r="Y1252" s="212">
        <v>77.9764342</v>
      </c>
      <c r="Z1252" s="212">
        <v>87.655604799999992</v>
      </c>
      <c r="AA1252" s="212">
        <v>33.624107899999998</v>
      </c>
      <c r="AB1252" s="212">
        <v>85.649075299999993</v>
      </c>
      <c r="AC1252" s="212">
        <v>-7.6726410999999928</v>
      </c>
      <c r="AD1252" s="4">
        <v>29083</v>
      </c>
      <c r="AE1252" s="212">
        <v>17.869545800000001</v>
      </c>
      <c r="AF1252" s="212">
        <v>80.926260100000007</v>
      </c>
      <c r="AG1252" s="212">
        <v>26.825198199999999</v>
      </c>
      <c r="AH1252" s="212">
        <v>77.9764342</v>
      </c>
      <c r="AI1252" s="4">
        <v>34280</v>
      </c>
      <c r="AJ1252" s="212">
        <v>87.655604799999992</v>
      </c>
      <c r="AK1252" s="212">
        <v>33.624107899999998</v>
      </c>
      <c r="AL1252" s="212">
        <v>85.649075299999993</v>
      </c>
      <c r="AM1252" s="212">
        <v>-7.6726410999999928</v>
      </c>
      <c r="AN1252" s="4">
        <v>29083</v>
      </c>
      <c r="AO1252" s="212">
        <v>17.869545800000001</v>
      </c>
    </row>
    <row r="1253" spans="1:41" x14ac:dyDescent="0.2">
      <c r="A1253" s="2" t="s">
        <v>551</v>
      </c>
      <c r="B1253" s="2" t="s">
        <v>1291</v>
      </c>
      <c r="C1253" s="2" t="s">
        <v>1629</v>
      </c>
      <c r="D1253" s="2" t="s">
        <v>1483</v>
      </c>
      <c r="E1253" s="2" t="s">
        <v>397</v>
      </c>
      <c r="F1253" s="2" t="s">
        <v>2094</v>
      </c>
      <c r="G1253" s="201" t="s">
        <v>2091</v>
      </c>
      <c r="H1253" s="2" t="s">
        <v>1080</v>
      </c>
      <c r="I1253" s="2" t="s">
        <v>1992</v>
      </c>
      <c r="J1253" s="4">
        <v>0</v>
      </c>
      <c r="K1253" s="4">
        <v>1305</v>
      </c>
      <c r="L1253" s="4">
        <v>57</v>
      </c>
      <c r="M1253" s="4">
        <v>1362</v>
      </c>
      <c r="N1253" s="4">
        <v>0</v>
      </c>
      <c r="O1253" s="4">
        <v>0</v>
      </c>
      <c r="P1253" s="4">
        <v>1284</v>
      </c>
      <c r="Q1253" s="4">
        <v>7</v>
      </c>
      <c r="R1253" s="4">
        <v>1291</v>
      </c>
      <c r="S1253" s="4">
        <v>0</v>
      </c>
      <c r="T1253" s="4">
        <v>0</v>
      </c>
      <c r="U1253" s="4">
        <v>0</v>
      </c>
      <c r="V1253" s="4">
        <v>0</v>
      </c>
      <c r="W1253" s="212">
        <v>98.39080460000001</v>
      </c>
      <c r="X1253" s="212">
        <v>12.280701800000001</v>
      </c>
      <c r="Y1253" s="212">
        <v>94.787077799999992</v>
      </c>
      <c r="Z1253" s="212">
        <v>98.571428600000004</v>
      </c>
      <c r="AA1253" s="212">
        <v>0</v>
      </c>
      <c r="AB1253" s="212">
        <v>96.428571399999996</v>
      </c>
      <c r="AC1253" s="212">
        <v>-1.641493600000004</v>
      </c>
      <c r="AD1253" s="4">
        <v>1242</v>
      </c>
      <c r="AE1253" s="212">
        <v>3.9452495999999995</v>
      </c>
      <c r="AF1253" s="212">
        <v>98.39080460000001</v>
      </c>
      <c r="AG1253" s="212">
        <v>12.280701800000001</v>
      </c>
      <c r="AH1253" s="212">
        <v>94.787077799999992</v>
      </c>
      <c r="AI1253" s="4">
        <v>1291</v>
      </c>
      <c r="AJ1253" s="212">
        <v>98.571428600000004</v>
      </c>
      <c r="AK1253" s="212">
        <v>0</v>
      </c>
      <c r="AL1253" s="212">
        <v>96.428571399999996</v>
      </c>
      <c r="AM1253" s="212">
        <v>-1.641493600000004</v>
      </c>
      <c r="AN1253" s="4">
        <v>1242</v>
      </c>
      <c r="AO1253" s="212">
        <v>3.9452495999999995</v>
      </c>
    </row>
    <row r="1254" spans="1:41" x14ac:dyDescent="0.2">
      <c r="A1254" s="2" t="s">
        <v>552</v>
      </c>
      <c r="B1254" s="2" t="s">
        <v>1291</v>
      </c>
      <c r="C1254" s="2" t="s">
        <v>1629</v>
      </c>
      <c r="D1254" s="2" t="s">
        <v>1483</v>
      </c>
      <c r="E1254" s="2" t="s">
        <v>397</v>
      </c>
      <c r="F1254" s="2" t="s">
        <v>2094</v>
      </c>
      <c r="G1254" s="201" t="s">
        <v>2091</v>
      </c>
      <c r="H1254" s="2" t="s">
        <v>1080</v>
      </c>
      <c r="I1254" s="2" t="s">
        <v>1993</v>
      </c>
      <c r="J1254" s="4">
        <v>0</v>
      </c>
      <c r="K1254" s="4">
        <v>40260</v>
      </c>
      <c r="L1254" s="4">
        <v>2340</v>
      </c>
      <c r="M1254" s="4">
        <v>42600</v>
      </c>
      <c r="N1254" s="4">
        <v>0</v>
      </c>
      <c r="O1254" s="4">
        <v>0</v>
      </c>
      <c r="P1254" s="4">
        <v>32353</v>
      </c>
      <c r="Q1254" s="4">
        <v>636</v>
      </c>
      <c r="R1254" s="4">
        <v>32989</v>
      </c>
      <c r="S1254" s="4">
        <v>0</v>
      </c>
      <c r="T1254" s="4">
        <v>0</v>
      </c>
      <c r="U1254" s="4">
        <v>0</v>
      </c>
      <c r="V1254" s="4">
        <v>0</v>
      </c>
      <c r="W1254" s="212">
        <v>80.360158999999996</v>
      </c>
      <c r="X1254" s="212">
        <v>27.179487200000001</v>
      </c>
      <c r="Y1254" s="212">
        <v>77.438967099999999</v>
      </c>
      <c r="Z1254" s="212">
        <v>87.218069</v>
      </c>
      <c r="AA1254" s="212">
        <v>34.387672299999998</v>
      </c>
      <c r="AB1254" s="212">
        <v>85.224072500000005</v>
      </c>
      <c r="AC1254" s="212">
        <v>-7.7851054000000062</v>
      </c>
      <c r="AD1254" s="4">
        <v>27841</v>
      </c>
      <c r="AE1254" s="212">
        <v>18.490715099999999</v>
      </c>
      <c r="AF1254" s="212">
        <v>80.360158999999996</v>
      </c>
      <c r="AG1254" s="212">
        <v>27.179487200000001</v>
      </c>
      <c r="AH1254" s="212">
        <v>77.438967099999999</v>
      </c>
      <c r="AI1254" s="4">
        <v>32989</v>
      </c>
      <c r="AJ1254" s="212">
        <v>87.218069</v>
      </c>
      <c r="AK1254" s="212">
        <v>34.387672299999998</v>
      </c>
      <c r="AL1254" s="212">
        <v>85.224072500000005</v>
      </c>
      <c r="AM1254" s="212">
        <v>-7.7851054000000062</v>
      </c>
      <c r="AN1254" s="4">
        <v>27841</v>
      </c>
      <c r="AO1254" s="212">
        <v>18.490715099999999</v>
      </c>
    </row>
    <row r="1255" spans="1:41" x14ac:dyDescent="0.2">
      <c r="A1255" s="2" t="s">
        <v>553</v>
      </c>
      <c r="B1255" s="2" t="s">
        <v>1291</v>
      </c>
      <c r="C1255" s="2" t="s">
        <v>1629</v>
      </c>
      <c r="D1255" s="2" t="s">
        <v>1483</v>
      </c>
      <c r="E1255" s="2" t="s">
        <v>397</v>
      </c>
      <c r="F1255" s="2" t="s">
        <v>2094</v>
      </c>
      <c r="G1255" s="201" t="s">
        <v>2091</v>
      </c>
      <c r="H1255" s="2" t="s">
        <v>1080</v>
      </c>
      <c r="I1255" s="2" t="s">
        <v>1994</v>
      </c>
      <c r="J1255" s="4">
        <v>0</v>
      </c>
      <c r="K1255" s="4">
        <v>712</v>
      </c>
      <c r="L1255" s="4">
        <v>0</v>
      </c>
      <c r="M1255" s="4">
        <v>712</v>
      </c>
      <c r="N1255" s="4">
        <v>0</v>
      </c>
      <c r="O1255" s="4">
        <v>0</v>
      </c>
      <c r="P1255" s="4">
        <v>712</v>
      </c>
      <c r="Q1255" s="4">
        <v>0</v>
      </c>
      <c r="R1255" s="4">
        <v>712</v>
      </c>
      <c r="S1255" s="4">
        <v>0</v>
      </c>
      <c r="T1255" s="4">
        <v>0</v>
      </c>
      <c r="U1255" s="4">
        <v>0</v>
      </c>
      <c r="V1255" s="4">
        <v>0</v>
      </c>
      <c r="W1255" s="212">
        <v>100</v>
      </c>
      <c r="X1255" s="212">
        <v>0</v>
      </c>
      <c r="Y1255" s="212">
        <v>100</v>
      </c>
      <c r="Z1255" s="212">
        <v>0</v>
      </c>
      <c r="AA1255" s="212">
        <v>0</v>
      </c>
      <c r="AB1255" s="212">
        <v>0</v>
      </c>
      <c r="AC1255" s="212">
        <v>100</v>
      </c>
      <c r="AD1255" s="4">
        <v>0</v>
      </c>
      <c r="AE1255" s="212" t="e">
        <v>#DIV/0!</v>
      </c>
      <c r="AF1255" s="212">
        <v>100</v>
      </c>
      <c r="AG1255" s="212">
        <v>0</v>
      </c>
      <c r="AH1255" s="212">
        <v>100</v>
      </c>
      <c r="AI1255" s="4">
        <v>712</v>
      </c>
      <c r="AJ1255" s="212">
        <v>0</v>
      </c>
      <c r="AK1255" s="212">
        <v>0</v>
      </c>
      <c r="AL1255" s="212">
        <v>0</v>
      </c>
      <c r="AM1255" s="212">
        <v>100</v>
      </c>
      <c r="AN1255" s="4">
        <v>0</v>
      </c>
      <c r="AO1255" s="212" t="e">
        <v>#DIV/0!</v>
      </c>
    </row>
    <row r="1256" spans="1:41" x14ac:dyDescent="0.2">
      <c r="A1256" s="2" t="s">
        <v>554</v>
      </c>
      <c r="B1256" s="2" t="s">
        <v>1291</v>
      </c>
      <c r="C1256" s="2" t="s">
        <v>1629</v>
      </c>
      <c r="D1256" s="2" t="s">
        <v>1483</v>
      </c>
      <c r="E1256" s="2" t="s">
        <v>397</v>
      </c>
      <c r="F1256" s="2" t="s">
        <v>2094</v>
      </c>
      <c r="G1256" s="201" t="s">
        <v>2091</v>
      </c>
      <c r="H1256" s="2" t="s">
        <v>1080</v>
      </c>
      <c r="I1256" s="2" t="s">
        <v>1995</v>
      </c>
      <c r="J1256" s="4">
        <v>0</v>
      </c>
      <c r="K1256" s="4">
        <v>11821</v>
      </c>
      <c r="L1256" s="4">
        <v>0</v>
      </c>
      <c r="M1256" s="4">
        <v>11821</v>
      </c>
      <c r="N1256" s="4">
        <v>0</v>
      </c>
      <c r="O1256" s="4">
        <v>0</v>
      </c>
      <c r="P1256" s="4">
        <v>11557</v>
      </c>
      <c r="Q1256" s="4">
        <v>0</v>
      </c>
      <c r="R1256" s="4">
        <v>11557</v>
      </c>
      <c r="S1256" s="4">
        <v>0</v>
      </c>
      <c r="T1256" s="4">
        <v>0</v>
      </c>
      <c r="U1256" s="4">
        <v>0</v>
      </c>
      <c r="V1256" s="4">
        <v>0</v>
      </c>
      <c r="W1256" s="212">
        <v>97.766686399999998</v>
      </c>
      <c r="X1256" s="212">
        <v>0</v>
      </c>
      <c r="Y1256" s="212">
        <v>97.766686399999998</v>
      </c>
      <c r="Z1256" s="212">
        <v>99.472768500000001</v>
      </c>
      <c r="AA1256" s="212">
        <v>0</v>
      </c>
      <c r="AB1256" s="212">
        <v>99.472768500000001</v>
      </c>
      <c r="AC1256" s="212">
        <v>-1.7060821000000033</v>
      </c>
      <c r="AD1256" s="4">
        <v>18867</v>
      </c>
      <c r="AE1256" s="212">
        <v>-38.744898500000005</v>
      </c>
      <c r="AF1256" s="212">
        <v>97.766686399999998</v>
      </c>
      <c r="AG1256" s="212">
        <v>0</v>
      </c>
      <c r="AH1256" s="212">
        <v>97.766686399999998</v>
      </c>
      <c r="AI1256" s="4">
        <v>11557</v>
      </c>
      <c r="AJ1256" s="212">
        <v>99.472768500000001</v>
      </c>
      <c r="AK1256" s="212">
        <v>0</v>
      </c>
      <c r="AL1256" s="212">
        <v>99.472768500000001</v>
      </c>
      <c r="AM1256" s="212">
        <v>-1.7060821000000033</v>
      </c>
      <c r="AN1256" s="4">
        <v>18867</v>
      </c>
      <c r="AO1256" s="212">
        <v>-38.744898500000005</v>
      </c>
    </row>
    <row r="1257" spans="1:41" x14ac:dyDescent="0.2">
      <c r="A1257" s="2" t="s">
        <v>555</v>
      </c>
      <c r="B1257" s="2" t="s">
        <v>1291</v>
      </c>
      <c r="C1257" s="2" t="s">
        <v>1629</v>
      </c>
      <c r="D1257" s="2" t="s">
        <v>1483</v>
      </c>
      <c r="E1257" s="2" t="s">
        <v>397</v>
      </c>
      <c r="F1257" s="2" t="s">
        <v>2094</v>
      </c>
      <c r="G1257" s="201" t="s">
        <v>2091</v>
      </c>
      <c r="H1257" s="2" t="s">
        <v>1080</v>
      </c>
      <c r="I1257" s="2" t="s">
        <v>1996</v>
      </c>
      <c r="J1257" s="4">
        <v>0</v>
      </c>
      <c r="K1257" s="4">
        <v>3073</v>
      </c>
      <c r="L1257" s="4">
        <v>0</v>
      </c>
      <c r="M1257" s="4">
        <v>3073</v>
      </c>
      <c r="N1257" s="4">
        <v>0</v>
      </c>
      <c r="O1257" s="4">
        <v>0</v>
      </c>
      <c r="P1257" s="4">
        <v>2809</v>
      </c>
      <c r="Q1257" s="4">
        <v>0</v>
      </c>
      <c r="R1257" s="4">
        <v>2809</v>
      </c>
      <c r="S1257" s="4">
        <v>0</v>
      </c>
      <c r="T1257" s="4">
        <v>0</v>
      </c>
      <c r="U1257" s="4">
        <v>0</v>
      </c>
      <c r="V1257" s="4">
        <v>0</v>
      </c>
      <c r="W1257" s="212">
        <v>91.409046500000002</v>
      </c>
      <c r="X1257" s="212">
        <v>0</v>
      </c>
      <c r="Y1257" s="212">
        <v>91.409046500000002</v>
      </c>
      <c r="Z1257" s="212">
        <v>96.701847000000001</v>
      </c>
      <c r="AA1257" s="212">
        <v>0</v>
      </c>
      <c r="AB1257" s="212">
        <v>96.701847000000001</v>
      </c>
      <c r="AC1257" s="212">
        <v>-5.2928004999999985</v>
      </c>
      <c r="AD1257" s="4">
        <v>2932</v>
      </c>
      <c r="AE1257" s="212">
        <v>-4.1950887000000003</v>
      </c>
      <c r="AF1257" s="212">
        <v>91.409046500000002</v>
      </c>
      <c r="AG1257" s="212">
        <v>0</v>
      </c>
      <c r="AH1257" s="212">
        <v>91.409046500000002</v>
      </c>
      <c r="AI1257" s="4">
        <v>2809</v>
      </c>
      <c r="AJ1257" s="212">
        <v>96.701847000000001</v>
      </c>
      <c r="AK1257" s="212">
        <v>0</v>
      </c>
      <c r="AL1257" s="212">
        <v>96.701847000000001</v>
      </c>
      <c r="AM1257" s="212">
        <v>-5.2928004999999985</v>
      </c>
      <c r="AN1257" s="4">
        <v>2932</v>
      </c>
      <c r="AO1257" s="212">
        <v>-4.1950887000000003</v>
      </c>
    </row>
    <row r="1258" spans="1:41" x14ac:dyDescent="0.2">
      <c r="A1258" s="2" t="s">
        <v>556</v>
      </c>
      <c r="B1258" s="2" t="s">
        <v>1291</v>
      </c>
      <c r="C1258" s="2" t="s">
        <v>1629</v>
      </c>
      <c r="D1258" s="2" t="s">
        <v>1483</v>
      </c>
      <c r="E1258" s="2" t="s">
        <v>397</v>
      </c>
      <c r="F1258" s="2" t="s">
        <v>2094</v>
      </c>
      <c r="G1258" s="201" t="s">
        <v>2091</v>
      </c>
      <c r="H1258" s="2" t="s">
        <v>1080</v>
      </c>
      <c r="I1258" s="2" t="s">
        <v>1997</v>
      </c>
      <c r="J1258" s="4">
        <v>0</v>
      </c>
      <c r="K1258" s="4">
        <v>8748</v>
      </c>
      <c r="L1258" s="4">
        <v>0</v>
      </c>
      <c r="M1258" s="4">
        <v>8748</v>
      </c>
      <c r="N1258" s="4">
        <v>0</v>
      </c>
      <c r="O1258" s="4">
        <v>0</v>
      </c>
      <c r="P1258" s="4">
        <v>8748</v>
      </c>
      <c r="Q1258" s="4">
        <v>0</v>
      </c>
      <c r="R1258" s="4">
        <v>8748</v>
      </c>
      <c r="S1258" s="4">
        <v>0</v>
      </c>
      <c r="T1258" s="4">
        <v>0</v>
      </c>
      <c r="U1258" s="4">
        <v>0</v>
      </c>
      <c r="V1258" s="4">
        <v>0</v>
      </c>
      <c r="W1258" s="212">
        <v>100</v>
      </c>
      <c r="X1258" s="212">
        <v>0</v>
      </c>
      <c r="Y1258" s="212">
        <v>100</v>
      </c>
      <c r="Z1258" s="212">
        <v>100</v>
      </c>
      <c r="AA1258" s="212">
        <v>0</v>
      </c>
      <c r="AB1258" s="212">
        <v>100</v>
      </c>
      <c r="AC1258" s="212">
        <v>0</v>
      </c>
      <c r="AD1258" s="4">
        <v>15935</v>
      </c>
      <c r="AE1258" s="212">
        <v>-45.101976799999996</v>
      </c>
      <c r="AF1258" s="212">
        <v>100</v>
      </c>
      <c r="AG1258" s="212">
        <v>0</v>
      </c>
      <c r="AH1258" s="212">
        <v>100</v>
      </c>
      <c r="AI1258" s="4">
        <v>8748</v>
      </c>
      <c r="AJ1258" s="212">
        <v>100</v>
      </c>
      <c r="AK1258" s="212">
        <v>0</v>
      </c>
      <c r="AL1258" s="212">
        <v>100</v>
      </c>
      <c r="AM1258" s="212">
        <v>0</v>
      </c>
      <c r="AN1258" s="4">
        <v>15935</v>
      </c>
      <c r="AO1258" s="212">
        <v>-45.101976799999996</v>
      </c>
    </row>
    <row r="1259" spans="1:41" x14ac:dyDescent="0.2">
      <c r="A1259" s="2" t="s">
        <v>557</v>
      </c>
      <c r="B1259" s="2" t="s">
        <v>1291</v>
      </c>
      <c r="C1259" s="2" t="s">
        <v>1629</v>
      </c>
      <c r="D1259" s="2" t="s">
        <v>1483</v>
      </c>
      <c r="E1259" s="2" t="s">
        <v>397</v>
      </c>
      <c r="F1259" s="2" t="s">
        <v>2094</v>
      </c>
      <c r="G1259" s="201" t="s">
        <v>2091</v>
      </c>
      <c r="H1259" s="2" t="s">
        <v>1080</v>
      </c>
      <c r="I1259" s="2" t="s">
        <v>1998</v>
      </c>
      <c r="J1259" s="4">
        <v>0</v>
      </c>
      <c r="K1259" s="4">
        <v>40803</v>
      </c>
      <c r="L1259" s="4">
        <v>4692</v>
      </c>
      <c r="M1259" s="4">
        <v>45495</v>
      </c>
      <c r="N1259" s="4">
        <v>0</v>
      </c>
      <c r="O1259" s="4">
        <v>0</v>
      </c>
      <c r="P1259" s="4">
        <v>37719</v>
      </c>
      <c r="Q1259" s="4">
        <v>668</v>
      </c>
      <c r="R1259" s="4">
        <v>38387</v>
      </c>
      <c r="S1259" s="4">
        <v>0</v>
      </c>
      <c r="T1259" s="4">
        <v>0</v>
      </c>
      <c r="U1259" s="4">
        <v>0</v>
      </c>
      <c r="V1259" s="4">
        <v>0</v>
      </c>
      <c r="W1259" s="212">
        <v>92.441732200000004</v>
      </c>
      <c r="X1259" s="212">
        <v>14.2369991</v>
      </c>
      <c r="Y1259" s="212">
        <v>84.37630510000001</v>
      </c>
      <c r="Z1259" s="212">
        <v>93.6959023</v>
      </c>
      <c r="AA1259" s="212">
        <v>31.449846700000002</v>
      </c>
      <c r="AB1259" s="212">
        <v>84.590906200000006</v>
      </c>
      <c r="AC1259" s="212">
        <v>-0.21460109999999588</v>
      </c>
      <c r="AD1259" s="4">
        <v>39608</v>
      </c>
      <c r="AE1259" s="212">
        <v>-3.0827106</v>
      </c>
      <c r="AF1259" s="212">
        <v>92.441732200000004</v>
      </c>
      <c r="AG1259" s="212">
        <v>14.2369991</v>
      </c>
      <c r="AH1259" s="212">
        <v>84.37630510000001</v>
      </c>
      <c r="AI1259" s="4">
        <v>38387</v>
      </c>
      <c r="AJ1259" s="212">
        <v>93.6959023</v>
      </c>
      <c r="AK1259" s="212">
        <v>31.449846700000002</v>
      </c>
      <c r="AL1259" s="212">
        <v>84.590906200000006</v>
      </c>
      <c r="AM1259" s="212">
        <v>-0.21460109999999588</v>
      </c>
      <c r="AN1259" s="4">
        <v>39608</v>
      </c>
      <c r="AO1259" s="212">
        <v>-3.0827106</v>
      </c>
    </row>
    <row r="1260" spans="1:41" x14ac:dyDescent="0.2">
      <c r="A1260" s="2" t="s">
        <v>558</v>
      </c>
      <c r="B1260" s="2" t="s">
        <v>1291</v>
      </c>
      <c r="C1260" s="2" t="s">
        <v>1629</v>
      </c>
      <c r="D1260" s="2" t="s">
        <v>1483</v>
      </c>
      <c r="E1260" s="2" t="s">
        <v>397</v>
      </c>
      <c r="F1260" s="2" t="s">
        <v>2094</v>
      </c>
      <c r="G1260" s="201" t="s">
        <v>2091</v>
      </c>
      <c r="H1260" s="2" t="s">
        <v>1080</v>
      </c>
      <c r="I1260" s="2" t="s">
        <v>1571</v>
      </c>
      <c r="J1260" s="4">
        <v>0</v>
      </c>
      <c r="K1260" s="4">
        <v>40218</v>
      </c>
      <c r="L1260" s="4">
        <v>4692</v>
      </c>
      <c r="M1260" s="4">
        <v>44910</v>
      </c>
      <c r="N1260" s="4">
        <v>0</v>
      </c>
      <c r="O1260" s="4">
        <v>0</v>
      </c>
      <c r="P1260" s="4">
        <v>37134</v>
      </c>
      <c r="Q1260" s="4">
        <v>668</v>
      </c>
      <c r="R1260" s="4">
        <v>37802</v>
      </c>
      <c r="S1260" s="4">
        <v>0</v>
      </c>
      <c r="T1260" s="4">
        <v>0</v>
      </c>
      <c r="U1260" s="4">
        <v>0</v>
      </c>
      <c r="V1260" s="4">
        <v>0</v>
      </c>
      <c r="W1260" s="212">
        <v>92.331791699999997</v>
      </c>
      <c r="X1260" s="212">
        <v>14.2369991</v>
      </c>
      <c r="Y1260" s="212">
        <v>84.172789999999992</v>
      </c>
      <c r="Z1260" s="212">
        <v>93.60065010000001</v>
      </c>
      <c r="AA1260" s="212">
        <v>31.449846700000002</v>
      </c>
      <c r="AB1260" s="212">
        <v>84.392575899999997</v>
      </c>
      <c r="AC1260" s="212">
        <v>-0.21978590000000509</v>
      </c>
      <c r="AD1260" s="4">
        <v>39013</v>
      </c>
      <c r="AE1260" s="212">
        <v>-3.1040934999999998</v>
      </c>
      <c r="AF1260" s="212">
        <v>92.331791699999997</v>
      </c>
      <c r="AG1260" s="212">
        <v>14.2369991</v>
      </c>
      <c r="AH1260" s="212">
        <v>84.172789999999992</v>
      </c>
      <c r="AI1260" s="4">
        <v>37802</v>
      </c>
      <c r="AJ1260" s="212">
        <v>93.60065010000001</v>
      </c>
      <c r="AK1260" s="212">
        <v>31.449846700000002</v>
      </c>
      <c r="AL1260" s="212">
        <v>84.392575899999997</v>
      </c>
      <c r="AM1260" s="212">
        <v>-0.21978590000000509</v>
      </c>
      <c r="AN1260" s="4">
        <v>39013</v>
      </c>
      <c r="AO1260" s="212">
        <v>-3.1040934999999998</v>
      </c>
    </row>
    <row r="1261" spans="1:41" x14ac:dyDescent="0.2">
      <c r="A1261" s="2" t="s">
        <v>559</v>
      </c>
      <c r="B1261" s="2" t="s">
        <v>1291</v>
      </c>
      <c r="C1261" s="2" t="s">
        <v>1629</v>
      </c>
      <c r="D1261" s="2" t="s">
        <v>1483</v>
      </c>
      <c r="E1261" s="2" t="s">
        <v>397</v>
      </c>
      <c r="F1261" s="2" t="s">
        <v>2094</v>
      </c>
      <c r="G1261" s="201" t="s">
        <v>2091</v>
      </c>
      <c r="H1261" s="2" t="s">
        <v>1080</v>
      </c>
      <c r="I1261" s="2" t="s">
        <v>1572</v>
      </c>
      <c r="J1261" s="4">
        <v>0</v>
      </c>
      <c r="K1261" s="4">
        <v>2701</v>
      </c>
      <c r="L1261" s="4">
        <v>447</v>
      </c>
      <c r="M1261" s="4">
        <v>3148</v>
      </c>
      <c r="N1261" s="4">
        <v>0</v>
      </c>
      <c r="O1261" s="4">
        <v>0</v>
      </c>
      <c r="P1261" s="4">
        <v>2569</v>
      </c>
      <c r="Q1261" s="4">
        <v>59</v>
      </c>
      <c r="R1261" s="4">
        <v>2628</v>
      </c>
      <c r="S1261" s="4">
        <v>0</v>
      </c>
      <c r="T1261" s="4">
        <v>0</v>
      </c>
      <c r="U1261" s="4">
        <v>0</v>
      </c>
      <c r="V1261" s="4">
        <v>0</v>
      </c>
      <c r="W1261" s="212">
        <v>95.112921100000008</v>
      </c>
      <c r="X1261" s="212">
        <v>13.199105100000001</v>
      </c>
      <c r="Y1261" s="212">
        <v>83.481575599999999</v>
      </c>
      <c r="Z1261" s="212">
        <v>92.787241800000004</v>
      </c>
      <c r="AA1261" s="212">
        <v>20.9677419</v>
      </c>
      <c r="AB1261" s="212">
        <v>80.705456699999999</v>
      </c>
      <c r="AC1261" s="212">
        <v>2.7761189000000002</v>
      </c>
      <c r="AD1261" s="4">
        <v>2677</v>
      </c>
      <c r="AE1261" s="212">
        <v>-1.8304072</v>
      </c>
      <c r="AF1261" s="212">
        <v>95.112921100000008</v>
      </c>
      <c r="AG1261" s="212">
        <v>13.199105100000001</v>
      </c>
      <c r="AH1261" s="212">
        <v>83.481575599999999</v>
      </c>
      <c r="AI1261" s="4">
        <v>2628</v>
      </c>
      <c r="AJ1261" s="212">
        <v>92.787241800000004</v>
      </c>
      <c r="AK1261" s="212">
        <v>20.9677419</v>
      </c>
      <c r="AL1261" s="212">
        <v>80.705456699999999</v>
      </c>
      <c r="AM1261" s="212">
        <v>2.7761189000000002</v>
      </c>
      <c r="AN1261" s="4">
        <v>2677</v>
      </c>
      <c r="AO1261" s="212">
        <v>-1.8304072</v>
      </c>
    </row>
    <row r="1262" spans="1:41" x14ac:dyDescent="0.2">
      <c r="A1262" s="2" t="s">
        <v>560</v>
      </c>
      <c r="B1262" s="2" t="s">
        <v>1291</v>
      </c>
      <c r="C1262" s="2" t="s">
        <v>1629</v>
      </c>
      <c r="D1262" s="2" t="s">
        <v>1483</v>
      </c>
      <c r="E1262" s="2" t="s">
        <v>397</v>
      </c>
      <c r="F1262" s="2" t="s">
        <v>2094</v>
      </c>
      <c r="G1262" s="201" t="s">
        <v>2091</v>
      </c>
      <c r="H1262" s="2" t="s">
        <v>1080</v>
      </c>
      <c r="I1262" s="2" t="s">
        <v>1573</v>
      </c>
      <c r="J1262" s="4">
        <v>0</v>
      </c>
      <c r="K1262" s="4">
        <v>28253</v>
      </c>
      <c r="L1262" s="4">
        <v>4245</v>
      </c>
      <c r="M1262" s="4">
        <v>32498</v>
      </c>
      <c r="N1262" s="4">
        <v>0</v>
      </c>
      <c r="O1262" s="4">
        <v>0</v>
      </c>
      <c r="P1262" s="4">
        <v>25664</v>
      </c>
      <c r="Q1262" s="4">
        <v>609</v>
      </c>
      <c r="R1262" s="4">
        <v>26273</v>
      </c>
      <c r="S1262" s="4">
        <v>0</v>
      </c>
      <c r="T1262" s="4">
        <v>0</v>
      </c>
      <c r="U1262" s="4">
        <v>0</v>
      </c>
      <c r="V1262" s="4">
        <v>0</v>
      </c>
      <c r="W1262" s="212">
        <v>90.836371400000004</v>
      </c>
      <c r="X1262" s="212">
        <v>14.346289800000001</v>
      </c>
      <c r="Y1262" s="212">
        <v>80.844975099999999</v>
      </c>
      <c r="Z1262" s="212">
        <v>91.495053100000007</v>
      </c>
      <c r="AA1262" s="212">
        <v>31.881505199999999</v>
      </c>
      <c r="AB1262" s="212">
        <v>80.393618600000011</v>
      </c>
      <c r="AC1262" s="212">
        <v>0.45135649999998861</v>
      </c>
      <c r="AD1262" s="4">
        <v>26960</v>
      </c>
      <c r="AE1262" s="212">
        <v>-2.5482195999999999</v>
      </c>
      <c r="AF1262" s="212">
        <v>90.836371400000004</v>
      </c>
      <c r="AG1262" s="212">
        <v>14.346289800000001</v>
      </c>
      <c r="AH1262" s="212">
        <v>80.844975099999999</v>
      </c>
      <c r="AI1262" s="4">
        <v>26273</v>
      </c>
      <c r="AJ1262" s="212">
        <v>91.495053100000007</v>
      </c>
      <c r="AK1262" s="212">
        <v>31.881505199999999</v>
      </c>
      <c r="AL1262" s="212">
        <v>80.393618600000011</v>
      </c>
      <c r="AM1262" s="212">
        <v>0.45135649999998861</v>
      </c>
      <c r="AN1262" s="4">
        <v>26960</v>
      </c>
      <c r="AO1262" s="212">
        <v>-2.5482195999999999</v>
      </c>
    </row>
    <row r="1263" spans="1:41" x14ac:dyDescent="0.2">
      <c r="A1263" s="2" t="s">
        <v>561</v>
      </c>
      <c r="B1263" s="2" t="s">
        <v>1291</v>
      </c>
      <c r="C1263" s="2" t="s">
        <v>1629</v>
      </c>
      <c r="D1263" s="2" t="s">
        <v>1483</v>
      </c>
      <c r="E1263" s="2" t="s">
        <v>397</v>
      </c>
      <c r="F1263" s="2" t="s">
        <v>2094</v>
      </c>
      <c r="G1263" s="201" t="s">
        <v>2091</v>
      </c>
      <c r="H1263" s="2" t="s">
        <v>1080</v>
      </c>
      <c r="I1263" s="2" t="s">
        <v>1574</v>
      </c>
      <c r="J1263" s="4">
        <v>0</v>
      </c>
      <c r="K1263" s="4">
        <v>9264</v>
      </c>
      <c r="L1263" s="4">
        <v>0</v>
      </c>
      <c r="M1263" s="4">
        <v>9264</v>
      </c>
      <c r="N1263" s="4">
        <v>0</v>
      </c>
      <c r="O1263" s="4">
        <v>0</v>
      </c>
      <c r="P1263" s="4">
        <v>8901</v>
      </c>
      <c r="Q1263" s="4">
        <v>0</v>
      </c>
      <c r="R1263" s="4">
        <v>8901</v>
      </c>
      <c r="S1263" s="4">
        <v>0</v>
      </c>
      <c r="T1263" s="4">
        <v>0</v>
      </c>
      <c r="U1263" s="4">
        <v>0</v>
      </c>
      <c r="V1263" s="4">
        <v>0</v>
      </c>
      <c r="W1263" s="212">
        <v>96.081606199999996</v>
      </c>
      <c r="X1263" s="212">
        <v>0</v>
      </c>
      <c r="Y1263" s="212">
        <v>96.081606199999996</v>
      </c>
      <c r="Z1263" s="212">
        <v>100</v>
      </c>
      <c r="AA1263" s="212">
        <v>100</v>
      </c>
      <c r="AB1263" s="212">
        <v>100</v>
      </c>
      <c r="AC1263" s="212">
        <v>-3.918393800000004</v>
      </c>
      <c r="AD1263" s="4">
        <v>9376</v>
      </c>
      <c r="AE1263" s="212">
        <v>-5.0661262999999996</v>
      </c>
      <c r="AF1263" s="212">
        <v>96.081606199999996</v>
      </c>
      <c r="AG1263" s="212">
        <v>0</v>
      </c>
      <c r="AH1263" s="212">
        <v>96.081606199999996</v>
      </c>
      <c r="AI1263" s="4">
        <v>8901</v>
      </c>
      <c r="AJ1263" s="212">
        <v>100</v>
      </c>
      <c r="AK1263" s="212">
        <v>100</v>
      </c>
      <c r="AL1263" s="212">
        <v>100</v>
      </c>
      <c r="AM1263" s="212">
        <v>-3.918393800000004</v>
      </c>
      <c r="AN1263" s="4">
        <v>9376</v>
      </c>
      <c r="AO1263" s="212">
        <v>-5.0661262999999996</v>
      </c>
    </row>
    <row r="1264" spans="1:41" x14ac:dyDescent="0.2">
      <c r="A1264" s="2" t="s">
        <v>562</v>
      </c>
      <c r="B1264" s="2" t="s">
        <v>1291</v>
      </c>
      <c r="C1264" s="2" t="s">
        <v>1629</v>
      </c>
      <c r="D1264" s="2" t="s">
        <v>1483</v>
      </c>
      <c r="E1264" s="2" t="s">
        <v>397</v>
      </c>
      <c r="F1264" s="2" t="s">
        <v>2094</v>
      </c>
      <c r="G1264" s="201" t="s">
        <v>2091</v>
      </c>
      <c r="H1264" s="2" t="s">
        <v>1080</v>
      </c>
      <c r="I1264" s="2" t="s">
        <v>1575</v>
      </c>
      <c r="J1264" s="4">
        <v>0</v>
      </c>
      <c r="K1264" s="4">
        <v>585</v>
      </c>
      <c r="L1264" s="4">
        <v>0</v>
      </c>
      <c r="M1264" s="4">
        <v>585</v>
      </c>
      <c r="N1264" s="4">
        <v>0</v>
      </c>
      <c r="O1264" s="4">
        <v>0</v>
      </c>
      <c r="P1264" s="4">
        <v>585</v>
      </c>
      <c r="Q1264" s="4">
        <v>0</v>
      </c>
      <c r="R1264" s="4">
        <v>585</v>
      </c>
      <c r="S1264" s="4">
        <v>0</v>
      </c>
      <c r="T1264" s="4">
        <v>0</v>
      </c>
      <c r="U1264" s="4">
        <v>0</v>
      </c>
      <c r="V1264" s="4">
        <v>0</v>
      </c>
      <c r="W1264" s="212">
        <v>100</v>
      </c>
      <c r="X1264" s="212">
        <v>0</v>
      </c>
      <c r="Y1264" s="212">
        <v>100</v>
      </c>
      <c r="Z1264" s="212">
        <v>100</v>
      </c>
      <c r="AA1264" s="212">
        <v>0</v>
      </c>
      <c r="AB1264" s="212">
        <v>100</v>
      </c>
      <c r="AC1264" s="212">
        <v>0</v>
      </c>
      <c r="AD1264" s="4">
        <v>595</v>
      </c>
      <c r="AE1264" s="212">
        <v>-1.6806722999999999</v>
      </c>
      <c r="AF1264" s="212">
        <v>100</v>
      </c>
      <c r="AG1264" s="212">
        <v>0</v>
      </c>
      <c r="AH1264" s="212">
        <v>100</v>
      </c>
      <c r="AI1264" s="4">
        <v>585</v>
      </c>
      <c r="AJ1264" s="212">
        <v>100</v>
      </c>
      <c r="AK1264" s="212">
        <v>0</v>
      </c>
      <c r="AL1264" s="212">
        <v>100</v>
      </c>
      <c r="AM1264" s="212">
        <v>0</v>
      </c>
      <c r="AN1264" s="4">
        <v>595</v>
      </c>
      <c r="AO1264" s="212">
        <v>-1.6806722999999999</v>
      </c>
    </row>
    <row r="1265" spans="1:41" x14ac:dyDescent="0.2">
      <c r="A1265" s="2" t="s">
        <v>563</v>
      </c>
      <c r="B1265" s="2" t="s">
        <v>1291</v>
      </c>
      <c r="C1265" s="2" t="s">
        <v>1629</v>
      </c>
      <c r="D1265" s="2" t="s">
        <v>1483</v>
      </c>
      <c r="E1265" s="2" t="s">
        <v>397</v>
      </c>
      <c r="F1265" s="2" t="s">
        <v>2094</v>
      </c>
      <c r="G1265" s="201" t="s">
        <v>2091</v>
      </c>
      <c r="H1265" s="2" t="s">
        <v>1080</v>
      </c>
      <c r="I1265" s="2" t="s">
        <v>1576</v>
      </c>
      <c r="J1265" s="4">
        <v>0</v>
      </c>
      <c r="K1265" s="4">
        <v>4289</v>
      </c>
      <c r="L1265" s="4">
        <v>156</v>
      </c>
      <c r="M1265" s="4">
        <v>4445</v>
      </c>
      <c r="N1265" s="4">
        <v>0</v>
      </c>
      <c r="O1265" s="4">
        <v>0</v>
      </c>
      <c r="P1265" s="4">
        <v>4220</v>
      </c>
      <c r="Q1265" s="4">
        <v>2</v>
      </c>
      <c r="R1265" s="4">
        <v>4222</v>
      </c>
      <c r="S1265" s="4">
        <v>0</v>
      </c>
      <c r="T1265" s="4">
        <v>0</v>
      </c>
      <c r="U1265" s="4">
        <v>0</v>
      </c>
      <c r="V1265" s="4">
        <v>0</v>
      </c>
      <c r="W1265" s="212">
        <v>98.391233400000004</v>
      </c>
      <c r="X1265" s="212">
        <v>1.2820513</v>
      </c>
      <c r="Y1265" s="212">
        <v>94.983127100000004</v>
      </c>
      <c r="Z1265" s="212">
        <v>98.024096400000005</v>
      </c>
      <c r="AA1265" s="212">
        <v>14.4444444</v>
      </c>
      <c r="AB1265" s="212">
        <v>96.25</v>
      </c>
      <c r="AC1265" s="212">
        <v>-1.2668728999999956</v>
      </c>
      <c r="AD1265" s="4">
        <v>4081</v>
      </c>
      <c r="AE1265" s="212">
        <v>3.4550354999999997</v>
      </c>
      <c r="AF1265" s="212">
        <v>98.391233400000004</v>
      </c>
      <c r="AG1265" s="212">
        <v>1.2820513</v>
      </c>
      <c r="AH1265" s="212">
        <v>94.983127100000004</v>
      </c>
      <c r="AI1265" s="4">
        <v>4222</v>
      </c>
      <c r="AJ1265" s="212">
        <v>98.024096400000005</v>
      </c>
      <c r="AK1265" s="212">
        <v>14.4444444</v>
      </c>
      <c r="AL1265" s="212">
        <v>96.25</v>
      </c>
      <c r="AM1265" s="212">
        <v>-1.2668728999999956</v>
      </c>
      <c r="AN1265" s="4">
        <v>4081</v>
      </c>
      <c r="AO1265" s="212">
        <v>3.4550354999999997</v>
      </c>
    </row>
    <row r="1266" spans="1:41" x14ac:dyDescent="0.2">
      <c r="A1266" s="2" t="s">
        <v>564</v>
      </c>
      <c r="B1266" s="2" t="s">
        <v>1291</v>
      </c>
      <c r="C1266" s="2" t="s">
        <v>1629</v>
      </c>
      <c r="D1266" s="2" t="s">
        <v>1483</v>
      </c>
      <c r="E1266" s="2" t="s">
        <v>397</v>
      </c>
      <c r="F1266" s="2" t="s">
        <v>2094</v>
      </c>
      <c r="G1266" s="201" t="s">
        <v>2091</v>
      </c>
      <c r="H1266" s="2" t="s">
        <v>1080</v>
      </c>
      <c r="I1266" s="2" t="s">
        <v>1999</v>
      </c>
      <c r="J1266" s="4">
        <v>0</v>
      </c>
      <c r="K1266" s="4">
        <v>78</v>
      </c>
      <c r="L1266" s="4">
        <v>0</v>
      </c>
      <c r="M1266" s="4">
        <v>78</v>
      </c>
      <c r="N1266" s="4">
        <v>0</v>
      </c>
      <c r="O1266" s="4">
        <v>0</v>
      </c>
      <c r="P1266" s="4">
        <v>78</v>
      </c>
      <c r="Q1266" s="4">
        <v>0</v>
      </c>
      <c r="R1266" s="4">
        <v>78</v>
      </c>
      <c r="S1266" s="4">
        <v>0</v>
      </c>
      <c r="T1266" s="4">
        <v>0</v>
      </c>
      <c r="U1266" s="4">
        <v>0</v>
      </c>
      <c r="V1266" s="4">
        <v>0</v>
      </c>
      <c r="W1266" s="212">
        <v>100</v>
      </c>
      <c r="X1266" s="212">
        <v>0</v>
      </c>
      <c r="Y1266" s="212">
        <v>100</v>
      </c>
      <c r="Z1266" s="212">
        <v>100</v>
      </c>
      <c r="AA1266" s="212">
        <v>0</v>
      </c>
      <c r="AB1266" s="212">
        <v>100</v>
      </c>
      <c r="AC1266" s="212">
        <v>0</v>
      </c>
      <c r="AD1266" s="4">
        <v>39</v>
      </c>
      <c r="AE1266" s="212">
        <v>100</v>
      </c>
      <c r="AF1266" s="212">
        <v>100</v>
      </c>
      <c r="AG1266" s="212">
        <v>0</v>
      </c>
      <c r="AH1266" s="212">
        <v>100</v>
      </c>
      <c r="AI1266" s="4">
        <v>78</v>
      </c>
      <c r="AJ1266" s="212">
        <v>100</v>
      </c>
      <c r="AK1266" s="212">
        <v>0</v>
      </c>
      <c r="AL1266" s="212">
        <v>100</v>
      </c>
      <c r="AM1266" s="212">
        <v>0</v>
      </c>
      <c r="AN1266" s="4">
        <v>39</v>
      </c>
      <c r="AO1266" s="212">
        <v>100</v>
      </c>
    </row>
    <row r="1267" spans="1:41" x14ac:dyDescent="0.2">
      <c r="A1267" s="2" t="s">
        <v>565</v>
      </c>
      <c r="B1267" s="2" t="s">
        <v>1291</v>
      </c>
      <c r="C1267" s="2" t="s">
        <v>1629</v>
      </c>
      <c r="D1267" s="2" t="s">
        <v>1483</v>
      </c>
      <c r="E1267" s="2" t="s">
        <v>397</v>
      </c>
      <c r="F1267" s="2" t="s">
        <v>2094</v>
      </c>
      <c r="G1267" s="201" t="s">
        <v>2091</v>
      </c>
      <c r="H1267" s="2" t="s">
        <v>1080</v>
      </c>
      <c r="I1267" s="2" t="s">
        <v>2000</v>
      </c>
      <c r="J1267" s="4">
        <v>0</v>
      </c>
      <c r="K1267" s="4">
        <v>4211</v>
      </c>
      <c r="L1267" s="4">
        <v>156</v>
      </c>
      <c r="M1267" s="4">
        <v>4367</v>
      </c>
      <c r="N1267" s="4">
        <v>0</v>
      </c>
      <c r="O1267" s="4">
        <v>0</v>
      </c>
      <c r="P1267" s="4">
        <v>4142</v>
      </c>
      <c r="Q1267" s="4">
        <v>2</v>
      </c>
      <c r="R1267" s="4">
        <v>4144</v>
      </c>
      <c r="S1267" s="4">
        <v>0</v>
      </c>
      <c r="T1267" s="4">
        <v>0</v>
      </c>
      <c r="U1267" s="4">
        <v>0</v>
      </c>
      <c r="V1267" s="4">
        <v>0</v>
      </c>
      <c r="W1267" s="212">
        <v>98.361434299999999</v>
      </c>
      <c r="X1267" s="212">
        <v>1.2820513</v>
      </c>
      <c r="Y1267" s="212">
        <v>94.893519600000005</v>
      </c>
      <c r="Z1267" s="212">
        <v>98.005351500000003</v>
      </c>
      <c r="AA1267" s="212">
        <v>14.4444444</v>
      </c>
      <c r="AB1267" s="212">
        <v>96.215186900000006</v>
      </c>
      <c r="AC1267" s="212">
        <v>-1.3216673000000014</v>
      </c>
      <c r="AD1267" s="4">
        <v>4042</v>
      </c>
      <c r="AE1267" s="212">
        <v>2.5235031999999999</v>
      </c>
      <c r="AF1267" s="212">
        <v>98.361434299999999</v>
      </c>
      <c r="AG1267" s="212">
        <v>1.2820513</v>
      </c>
      <c r="AH1267" s="212">
        <v>94.893519600000005</v>
      </c>
      <c r="AI1267" s="4">
        <v>4144</v>
      </c>
      <c r="AJ1267" s="212">
        <v>98.005351500000003</v>
      </c>
      <c r="AK1267" s="212">
        <v>14.4444444</v>
      </c>
      <c r="AL1267" s="212">
        <v>96.215186900000006</v>
      </c>
      <c r="AM1267" s="212">
        <v>-1.3216673000000014</v>
      </c>
      <c r="AN1267" s="4">
        <v>4042</v>
      </c>
      <c r="AO1267" s="212">
        <v>2.5235031999999999</v>
      </c>
    </row>
    <row r="1268" spans="1:41" x14ac:dyDescent="0.2">
      <c r="A1268" s="2" t="s">
        <v>566</v>
      </c>
      <c r="B1268" s="2" t="s">
        <v>1291</v>
      </c>
      <c r="C1268" s="2" t="s">
        <v>1629</v>
      </c>
      <c r="D1268" s="2" t="s">
        <v>1483</v>
      </c>
      <c r="E1268" s="2" t="s">
        <v>397</v>
      </c>
      <c r="F1268" s="2" t="s">
        <v>2094</v>
      </c>
      <c r="G1268" s="201" t="s">
        <v>2091</v>
      </c>
      <c r="H1268" s="2" t="s">
        <v>1080</v>
      </c>
      <c r="I1268" s="2" t="s">
        <v>1961</v>
      </c>
      <c r="J1268" s="4">
        <v>0</v>
      </c>
      <c r="K1268" s="4">
        <v>3075</v>
      </c>
      <c r="L1268" s="4">
        <v>0</v>
      </c>
      <c r="M1268" s="4">
        <v>3075</v>
      </c>
      <c r="N1268" s="4">
        <v>0</v>
      </c>
      <c r="O1268" s="4">
        <v>0</v>
      </c>
      <c r="P1268" s="4">
        <v>3075</v>
      </c>
      <c r="Q1268" s="4">
        <v>0</v>
      </c>
      <c r="R1268" s="4">
        <v>3075</v>
      </c>
      <c r="S1268" s="4">
        <v>0</v>
      </c>
      <c r="T1268" s="4">
        <v>0</v>
      </c>
      <c r="U1268" s="4">
        <v>0</v>
      </c>
      <c r="V1268" s="4">
        <v>0</v>
      </c>
      <c r="W1268" s="212">
        <v>100</v>
      </c>
      <c r="X1268" s="212">
        <v>0</v>
      </c>
      <c r="Y1268" s="212">
        <v>100</v>
      </c>
      <c r="Z1268" s="212">
        <v>92.086752599999997</v>
      </c>
      <c r="AA1268" s="212">
        <v>0</v>
      </c>
      <c r="AB1268" s="212">
        <v>92.086752599999997</v>
      </c>
      <c r="AC1268" s="212">
        <v>7.913247400000003</v>
      </c>
      <c r="AD1268" s="4">
        <v>3142</v>
      </c>
      <c r="AE1268" s="212">
        <v>-2.1323997000000001</v>
      </c>
      <c r="AF1268" s="212">
        <v>100</v>
      </c>
      <c r="AG1268" s="212">
        <v>0</v>
      </c>
      <c r="AH1268" s="212">
        <v>100</v>
      </c>
      <c r="AI1268" s="4">
        <v>3075</v>
      </c>
      <c r="AJ1268" s="212">
        <v>92.086752599999997</v>
      </c>
      <c r="AK1268" s="212">
        <v>0</v>
      </c>
      <c r="AL1268" s="212">
        <v>92.086752599999997</v>
      </c>
      <c r="AM1268" s="212">
        <v>7.913247400000003</v>
      </c>
      <c r="AN1268" s="4">
        <v>3142</v>
      </c>
      <c r="AO1268" s="212">
        <v>-2.1323997000000001</v>
      </c>
    </row>
    <row r="1269" spans="1:41" x14ac:dyDescent="0.2">
      <c r="A1269" s="2" t="s">
        <v>567</v>
      </c>
      <c r="B1269" s="2" t="s">
        <v>1291</v>
      </c>
      <c r="C1269" s="2" t="s">
        <v>1629</v>
      </c>
      <c r="D1269" s="2" t="s">
        <v>1483</v>
      </c>
      <c r="E1269" s="2" t="s">
        <v>397</v>
      </c>
      <c r="F1269" s="2" t="s">
        <v>2094</v>
      </c>
      <c r="G1269" s="201" t="s">
        <v>2091</v>
      </c>
      <c r="H1269" s="2" t="s">
        <v>1080</v>
      </c>
      <c r="I1269" s="2" t="s">
        <v>1962</v>
      </c>
      <c r="J1269" s="4">
        <v>0</v>
      </c>
      <c r="K1269" s="4">
        <v>0</v>
      </c>
      <c r="L1269" s="4">
        <v>0</v>
      </c>
      <c r="M1269" s="4">
        <v>0</v>
      </c>
      <c r="N1269" s="4">
        <v>0</v>
      </c>
      <c r="O1269" s="4">
        <v>0</v>
      </c>
      <c r="P1269" s="4">
        <v>0</v>
      </c>
      <c r="Q1269" s="4">
        <v>0</v>
      </c>
      <c r="R1269" s="4">
        <v>0</v>
      </c>
      <c r="S1269" s="4">
        <v>0</v>
      </c>
      <c r="T1269" s="4">
        <v>0</v>
      </c>
      <c r="U1269" s="4">
        <v>0</v>
      </c>
      <c r="V1269" s="4">
        <v>0</v>
      </c>
      <c r="W1269" s="212">
        <v>0</v>
      </c>
      <c r="X1269" s="212">
        <v>0</v>
      </c>
      <c r="Y1269" s="212">
        <v>0</v>
      </c>
      <c r="Z1269" s="212">
        <v>0</v>
      </c>
      <c r="AA1269" s="212">
        <v>0</v>
      </c>
      <c r="AB1269" s="212">
        <v>0</v>
      </c>
      <c r="AC1269" s="212">
        <v>0</v>
      </c>
      <c r="AD1269" s="4">
        <v>0</v>
      </c>
      <c r="AE1269" s="212">
        <v>0</v>
      </c>
      <c r="AF1269" s="212">
        <v>0</v>
      </c>
      <c r="AG1269" s="212">
        <v>0</v>
      </c>
      <c r="AH1269" s="212">
        <v>0</v>
      </c>
      <c r="AI1269" s="4">
        <v>0</v>
      </c>
      <c r="AJ1269" s="212">
        <v>0</v>
      </c>
      <c r="AK1269" s="212">
        <v>0</v>
      </c>
      <c r="AL1269" s="212">
        <v>0</v>
      </c>
      <c r="AM1269" s="212">
        <v>0</v>
      </c>
      <c r="AN1269" s="4">
        <v>0</v>
      </c>
      <c r="AO1269" s="212">
        <v>0</v>
      </c>
    </row>
    <row r="1270" spans="1:41" x14ac:dyDescent="0.2">
      <c r="A1270" s="2" t="s">
        <v>1081</v>
      </c>
      <c r="B1270" s="2" t="s">
        <v>1291</v>
      </c>
      <c r="C1270" s="2" t="s">
        <v>1629</v>
      </c>
      <c r="D1270" s="2" t="s">
        <v>1483</v>
      </c>
      <c r="E1270" s="2" t="s">
        <v>397</v>
      </c>
      <c r="F1270" s="2" t="s">
        <v>2094</v>
      </c>
      <c r="G1270" s="201" t="s">
        <v>2091</v>
      </c>
      <c r="H1270" s="2" t="s">
        <v>1080</v>
      </c>
      <c r="I1270" s="2" t="s">
        <v>1963</v>
      </c>
      <c r="J1270" s="4">
        <v>0</v>
      </c>
      <c r="K1270" s="4">
        <v>0</v>
      </c>
      <c r="L1270" s="4">
        <v>0</v>
      </c>
      <c r="M1270" s="4">
        <v>0</v>
      </c>
      <c r="N1270" s="4">
        <v>0</v>
      </c>
      <c r="O1270" s="4">
        <v>0</v>
      </c>
      <c r="P1270" s="4">
        <v>0</v>
      </c>
      <c r="Q1270" s="4">
        <v>0</v>
      </c>
      <c r="R1270" s="4">
        <v>0</v>
      </c>
      <c r="S1270" s="4">
        <v>0</v>
      </c>
      <c r="T1270" s="4">
        <v>0</v>
      </c>
      <c r="U1270" s="4">
        <v>0</v>
      </c>
      <c r="V1270" s="4">
        <v>0</v>
      </c>
      <c r="W1270" s="212">
        <v>0</v>
      </c>
      <c r="X1270" s="212">
        <v>0</v>
      </c>
      <c r="Y1270" s="212">
        <v>0</v>
      </c>
      <c r="Z1270" s="212">
        <v>0</v>
      </c>
      <c r="AA1270" s="212">
        <v>0</v>
      </c>
      <c r="AB1270" s="212">
        <v>0</v>
      </c>
      <c r="AC1270" s="212">
        <v>0</v>
      </c>
      <c r="AD1270" s="4">
        <v>0</v>
      </c>
      <c r="AE1270" s="212">
        <v>0</v>
      </c>
      <c r="AF1270" s="212">
        <v>0</v>
      </c>
      <c r="AG1270" s="212">
        <v>0</v>
      </c>
      <c r="AH1270" s="212">
        <v>0</v>
      </c>
      <c r="AI1270" s="4">
        <v>0</v>
      </c>
      <c r="AJ1270" s="212">
        <v>0</v>
      </c>
      <c r="AK1270" s="212">
        <v>0</v>
      </c>
      <c r="AL1270" s="212">
        <v>0</v>
      </c>
      <c r="AM1270" s="212">
        <v>0</v>
      </c>
      <c r="AN1270" s="4">
        <v>0</v>
      </c>
      <c r="AO1270" s="212">
        <v>0</v>
      </c>
    </row>
    <row r="1271" spans="1:41" x14ac:dyDescent="0.2">
      <c r="A1271" s="2" t="s">
        <v>1082</v>
      </c>
      <c r="B1271" s="2" t="s">
        <v>1291</v>
      </c>
      <c r="C1271" s="2" t="s">
        <v>1629</v>
      </c>
      <c r="D1271" s="2" t="s">
        <v>1483</v>
      </c>
      <c r="E1271" s="2" t="s">
        <v>397</v>
      </c>
      <c r="F1271" s="2" t="s">
        <v>2094</v>
      </c>
      <c r="G1271" s="201" t="s">
        <v>2091</v>
      </c>
      <c r="H1271" s="2" t="s">
        <v>1080</v>
      </c>
      <c r="I1271" s="2" t="s">
        <v>1964</v>
      </c>
      <c r="J1271" s="4">
        <v>0</v>
      </c>
      <c r="K1271" s="4">
        <v>0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0</v>
      </c>
      <c r="R1271" s="4">
        <v>0</v>
      </c>
      <c r="S1271" s="4">
        <v>0</v>
      </c>
      <c r="T1271" s="4">
        <v>0</v>
      </c>
      <c r="U1271" s="4">
        <v>0</v>
      </c>
      <c r="V1271" s="4">
        <v>0</v>
      </c>
      <c r="W1271" s="212">
        <v>0</v>
      </c>
      <c r="X1271" s="212">
        <v>0</v>
      </c>
      <c r="Y1271" s="212">
        <v>0</v>
      </c>
      <c r="Z1271" s="212">
        <v>0</v>
      </c>
      <c r="AA1271" s="212">
        <v>0</v>
      </c>
      <c r="AB1271" s="212">
        <v>0</v>
      </c>
      <c r="AC1271" s="212">
        <v>0</v>
      </c>
      <c r="AD1271" s="4">
        <v>0</v>
      </c>
      <c r="AE1271" s="212">
        <v>0</v>
      </c>
      <c r="AF1271" s="212">
        <v>0</v>
      </c>
      <c r="AG1271" s="212">
        <v>0</v>
      </c>
      <c r="AH1271" s="212">
        <v>0</v>
      </c>
      <c r="AI1271" s="4">
        <v>0</v>
      </c>
      <c r="AJ1271" s="212">
        <v>0</v>
      </c>
      <c r="AK1271" s="212">
        <v>0</v>
      </c>
      <c r="AL1271" s="212">
        <v>0</v>
      </c>
      <c r="AM1271" s="212">
        <v>0</v>
      </c>
      <c r="AN1271" s="4">
        <v>0</v>
      </c>
      <c r="AO1271" s="212">
        <v>0</v>
      </c>
    </row>
    <row r="1272" spans="1:41" x14ac:dyDescent="0.2">
      <c r="A1272" s="2" t="s">
        <v>1083</v>
      </c>
      <c r="B1272" s="2" t="s">
        <v>1291</v>
      </c>
      <c r="C1272" s="2" t="s">
        <v>1629</v>
      </c>
      <c r="D1272" s="2" t="s">
        <v>1483</v>
      </c>
      <c r="E1272" s="2" t="s">
        <v>397</v>
      </c>
      <c r="F1272" s="2" t="s">
        <v>2094</v>
      </c>
      <c r="G1272" s="201" t="s">
        <v>2091</v>
      </c>
      <c r="H1272" s="2" t="s">
        <v>1080</v>
      </c>
      <c r="I1272" s="2" t="s">
        <v>1965</v>
      </c>
      <c r="J1272" s="4">
        <v>0</v>
      </c>
      <c r="K1272" s="4">
        <v>0</v>
      </c>
      <c r="L1272" s="4">
        <v>0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  <c r="R1272" s="4">
        <v>0</v>
      </c>
      <c r="S1272" s="4">
        <v>0</v>
      </c>
      <c r="T1272" s="4">
        <v>0</v>
      </c>
      <c r="U1272" s="4">
        <v>0</v>
      </c>
      <c r="V1272" s="4">
        <v>0</v>
      </c>
      <c r="W1272" s="212">
        <v>0</v>
      </c>
      <c r="X1272" s="212">
        <v>0</v>
      </c>
      <c r="Y1272" s="212">
        <v>0</v>
      </c>
      <c r="Z1272" s="212">
        <v>0</v>
      </c>
      <c r="AA1272" s="212">
        <v>0</v>
      </c>
      <c r="AB1272" s="212">
        <v>0</v>
      </c>
      <c r="AC1272" s="212">
        <v>0</v>
      </c>
      <c r="AD1272" s="4">
        <v>0</v>
      </c>
      <c r="AE1272" s="212">
        <v>0</v>
      </c>
      <c r="AF1272" s="212">
        <v>0</v>
      </c>
      <c r="AG1272" s="212">
        <v>0</v>
      </c>
      <c r="AH1272" s="212">
        <v>0</v>
      </c>
      <c r="AI1272" s="4">
        <v>0</v>
      </c>
      <c r="AJ1272" s="212">
        <v>0</v>
      </c>
      <c r="AK1272" s="212">
        <v>0</v>
      </c>
      <c r="AL1272" s="212">
        <v>0</v>
      </c>
      <c r="AM1272" s="212">
        <v>0</v>
      </c>
      <c r="AN1272" s="4">
        <v>0</v>
      </c>
      <c r="AO1272" s="212">
        <v>0</v>
      </c>
    </row>
    <row r="1273" spans="1:41" x14ac:dyDescent="0.2">
      <c r="A1273" s="2" t="s">
        <v>1084</v>
      </c>
      <c r="B1273" s="2" t="s">
        <v>1291</v>
      </c>
      <c r="C1273" s="2" t="s">
        <v>1629</v>
      </c>
      <c r="D1273" s="2" t="s">
        <v>1483</v>
      </c>
      <c r="E1273" s="2" t="s">
        <v>397</v>
      </c>
      <c r="F1273" s="2" t="s">
        <v>2094</v>
      </c>
      <c r="G1273" s="201" t="s">
        <v>2091</v>
      </c>
      <c r="H1273" s="2" t="s">
        <v>1080</v>
      </c>
      <c r="I1273" s="2" t="s">
        <v>1966</v>
      </c>
      <c r="J1273" s="4">
        <v>0</v>
      </c>
      <c r="K1273" s="4">
        <v>0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  <c r="R1273" s="4">
        <v>0</v>
      </c>
      <c r="S1273" s="4">
        <v>0</v>
      </c>
      <c r="T1273" s="4">
        <v>0</v>
      </c>
      <c r="U1273" s="4">
        <v>0</v>
      </c>
      <c r="V1273" s="4">
        <v>0</v>
      </c>
      <c r="W1273" s="212">
        <v>0</v>
      </c>
      <c r="X1273" s="212">
        <v>0</v>
      </c>
      <c r="Y1273" s="212">
        <v>0</v>
      </c>
      <c r="Z1273" s="212">
        <v>0</v>
      </c>
      <c r="AA1273" s="212">
        <v>0</v>
      </c>
      <c r="AB1273" s="212">
        <v>0</v>
      </c>
      <c r="AC1273" s="212">
        <v>0</v>
      </c>
      <c r="AD1273" s="4">
        <v>0</v>
      </c>
      <c r="AE1273" s="212">
        <v>0</v>
      </c>
      <c r="AF1273" s="212">
        <v>0</v>
      </c>
      <c r="AG1273" s="212">
        <v>0</v>
      </c>
      <c r="AH1273" s="212">
        <v>0</v>
      </c>
      <c r="AI1273" s="4">
        <v>0</v>
      </c>
      <c r="AJ1273" s="212">
        <v>0</v>
      </c>
      <c r="AK1273" s="212">
        <v>0</v>
      </c>
      <c r="AL1273" s="212">
        <v>0</v>
      </c>
      <c r="AM1273" s="212">
        <v>0</v>
      </c>
      <c r="AN1273" s="4">
        <v>0</v>
      </c>
      <c r="AO1273" s="212">
        <v>0</v>
      </c>
    </row>
    <row r="1274" spans="1:41" ht="13" x14ac:dyDescent="0.2">
      <c r="A1274" s="2" t="s">
        <v>1085</v>
      </c>
      <c r="B1274" s="2" t="s">
        <v>1291</v>
      </c>
      <c r="C1274" s="2" t="s">
        <v>1629</v>
      </c>
      <c r="D1274" s="2" t="s">
        <v>1483</v>
      </c>
      <c r="E1274" s="2" t="s">
        <v>397</v>
      </c>
      <c r="F1274" s="2" t="s">
        <v>2094</v>
      </c>
      <c r="G1274" s="201" t="s">
        <v>2091</v>
      </c>
      <c r="H1274" s="2" t="s">
        <v>1080</v>
      </c>
      <c r="I1274" s="2" t="s">
        <v>2001</v>
      </c>
      <c r="J1274" s="4">
        <v>0</v>
      </c>
      <c r="K1274" s="4">
        <v>0</v>
      </c>
      <c r="L1274" s="4">
        <v>0</v>
      </c>
      <c r="M1274" s="4">
        <v>0</v>
      </c>
      <c r="N1274" s="4">
        <v>0</v>
      </c>
      <c r="O1274" s="4">
        <v>0</v>
      </c>
      <c r="P1274" s="4">
        <v>0</v>
      </c>
      <c r="Q1274" s="4">
        <v>0</v>
      </c>
      <c r="R1274" s="4">
        <v>0</v>
      </c>
      <c r="S1274" s="4">
        <v>0</v>
      </c>
      <c r="T1274" s="4">
        <v>0</v>
      </c>
      <c r="U1274" s="4">
        <v>0</v>
      </c>
      <c r="V1274" s="4">
        <v>0</v>
      </c>
      <c r="W1274" s="212">
        <v>0</v>
      </c>
      <c r="X1274" s="212">
        <v>0</v>
      </c>
      <c r="Y1274" s="212">
        <v>0</v>
      </c>
      <c r="Z1274" s="212">
        <v>0</v>
      </c>
      <c r="AA1274" s="212">
        <v>0</v>
      </c>
      <c r="AB1274" s="212">
        <v>0</v>
      </c>
      <c r="AC1274" s="212">
        <v>0</v>
      </c>
      <c r="AD1274" s="4">
        <v>0</v>
      </c>
      <c r="AE1274" s="212">
        <v>0</v>
      </c>
      <c r="AF1274" s="212">
        <v>0</v>
      </c>
      <c r="AG1274" s="212">
        <v>0</v>
      </c>
      <c r="AH1274" s="212">
        <v>0</v>
      </c>
      <c r="AI1274" s="4">
        <v>0</v>
      </c>
      <c r="AJ1274" s="212">
        <v>0</v>
      </c>
      <c r="AK1274" s="212">
        <v>0</v>
      </c>
      <c r="AL1274" s="212">
        <v>0</v>
      </c>
      <c r="AM1274" s="212">
        <v>0</v>
      </c>
      <c r="AN1274" s="4">
        <v>0</v>
      </c>
      <c r="AO1274" s="212">
        <v>0</v>
      </c>
    </row>
    <row r="1275" spans="1:41" x14ac:dyDescent="0.2">
      <c r="A1275" s="2" t="s">
        <v>1086</v>
      </c>
      <c r="B1275" s="2" t="s">
        <v>1291</v>
      </c>
      <c r="C1275" s="2" t="s">
        <v>1629</v>
      </c>
      <c r="D1275" s="2" t="s">
        <v>1483</v>
      </c>
      <c r="E1275" s="2" t="s">
        <v>397</v>
      </c>
      <c r="F1275" s="2" t="s">
        <v>2094</v>
      </c>
      <c r="G1275" s="201" t="s">
        <v>2091</v>
      </c>
      <c r="H1275" s="2" t="s">
        <v>1080</v>
      </c>
      <c r="I1275" s="2" t="s">
        <v>1967</v>
      </c>
      <c r="J1275" s="4">
        <v>0</v>
      </c>
      <c r="K1275" s="4">
        <v>12148</v>
      </c>
      <c r="L1275" s="4">
        <v>2</v>
      </c>
      <c r="M1275" s="4">
        <v>12150</v>
      </c>
      <c r="N1275" s="4">
        <v>0</v>
      </c>
      <c r="O1275" s="4">
        <v>0</v>
      </c>
      <c r="P1275" s="4">
        <v>12113</v>
      </c>
      <c r="Q1275" s="4">
        <v>2</v>
      </c>
      <c r="R1275" s="4">
        <v>12115</v>
      </c>
      <c r="S1275" s="4">
        <v>0</v>
      </c>
      <c r="T1275" s="4">
        <v>0</v>
      </c>
      <c r="U1275" s="4">
        <v>0</v>
      </c>
      <c r="V1275" s="4">
        <v>0</v>
      </c>
      <c r="W1275" s="212">
        <v>99.711886699999994</v>
      </c>
      <c r="X1275" s="212">
        <v>100</v>
      </c>
      <c r="Y1275" s="212">
        <v>99.711934200000002</v>
      </c>
      <c r="Z1275" s="212">
        <v>95.22561859999999</v>
      </c>
      <c r="AA1275" s="212">
        <v>0</v>
      </c>
      <c r="AB1275" s="212">
        <v>95.22561859999999</v>
      </c>
      <c r="AC1275" s="212">
        <v>4.4863156000000117</v>
      </c>
      <c r="AD1275" s="4">
        <v>9813</v>
      </c>
      <c r="AE1275" s="212">
        <v>23.458677300000002</v>
      </c>
      <c r="AF1275" s="212">
        <v>99.711886699999994</v>
      </c>
      <c r="AG1275" s="212">
        <v>100</v>
      </c>
      <c r="AH1275" s="212">
        <v>99.711934200000002</v>
      </c>
      <c r="AI1275" s="4">
        <v>12115</v>
      </c>
      <c r="AJ1275" s="212">
        <v>95.22561859999999</v>
      </c>
      <c r="AK1275" s="212">
        <v>0</v>
      </c>
      <c r="AL1275" s="212">
        <v>95.22561859999999</v>
      </c>
      <c r="AM1275" s="212">
        <v>4.4863156000000117</v>
      </c>
      <c r="AN1275" s="4">
        <v>9813</v>
      </c>
      <c r="AO1275" s="212">
        <v>23.458677300000002</v>
      </c>
    </row>
    <row r="1276" spans="1:41" x14ac:dyDescent="0.2">
      <c r="A1276" s="2" t="s">
        <v>1087</v>
      </c>
      <c r="B1276" s="2" t="s">
        <v>1291</v>
      </c>
      <c r="C1276" s="2" t="s">
        <v>1629</v>
      </c>
      <c r="D1276" s="2" t="s">
        <v>1483</v>
      </c>
      <c r="E1276" s="2" t="s">
        <v>397</v>
      </c>
      <c r="F1276" s="2" t="s">
        <v>2094</v>
      </c>
      <c r="G1276" s="201" t="s">
        <v>2091</v>
      </c>
      <c r="H1276" s="2" t="s">
        <v>1080</v>
      </c>
      <c r="I1276" s="203" t="s">
        <v>1968</v>
      </c>
      <c r="J1276" s="4">
        <v>0</v>
      </c>
      <c r="K1276" s="4">
        <v>0</v>
      </c>
      <c r="L1276" s="4">
        <v>0</v>
      </c>
      <c r="M1276" s="4">
        <v>0</v>
      </c>
      <c r="N1276" s="4">
        <v>0</v>
      </c>
      <c r="O1276" s="4">
        <v>0</v>
      </c>
      <c r="P1276" s="4">
        <v>0</v>
      </c>
      <c r="Q1276" s="4">
        <v>0</v>
      </c>
      <c r="R1276" s="4">
        <v>0</v>
      </c>
      <c r="S1276" s="4">
        <v>0</v>
      </c>
      <c r="T1276" s="4">
        <v>0</v>
      </c>
      <c r="U1276" s="4">
        <v>0</v>
      </c>
      <c r="V1276" s="4">
        <v>0</v>
      </c>
      <c r="W1276" s="212">
        <v>0</v>
      </c>
      <c r="X1276" s="212">
        <v>0</v>
      </c>
      <c r="Y1276" s="212">
        <v>0</v>
      </c>
      <c r="Z1276" s="212">
        <v>0</v>
      </c>
      <c r="AA1276" s="212">
        <v>0</v>
      </c>
      <c r="AB1276" s="212">
        <v>0</v>
      </c>
      <c r="AC1276" s="212">
        <v>0</v>
      </c>
      <c r="AD1276" s="4">
        <v>0</v>
      </c>
      <c r="AE1276" s="212">
        <v>0</v>
      </c>
      <c r="AF1276" s="212">
        <v>0</v>
      </c>
      <c r="AG1276" s="212">
        <v>0</v>
      </c>
      <c r="AH1276" s="212">
        <v>0</v>
      </c>
      <c r="AI1276" s="4">
        <v>0</v>
      </c>
      <c r="AJ1276" s="212">
        <v>0</v>
      </c>
      <c r="AK1276" s="212">
        <v>0</v>
      </c>
      <c r="AL1276" s="212">
        <v>0</v>
      </c>
      <c r="AM1276" s="212">
        <v>0</v>
      </c>
      <c r="AN1276" s="4">
        <v>0</v>
      </c>
      <c r="AO1276" s="212">
        <v>0</v>
      </c>
    </row>
    <row r="1277" spans="1:41" x14ac:dyDescent="0.2">
      <c r="A1277" s="2" t="s">
        <v>1088</v>
      </c>
      <c r="B1277" s="2" t="s">
        <v>1291</v>
      </c>
      <c r="C1277" s="2" t="s">
        <v>1629</v>
      </c>
      <c r="D1277" s="2" t="s">
        <v>1483</v>
      </c>
      <c r="E1277" s="2" t="s">
        <v>397</v>
      </c>
      <c r="F1277" s="2" t="s">
        <v>2094</v>
      </c>
      <c r="G1277" s="201" t="s">
        <v>2091</v>
      </c>
      <c r="H1277" s="2" t="s">
        <v>1080</v>
      </c>
      <c r="I1277" s="2" t="s">
        <v>1969</v>
      </c>
      <c r="J1277" s="4">
        <v>0</v>
      </c>
      <c r="K1277" s="4">
        <v>0</v>
      </c>
      <c r="L1277" s="4">
        <v>0</v>
      </c>
      <c r="M1277" s="4">
        <v>0</v>
      </c>
      <c r="N1277" s="4">
        <v>0</v>
      </c>
      <c r="O1277" s="4">
        <v>0</v>
      </c>
      <c r="P1277" s="4">
        <v>0</v>
      </c>
      <c r="Q1277" s="4">
        <v>0</v>
      </c>
      <c r="R1277" s="4">
        <v>0</v>
      </c>
      <c r="S1277" s="4">
        <v>0</v>
      </c>
      <c r="T1277" s="4">
        <v>0</v>
      </c>
      <c r="U1277" s="4">
        <v>0</v>
      </c>
      <c r="V1277" s="4">
        <v>0</v>
      </c>
      <c r="W1277" s="212">
        <v>0</v>
      </c>
      <c r="X1277" s="212">
        <v>0</v>
      </c>
      <c r="Y1277" s="212">
        <v>0</v>
      </c>
      <c r="Z1277" s="212">
        <v>0</v>
      </c>
      <c r="AA1277" s="212">
        <v>0</v>
      </c>
      <c r="AB1277" s="212">
        <v>0</v>
      </c>
      <c r="AC1277" s="212">
        <v>0</v>
      </c>
      <c r="AD1277" s="4">
        <v>0</v>
      </c>
      <c r="AE1277" s="212">
        <v>0</v>
      </c>
      <c r="AF1277" s="212">
        <v>0</v>
      </c>
      <c r="AG1277" s="212">
        <v>0</v>
      </c>
      <c r="AH1277" s="212">
        <v>0</v>
      </c>
      <c r="AI1277" s="4">
        <v>0</v>
      </c>
      <c r="AJ1277" s="212">
        <v>0</v>
      </c>
      <c r="AK1277" s="212">
        <v>0</v>
      </c>
      <c r="AL1277" s="212">
        <v>0</v>
      </c>
      <c r="AM1277" s="212">
        <v>0</v>
      </c>
      <c r="AN1277" s="4">
        <v>0</v>
      </c>
      <c r="AO1277" s="212">
        <v>0</v>
      </c>
    </row>
    <row r="1278" spans="1:41" x14ac:dyDescent="0.2">
      <c r="A1278" s="2" t="s">
        <v>1089</v>
      </c>
      <c r="B1278" s="2" t="s">
        <v>1291</v>
      </c>
      <c r="C1278" s="2" t="s">
        <v>1629</v>
      </c>
      <c r="D1278" s="2" t="s">
        <v>1483</v>
      </c>
      <c r="E1278" s="2" t="s">
        <v>397</v>
      </c>
      <c r="F1278" s="2" t="s">
        <v>2094</v>
      </c>
      <c r="G1278" s="201" t="s">
        <v>2091</v>
      </c>
      <c r="H1278" s="2" t="s">
        <v>1080</v>
      </c>
      <c r="I1278" s="2" t="s">
        <v>1970</v>
      </c>
      <c r="J1278" s="4">
        <v>0</v>
      </c>
      <c r="K1278" s="4">
        <v>0</v>
      </c>
      <c r="L1278" s="4">
        <v>0</v>
      </c>
      <c r="M1278" s="4">
        <v>0</v>
      </c>
      <c r="N1278" s="4">
        <v>0</v>
      </c>
      <c r="O1278" s="4">
        <v>0</v>
      </c>
      <c r="P1278" s="4">
        <v>0</v>
      </c>
      <c r="Q1278" s="4">
        <v>0</v>
      </c>
      <c r="R1278" s="4">
        <v>0</v>
      </c>
      <c r="S1278" s="4">
        <v>0</v>
      </c>
      <c r="T1278" s="4">
        <v>0</v>
      </c>
      <c r="U1278" s="4">
        <v>0</v>
      </c>
      <c r="V1278" s="4">
        <v>0</v>
      </c>
      <c r="W1278" s="212">
        <v>0</v>
      </c>
      <c r="X1278" s="212">
        <v>0</v>
      </c>
      <c r="Y1278" s="212">
        <v>0</v>
      </c>
      <c r="Z1278" s="212">
        <v>0</v>
      </c>
      <c r="AA1278" s="212">
        <v>0</v>
      </c>
      <c r="AB1278" s="212">
        <v>0</v>
      </c>
      <c r="AC1278" s="212">
        <v>0</v>
      </c>
      <c r="AD1278" s="4">
        <v>0</v>
      </c>
      <c r="AE1278" s="212">
        <v>0</v>
      </c>
      <c r="AF1278" s="212">
        <v>0</v>
      </c>
      <c r="AG1278" s="212">
        <v>0</v>
      </c>
      <c r="AH1278" s="212">
        <v>0</v>
      </c>
      <c r="AI1278" s="4">
        <v>0</v>
      </c>
      <c r="AJ1278" s="212">
        <v>0</v>
      </c>
      <c r="AK1278" s="212">
        <v>0</v>
      </c>
      <c r="AL1278" s="212">
        <v>0</v>
      </c>
      <c r="AM1278" s="212">
        <v>0</v>
      </c>
      <c r="AN1278" s="4">
        <v>0</v>
      </c>
      <c r="AO1278" s="212">
        <v>0</v>
      </c>
    </row>
    <row r="1279" spans="1:41" x14ac:dyDescent="0.2">
      <c r="A1279" s="2" t="s">
        <v>1090</v>
      </c>
      <c r="B1279" s="2" t="s">
        <v>1291</v>
      </c>
      <c r="C1279" s="2" t="s">
        <v>1629</v>
      </c>
      <c r="D1279" s="2" t="s">
        <v>1483</v>
      </c>
      <c r="E1279" s="2" t="s">
        <v>397</v>
      </c>
      <c r="F1279" s="2" t="s">
        <v>2094</v>
      </c>
      <c r="G1279" s="201" t="s">
        <v>2091</v>
      </c>
      <c r="H1279" s="2" t="s">
        <v>1080</v>
      </c>
      <c r="I1279" s="2" t="s">
        <v>1971</v>
      </c>
      <c r="J1279" s="4">
        <v>0</v>
      </c>
      <c r="K1279" s="4">
        <v>0</v>
      </c>
      <c r="L1279" s="4">
        <v>0</v>
      </c>
      <c r="M1279" s="4">
        <v>0</v>
      </c>
      <c r="N1279" s="4">
        <v>0</v>
      </c>
      <c r="O1279" s="4">
        <v>0</v>
      </c>
      <c r="P1279" s="4">
        <v>0</v>
      </c>
      <c r="Q1279" s="4">
        <v>0</v>
      </c>
      <c r="R1279" s="4">
        <v>0</v>
      </c>
      <c r="S1279" s="4">
        <v>0</v>
      </c>
      <c r="T1279" s="4">
        <v>0</v>
      </c>
      <c r="U1279" s="4">
        <v>0</v>
      </c>
      <c r="V1279" s="4">
        <v>0</v>
      </c>
      <c r="W1279" s="212">
        <v>0</v>
      </c>
      <c r="X1279" s="212">
        <v>0</v>
      </c>
      <c r="Y1279" s="212">
        <v>0</v>
      </c>
      <c r="Z1279" s="212">
        <v>0</v>
      </c>
      <c r="AA1279" s="212">
        <v>0</v>
      </c>
      <c r="AB1279" s="212">
        <v>0</v>
      </c>
      <c r="AC1279" s="212">
        <v>0</v>
      </c>
      <c r="AD1279" s="4">
        <v>0</v>
      </c>
      <c r="AE1279" s="212">
        <v>0</v>
      </c>
      <c r="AF1279" s="212">
        <v>0</v>
      </c>
      <c r="AG1279" s="212">
        <v>0</v>
      </c>
      <c r="AH1279" s="212">
        <v>0</v>
      </c>
      <c r="AI1279" s="4">
        <v>0</v>
      </c>
      <c r="AJ1279" s="212">
        <v>0</v>
      </c>
      <c r="AK1279" s="212">
        <v>0</v>
      </c>
      <c r="AL1279" s="212">
        <v>0</v>
      </c>
      <c r="AM1279" s="212">
        <v>0</v>
      </c>
      <c r="AN1279" s="4">
        <v>0</v>
      </c>
      <c r="AO1279" s="212">
        <v>0</v>
      </c>
    </row>
    <row r="1280" spans="1:41" x14ac:dyDescent="0.2">
      <c r="A1280" s="2" t="s">
        <v>1091</v>
      </c>
      <c r="B1280" s="2" t="s">
        <v>1291</v>
      </c>
      <c r="C1280" s="2" t="s">
        <v>1629</v>
      </c>
      <c r="D1280" s="2" t="s">
        <v>1483</v>
      </c>
      <c r="E1280" s="2" t="s">
        <v>397</v>
      </c>
      <c r="F1280" s="2" t="s">
        <v>2094</v>
      </c>
      <c r="G1280" s="201" t="s">
        <v>2091</v>
      </c>
      <c r="H1280" s="2" t="s">
        <v>1080</v>
      </c>
      <c r="I1280" s="2" t="s">
        <v>1972</v>
      </c>
      <c r="J1280" s="4">
        <v>0</v>
      </c>
      <c r="K1280" s="4">
        <v>0</v>
      </c>
      <c r="L1280" s="4">
        <v>0</v>
      </c>
      <c r="M1280" s="4">
        <v>0</v>
      </c>
      <c r="N1280" s="4">
        <v>0</v>
      </c>
      <c r="O1280" s="4">
        <v>0</v>
      </c>
      <c r="P1280" s="4">
        <v>0</v>
      </c>
      <c r="Q1280" s="4">
        <v>0</v>
      </c>
      <c r="R1280" s="4">
        <v>0</v>
      </c>
      <c r="S1280" s="4">
        <v>0</v>
      </c>
      <c r="T1280" s="4">
        <v>0</v>
      </c>
      <c r="U1280" s="4">
        <v>0</v>
      </c>
      <c r="V1280" s="4">
        <v>0</v>
      </c>
      <c r="W1280" s="212">
        <v>0</v>
      </c>
      <c r="X1280" s="212">
        <v>0</v>
      </c>
      <c r="Y1280" s="212">
        <v>0</v>
      </c>
      <c r="Z1280" s="212">
        <v>0</v>
      </c>
      <c r="AA1280" s="212">
        <v>0</v>
      </c>
      <c r="AB1280" s="212">
        <v>0</v>
      </c>
      <c r="AC1280" s="212">
        <v>0</v>
      </c>
      <c r="AD1280" s="4">
        <v>0</v>
      </c>
      <c r="AE1280" s="212">
        <v>0</v>
      </c>
      <c r="AF1280" s="212">
        <v>0</v>
      </c>
      <c r="AG1280" s="212">
        <v>0</v>
      </c>
      <c r="AH1280" s="212">
        <v>0</v>
      </c>
      <c r="AI1280" s="4">
        <v>0</v>
      </c>
      <c r="AJ1280" s="212">
        <v>0</v>
      </c>
      <c r="AK1280" s="212">
        <v>0</v>
      </c>
      <c r="AL1280" s="212">
        <v>0</v>
      </c>
      <c r="AM1280" s="212">
        <v>0</v>
      </c>
      <c r="AN1280" s="4">
        <v>0</v>
      </c>
      <c r="AO1280" s="212">
        <v>0</v>
      </c>
    </row>
    <row r="1281" spans="1:41" x14ac:dyDescent="0.2">
      <c r="A1281" s="2" t="s">
        <v>1092</v>
      </c>
      <c r="B1281" s="2" t="s">
        <v>1291</v>
      </c>
      <c r="C1281" s="2" t="s">
        <v>1629</v>
      </c>
      <c r="D1281" s="2" t="s">
        <v>1483</v>
      </c>
      <c r="E1281" s="2" t="s">
        <v>397</v>
      </c>
      <c r="F1281" s="2" t="s">
        <v>2094</v>
      </c>
      <c r="G1281" s="201" t="s">
        <v>2091</v>
      </c>
      <c r="H1281" s="2" t="s">
        <v>1080</v>
      </c>
      <c r="I1281" s="2" t="s">
        <v>1973</v>
      </c>
      <c r="J1281" s="4">
        <v>0</v>
      </c>
      <c r="K1281" s="4">
        <v>0</v>
      </c>
      <c r="L1281" s="4">
        <v>0</v>
      </c>
      <c r="M1281" s="4">
        <v>0</v>
      </c>
      <c r="N1281" s="4">
        <v>0</v>
      </c>
      <c r="O1281" s="4">
        <v>0</v>
      </c>
      <c r="P1281" s="4">
        <v>0</v>
      </c>
      <c r="Q1281" s="4">
        <v>0</v>
      </c>
      <c r="R1281" s="4">
        <v>0</v>
      </c>
      <c r="S1281" s="4">
        <v>0</v>
      </c>
      <c r="T1281" s="4">
        <v>0</v>
      </c>
      <c r="U1281" s="4">
        <v>0</v>
      </c>
      <c r="V1281" s="4">
        <v>0</v>
      </c>
      <c r="W1281" s="212">
        <v>0</v>
      </c>
      <c r="X1281" s="212">
        <v>0</v>
      </c>
      <c r="Y1281" s="212">
        <v>0</v>
      </c>
      <c r="Z1281" s="212">
        <v>0</v>
      </c>
      <c r="AA1281" s="212">
        <v>0</v>
      </c>
      <c r="AB1281" s="212">
        <v>0</v>
      </c>
      <c r="AC1281" s="212">
        <v>0</v>
      </c>
      <c r="AD1281" s="4">
        <v>0</v>
      </c>
      <c r="AE1281" s="212">
        <v>0</v>
      </c>
      <c r="AF1281" s="212">
        <v>0</v>
      </c>
      <c r="AG1281" s="212">
        <v>0</v>
      </c>
      <c r="AH1281" s="212">
        <v>0</v>
      </c>
      <c r="AI1281" s="4">
        <v>0</v>
      </c>
      <c r="AJ1281" s="212">
        <v>0</v>
      </c>
      <c r="AK1281" s="212">
        <v>0</v>
      </c>
      <c r="AL1281" s="212">
        <v>0</v>
      </c>
      <c r="AM1281" s="212">
        <v>0</v>
      </c>
      <c r="AN1281" s="4">
        <v>0</v>
      </c>
      <c r="AO1281" s="212">
        <v>0</v>
      </c>
    </row>
    <row r="1282" spans="1:41" x14ac:dyDescent="0.2">
      <c r="A1282" s="2" t="s">
        <v>1093</v>
      </c>
      <c r="B1282" s="2" t="s">
        <v>1291</v>
      </c>
      <c r="C1282" s="2" t="s">
        <v>1629</v>
      </c>
      <c r="D1282" s="2" t="s">
        <v>1483</v>
      </c>
      <c r="E1282" s="2" t="s">
        <v>397</v>
      </c>
      <c r="F1282" s="2" t="s">
        <v>2094</v>
      </c>
      <c r="G1282" s="201" t="s">
        <v>2091</v>
      </c>
      <c r="H1282" s="2" t="s">
        <v>1080</v>
      </c>
      <c r="I1282" s="2" t="s">
        <v>1974</v>
      </c>
      <c r="J1282" s="4">
        <v>0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0</v>
      </c>
      <c r="R1282" s="4">
        <v>0</v>
      </c>
      <c r="S1282" s="4">
        <v>0</v>
      </c>
      <c r="T1282" s="4">
        <v>0</v>
      </c>
      <c r="U1282" s="4">
        <v>0</v>
      </c>
      <c r="V1282" s="4">
        <v>0</v>
      </c>
      <c r="W1282" s="212">
        <v>0</v>
      </c>
      <c r="X1282" s="212">
        <v>0</v>
      </c>
      <c r="Y1282" s="212">
        <v>0</v>
      </c>
      <c r="Z1282" s="212">
        <v>0</v>
      </c>
      <c r="AA1282" s="212">
        <v>0</v>
      </c>
      <c r="AB1282" s="212">
        <v>0</v>
      </c>
      <c r="AC1282" s="212">
        <v>0</v>
      </c>
      <c r="AD1282" s="4">
        <v>0</v>
      </c>
      <c r="AE1282" s="212">
        <v>0</v>
      </c>
      <c r="AF1282" s="212">
        <v>0</v>
      </c>
      <c r="AG1282" s="212">
        <v>0</v>
      </c>
      <c r="AH1282" s="212">
        <v>0</v>
      </c>
      <c r="AI1282" s="4">
        <v>0</v>
      </c>
      <c r="AJ1282" s="212">
        <v>0</v>
      </c>
      <c r="AK1282" s="212">
        <v>0</v>
      </c>
      <c r="AL1282" s="212">
        <v>0</v>
      </c>
      <c r="AM1282" s="212">
        <v>0</v>
      </c>
      <c r="AN1282" s="4">
        <v>0</v>
      </c>
      <c r="AO1282" s="212">
        <v>0</v>
      </c>
    </row>
    <row r="1283" spans="1:41" x14ac:dyDescent="0.2">
      <c r="A1283" s="2" t="s">
        <v>1094</v>
      </c>
      <c r="B1283" s="2" t="s">
        <v>1291</v>
      </c>
      <c r="C1283" s="2" t="s">
        <v>1629</v>
      </c>
      <c r="D1283" s="2" t="s">
        <v>1483</v>
      </c>
      <c r="E1283" s="2" t="s">
        <v>397</v>
      </c>
      <c r="F1283" s="2" t="s">
        <v>2094</v>
      </c>
      <c r="G1283" s="201" t="s">
        <v>2091</v>
      </c>
      <c r="H1283" s="2" t="s">
        <v>1080</v>
      </c>
      <c r="I1283" s="2" t="s">
        <v>1975</v>
      </c>
      <c r="J1283" s="4">
        <v>0</v>
      </c>
      <c r="K1283" s="4">
        <v>0</v>
      </c>
      <c r="L1283" s="4">
        <v>0</v>
      </c>
      <c r="M1283" s="4">
        <v>0</v>
      </c>
      <c r="N1283" s="4">
        <v>0</v>
      </c>
      <c r="O1283" s="4">
        <v>0</v>
      </c>
      <c r="P1283" s="4">
        <v>0</v>
      </c>
      <c r="Q1283" s="4">
        <v>0</v>
      </c>
      <c r="R1283" s="4">
        <v>0</v>
      </c>
      <c r="S1283" s="4">
        <v>0</v>
      </c>
      <c r="T1283" s="4">
        <v>0</v>
      </c>
      <c r="U1283" s="4">
        <v>0</v>
      </c>
      <c r="V1283" s="4">
        <v>0</v>
      </c>
      <c r="W1283" s="212">
        <v>0</v>
      </c>
      <c r="X1283" s="212">
        <v>0</v>
      </c>
      <c r="Y1283" s="212">
        <v>0</v>
      </c>
      <c r="Z1283" s="212">
        <v>0</v>
      </c>
      <c r="AA1283" s="212">
        <v>0</v>
      </c>
      <c r="AB1283" s="212">
        <v>0</v>
      </c>
      <c r="AC1283" s="212">
        <v>0</v>
      </c>
      <c r="AD1283" s="4">
        <v>0</v>
      </c>
      <c r="AE1283" s="212">
        <v>0</v>
      </c>
      <c r="AF1283" s="212">
        <v>0</v>
      </c>
      <c r="AG1283" s="212">
        <v>0</v>
      </c>
      <c r="AH1283" s="212">
        <v>0</v>
      </c>
      <c r="AI1283" s="4">
        <v>0</v>
      </c>
      <c r="AJ1283" s="212">
        <v>0</v>
      </c>
      <c r="AK1283" s="212">
        <v>0</v>
      </c>
      <c r="AL1283" s="212">
        <v>0</v>
      </c>
      <c r="AM1283" s="212">
        <v>0</v>
      </c>
      <c r="AN1283" s="4">
        <v>0</v>
      </c>
      <c r="AO1283" s="212">
        <v>0</v>
      </c>
    </row>
    <row r="1284" spans="1:41" x14ac:dyDescent="0.2">
      <c r="A1284" s="2" t="s">
        <v>1095</v>
      </c>
      <c r="B1284" s="2" t="s">
        <v>1291</v>
      </c>
      <c r="C1284" s="2" t="s">
        <v>1629</v>
      </c>
      <c r="D1284" s="2" t="s">
        <v>1483</v>
      </c>
      <c r="E1284" s="2" t="s">
        <v>397</v>
      </c>
      <c r="F1284" s="2" t="s">
        <v>2094</v>
      </c>
      <c r="G1284" s="201" t="s">
        <v>2091</v>
      </c>
      <c r="H1284" s="2" t="s">
        <v>1080</v>
      </c>
      <c r="I1284" s="2" t="s">
        <v>1976</v>
      </c>
      <c r="J1284" s="4">
        <v>0</v>
      </c>
      <c r="K1284" s="4">
        <v>0</v>
      </c>
      <c r="L1284" s="4">
        <v>0</v>
      </c>
      <c r="M1284" s="4">
        <v>0</v>
      </c>
      <c r="N1284" s="4">
        <v>0</v>
      </c>
      <c r="O1284" s="4">
        <v>0</v>
      </c>
      <c r="P1284" s="4">
        <v>0</v>
      </c>
      <c r="Q1284" s="4">
        <v>0</v>
      </c>
      <c r="R1284" s="4">
        <v>0</v>
      </c>
      <c r="S1284" s="4">
        <v>0</v>
      </c>
      <c r="T1284" s="4">
        <v>0</v>
      </c>
      <c r="U1284" s="4">
        <v>0</v>
      </c>
      <c r="V1284" s="4">
        <v>0</v>
      </c>
      <c r="W1284" s="212">
        <v>0</v>
      </c>
      <c r="X1284" s="212">
        <v>0</v>
      </c>
      <c r="Y1284" s="212">
        <v>0</v>
      </c>
      <c r="Z1284" s="212">
        <v>0</v>
      </c>
      <c r="AA1284" s="212">
        <v>0</v>
      </c>
      <c r="AB1284" s="212">
        <v>0</v>
      </c>
      <c r="AC1284" s="212">
        <v>0</v>
      </c>
      <c r="AD1284" s="4">
        <v>0</v>
      </c>
      <c r="AE1284" s="212">
        <v>0</v>
      </c>
      <c r="AF1284" s="212">
        <v>0</v>
      </c>
      <c r="AG1284" s="212">
        <v>0</v>
      </c>
      <c r="AH1284" s="212">
        <v>0</v>
      </c>
      <c r="AI1284" s="4">
        <v>0</v>
      </c>
      <c r="AJ1284" s="212">
        <v>0</v>
      </c>
      <c r="AK1284" s="212">
        <v>0</v>
      </c>
      <c r="AL1284" s="212">
        <v>0</v>
      </c>
      <c r="AM1284" s="212">
        <v>0</v>
      </c>
      <c r="AN1284" s="4">
        <v>0</v>
      </c>
      <c r="AO1284" s="212">
        <v>0</v>
      </c>
    </row>
    <row r="1285" spans="1:41" x14ac:dyDescent="0.2">
      <c r="A1285" s="2" t="s">
        <v>1096</v>
      </c>
      <c r="B1285" s="2" t="s">
        <v>1291</v>
      </c>
      <c r="C1285" s="2" t="s">
        <v>1629</v>
      </c>
      <c r="D1285" s="2" t="s">
        <v>1483</v>
      </c>
      <c r="E1285" s="2" t="s">
        <v>397</v>
      </c>
      <c r="F1285" s="2" t="s">
        <v>2094</v>
      </c>
      <c r="G1285" s="201" t="s">
        <v>2091</v>
      </c>
      <c r="H1285" s="2" t="s">
        <v>1080</v>
      </c>
      <c r="I1285" s="2" t="s">
        <v>1977</v>
      </c>
      <c r="J1285" s="4">
        <v>0</v>
      </c>
      <c r="K1285" s="4">
        <v>0</v>
      </c>
      <c r="L1285" s="4">
        <v>0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  <c r="R1285" s="4">
        <v>0</v>
      </c>
      <c r="S1285" s="4">
        <v>0</v>
      </c>
      <c r="T1285" s="4">
        <v>0</v>
      </c>
      <c r="U1285" s="4">
        <v>0</v>
      </c>
      <c r="V1285" s="4">
        <v>0</v>
      </c>
      <c r="W1285" s="212">
        <v>0</v>
      </c>
      <c r="X1285" s="212">
        <v>0</v>
      </c>
      <c r="Y1285" s="212">
        <v>0</v>
      </c>
      <c r="Z1285" s="212">
        <v>0</v>
      </c>
      <c r="AA1285" s="212">
        <v>0</v>
      </c>
      <c r="AB1285" s="212">
        <v>0</v>
      </c>
      <c r="AC1285" s="212">
        <v>0</v>
      </c>
      <c r="AD1285" s="4">
        <v>0</v>
      </c>
      <c r="AE1285" s="212">
        <v>0</v>
      </c>
      <c r="AF1285" s="212">
        <v>0</v>
      </c>
      <c r="AG1285" s="212">
        <v>0</v>
      </c>
      <c r="AH1285" s="212">
        <v>0</v>
      </c>
      <c r="AI1285" s="4">
        <v>0</v>
      </c>
      <c r="AJ1285" s="212">
        <v>0</v>
      </c>
      <c r="AK1285" s="212">
        <v>0</v>
      </c>
      <c r="AL1285" s="212">
        <v>0</v>
      </c>
      <c r="AM1285" s="212">
        <v>0</v>
      </c>
      <c r="AN1285" s="4">
        <v>0</v>
      </c>
      <c r="AO1285" s="212">
        <v>0</v>
      </c>
    </row>
    <row r="1286" spans="1:41" x14ac:dyDescent="0.2">
      <c r="A1286" s="2" t="s">
        <v>1097</v>
      </c>
      <c r="B1286" s="2" t="s">
        <v>1291</v>
      </c>
      <c r="C1286" s="2" t="s">
        <v>1629</v>
      </c>
      <c r="D1286" s="2" t="s">
        <v>1483</v>
      </c>
      <c r="E1286" s="2" t="s">
        <v>397</v>
      </c>
      <c r="F1286" s="2" t="s">
        <v>2094</v>
      </c>
      <c r="G1286" s="201" t="s">
        <v>2091</v>
      </c>
      <c r="H1286" s="2" t="s">
        <v>1080</v>
      </c>
      <c r="I1286" s="2" t="s">
        <v>1978</v>
      </c>
      <c r="J1286" s="4">
        <v>0</v>
      </c>
      <c r="K1286" s="4">
        <v>0</v>
      </c>
      <c r="L1286" s="4">
        <v>0</v>
      </c>
      <c r="M1286" s="4">
        <v>0</v>
      </c>
      <c r="N1286" s="4">
        <v>0</v>
      </c>
      <c r="O1286" s="4">
        <v>0</v>
      </c>
      <c r="P1286" s="4">
        <v>0</v>
      </c>
      <c r="Q1286" s="4">
        <v>0</v>
      </c>
      <c r="R1286" s="4">
        <v>0</v>
      </c>
      <c r="S1286" s="4">
        <v>0</v>
      </c>
      <c r="T1286" s="4">
        <v>0</v>
      </c>
      <c r="U1286" s="4">
        <v>0</v>
      </c>
      <c r="V1286" s="4">
        <v>0</v>
      </c>
      <c r="W1286" s="212">
        <v>0</v>
      </c>
      <c r="X1286" s="212">
        <v>0</v>
      </c>
      <c r="Y1286" s="212">
        <v>0</v>
      </c>
      <c r="Z1286" s="212">
        <v>0</v>
      </c>
      <c r="AA1286" s="212">
        <v>0</v>
      </c>
      <c r="AB1286" s="212">
        <v>0</v>
      </c>
      <c r="AC1286" s="212">
        <v>0</v>
      </c>
      <c r="AD1286" s="4">
        <v>0</v>
      </c>
      <c r="AE1286" s="212">
        <v>0</v>
      </c>
      <c r="AF1286" s="212">
        <v>0</v>
      </c>
      <c r="AG1286" s="212">
        <v>0</v>
      </c>
      <c r="AH1286" s="212">
        <v>0</v>
      </c>
      <c r="AI1286" s="4">
        <v>0</v>
      </c>
      <c r="AJ1286" s="212">
        <v>0</v>
      </c>
      <c r="AK1286" s="212">
        <v>0</v>
      </c>
      <c r="AL1286" s="212">
        <v>0</v>
      </c>
      <c r="AM1286" s="212">
        <v>0</v>
      </c>
      <c r="AN1286" s="4">
        <v>0</v>
      </c>
      <c r="AO1286" s="212">
        <v>0</v>
      </c>
    </row>
    <row r="1287" spans="1:41" x14ac:dyDescent="0.2">
      <c r="A1287" s="2" t="s">
        <v>1098</v>
      </c>
      <c r="B1287" s="2" t="s">
        <v>1291</v>
      </c>
      <c r="C1287" s="2" t="s">
        <v>1629</v>
      </c>
      <c r="D1287" s="2" t="s">
        <v>1483</v>
      </c>
      <c r="E1287" s="2" t="s">
        <v>397</v>
      </c>
      <c r="F1287" s="2" t="s">
        <v>2094</v>
      </c>
      <c r="G1287" s="201" t="s">
        <v>2091</v>
      </c>
      <c r="H1287" s="2" t="s">
        <v>1080</v>
      </c>
      <c r="I1287" s="2" t="s">
        <v>1979</v>
      </c>
      <c r="J1287" s="4">
        <v>0</v>
      </c>
      <c r="K1287" s="4">
        <v>12148</v>
      </c>
      <c r="L1287" s="4">
        <v>2</v>
      </c>
      <c r="M1287" s="4">
        <v>12150</v>
      </c>
      <c r="N1287" s="4">
        <v>0</v>
      </c>
      <c r="O1287" s="4">
        <v>0</v>
      </c>
      <c r="P1287" s="4">
        <v>12113</v>
      </c>
      <c r="Q1287" s="4">
        <v>2</v>
      </c>
      <c r="R1287" s="4">
        <v>12115</v>
      </c>
      <c r="S1287" s="4">
        <v>0</v>
      </c>
      <c r="T1287" s="4">
        <v>0</v>
      </c>
      <c r="U1287" s="4">
        <v>0</v>
      </c>
      <c r="V1287" s="4">
        <v>0</v>
      </c>
      <c r="W1287" s="212">
        <v>99.711886699999994</v>
      </c>
      <c r="X1287" s="212">
        <v>100</v>
      </c>
      <c r="Y1287" s="212">
        <v>99.711934200000002</v>
      </c>
      <c r="Z1287" s="212">
        <v>95.22561859999999</v>
      </c>
      <c r="AA1287" s="212">
        <v>0</v>
      </c>
      <c r="AB1287" s="212">
        <v>95.22561859999999</v>
      </c>
      <c r="AC1287" s="212">
        <v>4.4863156000000117</v>
      </c>
      <c r="AD1287" s="4">
        <v>9813</v>
      </c>
      <c r="AE1287" s="212">
        <v>23.458677300000002</v>
      </c>
      <c r="AF1287" s="212">
        <v>99.711886699999994</v>
      </c>
      <c r="AG1287" s="212">
        <v>100</v>
      </c>
      <c r="AH1287" s="212">
        <v>99.711934200000002</v>
      </c>
      <c r="AI1287" s="4">
        <v>12115</v>
      </c>
      <c r="AJ1287" s="212">
        <v>95.22561859999999</v>
      </c>
      <c r="AK1287" s="212">
        <v>0</v>
      </c>
      <c r="AL1287" s="212">
        <v>95.22561859999999</v>
      </c>
      <c r="AM1287" s="212">
        <v>4.4863156000000117</v>
      </c>
      <c r="AN1287" s="4">
        <v>9813</v>
      </c>
      <c r="AO1287" s="212">
        <v>23.458677300000002</v>
      </c>
    </row>
    <row r="1288" spans="1:41" x14ac:dyDescent="0.2">
      <c r="A1288" s="2" t="s">
        <v>1099</v>
      </c>
      <c r="B1288" s="2" t="s">
        <v>1291</v>
      </c>
      <c r="C1288" s="2" t="s">
        <v>1629</v>
      </c>
      <c r="D1288" s="2" t="s">
        <v>1483</v>
      </c>
      <c r="E1288" s="2" t="s">
        <v>397</v>
      </c>
      <c r="F1288" s="2" t="s">
        <v>2094</v>
      </c>
      <c r="G1288" s="201" t="s">
        <v>2091</v>
      </c>
      <c r="H1288" s="2" t="s">
        <v>1080</v>
      </c>
      <c r="I1288" s="2" t="s">
        <v>1980</v>
      </c>
      <c r="J1288" s="4">
        <v>0</v>
      </c>
      <c r="K1288" s="4">
        <v>0</v>
      </c>
      <c r="L1288" s="4">
        <v>0</v>
      </c>
      <c r="M1288" s="4">
        <v>0</v>
      </c>
      <c r="N1288" s="4">
        <v>0</v>
      </c>
      <c r="O1288" s="4">
        <v>0</v>
      </c>
      <c r="P1288" s="4">
        <v>0</v>
      </c>
      <c r="Q1288" s="4">
        <v>0</v>
      </c>
      <c r="R1288" s="4">
        <v>0</v>
      </c>
      <c r="S1288" s="4">
        <v>0</v>
      </c>
      <c r="T1288" s="4">
        <v>0</v>
      </c>
      <c r="U1288" s="4">
        <v>0</v>
      </c>
      <c r="V1288" s="4">
        <v>0</v>
      </c>
      <c r="W1288" s="212">
        <v>0</v>
      </c>
      <c r="X1288" s="212">
        <v>0</v>
      </c>
      <c r="Y1288" s="212">
        <v>0</v>
      </c>
      <c r="Z1288" s="212">
        <v>0</v>
      </c>
      <c r="AA1288" s="212">
        <v>0</v>
      </c>
      <c r="AB1288" s="212">
        <v>0</v>
      </c>
      <c r="AC1288" s="212">
        <v>0</v>
      </c>
      <c r="AD1288" s="4">
        <v>0</v>
      </c>
      <c r="AE1288" s="212">
        <v>0</v>
      </c>
      <c r="AF1288" s="212">
        <v>0</v>
      </c>
      <c r="AG1288" s="212">
        <v>0</v>
      </c>
      <c r="AH1288" s="212">
        <v>0</v>
      </c>
      <c r="AI1288" s="4">
        <v>0</v>
      </c>
      <c r="AJ1288" s="212">
        <v>0</v>
      </c>
      <c r="AK1288" s="212">
        <v>0</v>
      </c>
      <c r="AL1288" s="212">
        <v>0</v>
      </c>
      <c r="AM1288" s="212">
        <v>0</v>
      </c>
      <c r="AN1288" s="4">
        <v>0</v>
      </c>
      <c r="AO1288" s="212">
        <v>0</v>
      </c>
    </row>
    <row r="1289" spans="1:41" x14ac:dyDescent="0.2">
      <c r="A1289" s="2" t="s">
        <v>1100</v>
      </c>
      <c r="B1289" s="2" t="s">
        <v>1291</v>
      </c>
      <c r="C1289" s="2" t="s">
        <v>1629</v>
      </c>
      <c r="D1289" s="2" t="s">
        <v>1483</v>
      </c>
      <c r="E1289" s="2" t="s">
        <v>397</v>
      </c>
      <c r="F1289" s="2" t="s">
        <v>2094</v>
      </c>
      <c r="G1289" s="201" t="s">
        <v>2091</v>
      </c>
      <c r="H1289" s="2" t="s">
        <v>1080</v>
      </c>
      <c r="I1289" s="2" t="s">
        <v>1981</v>
      </c>
      <c r="J1289" s="4">
        <v>0</v>
      </c>
      <c r="K1289" s="4">
        <v>113701</v>
      </c>
      <c r="L1289" s="4">
        <v>7247</v>
      </c>
      <c r="M1289" s="4">
        <v>120948</v>
      </c>
      <c r="N1289" s="4">
        <v>0</v>
      </c>
      <c r="O1289" s="4">
        <v>0</v>
      </c>
      <c r="P1289" s="4">
        <v>102321</v>
      </c>
      <c r="Q1289" s="4">
        <v>1315</v>
      </c>
      <c r="R1289" s="4">
        <v>103636</v>
      </c>
      <c r="S1289" s="4">
        <v>0</v>
      </c>
      <c r="T1289" s="4">
        <v>0</v>
      </c>
      <c r="U1289" s="4">
        <v>0</v>
      </c>
      <c r="V1289" s="4">
        <v>0</v>
      </c>
      <c r="W1289" s="212">
        <v>89.991292999999999</v>
      </c>
      <c r="X1289" s="212">
        <v>18.145439499999998</v>
      </c>
      <c r="Y1289" s="212">
        <v>85.68641070000001</v>
      </c>
      <c r="Z1289" s="212">
        <v>93.1508726</v>
      </c>
      <c r="AA1289" s="212">
        <v>31.597561000000002</v>
      </c>
      <c r="AB1289" s="212">
        <v>88.862645799999996</v>
      </c>
      <c r="AC1289" s="212">
        <v>-3.1762350999999853</v>
      </c>
      <c r="AD1289" s="4">
        <v>104594</v>
      </c>
      <c r="AE1289" s="212">
        <v>-0.91592249999999997</v>
      </c>
      <c r="AF1289" s="212">
        <v>89.991292999999999</v>
      </c>
      <c r="AG1289" s="212">
        <v>18.145439499999998</v>
      </c>
      <c r="AH1289" s="212">
        <v>85.68641070000001</v>
      </c>
      <c r="AI1289" s="4">
        <v>103636</v>
      </c>
      <c r="AJ1289" s="212">
        <v>93.1508726</v>
      </c>
      <c r="AK1289" s="212">
        <v>31.597561000000002</v>
      </c>
      <c r="AL1289" s="212">
        <v>88.862645799999996</v>
      </c>
      <c r="AM1289" s="212">
        <v>-3.1762350999999853</v>
      </c>
      <c r="AN1289" s="4">
        <v>104594</v>
      </c>
      <c r="AO1289" s="212">
        <v>-0.91592249999999997</v>
      </c>
    </row>
    <row r="1290" spans="1:41" x14ac:dyDescent="0.2">
      <c r="A1290" s="2" t="s">
        <v>1738</v>
      </c>
      <c r="B1290" s="2" t="s">
        <v>1291</v>
      </c>
      <c r="C1290" s="2" t="s">
        <v>1629</v>
      </c>
      <c r="D1290" s="2" t="s">
        <v>1483</v>
      </c>
      <c r="E1290" s="2" t="s">
        <v>397</v>
      </c>
      <c r="F1290" s="2" t="s">
        <v>2094</v>
      </c>
      <c r="G1290" s="201" t="s">
        <v>2091</v>
      </c>
      <c r="H1290" s="2" t="s">
        <v>1080</v>
      </c>
      <c r="I1290" s="2" t="s">
        <v>1982</v>
      </c>
      <c r="J1290" s="4">
        <v>0</v>
      </c>
      <c r="K1290" s="4">
        <v>0</v>
      </c>
      <c r="L1290" s="4">
        <v>0</v>
      </c>
      <c r="M1290" s="4">
        <v>0</v>
      </c>
      <c r="N1290" s="4">
        <v>0</v>
      </c>
      <c r="O1290" s="4">
        <v>0</v>
      </c>
      <c r="P1290" s="4">
        <v>0</v>
      </c>
      <c r="Q1290" s="4">
        <v>0</v>
      </c>
      <c r="R1290" s="4">
        <v>0</v>
      </c>
      <c r="S1290" s="4">
        <v>0</v>
      </c>
      <c r="T1290" s="4">
        <v>0</v>
      </c>
      <c r="U1290" s="4">
        <v>0</v>
      </c>
      <c r="V1290" s="4">
        <v>0</v>
      </c>
      <c r="W1290" s="212">
        <v>0</v>
      </c>
      <c r="X1290" s="212">
        <v>0</v>
      </c>
      <c r="Y1290" s="212">
        <v>0</v>
      </c>
      <c r="Z1290" s="212">
        <v>0</v>
      </c>
      <c r="AA1290" s="212">
        <v>0</v>
      </c>
      <c r="AB1290" s="212">
        <v>0</v>
      </c>
      <c r="AC1290" s="212">
        <v>0</v>
      </c>
      <c r="AD1290" s="4">
        <v>0</v>
      </c>
      <c r="AE1290" s="212">
        <v>0</v>
      </c>
      <c r="AF1290" s="212">
        <v>0</v>
      </c>
      <c r="AG1290" s="212">
        <v>0</v>
      </c>
      <c r="AH1290" s="212">
        <v>0</v>
      </c>
      <c r="AI1290" s="4">
        <v>0</v>
      </c>
      <c r="AJ1290" s="212">
        <v>0</v>
      </c>
      <c r="AK1290" s="212">
        <v>0</v>
      </c>
      <c r="AL1290" s="212">
        <v>0</v>
      </c>
      <c r="AM1290" s="212">
        <v>0</v>
      </c>
      <c r="AN1290" s="4">
        <v>0</v>
      </c>
      <c r="AO1290" s="212">
        <v>0</v>
      </c>
    </row>
    <row r="1291" spans="1:41" x14ac:dyDescent="0.2">
      <c r="A1291" s="2" t="s">
        <v>1739</v>
      </c>
      <c r="B1291" s="2" t="s">
        <v>1291</v>
      </c>
      <c r="C1291" s="2" t="s">
        <v>1629</v>
      </c>
      <c r="D1291" s="2" t="s">
        <v>1483</v>
      </c>
      <c r="E1291" s="2" t="s">
        <v>397</v>
      </c>
      <c r="F1291" s="2" t="s">
        <v>2094</v>
      </c>
      <c r="G1291" s="201" t="s">
        <v>2091</v>
      </c>
      <c r="H1291" s="2" t="s">
        <v>1080</v>
      </c>
      <c r="I1291" s="2" t="s">
        <v>1983</v>
      </c>
      <c r="J1291" s="4">
        <v>0</v>
      </c>
      <c r="K1291" s="4">
        <v>0</v>
      </c>
      <c r="L1291" s="4">
        <v>0</v>
      </c>
      <c r="M1291" s="4">
        <v>0</v>
      </c>
      <c r="N1291" s="4">
        <v>0</v>
      </c>
      <c r="O1291" s="4">
        <v>0</v>
      </c>
      <c r="P1291" s="4">
        <v>0</v>
      </c>
      <c r="Q1291" s="4">
        <v>0</v>
      </c>
      <c r="R1291" s="4">
        <v>0</v>
      </c>
      <c r="S1291" s="4">
        <v>0</v>
      </c>
      <c r="T1291" s="4">
        <v>0</v>
      </c>
      <c r="U1291" s="4">
        <v>0</v>
      </c>
      <c r="V1291" s="4">
        <v>0</v>
      </c>
      <c r="W1291" s="212">
        <v>0</v>
      </c>
      <c r="X1291" s="212">
        <v>0</v>
      </c>
      <c r="Y1291" s="212">
        <v>0</v>
      </c>
      <c r="Z1291" s="212">
        <v>0</v>
      </c>
      <c r="AA1291" s="212">
        <v>0</v>
      </c>
      <c r="AB1291" s="212">
        <v>0</v>
      </c>
      <c r="AC1291" s="212">
        <v>0</v>
      </c>
      <c r="AD1291" s="4">
        <v>0</v>
      </c>
      <c r="AE1291" s="212">
        <v>0</v>
      </c>
      <c r="AF1291" s="212">
        <v>0</v>
      </c>
      <c r="AG1291" s="212">
        <v>0</v>
      </c>
      <c r="AH1291" s="212">
        <v>0</v>
      </c>
      <c r="AI1291" s="4">
        <v>0</v>
      </c>
      <c r="AJ1291" s="212">
        <v>0</v>
      </c>
      <c r="AK1291" s="212">
        <v>0</v>
      </c>
      <c r="AL1291" s="212">
        <v>0</v>
      </c>
      <c r="AM1291" s="212">
        <v>0</v>
      </c>
      <c r="AN1291" s="4">
        <v>0</v>
      </c>
      <c r="AO1291" s="212">
        <v>0</v>
      </c>
    </row>
    <row r="1292" spans="1:41" x14ac:dyDescent="0.2">
      <c r="A1292" s="2" t="s">
        <v>568</v>
      </c>
      <c r="B1292" s="2" t="s">
        <v>1291</v>
      </c>
      <c r="C1292" s="2" t="s">
        <v>1629</v>
      </c>
      <c r="D1292" s="2" t="s">
        <v>1483</v>
      </c>
      <c r="E1292" s="2" t="s">
        <v>397</v>
      </c>
      <c r="F1292" s="2" t="s">
        <v>2094</v>
      </c>
      <c r="G1292" s="201" t="s">
        <v>2091</v>
      </c>
      <c r="H1292" s="2" t="s">
        <v>1101</v>
      </c>
      <c r="I1292" s="2" t="s">
        <v>1988</v>
      </c>
      <c r="J1292" s="4">
        <v>0</v>
      </c>
      <c r="K1292" s="4">
        <v>66527</v>
      </c>
      <c r="L1292" s="4">
        <v>15615</v>
      </c>
      <c r="M1292" s="4">
        <v>82142</v>
      </c>
      <c r="N1292" s="4">
        <v>0</v>
      </c>
      <c r="O1292" s="4">
        <v>0</v>
      </c>
      <c r="P1292" s="4">
        <v>60615</v>
      </c>
      <c r="Q1292" s="4">
        <v>1237</v>
      </c>
      <c r="R1292" s="4">
        <v>61852</v>
      </c>
      <c r="S1292" s="4">
        <v>0</v>
      </c>
      <c r="T1292" s="4">
        <v>0</v>
      </c>
      <c r="U1292" s="4">
        <v>6238</v>
      </c>
      <c r="V1292" s="4">
        <v>6238</v>
      </c>
      <c r="W1292" s="212">
        <v>91.1133825</v>
      </c>
      <c r="X1292" s="212">
        <v>7.9218700000000002</v>
      </c>
      <c r="Y1292" s="212">
        <v>75.298872700000004</v>
      </c>
      <c r="Z1292" s="212">
        <v>91.073409900000001</v>
      </c>
      <c r="AA1292" s="212">
        <v>8.1089445999999992</v>
      </c>
      <c r="AB1292" s="212">
        <v>64.833712599999998</v>
      </c>
      <c r="AC1292" s="212">
        <v>10.465160100000006</v>
      </c>
      <c r="AD1292" s="4">
        <v>26493</v>
      </c>
      <c r="AE1292" s="212">
        <v>133.46544370000001</v>
      </c>
      <c r="AF1292" s="212">
        <v>91.1133825</v>
      </c>
      <c r="AG1292" s="212">
        <v>13.1918524</v>
      </c>
      <c r="AH1292" s="212">
        <v>81.487141699999995</v>
      </c>
      <c r="AI1292" s="4">
        <v>55614</v>
      </c>
      <c r="AJ1292" s="212">
        <v>91.073409900000001</v>
      </c>
      <c r="AK1292" s="212">
        <v>8.1089445999999992</v>
      </c>
      <c r="AL1292" s="212">
        <v>64.833712599999998</v>
      </c>
      <c r="AM1292" s="212">
        <v>16.653429099999997</v>
      </c>
      <c r="AN1292" s="4">
        <v>26493</v>
      </c>
      <c r="AO1292" s="212">
        <v>109.9196014</v>
      </c>
    </row>
    <row r="1293" spans="1:41" x14ac:dyDescent="0.2">
      <c r="A1293" s="2" t="s">
        <v>569</v>
      </c>
      <c r="B1293" s="2" t="s">
        <v>1291</v>
      </c>
      <c r="C1293" s="2" t="s">
        <v>1629</v>
      </c>
      <c r="D1293" s="2" t="s">
        <v>1483</v>
      </c>
      <c r="E1293" s="2" t="s">
        <v>397</v>
      </c>
      <c r="F1293" s="2" t="s">
        <v>2094</v>
      </c>
      <c r="G1293" s="201" t="s">
        <v>2091</v>
      </c>
      <c r="H1293" s="2" t="s">
        <v>1101</v>
      </c>
      <c r="I1293" s="2" t="s">
        <v>1989</v>
      </c>
      <c r="J1293" s="4">
        <v>0</v>
      </c>
      <c r="K1293" s="4">
        <v>66527</v>
      </c>
      <c r="L1293" s="4">
        <v>15615</v>
      </c>
      <c r="M1293" s="4">
        <v>82142</v>
      </c>
      <c r="N1293" s="4">
        <v>0</v>
      </c>
      <c r="O1293" s="4">
        <v>0</v>
      </c>
      <c r="P1293" s="4">
        <v>60615</v>
      </c>
      <c r="Q1293" s="4">
        <v>1237</v>
      </c>
      <c r="R1293" s="4">
        <v>61852</v>
      </c>
      <c r="S1293" s="4">
        <v>0</v>
      </c>
      <c r="T1293" s="4">
        <v>0</v>
      </c>
      <c r="U1293" s="4">
        <v>6238</v>
      </c>
      <c r="V1293" s="4">
        <v>6238</v>
      </c>
      <c r="W1293" s="212">
        <v>91.1133825</v>
      </c>
      <c r="X1293" s="212">
        <v>7.9218700000000002</v>
      </c>
      <c r="Y1293" s="212">
        <v>75.298872700000004</v>
      </c>
      <c r="Z1293" s="212">
        <v>91.073409900000001</v>
      </c>
      <c r="AA1293" s="212">
        <v>8.1089445999999992</v>
      </c>
      <c r="AB1293" s="212">
        <v>64.833712599999998</v>
      </c>
      <c r="AC1293" s="212">
        <v>10.465160100000006</v>
      </c>
      <c r="AD1293" s="4">
        <v>26493</v>
      </c>
      <c r="AE1293" s="212">
        <v>133.46544370000001</v>
      </c>
      <c r="AF1293" s="212">
        <v>91.1133825</v>
      </c>
      <c r="AG1293" s="212">
        <v>13.1918524</v>
      </c>
      <c r="AH1293" s="212">
        <v>81.487141699999995</v>
      </c>
      <c r="AI1293" s="4">
        <v>55614</v>
      </c>
      <c r="AJ1293" s="212">
        <v>91.073409900000001</v>
      </c>
      <c r="AK1293" s="212">
        <v>8.1089445999999992</v>
      </c>
      <c r="AL1293" s="212">
        <v>64.833712599999998</v>
      </c>
      <c r="AM1293" s="212">
        <v>16.653429099999997</v>
      </c>
      <c r="AN1293" s="4">
        <v>26493</v>
      </c>
      <c r="AO1293" s="212">
        <v>109.9196014</v>
      </c>
    </row>
    <row r="1294" spans="1:41" x14ac:dyDescent="0.2">
      <c r="A1294" s="2" t="s">
        <v>570</v>
      </c>
      <c r="B1294" s="2" t="s">
        <v>1291</v>
      </c>
      <c r="C1294" s="2" t="s">
        <v>1629</v>
      </c>
      <c r="D1294" s="2" t="s">
        <v>1483</v>
      </c>
      <c r="E1294" s="2" t="s">
        <v>397</v>
      </c>
      <c r="F1294" s="2" t="s">
        <v>2094</v>
      </c>
      <c r="G1294" s="201" t="s">
        <v>2091</v>
      </c>
      <c r="H1294" s="2" t="s">
        <v>1101</v>
      </c>
      <c r="I1294" s="2" t="s">
        <v>1990</v>
      </c>
      <c r="J1294" s="4">
        <v>0</v>
      </c>
      <c r="K1294" s="4">
        <v>29714</v>
      </c>
      <c r="L1294" s="4">
        <v>1670</v>
      </c>
      <c r="M1294" s="4">
        <v>31384</v>
      </c>
      <c r="N1294" s="4">
        <v>0</v>
      </c>
      <c r="O1294" s="4">
        <v>0</v>
      </c>
      <c r="P1294" s="4">
        <v>26790</v>
      </c>
      <c r="Q1294" s="4">
        <v>450</v>
      </c>
      <c r="R1294" s="4">
        <v>27240</v>
      </c>
      <c r="S1294" s="4">
        <v>0</v>
      </c>
      <c r="T1294" s="4">
        <v>0</v>
      </c>
      <c r="U1294" s="4">
        <v>173</v>
      </c>
      <c r="V1294" s="4">
        <v>173</v>
      </c>
      <c r="W1294" s="212">
        <v>90.15952080000001</v>
      </c>
      <c r="X1294" s="212">
        <v>26.946107800000004</v>
      </c>
      <c r="Y1294" s="212">
        <v>86.795819500000007</v>
      </c>
      <c r="Z1294" s="212">
        <v>0</v>
      </c>
      <c r="AA1294" s="212">
        <v>0</v>
      </c>
      <c r="AB1294" s="212">
        <v>0</v>
      </c>
      <c r="AC1294" s="212">
        <v>86.795819500000007</v>
      </c>
      <c r="AD1294" s="4">
        <v>0</v>
      </c>
      <c r="AE1294" s="212" t="e">
        <v>#DIV/0!</v>
      </c>
      <c r="AF1294" s="212">
        <v>90.15952080000001</v>
      </c>
      <c r="AG1294" s="212">
        <v>30.0601202</v>
      </c>
      <c r="AH1294" s="212">
        <v>87.276921600000009</v>
      </c>
      <c r="AI1294" s="4">
        <v>27067</v>
      </c>
      <c r="AJ1294" s="212">
        <v>0</v>
      </c>
      <c r="AK1294" s="212">
        <v>0</v>
      </c>
      <c r="AL1294" s="212">
        <v>0</v>
      </c>
      <c r="AM1294" s="212">
        <v>87.276921600000009</v>
      </c>
      <c r="AN1294" s="4">
        <v>0</v>
      </c>
      <c r="AO1294" s="212" t="e">
        <v>#DIV/0!</v>
      </c>
    </row>
    <row r="1295" spans="1:41" x14ac:dyDescent="0.2">
      <c r="A1295" s="2" t="s">
        <v>571</v>
      </c>
      <c r="B1295" s="2" t="s">
        <v>1291</v>
      </c>
      <c r="C1295" s="2" t="s">
        <v>1629</v>
      </c>
      <c r="D1295" s="2" t="s">
        <v>1483</v>
      </c>
      <c r="E1295" s="2" t="s">
        <v>397</v>
      </c>
      <c r="F1295" s="2" t="s">
        <v>2094</v>
      </c>
      <c r="G1295" s="201" t="s">
        <v>2091</v>
      </c>
      <c r="H1295" s="2" t="s">
        <v>1101</v>
      </c>
      <c r="I1295" s="2" t="s">
        <v>1991</v>
      </c>
      <c r="J1295" s="4">
        <v>0</v>
      </c>
      <c r="K1295" s="4">
        <v>27656</v>
      </c>
      <c r="L1295" s="4">
        <v>1483</v>
      </c>
      <c r="M1295" s="4">
        <v>29139</v>
      </c>
      <c r="N1295" s="4">
        <v>0</v>
      </c>
      <c r="O1295" s="4">
        <v>0</v>
      </c>
      <c r="P1295" s="4">
        <v>24732</v>
      </c>
      <c r="Q1295" s="4">
        <v>263</v>
      </c>
      <c r="R1295" s="4">
        <v>24995</v>
      </c>
      <c r="S1295" s="4">
        <v>0</v>
      </c>
      <c r="T1295" s="4">
        <v>0</v>
      </c>
      <c r="U1295" s="4">
        <v>173</v>
      </c>
      <c r="V1295" s="4">
        <v>173</v>
      </c>
      <c r="W1295" s="212">
        <v>89.427249099999997</v>
      </c>
      <c r="X1295" s="212">
        <v>17.734322299999999</v>
      </c>
      <c r="Y1295" s="212">
        <v>85.778509900000003</v>
      </c>
      <c r="Z1295" s="212">
        <v>0</v>
      </c>
      <c r="AA1295" s="212">
        <v>0</v>
      </c>
      <c r="AB1295" s="212">
        <v>0</v>
      </c>
      <c r="AC1295" s="212">
        <v>85.778509900000003</v>
      </c>
      <c r="AD1295" s="4">
        <v>0</v>
      </c>
      <c r="AE1295" s="212" t="e">
        <v>#DIV/0!</v>
      </c>
      <c r="AF1295" s="212">
        <v>89.427249099999997</v>
      </c>
      <c r="AG1295" s="212">
        <v>20.0763359</v>
      </c>
      <c r="AH1295" s="212">
        <v>86.29082369999999</v>
      </c>
      <c r="AI1295" s="4">
        <v>24822</v>
      </c>
      <c r="AJ1295" s="212">
        <v>0</v>
      </c>
      <c r="AK1295" s="212">
        <v>0</v>
      </c>
      <c r="AL1295" s="212">
        <v>0</v>
      </c>
      <c r="AM1295" s="212">
        <v>86.29082369999999</v>
      </c>
      <c r="AN1295" s="4">
        <v>0</v>
      </c>
      <c r="AO1295" s="212" t="e">
        <v>#DIV/0!</v>
      </c>
    </row>
    <row r="1296" spans="1:41" x14ac:dyDescent="0.2">
      <c r="A1296" s="2" t="s">
        <v>572</v>
      </c>
      <c r="B1296" s="2" t="s">
        <v>1291</v>
      </c>
      <c r="C1296" s="2" t="s">
        <v>1629</v>
      </c>
      <c r="D1296" s="2" t="s">
        <v>1483</v>
      </c>
      <c r="E1296" s="2" t="s">
        <v>397</v>
      </c>
      <c r="F1296" s="2" t="s">
        <v>2094</v>
      </c>
      <c r="G1296" s="201" t="s">
        <v>2091</v>
      </c>
      <c r="H1296" s="2" t="s">
        <v>1101</v>
      </c>
      <c r="I1296" s="2" t="s">
        <v>1992</v>
      </c>
      <c r="J1296" s="4">
        <v>0</v>
      </c>
      <c r="K1296" s="4">
        <v>918</v>
      </c>
      <c r="L1296" s="4">
        <v>0</v>
      </c>
      <c r="M1296" s="4">
        <v>918</v>
      </c>
      <c r="N1296" s="4">
        <v>0</v>
      </c>
      <c r="O1296" s="4">
        <v>0</v>
      </c>
      <c r="P1296" s="4">
        <v>894</v>
      </c>
      <c r="Q1296" s="4">
        <v>0</v>
      </c>
      <c r="R1296" s="4">
        <v>894</v>
      </c>
      <c r="S1296" s="4">
        <v>0</v>
      </c>
      <c r="T1296" s="4">
        <v>0</v>
      </c>
      <c r="U1296" s="4">
        <v>0</v>
      </c>
      <c r="V1296" s="4">
        <v>0</v>
      </c>
      <c r="W1296" s="212">
        <v>97.385620900000006</v>
      </c>
      <c r="X1296" s="212">
        <v>0</v>
      </c>
      <c r="Y1296" s="212">
        <v>97.385620900000006</v>
      </c>
      <c r="Z1296" s="212">
        <v>0</v>
      </c>
      <c r="AA1296" s="212">
        <v>0</v>
      </c>
      <c r="AB1296" s="212">
        <v>0</v>
      </c>
      <c r="AC1296" s="212">
        <v>97.385620900000006</v>
      </c>
      <c r="AD1296" s="4">
        <v>0</v>
      </c>
      <c r="AE1296" s="212" t="e">
        <v>#DIV/0!</v>
      </c>
      <c r="AF1296" s="212">
        <v>97.385620900000006</v>
      </c>
      <c r="AG1296" s="212">
        <v>0</v>
      </c>
      <c r="AH1296" s="212">
        <v>97.385620900000006</v>
      </c>
      <c r="AI1296" s="4">
        <v>894</v>
      </c>
      <c r="AJ1296" s="212">
        <v>0</v>
      </c>
      <c r="AK1296" s="212">
        <v>0</v>
      </c>
      <c r="AL1296" s="212">
        <v>0</v>
      </c>
      <c r="AM1296" s="212">
        <v>97.385620900000006</v>
      </c>
      <c r="AN1296" s="4">
        <v>0</v>
      </c>
      <c r="AO1296" s="212" t="e">
        <v>#DIV/0!</v>
      </c>
    </row>
    <row r="1297" spans="1:41" x14ac:dyDescent="0.2">
      <c r="A1297" s="2" t="s">
        <v>573</v>
      </c>
      <c r="B1297" s="2" t="s">
        <v>1291</v>
      </c>
      <c r="C1297" s="2" t="s">
        <v>1629</v>
      </c>
      <c r="D1297" s="2" t="s">
        <v>1483</v>
      </c>
      <c r="E1297" s="2" t="s">
        <v>397</v>
      </c>
      <c r="F1297" s="2" t="s">
        <v>2094</v>
      </c>
      <c r="G1297" s="201" t="s">
        <v>2091</v>
      </c>
      <c r="H1297" s="2" t="s">
        <v>1101</v>
      </c>
      <c r="I1297" s="2" t="s">
        <v>1993</v>
      </c>
      <c r="J1297" s="4">
        <v>0</v>
      </c>
      <c r="K1297" s="4">
        <v>26738</v>
      </c>
      <c r="L1297" s="4">
        <v>1483</v>
      </c>
      <c r="M1297" s="4">
        <v>28221</v>
      </c>
      <c r="N1297" s="4">
        <v>0</v>
      </c>
      <c r="O1297" s="4">
        <v>0</v>
      </c>
      <c r="P1297" s="4">
        <v>23838</v>
      </c>
      <c r="Q1297" s="4">
        <v>263</v>
      </c>
      <c r="R1297" s="4">
        <v>24101</v>
      </c>
      <c r="S1297" s="4">
        <v>0</v>
      </c>
      <c r="T1297" s="4">
        <v>0</v>
      </c>
      <c r="U1297" s="4">
        <v>173</v>
      </c>
      <c r="V1297" s="4">
        <v>173</v>
      </c>
      <c r="W1297" s="212">
        <v>89.154012999999992</v>
      </c>
      <c r="X1297" s="212">
        <v>17.734322299999999</v>
      </c>
      <c r="Y1297" s="212">
        <v>85.400942599999993</v>
      </c>
      <c r="Z1297" s="212">
        <v>0</v>
      </c>
      <c r="AA1297" s="212">
        <v>0</v>
      </c>
      <c r="AB1297" s="212">
        <v>0</v>
      </c>
      <c r="AC1297" s="212">
        <v>85.400942599999993</v>
      </c>
      <c r="AD1297" s="4">
        <v>0</v>
      </c>
      <c r="AE1297" s="212" t="e">
        <v>#DIV/0!</v>
      </c>
      <c r="AF1297" s="212">
        <v>89.154012999999992</v>
      </c>
      <c r="AG1297" s="212">
        <v>20.0763359</v>
      </c>
      <c r="AH1297" s="212">
        <v>85.927695400000005</v>
      </c>
      <c r="AI1297" s="4">
        <v>23928</v>
      </c>
      <c r="AJ1297" s="212">
        <v>0</v>
      </c>
      <c r="AK1297" s="212">
        <v>0</v>
      </c>
      <c r="AL1297" s="212">
        <v>0</v>
      </c>
      <c r="AM1297" s="212">
        <v>85.927695400000005</v>
      </c>
      <c r="AN1297" s="4">
        <v>0</v>
      </c>
      <c r="AO1297" s="212" t="e">
        <v>#DIV/0!</v>
      </c>
    </row>
    <row r="1298" spans="1:41" x14ac:dyDescent="0.2">
      <c r="A1298" s="2" t="s">
        <v>574</v>
      </c>
      <c r="B1298" s="2" t="s">
        <v>1291</v>
      </c>
      <c r="C1298" s="2" t="s">
        <v>1629</v>
      </c>
      <c r="D1298" s="2" t="s">
        <v>1483</v>
      </c>
      <c r="E1298" s="2" t="s">
        <v>397</v>
      </c>
      <c r="F1298" s="2" t="s">
        <v>2094</v>
      </c>
      <c r="G1298" s="201" t="s">
        <v>2091</v>
      </c>
      <c r="H1298" s="2" t="s">
        <v>1101</v>
      </c>
      <c r="I1298" s="2" t="s">
        <v>1994</v>
      </c>
      <c r="J1298" s="4">
        <v>0</v>
      </c>
      <c r="K1298" s="4">
        <v>132</v>
      </c>
      <c r="L1298" s="4">
        <v>0</v>
      </c>
      <c r="M1298" s="4">
        <v>132</v>
      </c>
      <c r="N1298" s="4">
        <v>0</v>
      </c>
      <c r="O1298" s="4">
        <v>0</v>
      </c>
      <c r="P1298" s="4">
        <v>132</v>
      </c>
      <c r="Q1298" s="4">
        <v>0</v>
      </c>
      <c r="R1298" s="4">
        <v>132</v>
      </c>
      <c r="S1298" s="4">
        <v>0</v>
      </c>
      <c r="T1298" s="4">
        <v>0</v>
      </c>
      <c r="U1298" s="4">
        <v>0</v>
      </c>
      <c r="V1298" s="4">
        <v>0</v>
      </c>
      <c r="W1298" s="212">
        <v>100</v>
      </c>
      <c r="X1298" s="212">
        <v>0</v>
      </c>
      <c r="Y1298" s="212">
        <v>100</v>
      </c>
      <c r="Z1298" s="212">
        <v>0</v>
      </c>
      <c r="AA1298" s="212">
        <v>0</v>
      </c>
      <c r="AB1298" s="212">
        <v>0</v>
      </c>
      <c r="AC1298" s="212">
        <v>100</v>
      </c>
      <c r="AD1298" s="4">
        <v>0</v>
      </c>
      <c r="AE1298" s="212" t="e">
        <v>#DIV/0!</v>
      </c>
      <c r="AF1298" s="212">
        <v>100</v>
      </c>
      <c r="AG1298" s="212">
        <v>0</v>
      </c>
      <c r="AH1298" s="212">
        <v>100</v>
      </c>
      <c r="AI1298" s="4">
        <v>132</v>
      </c>
      <c r="AJ1298" s="212">
        <v>0</v>
      </c>
      <c r="AK1298" s="212">
        <v>0</v>
      </c>
      <c r="AL1298" s="212">
        <v>0</v>
      </c>
      <c r="AM1298" s="212">
        <v>100</v>
      </c>
      <c r="AN1298" s="4">
        <v>0</v>
      </c>
      <c r="AO1298" s="212" t="e">
        <v>#DIV/0!</v>
      </c>
    </row>
    <row r="1299" spans="1:41" x14ac:dyDescent="0.2">
      <c r="A1299" s="2" t="s">
        <v>575</v>
      </c>
      <c r="B1299" s="2" t="s">
        <v>1291</v>
      </c>
      <c r="C1299" s="2" t="s">
        <v>1629</v>
      </c>
      <c r="D1299" s="2" t="s">
        <v>1483</v>
      </c>
      <c r="E1299" s="2" t="s">
        <v>397</v>
      </c>
      <c r="F1299" s="2" t="s">
        <v>2094</v>
      </c>
      <c r="G1299" s="201" t="s">
        <v>2091</v>
      </c>
      <c r="H1299" s="2" t="s">
        <v>1101</v>
      </c>
      <c r="I1299" s="2" t="s">
        <v>1995</v>
      </c>
      <c r="J1299" s="4">
        <v>0</v>
      </c>
      <c r="K1299" s="4">
        <v>2058</v>
      </c>
      <c r="L1299" s="4">
        <v>187</v>
      </c>
      <c r="M1299" s="4">
        <v>2245</v>
      </c>
      <c r="N1299" s="4">
        <v>0</v>
      </c>
      <c r="O1299" s="4">
        <v>0</v>
      </c>
      <c r="P1299" s="4">
        <v>2058</v>
      </c>
      <c r="Q1299" s="4">
        <v>187</v>
      </c>
      <c r="R1299" s="4">
        <v>2245</v>
      </c>
      <c r="S1299" s="4">
        <v>0</v>
      </c>
      <c r="T1299" s="4">
        <v>0</v>
      </c>
      <c r="U1299" s="4">
        <v>0</v>
      </c>
      <c r="V1299" s="4">
        <v>0</v>
      </c>
      <c r="W1299" s="212">
        <v>100</v>
      </c>
      <c r="X1299" s="212">
        <v>100</v>
      </c>
      <c r="Y1299" s="212">
        <v>100</v>
      </c>
      <c r="Z1299" s="212">
        <v>0</v>
      </c>
      <c r="AA1299" s="212">
        <v>0</v>
      </c>
      <c r="AB1299" s="212">
        <v>0</v>
      </c>
      <c r="AC1299" s="212">
        <v>100</v>
      </c>
      <c r="AD1299" s="4">
        <v>0</v>
      </c>
      <c r="AE1299" s="212" t="e">
        <v>#DIV/0!</v>
      </c>
      <c r="AF1299" s="212">
        <v>100</v>
      </c>
      <c r="AG1299" s="212">
        <v>100</v>
      </c>
      <c r="AH1299" s="212">
        <v>100</v>
      </c>
      <c r="AI1299" s="4">
        <v>2245</v>
      </c>
      <c r="AJ1299" s="212">
        <v>0</v>
      </c>
      <c r="AK1299" s="212">
        <v>0</v>
      </c>
      <c r="AL1299" s="212">
        <v>0</v>
      </c>
      <c r="AM1299" s="212">
        <v>100</v>
      </c>
      <c r="AN1299" s="4">
        <v>0</v>
      </c>
      <c r="AO1299" s="212" t="e">
        <v>#DIV/0!</v>
      </c>
    </row>
    <row r="1300" spans="1:41" x14ac:dyDescent="0.2">
      <c r="A1300" s="2" t="s">
        <v>576</v>
      </c>
      <c r="B1300" s="2" t="s">
        <v>1291</v>
      </c>
      <c r="C1300" s="2" t="s">
        <v>1629</v>
      </c>
      <c r="D1300" s="2" t="s">
        <v>1483</v>
      </c>
      <c r="E1300" s="2" t="s">
        <v>397</v>
      </c>
      <c r="F1300" s="2" t="s">
        <v>2094</v>
      </c>
      <c r="G1300" s="201" t="s">
        <v>2091</v>
      </c>
      <c r="H1300" s="2" t="s">
        <v>1101</v>
      </c>
      <c r="I1300" s="2" t="s">
        <v>1996</v>
      </c>
      <c r="J1300" s="4">
        <v>0</v>
      </c>
      <c r="K1300" s="4">
        <v>1765</v>
      </c>
      <c r="L1300" s="4">
        <v>150</v>
      </c>
      <c r="M1300" s="4">
        <v>1915</v>
      </c>
      <c r="N1300" s="4">
        <v>0</v>
      </c>
      <c r="O1300" s="4">
        <v>0</v>
      </c>
      <c r="P1300" s="4">
        <v>1765</v>
      </c>
      <c r="Q1300" s="4">
        <v>150</v>
      </c>
      <c r="R1300" s="4">
        <v>1915</v>
      </c>
      <c r="S1300" s="4">
        <v>0</v>
      </c>
      <c r="T1300" s="4">
        <v>0</v>
      </c>
      <c r="U1300" s="4">
        <v>0</v>
      </c>
      <c r="V1300" s="4">
        <v>0</v>
      </c>
      <c r="W1300" s="212">
        <v>100</v>
      </c>
      <c r="X1300" s="212">
        <v>100</v>
      </c>
      <c r="Y1300" s="212">
        <v>100</v>
      </c>
      <c r="Z1300" s="212">
        <v>0</v>
      </c>
      <c r="AA1300" s="212">
        <v>0</v>
      </c>
      <c r="AB1300" s="212">
        <v>0</v>
      </c>
      <c r="AC1300" s="212">
        <v>100</v>
      </c>
      <c r="AD1300" s="4">
        <v>0</v>
      </c>
      <c r="AE1300" s="212" t="e">
        <v>#DIV/0!</v>
      </c>
      <c r="AF1300" s="212">
        <v>100</v>
      </c>
      <c r="AG1300" s="212">
        <v>100</v>
      </c>
      <c r="AH1300" s="212">
        <v>100</v>
      </c>
      <c r="AI1300" s="4">
        <v>1915</v>
      </c>
      <c r="AJ1300" s="212">
        <v>0</v>
      </c>
      <c r="AK1300" s="212">
        <v>0</v>
      </c>
      <c r="AL1300" s="212">
        <v>0</v>
      </c>
      <c r="AM1300" s="212">
        <v>100</v>
      </c>
      <c r="AN1300" s="4">
        <v>0</v>
      </c>
      <c r="AO1300" s="212" t="e">
        <v>#DIV/0!</v>
      </c>
    </row>
    <row r="1301" spans="1:41" x14ac:dyDescent="0.2">
      <c r="A1301" s="2" t="s">
        <v>577</v>
      </c>
      <c r="B1301" s="2" t="s">
        <v>1291</v>
      </c>
      <c r="C1301" s="2" t="s">
        <v>1629</v>
      </c>
      <c r="D1301" s="2" t="s">
        <v>1483</v>
      </c>
      <c r="E1301" s="2" t="s">
        <v>397</v>
      </c>
      <c r="F1301" s="2" t="s">
        <v>2094</v>
      </c>
      <c r="G1301" s="201" t="s">
        <v>2091</v>
      </c>
      <c r="H1301" s="2" t="s">
        <v>1101</v>
      </c>
      <c r="I1301" s="2" t="s">
        <v>1997</v>
      </c>
      <c r="J1301" s="4">
        <v>0</v>
      </c>
      <c r="K1301" s="4">
        <v>293</v>
      </c>
      <c r="L1301" s="4">
        <v>37</v>
      </c>
      <c r="M1301" s="4">
        <v>330</v>
      </c>
      <c r="N1301" s="4">
        <v>0</v>
      </c>
      <c r="O1301" s="4">
        <v>0</v>
      </c>
      <c r="P1301" s="4">
        <v>293</v>
      </c>
      <c r="Q1301" s="4">
        <v>37</v>
      </c>
      <c r="R1301" s="4">
        <v>330</v>
      </c>
      <c r="S1301" s="4">
        <v>0</v>
      </c>
      <c r="T1301" s="4">
        <v>0</v>
      </c>
      <c r="U1301" s="4">
        <v>0</v>
      </c>
      <c r="V1301" s="4">
        <v>0</v>
      </c>
      <c r="W1301" s="212">
        <v>100</v>
      </c>
      <c r="X1301" s="212">
        <v>100</v>
      </c>
      <c r="Y1301" s="212">
        <v>100</v>
      </c>
      <c r="Z1301" s="212">
        <v>0</v>
      </c>
      <c r="AA1301" s="212">
        <v>0</v>
      </c>
      <c r="AB1301" s="212">
        <v>0</v>
      </c>
      <c r="AC1301" s="212">
        <v>100</v>
      </c>
      <c r="AD1301" s="4">
        <v>0</v>
      </c>
      <c r="AE1301" s="212" t="e">
        <v>#DIV/0!</v>
      </c>
      <c r="AF1301" s="212">
        <v>100</v>
      </c>
      <c r="AG1301" s="212">
        <v>100</v>
      </c>
      <c r="AH1301" s="212">
        <v>100</v>
      </c>
      <c r="AI1301" s="4">
        <v>330</v>
      </c>
      <c r="AJ1301" s="212">
        <v>0</v>
      </c>
      <c r="AK1301" s="212">
        <v>0</v>
      </c>
      <c r="AL1301" s="212">
        <v>0</v>
      </c>
      <c r="AM1301" s="212">
        <v>100</v>
      </c>
      <c r="AN1301" s="4">
        <v>0</v>
      </c>
      <c r="AO1301" s="212" t="e">
        <v>#DIV/0!</v>
      </c>
    </row>
    <row r="1302" spans="1:41" x14ac:dyDescent="0.2">
      <c r="A1302" s="2" t="s">
        <v>578</v>
      </c>
      <c r="B1302" s="2" t="s">
        <v>1291</v>
      </c>
      <c r="C1302" s="2" t="s">
        <v>1629</v>
      </c>
      <c r="D1302" s="2" t="s">
        <v>1483</v>
      </c>
      <c r="E1302" s="2" t="s">
        <v>397</v>
      </c>
      <c r="F1302" s="2" t="s">
        <v>2094</v>
      </c>
      <c r="G1302" s="201" t="s">
        <v>2091</v>
      </c>
      <c r="H1302" s="2" t="s">
        <v>1101</v>
      </c>
      <c r="I1302" s="2" t="s">
        <v>1998</v>
      </c>
      <c r="J1302" s="4">
        <v>0</v>
      </c>
      <c r="K1302" s="4">
        <v>30208</v>
      </c>
      <c r="L1302" s="4">
        <v>13546</v>
      </c>
      <c r="M1302" s="4">
        <v>43754</v>
      </c>
      <c r="N1302" s="4">
        <v>0</v>
      </c>
      <c r="O1302" s="4">
        <v>0</v>
      </c>
      <c r="P1302" s="4">
        <v>27371</v>
      </c>
      <c r="Q1302" s="4">
        <v>685</v>
      </c>
      <c r="R1302" s="4">
        <v>28056</v>
      </c>
      <c r="S1302" s="4">
        <v>0</v>
      </c>
      <c r="T1302" s="4">
        <v>0</v>
      </c>
      <c r="U1302" s="4">
        <v>5937</v>
      </c>
      <c r="V1302" s="4">
        <v>5937</v>
      </c>
      <c r="W1302" s="212">
        <v>90.608448100000004</v>
      </c>
      <c r="X1302" s="212">
        <v>5.0568433000000006</v>
      </c>
      <c r="Y1302" s="212">
        <v>64.1221374</v>
      </c>
      <c r="Z1302" s="212">
        <v>91.073409900000001</v>
      </c>
      <c r="AA1302" s="212">
        <v>8.1089445999999992</v>
      </c>
      <c r="AB1302" s="212">
        <v>64.833712599999998</v>
      </c>
      <c r="AC1302" s="212">
        <v>-0.71157519999999863</v>
      </c>
      <c r="AD1302" s="4">
        <v>26493</v>
      </c>
      <c r="AE1302" s="212">
        <v>5.8996715999999996</v>
      </c>
      <c r="AF1302" s="212">
        <v>90.608448100000004</v>
      </c>
      <c r="AG1302" s="212">
        <v>9.002497</v>
      </c>
      <c r="AH1302" s="212">
        <v>74.188856900000005</v>
      </c>
      <c r="AI1302" s="4">
        <v>22119</v>
      </c>
      <c r="AJ1302" s="212">
        <v>91.073409900000001</v>
      </c>
      <c r="AK1302" s="212">
        <v>8.1089445999999992</v>
      </c>
      <c r="AL1302" s="212">
        <v>64.833712599999998</v>
      </c>
      <c r="AM1302" s="212">
        <v>9.3551443000000063</v>
      </c>
      <c r="AN1302" s="4">
        <v>26493</v>
      </c>
      <c r="AO1302" s="212">
        <v>-16.510021500000001</v>
      </c>
    </row>
    <row r="1303" spans="1:41" x14ac:dyDescent="0.2">
      <c r="A1303" s="2" t="s">
        <v>579</v>
      </c>
      <c r="B1303" s="2" t="s">
        <v>1291</v>
      </c>
      <c r="C1303" s="2" t="s">
        <v>1629</v>
      </c>
      <c r="D1303" s="2" t="s">
        <v>1483</v>
      </c>
      <c r="E1303" s="2" t="s">
        <v>397</v>
      </c>
      <c r="F1303" s="2" t="s">
        <v>2094</v>
      </c>
      <c r="G1303" s="201" t="s">
        <v>2091</v>
      </c>
      <c r="H1303" s="2" t="s">
        <v>1101</v>
      </c>
      <c r="I1303" s="2" t="s">
        <v>1571</v>
      </c>
      <c r="J1303" s="4">
        <v>0</v>
      </c>
      <c r="K1303" s="4">
        <v>29275</v>
      </c>
      <c r="L1303" s="4">
        <v>13546</v>
      </c>
      <c r="M1303" s="4">
        <v>42821</v>
      </c>
      <c r="N1303" s="4">
        <v>0</v>
      </c>
      <c r="O1303" s="4">
        <v>0</v>
      </c>
      <c r="P1303" s="4">
        <v>26438</v>
      </c>
      <c r="Q1303" s="4">
        <v>685</v>
      </c>
      <c r="R1303" s="4">
        <v>27123</v>
      </c>
      <c r="S1303" s="4">
        <v>0</v>
      </c>
      <c r="T1303" s="4">
        <v>0</v>
      </c>
      <c r="U1303" s="4">
        <v>5937</v>
      </c>
      <c r="V1303" s="4">
        <v>5937</v>
      </c>
      <c r="W1303" s="212">
        <v>90.309137500000006</v>
      </c>
      <c r="X1303" s="212">
        <v>5.0568433000000006</v>
      </c>
      <c r="Y1303" s="212">
        <v>63.340417100000003</v>
      </c>
      <c r="Z1303" s="212">
        <v>91.073409900000001</v>
      </c>
      <c r="AA1303" s="212">
        <v>8.1089445999999992</v>
      </c>
      <c r="AB1303" s="212">
        <v>64.833712599999998</v>
      </c>
      <c r="AC1303" s="212">
        <v>-1.493295499999995</v>
      </c>
      <c r="AD1303" s="4">
        <v>26493</v>
      </c>
      <c r="AE1303" s="212">
        <v>2.3779865999999998</v>
      </c>
      <c r="AF1303" s="212">
        <v>90.309137500000006</v>
      </c>
      <c r="AG1303" s="212">
        <v>9.002497</v>
      </c>
      <c r="AH1303" s="212">
        <v>73.535950499999998</v>
      </c>
      <c r="AI1303" s="4">
        <v>21186</v>
      </c>
      <c r="AJ1303" s="212">
        <v>91.073409900000001</v>
      </c>
      <c r="AK1303" s="212">
        <v>8.1089445999999992</v>
      </c>
      <c r="AL1303" s="212">
        <v>64.833712599999998</v>
      </c>
      <c r="AM1303" s="212">
        <v>8.7022379000000001</v>
      </c>
      <c r="AN1303" s="4">
        <v>26493</v>
      </c>
      <c r="AO1303" s="212">
        <v>-20.031706499999999</v>
      </c>
    </row>
    <row r="1304" spans="1:41" x14ac:dyDescent="0.2">
      <c r="A1304" s="2" t="s">
        <v>580</v>
      </c>
      <c r="B1304" s="2" t="s">
        <v>1291</v>
      </c>
      <c r="C1304" s="2" t="s">
        <v>1629</v>
      </c>
      <c r="D1304" s="2" t="s">
        <v>1483</v>
      </c>
      <c r="E1304" s="2" t="s">
        <v>397</v>
      </c>
      <c r="F1304" s="2" t="s">
        <v>2094</v>
      </c>
      <c r="G1304" s="201" t="s">
        <v>2091</v>
      </c>
      <c r="H1304" s="2" t="s">
        <v>1101</v>
      </c>
      <c r="I1304" s="2" t="s">
        <v>1572</v>
      </c>
      <c r="J1304" s="4">
        <v>0</v>
      </c>
      <c r="K1304" s="4">
        <v>1555</v>
      </c>
      <c r="L1304" s="4">
        <v>700</v>
      </c>
      <c r="M1304" s="4">
        <v>2255</v>
      </c>
      <c r="N1304" s="4">
        <v>0</v>
      </c>
      <c r="O1304" s="4">
        <v>0</v>
      </c>
      <c r="P1304" s="4">
        <v>1405</v>
      </c>
      <c r="Q1304" s="4">
        <v>11</v>
      </c>
      <c r="R1304" s="4">
        <v>1416</v>
      </c>
      <c r="S1304" s="4">
        <v>0</v>
      </c>
      <c r="T1304" s="4">
        <v>0</v>
      </c>
      <c r="U1304" s="4">
        <v>200</v>
      </c>
      <c r="V1304" s="4">
        <v>200</v>
      </c>
      <c r="W1304" s="212">
        <v>90.353697699999998</v>
      </c>
      <c r="X1304" s="212">
        <v>1.5714286000000002</v>
      </c>
      <c r="Y1304" s="212">
        <v>62.793791600000006</v>
      </c>
      <c r="Z1304" s="212">
        <v>95.833333300000007</v>
      </c>
      <c r="AA1304" s="212">
        <v>11.5720524</v>
      </c>
      <c r="AB1304" s="212">
        <v>64.660743099999991</v>
      </c>
      <c r="AC1304" s="212">
        <v>-1.8669514999999848</v>
      </c>
      <c r="AD1304" s="4">
        <v>1601</v>
      </c>
      <c r="AE1304" s="212">
        <v>-11.555277999999999</v>
      </c>
      <c r="AF1304" s="212">
        <v>90.353697699999998</v>
      </c>
      <c r="AG1304" s="212">
        <v>2.1999999999999997</v>
      </c>
      <c r="AH1304" s="212">
        <v>68.905109499999995</v>
      </c>
      <c r="AI1304" s="4">
        <v>1216</v>
      </c>
      <c r="AJ1304" s="212">
        <v>95.833333300000007</v>
      </c>
      <c r="AK1304" s="212">
        <v>11.5720524</v>
      </c>
      <c r="AL1304" s="212">
        <v>64.660743099999991</v>
      </c>
      <c r="AM1304" s="212">
        <v>4.2443664000000041</v>
      </c>
      <c r="AN1304" s="4">
        <v>1601</v>
      </c>
      <c r="AO1304" s="212">
        <v>-24.047470300000001</v>
      </c>
    </row>
    <row r="1305" spans="1:41" x14ac:dyDescent="0.2">
      <c r="A1305" s="2" t="s">
        <v>581</v>
      </c>
      <c r="B1305" s="2" t="s">
        <v>1291</v>
      </c>
      <c r="C1305" s="2" t="s">
        <v>1629</v>
      </c>
      <c r="D1305" s="2" t="s">
        <v>1483</v>
      </c>
      <c r="E1305" s="2" t="s">
        <v>397</v>
      </c>
      <c r="F1305" s="2" t="s">
        <v>2094</v>
      </c>
      <c r="G1305" s="201" t="s">
        <v>2091</v>
      </c>
      <c r="H1305" s="2" t="s">
        <v>1101</v>
      </c>
      <c r="I1305" s="2" t="s">
        <v>1573</v>
      </c>
      <c r="J1305" s="4">
        <v>0</v>
      </c>
      <c r="K1305" s="4">
        <v>17247</v>
      </c>
      <c r="L1305" s="4">
        <v>12846</v>
      </c>
      <c r="M1305" s="4">
        <v>30093</v>
      </c>
      <c r="N1305" s="4">
        <v>0</v>
      </c>
      <c r="O1305" s="4">
        <v>0</v>
      </c>
      <c r="P1305" s="4">
        <v>14560</v>
      </c>
      <c r="Q1305" s="4">
        <v>674</v>
      </c>
      <c r="R1305" s="4">
        <v>15234</v>
      </c>
      <c r="S1305" s="4">
        <v>0</v>
      </c>
      <c r="T1305" s="4">
        <v>0</v>
      </c>
      <c r="U1305" s="4">
        <v>5737</v>
      </c>
      <c r="V1305" s="4">
        <v>5737</v>
      </c>
      <c r="W1305" s="212">
        <v>84.420478899999992</v>
      </c>
      <c r="X1305" s="212">
        <v>5.2467693999999998</v>
      </c>
      <c r="Y1305" s="212">
        <v>50.623068500000002</v>
      </c>
      <c r="Z1305" s="212">
        <v>85.891031600000005</v>
      </c>
      <c r="AA1305" s="212">
        <v>7.8447701999999992</v>
      </c>
      <c r="AB1305" s="212">
        <v>53.822200899999991</v>
      </c>
      <c r="AC1305" s="212">
        <v>-3.1991323999999892</v>
      </c>
      <c r="AD1305" s="4">
        <v>15729</v>
      </c>
      <c r="AE1305" s="212">
        <v>-3.1470532000000002</v>
      </c>
      <c r="AF1305" s="212">
        <v>84.420478899999992</v>
      </c>
      <c r="AG1305" s="212">
        <v>9.4809397000000004</v>
      </c>
      <c r="AH1305" s="212">
        <v>62.547216299999995</v>
      </c>
      <c r="AI1305" s="4">
        <v>9497</v>
      </c>
      <c r="AJ1305" s="212">
        <v>85.891031600000005</v>
      </c>
      <c r="AK1305" s="212">
        <v>7.8447701999999992</v>
      </c>
      <c r="AL1305" s="212">
        <v>53.822200899999991</v>
      </c>
      <c r="AM1305" s="212">
        <v>8.7250154000000038</v>
      </c>
      <c r="AN1305" s="4">
        <v>15729</v>
      </c>
      <c r="AO1305" s="212">
        <v>-39.621082100000002</v>
      </c>
    </row>
    <row r="1306" spans="1:41" x14ac:dyDescent="0.2">
      <c r="A1306" s="2" t="s">
        <v>582</v>
      </c>
      <c r="B1306" s="2" t="s">
        <v>1291</v>
      </c>
      <c r="C1306" s="2" t="s">
        <v>1629</v>
      </c>
      <c r="D1306" s="2" t="s">
        <v>1483</v>
      </c>
      <c r="E1306" s="2" t="s">
        <v>397</v>
      </c>
      <c r="F1306" s="2" t="s">
        <v>2094</v>
      </c>
      <c r="G1306" s="201" t="s">
        <v>2091</v>
      </c>
      <c r="H1306" s="2" t="s">
        <v>1101</v>
      </c>
      <c r="I1306" s="2" t="s">
        <v>1574</v>
      </c>
      <c r="J1306" s="4">
        <v>0</v>
      </c>
      <c r="K1306" s="4">
        <v>10473</v>
      </c>
      <c r="L1306" s="4">
        <v>0</v>
      </c>
      <c r="M1306" s="4">
        <v>10473</v>
      </c>
      <c r="N1306" s="4">
        <v>0</v>
      </c>
      <c r="O1306" s="4">
        <v>0</v>
      </c>
      <c r="P1306" s="4">
        <v>10473</v>
      </c>
      <c r="Q1306" s="4">
        <v>0</v>
      </c>
      <c r="R1306" s="4">
        <v>10473</v>
      </c>
      <c r="S1306" s="4">
        <v>0</v>
      </c>
      <c r="T1306" s="4">
        <v>0</v>
      </c>
      <c r="U1306" s="4">
        <v>0</v>
      </c>
      <c r="V1306" s="4">
        <v>0</v>
      </c>
      <c r="W1306" s="212">
        <v>100</v>
      </c>
      <c r="X1306" s="212">
        <v>0</v>
      </c>
      <c r="Y1306" s="212">
        <v>100</v>
      </c>
      <c r="Z1306" s="212">
        <v>100</v>
      </c>
      <c r="AA1306" s="212">
        <v>0</v>
      </c>
      <c r="AB1306" s="212">
        <v>100</v>
      </c>
      <c r="AC1306" s="212">
        <v>0</v>
      </c>
      <c r="AD1306" s="4">
        <v>9163</v>
      </c>
      <c r="AE1306" s="212">
        <v>14.2966277</v>
      </c>
      <c r="AF1306" s="212">
        <v>100</v>
      </c>
      <c r="AG1306" s="212">
        <v>0</v>
      </c>
      <c r="AH1306" s="212">
        <v>100</v>
      </c>
      <c r="AI1306" s="4">
        <v>10473</v>
      </c>
      <c r="AJ1306" s="212">
        <v>100</v>
      </c>
      <c r="AK1306" s="212">
        <v>0</v>
      </c>
      <c r="AL1306" s="212">
        <v>100</v>
      </c>
      <c r="AM1306" s="212">
        <v>0</v>
      </c>
      <c r="AN1306" s="4">
        <v>9163</v>
      </c>
      <c r="AO1306" s="212">
        <v>14.2966277</v>
      </c>
    </row>
    <row r="1307" spans="1:41" x14ac:dyDescent="0.2">
      <c r="A1307" s="2" t="s">
        <v>583</v>
      </c>
      <c r="B1307" s="2" t="s">
        <v>1291</v>
      </c>
      <c r="C1307" s="2" t="s">
        <v>1629</v>
      </c>
      <c r="D1307" s="2" t="s">
        <v>1483</v>
      </c>
      <c r="E1307" s="2" t="s">
        <v>397</v>
      </c>
      <c r="F1307" s="2" t="s">
        <v>2094</v>
      </c>
      <c r="G1307" s="201" t="s">
        <v>2091</v>
      </c>
      <c r="H1307" s="2" t="s">
        <v>1101</v>
      </c>
      <c r="I1307" s="2" t="s">
        <v>1575</v>
      </c>
      <c r="J1307" s="4">
        <v>0</v>
      </c>
      <c r="K1307" s="4">
        <v>933</v>
      </c>
      <c r="L1307" s="4">
        <v>0</v>
      </c>
      <c r="M1307" s="4">
        <v>933</v>
      </c>
      <c r="N1307" s="4">
        <v>0</v>
      </c>
      <c r="O1307" s="4">
        <v>0</v>
      </c>
      <c r="P1307" s="4">
        <v>933</v>
      </c>
      <c r="Q1307" s="4">
        <v>0</v>
      </c>
      <c r="R1307" s="4">
        <v>933</v>
      </c>
      <c r="S1307" s="4">
        <v>0</v>
      </c>
      <c r="T1307" s="4">
        <v>0</v>
      </c>
      <c r="U1307" s="4">
        <v>0</v>
      </c>
      <c r="V1307" s="4">
        <v>0</v>
      </c>
      <c r="W1307" s="212">
        <v>100</v>
      </c>
      <c r="X1307" s="212">
        <v>0</v>
      </c>
      <c r="Y1307" s="212">
        <v>100</v>
      </c>
      <c r="Z1307" s="212">
        <v>0</v>
      </c>
      <c r="AA1307" s="212">
        <v>0</v>
      </c>
      <c r="AB1307" s="212">
        <v>0</v>
      </c>
      <c r="AC1307" s="212">
        <v>100</v>
      </c>
      <c r="AD1307" s="4">
        <v>0</v>
      </c>
      <c r="AE1307" s="212" t="e">
        <v>#DIV/0!</v>
      </c>
      <c r="AF1307" s="212">
        <v>100</v>
      </c>
      <c r="AG1307" s="212">
        <v>0</v>
      </c>
      <c r="AH1307" s="212">
        <v>100</v>
      </c>
      <c r="AI1307" s="4">
        <v>933</v>
      </c>
      <c r="AJ1307" s="212">
        <v>0</v>
      </c>
      <c r="AK1307" s="212">
        <v>0</v>
      </c>
      <c r="AL1307" s="212">
        <v>0</v>
      </c>
      <c r="AM1307" s="212">
        <v>100</v>
      </c>
      <c r="AN1307" s="4">
        <v>0</v>
      </c>
      <c r="AO1307" s="212" t="e">
        <v>#DIV/0!</v>
      </c>
    </row>
    <row r="1308" spans="1:41" x14ac:dyDescent="0.2">
      <c r="A1308" s="2" t="s">
        <v>584</v>
      </c>
      <c r="B1308" s="2" t="s">
        <v>1291</v>
      </c>
      <c r="C1308" s="2" t="s">
        <v>1629</v>
      </c>
      <c r="D1308" s="2" t="s">
        <v>1483</v>
      </c>
      <c r="E1308" s="2" t="s">
        <v>397</v>
      </c>
      <c r="F1308" s="2" t="s">
        <v>2094</v>
      </c>
      <c r="G1308" s="201" t="s">
        <v>2091</v>
      </c>
      <c r="H1308" s="2" t="s">
        <v>1101</v>
      </c>
      <c r="I1308" s="2" t="s">
        <v>1576</v>
      </c>
      <c r="J1308" s="4">
        <v>0</v>
      </c>
      <c r="K1308" s="4">
        <v>3634</v>
      </c>
      <c r="L1308" s="4">
        <v>399</v>
      </c>
      <c r="M1308" s="4">
        <v>4033</v>
      </c>
      <c r="N1308" s="4">
        <v>0</v>
      </c>
      <c r="O1308" s="4">
        <v>0</v>
      </c>
      <c r="P1308" s="4">
        <v>3483</v>
      </c>
      <c r="Q1308" s="4">
        <v>102</v>
      </c>
      <c r="R1308" s="4">
        <v>3585</v>
      </c>
      <c r="S1308" s="4">
        <v>0</v>
      </c>
      <c r="T1308" s="4">
        <v>0</v>
      </c>
      <c r="U1308" s="4">
        <v>128</v>
      </c>
      <c r="V1308" s="4">
        <v>128</v>
      </c>
      <c r="W1308" s="212">
        <v>95.844799100000003</v>
      </c>
      <c r="X1308" s="212">
        <v>25.563909800000001</v>
      </c>
      <c r="Y1308" s="212">
        <v>88.891643899999991</v>
      </c>
      <c r="Z1308" s="212">
        <v>0</v>
      </c>
      <c r="AA1308" s="212">
        <v>0</v>
      </c>
      <c r="AB1308" s="212">
        <v>0</v>
      </c>
      <c r="AC1308" s="212">
        <v>88.891643899999991</v>
      </c>
      <c r="AD1308" s="4">
        <v>0</v>
      </c>
      <c r="AE1308" s="212" t="e">
        <v>#DIV/0!</v>
      </c>
      <c r="AF1308" s="212">
        <v>95.844799100000003</v>
      </c>
      <c r="AG1308" s="212">
        <v>37.638376399999999</v>
      </c>
      <c r="AH1308" s="212">
        <v>91.805377700000008</v>
      </c>
      <c r="AI1308" s="4">
        <v>3457</v>
      </c>
      <c r="AJ1308" s="212">
        <v>0</v>
      </c>
      <c r="AK1308" s="212">
        <v>0</v>
      </c>
      <c r="AL1308" s="212">
        <v>0</v>
      </c>
      <c r="AM1308" s="212">
        <v>91.805377700000008</v>
      </c>
      <c r="AN1308" s="4">
        <v>0</v>
      </c>
      <c r="AO1308" s="212" t="e">
        <v>#DIV/0!</v>
      </c>
    </row>
    <row r="1309" spans="1:41" x14ac:dyDescent="0.2">
      <c r="A1309" s="2" t="s">
        <v>585</v>
      </c>
      <c r="B1309" s="2" t="s">
        <v>1291</v>
      </c>
      <c r="C1309" s="2" t="s">
        <v>1629</v>
      </c>
      <c r="D1309" s="2" t="s">
        <v>1483</v>
      </c>
      <c r="E1309" s="2" t="s">
        <v>397</v>
      </c>
      <c r="F1309" s="2" t="s">
        <v>2094</v>
      </c>
      <c r="G1309" s="201" t="s">
        <v>2091</v>
      </c>
      <c r="H1309" s="2" t="s">
        <v>1101</v>
      </c>
      <c r="I1309" s="2" t="s">
        <v>1999</v>
      </c>
      <c r="J1309" s="4">
        <v>0</v>
      </c>
      <c r="K1309" s="4">
        <v>46</v>
      </c>
      <c r="L1309" s="4">
        <v>0</v>
      </c>
      <c r="M1309" s="4">
        <v>46</v>
      </c>
      <c r="N1309" s="4">
        <v>0</v>
      </c>
      <c r="O1309" s="4">
        <v>0</v>
      </c>
      <c r="P1309" s="4">
        <v>46</v>
      </c>
      <c r="Q1309" s="4">
        <v>0</v>
      </c>
      <c r="R1309" s="4">
        <v>46</v>
      </c>
      <c r="S1309" s="4">
        <v>0</v>
      </c>
      <c r="T1309" s="4">
        <v>0</v>
      </c>
      <c r="U1309" s="4">
        <v>0</v>
      </c>
      <c r="V1309" s="4">
        <v>0</v>
      </c>
      <c r="W1309" s="212">
        <v>100</v>
      </c>
      <c r="X1309" s="212">
        <v>0</v>
      </c>
      <c r="Y1309" s="212">
        <v>100</v>
      </c>
      <c r="Z1309" s="212">
        <v>0</v>
      </c>
      <c r="AA1309" s="212">
        <v>0</v>
      </c>
      <c r="AB1309" s="212">
        <v>0</v>
      </c>
      <c r="AC1309" s="212">
        <v>100</v>
      </c>
      <c r="AD1309" s="4">
        <v>0</v>
      </c>
      <c r="AE1309" s="212" t="e">
        <v>#DIV/0!</v>
      </c>
      <c r="AF1309" s="212">
        <v>100</v>
      </c>
      <c r="AG1309" s="212">
        <v>0</v>
      </c>
      <c r="AH1309" s="212">
        <v>100</v>
      </c>
      <c r="AI1309" s="4">
        <v>46</v>
      </c>
      <c r="AJ1309" s="212">
        <v>0</v>
      </c>
      <c r="AK1309" s="212">
        <v>0</v>
      </c>
      <c r="AL1309" s="212">
        <v>0</v>
      </c>
      <c r="AM1309" s="212">
        <v>100</v>
      </c>
      <c r="AN1309" s="4">
        <v>0</v>
      </c>
      <c r="AO1309" s="212" t="e">
        <v>#DIV/0!</v>
      </c>
    </row>
    <row r="1310" spans="1:41" x14ac:dyDescent="0.2">
      <c r="A1310" s="2" t="s">
        <v>586</v>
      </c>
      <c r="B1310" s="2" t="s">
        <v>1291</v>
      </c>
      <c r="C1310" s="2" t="s">
        <v>1629</v>
      </c>
      <c r="D1310" s="2" t="s">
        <v>1483</v>
      </c>
      <c r="E1310" s="2" t="s">
        <v>397</v>
      </c>
      <c r="F1310" s="2" t="s">
        <v>2094</v>
      </c>
      <c r="G1310" s="201" t="s">
        <v>2091</v>
      </c>
      <c r="H1310" s="2" t="s">
        <v>1101</v>
      </c>
      <c r="I1310" s="2" t="s">
        <v>2000</v>
      </c>
      <c r="J1310" s="4">
        <v>0</v>
      </c>
      <c r="K1310" s="4">
        <v>3588</v>
      </c>
      <c r="L1310" s="4">
        <v>399</v>
      </c>
      <c r="M1310" s="4">
        <v>3987</v>
      </c>
      <c r="N1310" s="4">
        <v>0</v>
      </c>
      <c r="O1310" s="4">
        <v>0</v>
      </c>
      <c r="P1310" s="4">
        <v>3437</v>
      </c>
      <c r="Q1310" s="4">
        <v>102</v>
      </c>
      <c r="R1310" s="4">
        <v>3539</v>
      </c>
      <c r="S1310" s="4">
        <v>0</v>
      </c>
      <c r="T1310" s="4">
        <v>0</v>
      </c>
      <c r="U1310" s="4">
        <v>128</v>
      </c>
      <c r="V1310" s="4">
        <v>128</v>
      </c>
      <c r="W1310" s="212">
        <v>95.791527299999998</v>
      </c>
      <c r="X1310" s="212">
        <v>25.563909800000001</v>
      </c>
      <c r="Y1310" s="212">
        <v>88.763481299999995</v>
      </c>
      <c r="Z1310" s="212">
        <v>0</v>
      </c>
      <c r="AA1310" s="212">
        <v>0</v>
      </c>
      <c r="AB1310" s="212">
        <v>0</v>
      </c>
      <c r="AC1310" s="212">
        <v>88.763481299999995</v>
      </c>
      <c r="AD1310" s="4">
        <v>0</v>
      </c>
      <c r="AE1310" s="212" t="e">
        <v>#DIV/0!</v>
      </c>
      <c r="AF1310" s="212">
        <v>95.791527299999998</v>
      </c>
      <c r="AG1310" s="212">
        <v>37.638376399999999</v>
      </c>
      <c r="AH1310" s="212">
        <v>91.707696299999995</v>
      </c>
      <c r="AI1310" s="4">
        <v>3411</v>
      </c>
      <c r="AJ1310" s="212">
        <v>0</v>
      </c>
      <c r="AK1310" s="212">
        <v>0</v>
      </c>
      <c r="AL1310" s="212">
        <v>0</v>
      </c>
      <c r="AM1310" s="212">
        <v>91.707696299999995</v>
      </c>
      <c r="AN1310" s="4">
        <v>0</v>
      </c>
      <c r="AO1310" s="212" t="e">
        <v>#DIV/0!</v>
      </c>
    </row>
    <row r="1311" spans="1:41" x14ac:dyDescent="0.2">
      <c r="A1311" s="2" t="s">
        <v>587</v>
      </c>
      <c r="B1311" s="2" t="s">
        <v>1291</v>
      </c>
      <c r="C1311" s="2" t="s">
        <v>1629</v>
      </c>
      <c r="D1311" s="2" t="s">
        <v>1483</v>
      </c>
      <c r="E1311" s="2" t="s">
        <v>397</v>
      </c>
      <c r="F1311" s="2" t="s">
        <v>2094</v>
      </c>
      <c r="G1311" s="201" t="s">
        <v>2091</v>
      </c>
      <c r="H1311" s="2" t="s">
        <v>1101</v>
      </c>
      <c r="I1311" s="2" t="s">
        <v>1961</v>
      </c>
      <c r="J1311" s="4">
        <v>0</v>
      </c>
      <c r="K1311" s="4">
        <v>2971</v>
      </c>
      <c r="L1311" s="4">
        <v>0</v>
      </c>
      <c r="M1311" s="4">
        <v>2971</v>
      </c>
      <c r="N1311" s="4">
        <v>0</v>
      </c>
      <c r="O1311" s="4">
        <v>0</v>
      </c>
      <c r="P1311" s="4">
        <v>2971</v>
      </c>
      <c r="Q1311" s="4">
        <v>0</v>
      </c>
      <c r="R1311" s="4">
        <v>2971</v>
      </c>
      <c r="S1311" s="4">
        <v>0</v>
      </c>
      <c r="T1311" s="4">
        <v>0</v>
      </c>
      <c r="U1311" s="4">
        <v>0</v>
      </c>
      <c r="V1311" s="4">
        <v>0</v>
      </c>
      <c r="W1311" s="212">
        <v>100</v>
      </c>
      <c r="X1311" s="212">
        <v>0</v>
      </c>
      <c r="Y1311" s="212">
        <v>100</v>
      </c>
      <c r="Z1311" s="212">
        <v>0</v>
      </c>
      <c r="AA1311" s="212">
        <v>0</v>
      </c>
      <c r="AB1311" s="212">
        <v>0</v>
      </c>
      <c r="AC1311" s="212">
        <v>100</v>
      </c>
      <c r="AD1311" s="4">
        <v>0</v>
      </c>
      <c r="AE1311" s="212" t="e">
        <v>#DIV/0!</v>
      </c>
      <c r="AF1311" s="212">
        <v>100</v>
      </c>
      <c r="AG1311" s="212">
        <v>0</v>
      </c>
      <c r="AH1311" s="212">
        <v>100</v>
      </c>
      <c r="AI1311" s="4">
        <v>2971</v>
      </c>
      <c r="AJ1311" s="212">
        <v>0</v>
      </c>
      <c r="AK1311" s="212">
        <v>0</v>
      </c>
      <c r="AL1311" s="212">
        <v>0</v>
      </c>
      <c r="AM1311" s="212">
        <v>100</v>
      </c>
      <c r="AN1311" s="4">
        <v>0</v>
      </c>
      <c r="AO1311" s="212" t="e">
        <v>#DIV/0!</v>
      </c>
    </row>
    <row r="1312" spans="1:41" x14ac:dyDescent="0.2">
      <c r="A1312" s="2" t="s">
        <v>588</v>
      </c>
      <c r="B1312" s="2" t="s">
        <v>1291</v>
      </c>
      <c r="C1312" s="2" t="s">
        <v>1629</v>
      </c>
      <c r="D1312" s="2" t="s">
        <v>1483</v>
      </c>
      <c r="E1312" s="2" t="s">
        <v>397</v>
      </c>
      <c r="F1312" s="2" t="s">
        <v>2094</v>
      </c>
      <c r="G1312" s="201" t="s">
        <v>2091</v>
      </c>
      <c r="H1312" s="2" t="s">
        <v>1101</v>
      </c>
      <c r="I1312" s="2" t="s">
        <v>1962</v>
      </c>
      <c r="J1312" s="4">
        <v>0</v>
      </c>
      <c r="K1312" s="4">
        <v>0</v>
      </c>
      <c r="L1312" s="4">
        <v>0</v>
      </c>
      <c r="M1312" s="4">
        <v>0</v>
      </c>
      <c r="N1312" s="4">
        <v>0</v>
      </c>
      <c r="O1312" s="4">
        <v>0</v>
      </c>
      <c r="P1312" s="4">
        <v>0</v>
      </c>
      <c r="Q1312" s="4">
        <v>0</v>
      </c>
      <c r="R1312" s="4">
        <v>0</v>
      </c>
      <c r="S1312" s="4">
        <v>0</v>
      </c>
      <c r="T1312" s="4">
        <v>0</v>
      </c>
      <c r="U1312" s="4">
        <v>0</v>
      </c>
      <c r="V1312" s="4">
        <v>0</v>
      </c>
      <c r="W1312" s="212">
        <v>0</v>
      </c>
      <c r="X1312" s="212">
        <v>0</v>
      </c>
      <c r="Y1312" s="212">
        <v>0</v>
      </c>
      <c r="Z1312" s="212">
        <v>0</v>
      </c>
      <c r="AA1312" s="212">
        <v>0</v>
      </c>
      <c r="AB1312" s="212">
        <v>0</v>
      </c>
      <c r="AC1312" s="212">
        <v>0</v>
      </c>
      <c r="AD1312" s="4">
        <v>0</v>
      </c>
      <c r="AE1312" s="212">
        <v>0</v>
      </c>
      <c r="AF1312" s="212">
        <v>0</v>
      </c>
      <c r="AG1312" s="212">
        <v>0</v>
      </c>
      <c r="AH1312" s="212">
        <v>0</v>
      </c>
      <c r="AI1312" s="4">
        <v>0</v>
      </c>
      <c r="AJ1312" s="212">
        <v>0</v>
      </c>
      <c r="AK1312" s="212">
        <v>0</v>
      </c>
      <c r="AL1312" s="212">
        <v>0</v>
      </c>
      <c r="AM1312" s="212">
        <v>0</v>
      </c>
      <c r="AN1312" s="4">
        <v>0</v>
      </c>
      <c r="AO1312" s="212">
        <v>0</v>
      </c>
    </row>
    <row r="1313" spans="1:41" x14ac:dyDescent="0.2">
      <c r="A1313" s="2" t="s">
        <v>1102</v>
      </c>
      <c r="B1313" s="2" t="s">
        <v>1291</v>
      </c>
      <c r="C1313" s="2" t="s">
        <v>1629</v>
      </c>
      <c r="D1313" s="2" t="s">
        <v>1483</v>
      </c>
      <c r="E1313" s="2" t="s">
        <v>397</v>
      </c>
      <c r="F1313" s="2" t="s">
        <v>2094</v>
      </c>
      <c r="G1313" s="201" t="s">
        <v>2091</v>
      </c>
      <c r="H1313" s="2" t="s">
        <v>1101</v>
      </c>
      <c r="I1313" s="2" t="s">
        <v>1963</v>
      </c>
      <c r="J1313" s="4">
        <v>0</v>
      </c>
      <c r="K1313" s="4">
        <v>0</v>
      </c>
      <c r="L1313" s="4">
        <v>0</v>
      </c>
      <c r="M1313" s="4">
        <v>0</v>
      </c>
      <c r="N1313" s="4">
        <v>0</v>
      </c>
      <c r="O1313" s="4">
        <v>0</v>
      </c>
      <c r="P1313" s="4">
        <v>0</v>
      </c>
      <c r="Q1313" s="4">
        <v>0</v>
      </c>
      <c r="R1313" s="4">
        <v>0</v>
      </c>
      <c r="S1313" s="4">
        <v>0</v>
      </c>
      <c r="T1313" s="4">
        <v>0</v>
      </c>
      <c r="U1313" s="4">
        <v>0</v>
      </c>
      <c r="V1313" s="4">
        <v>0</v>
      </c>
      <c r="W1313" s="212">
        <v>0</v>
      </c>
      <c r="X1313" s="212">
        <v>0</v>
      </c>
      <c r="Y1313" s="212">
        <v>0</v>
      </c>
      <c r="Z1313" s="212">
        <v>0</v>
      </c>
      <c r="AA1313" s="212">
        <v>0</v>
      </c>
      <c r="AB1313" s="212">
        <v>0</v>
      </c>
      <c r="AC1313" s="212">
        <v>0</v>
      </c>
      <c r="AD1313" s="4">
        <v>0</v>
      </c>
      <c r="AE1313" s="212">
        <v>0</v>
      </c>
      <c r="AF1313" s="212">
        <v>0</v>
      </c>
      <c r="AG1313" s="212">
        <v>0</v>
      </c>
      <c r="AH1313" s="212">
        <v>0</v>
      </c>
      <c r="AI1313" s="4">
        <v>0</v>
      </c>
      <c r="AJ1313" s="212">
        <v>0</v>
      </c>
      <c r="AK1313" s="212">
        <v>0</v>
      </c>
      <c r="AL1313" s="212">
        <v>0</v>
      </c>
      <c r="AM1313" s="212">
        <v>0</v>
      </c>
      <c r="AN1313" s="4">
        <v>0</v>
      </c>
      <c r="AO1313" s="212">
        <v>0</v>
      </c>
    </row>
    <row r="1314" spans="1:41" x14ac:dyDescent="0.2">
      <c r="A1314" s="2" t="s">
        <v>1103</v>
      </c>
      <c r="B1314" s="2" t="s">
        <v>1291</v>
      </c>
      <c r="C1314" s="2" t="s">
        <v>1629</v>
      </c>
      <c r="D1314" s="2" t="s">
        <v>1483</v>
      </c>
      <c r="E1314" s="2" t="s">
        <v>397</v>
      </c>
      <c r="F1314" s="2" t="s">
        <v>2094</v>
      </c>
      <c r="G1314" s="201" t="s">
        <v>2091</v>
      </c>
      <c r="H1314" s="2" t="s">
        <v>1101</v>
      </c>
      <c r="I1314" s="2" t="s">
        <v>1964</v>
      </c>
      <c r="J1314" s="4">
        <v>0</v>
      </c>
      <c r="K1314" s="4">
        <v>0</v>
      </c>
      <c r="L1314" s="4">
        <v>0</v>
      </c>
      <c r="M1314" s="4">
        <v>0</v>
      </c>
      <c r="N1314" s="4">
        <v>0</v>
      </c>
      <c r="O1314" s="4">
        <v>0</v>
      </c>
      <c r="P1314" s="4">
        <v>0</v>
      </c>
      <c r="Q1314" s="4">
        <v>0</v>
      </c>
      <c r="R1314" s="4">
        <v>0</v>
      </c>
      <c r="S1314" s="4">
        <v>0</v>
      </c>
      <c r="T1314" s="4">
        <v>0</v>
      </c>
      <c r="U1314" s="4">
        <v>0</v>
      </c>
      <c r="V1314" s="4">
        <v>0</v>
      </c>
      <c r="W1314" s="212">
        <v>0</v>
      </c>
      <c r="X1314" s="212">
        <v>0</v>
      </c>
      <c r="Y1314" s="212">
        <v>0</v>
      </c>
      <c r="Z1314" s="212">
        <v>0</v>
      </c>
      <c r="AA1314" s="212">
        <v>0</v>
      </c>
      <c r="AB1314" s="212">
        <v>0</v>
      </c>
      <c r="AC1314" s="212">
        <v>0</v>
      </c>
      <c r="AD1314" s="4">
        <v>0</v>
      </c>
      <c r="AE1314" s="212">
        <v>0</v>
      </c>
      <c r="AF1314" s="212">
        <v>0</v>
      </c>
      <c r="AG1314" s="212">
        <v>0</v>
      </c>
      <c r="AH1314" s="212">
        <v>0</v>
      </c>
      <c r="AI1314" s="4">
        <v>0</v>
      </c>
      <c r="AJ1314" s="212">
        <v>0</v>
      </c>
      <c r="AK1314" s="212">
        <v>0</v>
      </c>
      <c r="AL1314" s="212">
        <v>0</v>
      </c>
      <c r="AM1314" s="212">
        <v>0</v>
      </c>
      <c r="AN1314" s="4">
        <v>0</v>
      </c>
      <c r="AO1314" s="212">
        <v>0</v>
      </c>
    </row>
    <row r="1315" spans="1:41" x14ac:dyDescent="0.2">
      <c r="A1315" s="2" t="s">
        <v>1104</v>
      </c>
      <c r="B1315" s="2" t="s">
        <v>1291</v>
      </c>
      <c r="C1315" s="2" t="s">
        <v>1629</v>
      </c>
      <c r="D1315" s="2" t="s">
        <v>1483</v>
      </c>
      <c r="E1315" s="2" t="s">
        <v>397</v>
      </c>
      <c r="F1315" s="2" t="s">
        <v>2094</v>
      </c>
      <c r="G1315" s="201" t="s">
        <v>2091</v>
      </c>
      <c r="H1315" s="2" t="s">
        <v>1101</v>
      </c>
      <c r="I1315" s="2" t="s">
        <v>1965</v>
      </c>
      <c r="J1315" s="4">
        <v>0</v>
      </c>
      <c r="K1315" s="4">
        <v>0</v>
      </c>
      <c r="L1315" s="4">
        <v>0</v>
      </c>
      <c r="M1315" s="4">
        <v>0</v>
      </c>
      <c r="N1315" s="4">
        <v>0</v>
      </c>
      <c r="O1315" s="4">
        <v>0</v>
      </c>
      <c r="P1315" s="4">
        <v>0</v>
      </c>
      <c r="Q1315" s="4">
        <v>0</v>
      </c>
      <c r="R1315" s="4">
        <v>0</v>
      </c>
      <c r="S1315" s="4">
        <v>0</v>
      </c>
      <c r="T1315" s="4">
        <v>0</v>
      </c>
      <c r="U1315" s="4">
        <v>0</v>
      </c>
      <c r="V1315" s="4">
        <v>0</v>
      </c>
      <c r="W1315" s="212">
        <v>0</v>
      </c>
      <c r="X1315" s="212">
        <v>0</v>
      </c>
      <c r="Y1315" s="212">
        <v>0</v>
      </c>
      <c r="Z1315" s="212">
        <v>0</v>
      </c>
      <c r="AA1315" s="212">
        <v>0</v>
      </c>
      <c r="AB1315" s="212">
        <v>0</v>
      </c>
      <c r="AC1315" s="212">
        <v>0</v>
      </c>
      <c r="AD1315" s="4">
        <v>0</v>
      </c>
      <c r="AE1315" s="212">
        <v>0</v>
      </c>
      <c r="AF1315" s="212">
        <v>0</v>
      </c>
      <c r="AG1315" s="212">
        <v>0</v>
      </c>
      <c r="AH1315" s="212">
        <v>0</v>
      </c>
      <c r="AI1315" s="4">
        <v>0</v>
      </c>
      <c r="AJ1315" s="212">
        <v>0</v>
      </c>
      <c r="AK1315" s="212">
        <v>0</v>
      </c>
      <c r="AL1315" s="212">
        <v>0</v>
      </c>
      <c r="AM1315" s="212">
        <v>0</v>
      </c>
      <c r="AN1315" s="4">
        <v>0</v>
      </c>
      <c r="AO1315" s="212">
        <v>0</v>
      </c>
    </row>
    <row r="1316" spans="1:41" x14ac:dyDescent="0.2">
      <c r="A1316" s="2" t="s">
        <v>1105</v>
      </c>
      <c r="B1316" s="2" t="s">
        <v>1291</v>
      </c>
      <c r="C1316" s="2" t="s">
        <v>1629</v>
      </c>
      <c r="D1316" s="2" t="s">
        <v>1483</v>
      </c>
      <c r="E1316" s="2" t="s">
        <v>397</v>
      </c>
      <c r="F1316" s="2" t="s">
        <v>2094</v>
      </c>
      <c r="G1316" s="201" t="s">
        <v>2091</v>
      </c>
      <c r="H1316" s="2" t="s">
        <v>1101</v>
      </c>
      <c r="I1316" s="2" t="s">
        <v>1966</v>
      </c>
      <c r="J1316" s="4">
        <v>0</v>
      </c>
      <c r="K1316" s="4">
        <v>0</v>
      </c>
      <c r="L1316" s="4">
        <v>0</v>
      </c>
      <c r="M1316" s="4">
        <v>0</v>
      </c>
      <c r="N1316" s="4">
        <v>0</v>
      </c>
      <c r="O1316" s="4">
        <v>0</v>
      </c>
      <c r="P1316" s="4">
        <v>0</v>
      </c>
      <c r="Q1316" s="4">
        <v>0</v>
      </c>
      <c r="R1316" s="4">
        <v>0</v>
      </c>
      <c r="S1316" s="4">
        <v>0</v>
      </c>
      <c r="T1316" s="4">
        <v>0</v>
      </c>
      <c r="U1316" s="4">
        <v>0</v>
      </c>
      <c r="V1316" s="4">
        <v>0</v>
      </c>
      <c r="W1316" s="212">
        <v>0</v>
      </c>
      <c r="X1316" s="212">
        <v>0</v>
      </c>
      <c r="Y1316" s="212">
        <v>0</v>
      </c>
      <c r="Z1316" s="212">
        <v>0</v>
      </c>
      <c r="AA1316" s="212">
        <v>0</v>
      </c>
      <c r="AB1316" s="212">
        <v>0</v>
      </c>
      <c r="AC1316" s="212">
        <v>0</v>
      </c>
      <c r="AD1316" s="4">
        <v>0</v>
      </c>
      <c r="AE1316" s="212">
        <v>0</v>
      </c>
      <c r="AF1316" s="212">
        <v>0</v>
      </c>
      <c r="AG1316" s="212">
        <v>0</v>
      </c>
      <c r="AH1316" s="212">
        <v>0</v>
      </c>
      <c r="AI1316" s="4">
        <v>0</v>
      </c>
      <c r="AJ1316" s="212">
        <v>0</v>
      </c>
      <c r="AK1316" s="212">
        <v>0</v>
      </c>
      <c r="AL1316" s="212">
        <v>0</v>
      </c>
      <c r="AM1316" s="212">
        <v>0</v>
      </c>
      <c r="AN1316" s="4">
        <v>0</v>
      </c>
      <c r="AO1316" s="212">
        <v>0</v>
      </c>
    </row>
    <row r="1317" spans="1:41" ht="13" x14ac:dyDescent="0.2">
      <c r="A1317" s="2" t="s">
        <v>1106</v>
      </c>
      <c r="B1317" s="2" t="s">
        <v>1291</v>
      </c>
      <c r="C1317" s="2" t="s">
        <v>1629</v>
      </c>
      <c r="D1317" s="2" t="s">
        <v>1483</v>
      </c>
      <c r="E1317" s="2" t="s">
        <v>397</v>
      </c>
      <c r="F1317" s="2" t="s">
        <v>2094</v>
      </c>
      <c r="G1317" s="201" t="s">
        <v>2091</v>
      </c>
      <c r="H1317" s="2" t="s">
        <v>1101</v>
      </c>
      <c r="I1317" s="203" t="s">
        <v>2001</v>
      </c>
      <c r="J1317" s="4">
        <v>0</v>
      </c>
      <c r="K1317" s="4">
        <v>0</v>
      </c>
      <c r="L1317" s="4">
        <v>0</v>
      </c>
      <c r="M1317" s="4">
        <v>0</v>
      </c>
      <c r="N1317" s="4">
        <v>0</v>
      </c>
      <c r="O1317" s="4">
        <v>0</v>
      </c>
      <c r="P1317" s="4">
        <v>0</v>
      </c>
      <c r="Q1317" s="4">
        <v>0</v>
      </c>
      <c r="R1317" s="4">
        <v>0</v>
      </c>
      <c r="S1317" s="4">
        <v>0</v>
      </c>
      <c r="T1317" s="4">
        <v>0</v>
      </c>
      <c r="U1317" s="4">
        <v>0</v>
      </c>
      <c r="V1317" s="4">
        <v>0</v>
      </c>
      <c r="W1317" s="212">
        <v>0</v>
      </c>
      <c r="X1317" s="212">
        <v>0</v>
      </c>
      <c r="Y1317" s="212">
        <v>0</v>
      </c>
      <c r="Z1317" s="212">
        <v>0</v>
      </c>
      <c r="AA1317" s="212">
        <v>0</v>
      </c>
      <c r="AB1317" s="212">
        <v>0</v>
      </c>
      <c r="AC1317" s="212">
        <v>0</v>
      </c>
      <c r="AD1317" s="4">
        <v>0</v>
      </c>
      <c r="AE1317" s="212">
        <v>0</v>
      </c>
      <c r="AF1317" s="212">
        <v>0</v>
      </c>
      <c r="AG1317" s="212">
        <v>0</v>
      </c>
      <c r="AH1317" s="212">
        <v>0</v>
      </c>
      <c r="AI1317" s="4">
        <v>0</v>
      </c>
      <c r="AJ1317" s="212">
        <v>0</v>
      </c>
      <c r="AK1317" s="212">
        <v>0</v>
      </c>
      <c r="AL1317" s="212">
        <v>0</v>
      </c>
      <c r="AM1317" s="212">
        <v>0</v>
      </c>
      <c r="AN1317" s="4">
        <v>0</v>
      </c>
      <c r="AO1317" s="212">
        <v>0</v>
      </c>
    </row>
    <row r="1318" spans="1:41" x14ac:dyDescent="0.2">
      <c r="A1318" s="2" t="s">
        <v>1107</v>
      </c>
      <c r="B1318" s="2" t="s">
        <v>1291</v>
      </c>
      <c r="C1318" s="2" t="s">
        <v>1629</v>
      </c>
      <c r="D1318" s="2" t="s">
        <v>1483</v>
      </c>
      <c r="E1318" s="2" t="s">
        <v>397</v>
      </c>
      <c r="F1318" s="2" t="s">
        <v>2094</v>
      </c>
      <c r="G1318" s="201" t="s">
        <v>2091</v>
      </c>
      <c r="H1318" s="2" t="s">
        <v>1101</v>
      </c>
      <c r="I1318" s="2" t="s">
        <v>1967</v>
      </c>
      <c r="J1318" s="4">
        <v>0</v>
      </c>
      <c r="K1318" s="4">
        <v>0</v>
      </c>
      <c r="L1318" s="4">
        <v>0</v>
      </c>
      <c r="M1318" s="4">
        <v>0</v>
      </c>
      <c r="N1318" s="4">
        <v>0</v>
      </c>
      <c r="O1318" s="4">
        <v>0</v>
      </c>
      <c r="P1318" s="4">
        <v>0</v>
      </c>
      <c r="Q1318" s="4">
        <v>0</v>
      </c>
      <c r="R1318" s="4">
        <v>0</v>
      </c>
      <c r="S1318" s="4">
        <v>0</v>
      </c>
      <c r="T1318" s="4">
        <v>0</v>
      </c>
      <c r="U1318" s="4">
        <v>0</v>
      </c>
      <c r="V1318" s="4">
        <v>0</v>
      </c>
      <c r="W1318" s="212">
        <v>0</v>
      </c>
      <c r="X1318" s="212">
        <v>0</v>
      </c>
      <c r="Y1318" s="212">
        <v>0</v>
      </c>
      <c r="Z1318" s="212">
        <v>0</v>
      </c>
      <c r="AA1318" s="212">
        <v>0</v>
      </c>
      <c r="AB1318" s="212">
        <v>0</v>
      </c>
      <c r="AC1318" s="212">
        <v>0</v>
      </c>
      <c r="AD1318" s="4">
        <v>0</v>
      </c>
      <c r="AE1318" s="212">
        <v>0</v>
      </c>
      <c r="AF1318" s="212">
        <v>0</v>
      </c>
      <c r="AG1318" s="212">
        <v>0</v>
      </c>
      <c r="AH1318" s="212">
        <v>0</v>
      </c>
      <c r="AI1318" s="4">
        <v>0</v>
      </c>
      <c r="AJ1318" s="212">
        <v>0</v>
      </c>
      <c r="AK1318" s="212">
        <v>0</v>
      </c>
      <c r="AL1318" s="212">
        <v>0</v>
      </c>
      <c r="AM1318" s="212">
        <v>0</v>
      </c>
      <c r="AN1318" s="4">
        <v>0</v>
      </c>
      <c r="AO1318" s="212">
        <v>0</v>
      </c>
    </row>
    <row r="1319" spans="1:41" x14ac:dyDescent="0.2">
      <c r="A1319" s="2" t="s">
        <v>1108</v>
      </c>
      <c r="B1319" s="2" t="s">
        <v>1291</v>
      </c>
      <c r="C1319" s="2" t="s">
        <v>1629</v>
      </c>
      <c r="D1319" s="2" t="s">
        <v>1483</v>
      </c>
      <c r="E1319" s="2" t="s">
        <v>397</v>
      </c>
      <c r="F1319" s="2" t="s">
        <v>2094</v>
      </c>
      <c r="G1319" s="201" t="s">
        <v>2091</v>
      </c>
      <c r="H1319" s="2" t="s">
        <v>1101</v>
      </c>
      <c r="I1319" s="2" t="s">
        <v>1968</v>
      </c>
      <c r="J1319" s="4">
        <v>0</v>
      </c>
      <c r="K1319" s="4">
        <v>0</v>
      </c>
      <c r="L1319" s="4">
        <v>0</v>
      </c>
      <c r="M1319" s="4">
        <v>0</v>
      </c>
      <c r="N1319" s="4">
        <v>0</v>
      </c>
      <c r="O1319" s="4">
        <v>0</v>
      </c>
      <c r="P1319" s="4">
        <v>0</v>
      </c>
      <c r="Q1319" s="4">
        <v>0</v>
      </c>
      <c r="R1319" s="4">
        <v>0</v>
      </c>
      <c r="S1319" s="4">
        <v>0</v>
      </c>
      <c r="T1319" s="4">
        <v>0</v>
      </c>
      <c r="U1319" s="4">
        <v>0</v>
      </c>
      <c r="V1319" s="4">
        <v>0</v>
      </c>
      <c r="W1319" s="212">
        <v>0</v>
      </c>
      <c r="X1319" s="212">
        <v>0</v>
      </c>
      <c r="Y1319" s="212">
        <v>0</v>
      </c>
      <c r="Z1319" s="212">
        <v>0</v>
      </c>
      <c r="AA1319" s="212">
        <v>0</v>
      </c>
      <c r="AB1319" s="212">
        <v>0</v>
      </c>
      <c r="AC1319" s="212">
        <v>0</v>
      </c>
      <c r="AD1319" s="4">
        <v>0</v>
      </c>
      <c r="AE1319" s="212">
        <v>0</v>
      </c>
      <c r="AF1319" s="212">
        <v>0</v>
      </c>
      <c r="AG1319" s="212">
        <v>0</v>
      </c>
      <c r="AH1319" s="212">
        <v>0</v>
      </c>
      <c r="AI1319" s="4">
        <v>0</v>
      </c>
      <c r="AJ1319" s="212">
        <v>0</v>
      </c>
      <c r="AK1319" s="212">
        <v>0</v>
      </c>
      <c r="AL1319" s="212">
        <v>0</v>
      </c>
      <c r="AM1319" s="212">
        <v>0</v>
      </c>
      <c r="AN1319" s="4">
        <v>0</v>
      </c>
      <c r="AO1319" s="212">
        <v>0</v>
      </c>
    </row>
    <row r="1320" spans="1:41" x14ac:dyDescent="0.2">
      <c r="A1320" s="2" t="s">
        <v>1109</v>
      </c>
      <c r="B1320" s="2" t="s">
        <v>1291</v>
      </c>
      <c r="C1320" s="2" t="s">
        <v>1629</v>
      </c>
      <c r="D1320" s="2" t="s">
        <v>1483</v>
      </c>
      <c r="E1320" s="2" t="s">
        <v>397</v>
      </c>
      <c r="F1320" s="2" t="s">
        <v>2094</v>
      </c>
      <c r="G1320" s="201" t="s">
        <v>2091</v>
      </c>
      <c r="H1320" s="2" t="s">
        <v>1101</v>
      </c>
      <c r="I1320" s="2" t="s">
        <v>1969</v>
      </c>
      <c r="J1320" s="4">
        <v>0</v>
      </c>
      <c r="K1320" s="4">
        <v>0</v>
      </c>
      <c r="L1320" s="4">
        <v>0</v>
      </c>
      <c r="M1320" s="4">
        <v>0</v>
      </c>
      <c r="N1320" s="4">
        <v>0</v>
      </c>
      <c r="O1320" s="4">
        <v>0</v>
      </c>
      <c r="P1320" s="4">
        <v>0</v>
      </c>
      <c r="Q1320" s="4">
        <v>0</v>
      </c>
      <c r="R1320" s="4">
        <v>0</v>
      </c>
      <c r="S1320" s="4">
        <v>0</v>
      </c>
      <c r="T1320" s="4">
        <v>0</v>
      </c>
      <c r="U1320" s="4">
        <v>0</v>
      </c>
      <c r="V1320" s="4">
        <v>0</v>
      </c>
      <c r="W1320" s="212">
        <v>0</v>
      </c>
      <c r="X1320" s="212">
        <v>0</v>
      </c>
      <c r="Y1320" s="212">
        <v>0</v>
      </c>
      <c r="Z1320" s="212">
        <v>0</v>
      </c>
      <c r="AA1320" s="212">
        <v>0</v>
      </c>
      <c r="AB1320" s="212">
        <v>0</v>
      </c>
      <c r="AC1320" s="212">
        <v>0</v>
      </c>
      <c r="AD1320" s="4">
        <v>0</v>
      </c>
      <c r="AE1320" s="212">
        <v>0</v>
      </c>
      <c r="AF1320" s="212">
        <v>0</v>
      </c>
      <c r="AG1320" s="212">
        <v>0</v>
      </c>
      <c r="AH1320" s="212">
        <v>0</v>
      </c>
      <c r="AI1320" s="4">
        <v>0</v>
      </c>
      <c r="AJ1320" s="212">
        <v>0</v>
      </c>
      <c r="AK1320" s="212">
        <v>0</v>
      </c>
      <c r="AL1320" s="212">
        <v>0</v>
      </c>
      <c r="AM1320" s="212">
        <v>0</v>
      </c>
      <c r="AN1320" s="4">
        <v>0</v>
      </c>
      <c r="AO1320" s="212">
        <v>0</v>
      </c>
    </row>
    <row r="1321" spans="1:41" x14ac:dyDescent="0.2">
      <c r="A1321" s="2" t="s">
        <v>1110</v>
      </c>
      <c r="B1321" s="2" t="s">
        <v>1291</v>
      </c>
      <c r="C1321" s="2" t="s">
        <v>1629</v>
      </c>
      <c r="D1321" s="2" t="s">
        <v>1483</v>
      </c>
      <c r="E1321" s="2" t="s">
        <v>397</v>
      </c>
      <c r="F1321" s="2" t="s">
        <v>2094</v>
      </c>
      <c r="G1321" s="201" t="s">
        <v>2091</v>
      </c>
      <c r="H1321" s="2" t="s">
        <v>1101</v>
      </c>
      <c r="I1321" s="2" t="s">
        <v>1970</v>
      </c>
      <c r="J1321" s="4">
        <v>0</v>
      </c>
      <c r="K1321" s="4">
        <v>0</v>
      </c>
      <c r="L1321" s="4">
        <v>0</v>
      </c>
      <c r="M1321" s="4">
        <v>0</v>
      </c>
      <c r="N1321" s="4">
        <v>0</v>
      </c>
      <c r="O1321" s="4">
        <v>0</v>
      </c>
      <c r="P1321" s="4">
        <v>0</v>
      </c>
      <c r="Q1321" s="4">
        <v>0</v>
      </c>
      <c r="R1321" s="4">
        <v>0</v>
      </c>
      <c r="S1321" s="4">
        <v>0</v>
      </c>
      <c r="T1321" s="4">
        <v>0</v>
      </c>
      <c r="U1321" s="4">
        <v>0</v>
      </c>
      <c r="V1321" s="4">
        <v>0</v>
      </c>
      <c r="W1321" s="212">
        <v>0</v>
      </c>
      <c r="X1321" s="212">
        <v>0</v>
      </c>
      <c r="Y1321" s="212">
        <v>0</v>
      </c>
      <c r="Z1321" s="212">
        <v>0</v>
      </c>
      <c r="AA1321" s="212">
        <v>0</v>
      </c>
      <c r="AB1321" s="212">
        <v>0</v>
      </c>
      <c r="AC1321" s="212">
        <v>0</v>
      </c>
      <c r="AD1321" s="4">
        <v>0</v>
      </c>
      <c r="AE1321" s="212">
        <v>0</v>
      </c>
      <c r="AF1321" s="212">
        <v>0</v>
      </c>
      <c r="AG1321" s="212">
        <v>0</v>
      </c>
      <c r="AH1321" s="212">
        <v>0</v>
      </c>
      <c r="AI1321" s="4">
        <v>0</v>
      </c>
      <c r="AJ1321" s="212">
        <v>0</v>
      </c>
      <c r="AK1321" s="212">
        <v>0</v>
      </c>
      <c r="AL1321" s="212">
        <v>0</v>
      </c>
      <c r="AM1321" s="212">
        <v>0</v>
      </c>
      <c r="AN1321" s="4">
        <v>0</v>
      </c>
      <c r="AO1321" s="212">
        <v>0</v>
      </c>
    </row>
    <row r="1322" spans="1:41" x14ac:dyDescent="0.2">
      <c r="A1322" s="2" t="s">
        <v>1111</v>
      </c>
      <c r="B1322" s="2" t="s">
        <v>1291</v>
      </c>
      <c r="C1322" s="2" t="s">
        <v>1629</v>
      </c>
      <c r="D1322" s="2" t="s">
        <v>1483</v>
      </c>
      <c r="E1322" s="2" t="s">
        <v>397</v>
      </c>
      <c r="F1322" s="2" t="s">
        <v>2094</v>
      </c>
      <c r="G1322" s="201" t="s">
        <v>2091</v>
      </c>
      <c r="H1322" s="2" t="s">
        <v>1101</v>
      </c>
      <c r="I1322" s="2" t="s">
        <v>1971</v>
      </c>
      <c r="J1322" s="4">
        <v>0</v>
      </c>
      <c r="K1322" s="4">
        <v>0</v>
      </c>
      <c r="L1322" s="4">
        <v>0</v>
      </c>
      <c r="M1322" s="4">
        <v>0</v>
      </c>
      <c r="N1322" s="4">
        <v>0</v>
      </c>
      <c r="O1322" s="4">
        <v>0</v>
      </c>
      <c r="P1322" s="4">
        <v>0</v>
      </c>
      <c r="Q1322" s="4">
        <v>0</v>
      </c>
      <c r="R1322" s="4">
        <v>0</v>
      </c>
      <c r="S1322" s="4">
        <v>0</v>
      </c>
      <c r="T1322" s="4">
        <v>0</v>
      </c>
      <c r="U1322" s="4">
        <v>0</v>
      </c>
      <c r="V1322" s="4">
        <v>0</v>
      </c>
      <c r="W1322" s="212">
        <v>0</v>
      </c>
      <c r="X1322" s="212">
        <v>0</v>
      </c>
      <c r="Y1322" s="212">
        <v>0</v>
      </c>
      <c r="Z1322" s="212">
        <v>0</v>
      </c>
      <c r="AA1322" s="212">
        <v>0</v>
      </c>
      <c r="AB1322" s="212">
        <v>0</v>
      </c>
      <c r="AC1322" s="212">
        <v>0</v>
      </c>
      <c r="AD1322" s="4">
        <v>0</v>
      </c>
      <c r="AE1322" s="212">
        <v>0</v>
      </c>
      <c r="AF1322" s="212">
        <v>0</v>
      </c>
      <c r="AG1322" s="212">
        <v>0</v>
      </c>
      <c r="AH1322" s="212">
        <v>0</v>
      </c>
      <c r="AI1322" s="4">
        <v>0</v>
      </c>
      <c r="AJ1322" s="212">
        <v>0</v>
      </c>
      <c r="AK1322" s="212">
        <v>0</v>
      </c>
      <c r="AL1322" s="212">
        <v>0</v>
      </c>
      <c r="AM1322" s="212">
        <v>0</v>
      </c>
      <c r="AN1322" s="4">
        <v>0</v>
      </c>
      <c r="AO1322" s="212">
        <v>0</v>
      </c>
    </row>
    <row r="1323" spans="1:41" x14ac:dyDescent="0.2">
      <c r="A1323" s="2" t="s">
        <v>1112</v>
      </c>
      <c r="B1323" s="2" t="s">
        <v>1291</v>
      </c>
      <c r="C1323" s="2" t="s">
        <v>1629</v>
      </c>
      <c r="D1323" s="2" t="s">
        <v>1483</v>
      </c>
      <c r="E1323" s="2" t="s">
        <v>397</v>
      </c>
      <c r="F1323" s="2" t="s">
        <v>2094</v>
      </c>
      <c r="G1323" s="201" t="s">
        <v>2091</v>
      </c>
      <c r="H1323" s="2" t="s">
        <v>1101</v>
      </c>
      <c r="I1323" s="2" t="s">
        <v>1972</v>
      </c>
      <c r="J1323" s="4">
        <v>0</v>
      </c>
      <c r="K1323" s="4">
        <v>0</v>
      </c>
      <c r="L1323" s="4">
        <v>0</v>
      </c>
      <c r="M1323" s="4">
        <v>0</v>
      </c>
      <c r="N1323" s="4">
        <v>0</v>
      </c>
      <c r="O1323" s="4">
        <v>0</v>
      </c>
      <c r="P1323" s="4">
        <v>0</v>
      </c>
      <c r="Q1323" s="4">
        <v>0</v>
      </c>
      <c r="R1323" s="4">
        <v>0</v>
      </c>
      <c r="S1323" s="4">
        <v>0</v>
      </c>
      <c r="T1323" s="4">
        <v>0</v>
      </c>
      <c r="U1323" s="4">
        <v>0</v>
      </c>
      <c r="V1323" s="4">
        <v>0</v>
      </c>
      <c r="W1323" s="212">
        <v>0</v>
      </c>
      <c r="X1323" s="212">
        <v>0</v>
      </c>
      <c r="Y1323" s="212">
        <v>0</v>
      </c>
      <c r="Z1323" s="212">
        <v>0</v>
      </c>
      <c r="AA1323" s="212">
        <v>0</v>
      </c>
      <c r="AB1323" s="212">
        <v>0</v>
      </c>
      <c r="AC1323" s="212">
        <v>0</v>
      </c>
      <c r="AD1323" s="4">
        <v>0</v>
      </c>
      <c r="AE1323" s="212">
        <v>0</v>
      </c>
      <c r="AF1323" s="212">
        <v>0</v>
      </c>
      <c r="AG1323" s="212">
        <v>0</v>
      </c>
      <c r="AH1323" s="212">
        <v>0</v>
      </c>
      <c r="AI1323" s="4">
        <v>0</v>
      </c>
      <c r="AJ1323" s="212">
        <v>0</v>
      </c>
      <c r="AK1323" s="212">
        <v>0</v>
      </c>
      <c r="AL1323" s="212">
        <v>0</v>
      </c>
      <c r="AM1323" s="212">
        <v>0</v>
      </c>
      <c r="AN1323" s="4">
        <v>0</v>
      </c>
      <c r="AO1323" s="212">
        <v>0</v>
      </c>
    </row>
    <row r="1324" spans="1:41" x14ac:dyDescent="0.2">
      <c r="A1324" s="2" t="s">
        <v>1113</v>
      </c>
      <c r="B1324" s="2" t="s">
        <v>1291</v>
      </c>
      <c r="C1324" s="2" t="s">
        <v>1629</v>
      </c>
      <c r="D1324" s="2" t="s">
        <v>1483</v>
      </c>
      <c r="E1324" s="2" t="s">
        <v>397</v>
      </c>
      <c r="F1324" s="2" t="s">
        <v>2094</v>
      </c>
      <c r="G1324" s="201" t="s">
        <v>2091</v>
      </c>
      <c r="H1324" s="2" t="s">
        <v>1101</v>
      </c>
      <c r="I1324" s="2" t="s">
        <v>1973</v>
      </c>
      <c r="J1324" s="4">
        <v>0</v>
      </c>
      <c r="K1324" s="4">
        <v>0</v>
      </c>
      <c r="L1324" s="4">
        <v>0</v>
      </c>
      <c r="M1324" s="4">
        <v>0</v>
      </c>
      <c r="N1324" s="4">
        <v>0</v>
      </c>
      <c r="O1324" s="4">
        <v>0</v>
      </c>
      <c r="P1324" s="4">
        <v>0</v>
      </c>
      <c r="Q1324" s="4">
        <v>0</v>
      </c>
      <c r="R1324" s="4">
        <v>0</v>
      </c>
      <c r="S1324" s="4">
        <v>0</v>
      </c>
      <c r="T1324" s="4">
        <v>0</v>
      </c>
      <c r="U1324" s="4">
        <v>0</v>
      </c>
      <c r="V1324" s="4">
        <v>0</v>
      </c>
      <c r="W1324" s="212">
        <v>0</v>
      </c>
      <c r="X1324" s="212">
        <v>0</v>
      </c>
      <c r="Y1324" s="212">
        <v>0</v>
      </c>
      <c r="Z1324" s="212">
        <v>0</v>
      </c>
      <c r="AA1324" s="212">
        <v>0</v>
      </c>
      <c r="AB1324" s="212">
        <v>0</v>
      </c>
      <c r="AC1324" s="212">
        <v>0</v>
      </c>
      <c r="AD1324" s="4">
        <v>0</v>
      </c>
      <c r="AE1324" s="212">
        <v>0</v>
      </c>
      <c r="AF1324" s="212">
        <v>0</v>
      </c>
      <c r="AG1324" s="212">
        <v>0</v>
      </c>
      <c r="AH1324" s="212">
        <v>0</v>
      </c>
      <c r="AI1324" s="4">
        <v>0</v>
      </c>
      <c r="AJ1324" s="212">
        <v>0</v>
      </c>
      <c r="AK1324" s="212">
        <v>0</v>
      </c>
      <c r="AL1324" s="212">
        <v>0</v>
      </c>
      <c r="AM1324" s="212">
        <v>0</v>
      </c>
      <c r="AN1324" s="4">
        <v>0</v>
      </c>
      <c r="AO1324" s="212">
        <v>0</v>
      </c>
    </row>
    <row r="1325" spans="1:41" x14ac:dyDescent="0.2">
      <c r="A1325" s="2" t="s">
        <v>1114</v>
      </c>
      <c r="B1325" s="2" t="s">
        <v>1291</v>
      </c>
      <c r="C1325" s="2" t="s">
        <v>1629</v>
      </c>
      <c r="D1325" s="2" t="s">
        <v>1483</v>
      </c>
      <c r="E1325" s="2" t="s">
        <v>397</v>
      </c>
      <c r="F1325" s="2" t="s">
        <v>2094</v>
      </c>
      <c r="G1325" s="201" t="s">
        <v>2091</v>
      </c>
      <c r="H1325" s="2" t="s">
        <v>1101</v>
      </c>
      <c r="I1325" s="2" t="s">
        <v>1974</v>
      </c>
      <c r="J1325" s="4">
        <v>0</v>
      </c>
      <c r="K1325" s="4">
        <v>0</v>
      </c>
      <c r="L1325" s="4">
        <v>0</v>
      </c>
      <c r="M1325" s="4">
        <v>0</v>
      </c>
      <c r="N1325" s="4">
        <v>0</v>
      </c>
      <c r="O1325" s="4">
        <v>0</v>
      </c>
      <c r="P1325" s="4">
        <v>0</v>
      </c>
      <c r="Q1325" s="4">
        <v>0</v>
      </c>
      <c r="R1325" s="4">
        <v>0</v>
      </c>
      <c r="S1325" s="4">
        <v>0</v>
      </c>
      <c r="T1325" s="4">
        <v>0</v>
      </c>
      <c r="U1325" s="4">
        <v>0</v>
      </c>
      <c r="V1325" s="4">
        <v>0</v>
      </c>
      <c r="W1325" s="212">
        <v>0</v>
      </c>
      <c r="X1325" s="212">
        <v>0</v>
      </c>
      <c r="Y1325" s="212">
        <v>0</v>
      </c>
      <c r="Z1325" s="212">
        <v>0</v>
      </c>
      <c r="AA1325" s="212">
        <v>0</v>
      </c>
      <c r="AB1325" s="212">
        <v>0</v>
      </c>
      <c r="AC1325" s="212">
        <v>0</v>
      </c>
      <c r="AD1325" s="4">
        <v>0</v>
      </c>
      <c r="AE1325" s="212">
        <v>0</v>
      </c>
      <c r="AF1325" s="212">
        <v>0</v>
      </c>
      <c r="AG1325" s="212">
        <v>0</v>
      </c>
      <c r="AH1325" s="212">
        <v>0</v>
      </c>
      <c r="AI1325" s="4">
        <v>0</v>
      </c>
      <c r="AJ1325" s="212">
        <v>0</v>
      </c>
      <c r="AK1325" s="212">
        <v>0</v>
      </c>
      <c r="AL1325" s="212">
        <v>0</v>
      </c>
      <c r="AM1325" s="212">
        <v>0</v>
      </c>
      <c r="AN1325" s="4">
        <v>0</v>
      </c>
      <c r="AO1325" s="212">
        <v>0</v>
      </c>
    </row>
    <row r="1326" spans="1:41" x14ac:dyDescent="0.2">
      <c r="A1326" s="2" t="s">
        <v>1115</v>
      </c>
      <c r="B1326" s="2" t="s">
        <v>1291</v>
      </c>
      <c r="C1326" s="2" t="s">
        <v>1629</v>
      </c>
      <c r="D1326" s="2" t="s">
        <v>1483</v>
      </c>
      <c r="E1326" s="2" t="s">
        <v>397</v>
      </c>
      <c r="F1326" s="2" t="s">
        <v>2094</v>
      </c>
      <c r="G1326" s="201" t="s">
        <v>2091</v>
      </c>
      <c r="H1326" s="2" t="s">
        <v>1101</v>
      </c>
      <c r="I1326" s="2" t="s">
        <v>1975</v>
      </c>
      <c r="J1326" s="4">
        <v>0</v>
      </c>
      <c r="K1326" s="4">
        <v>0</v>
      </c>
      <c r="L1326" s="4">
        <v>0</v>
      </c>
      <c r="M1326" s="4">
        <v>0</v>
      </c>
      <c r="N1326" s="4">
        <v>0</v>
      </c>
      <c r="O1326" s="4">
        <v>0</v>
      </c>
      <c r="P1326" s="4">
        <v>0</v>
      </c>
      <c r="Q1326" s="4">
        <v>0</v>
      </c>
      <c r="R1326" s="4">
        <v>0</v>
      </c>
      <c r="S1326" s="4">
        <v>0</v>
      </c>
      <c r="T1326" s="4">
        <v>0</v>
      </c>
      <c r="U1326" s="4">
        <v>0</v>
      </c>
      <c r="V1326" s="4">
        <v>0</v>
      </c>
      <c r="W1326" s="212">
        <v>0</v>
      </c>
      <c r="X1326" s="212">
        <v>0</v>
      </c>
      <c r="Y1326" s="212">
        <v>0</v>
      </c>
      <c r="Z1326" s="212">
        <v>0</v>
      </c>
      <c r="AA1326" s="212">
        <v>0</v>
      </c>
      <c r="AB1326" s="212">
        <v>0</v>
      </c>
      <c r="AC1326" s="212">
        <v>0</v>
      </c>
      <c r="AD1326" s="4">
        <v>0</v>
      </c>
      <c r="AE1326" s="212">
        <v>0</v>
      </c>
      <c r="AF1326" s="212">
        <v>0</v>
      </c>
      <c r="AG1326" s="212">
        <v>0</v>
      </c>
      <c r="AH1326" s="212">
        <v>0</v>
      </c>
      <c r="AI1326" s="4">
        <v>0</v>
      </c>
      <c r="AJ1326" s="212">
        <v>0</v>
      </c>
      <c r="AK1326" s="212">
        <v>0</v>
      </c>
      <c r="AL1326" s="212">
        <v>0</v>
      </c>
      <c r="AM1326" s="212">
        <v>0</v>
      </c>
      <c r="AN1326" s="4">
        <v>0</v>
      </c>
      <c r="AO1326" s="212">
        <v>0</v>
      </c>
    </row>
    <row r="1327" spans="1:41" x14ac:dyDescent="0.2">
      <c r="A1327" s="2" t="s">
        <v>1116</v>
      </c>
      <c r="B1327" s="2" t="s">
        <v>1291</v>
      </c>
      <c r="C1327" s="2" t="s">
        <v>1629</v>
      </c>
      <c r="D1327" s="2" t="s">
        <v>1483</v>
      </c>
      <c r="E1327" s="2" t="s">
        <v>397</v>
      </c>
      <c r="F1327" s="2" t="s">
        <v>2094</v>
      </c>
      <c r="G1327" s="201" t="s">
        <v>2091</v>
      </c>
      <c r="H1327" s="2" t="s">
        <v>1101</v>
      </c>
      <c r="I1327" s="2" t="s">
        <v>1976</v>
      </c>
      <c r="J1327" s="4">
        <v>0</v>
      </c>
      <c r="K1327" s="4">
        <v>0</v>
      </c>
      <c r="L1327" s="4">
        <v>0</v>
      </c>
      <c r="M1327" s="4">
        <v>0</v>
      </c>
      <c r="N1327" s="4">
        <v>0</v>
      </c>
      <c r="O1327" s="4">
        <v>0</v>
      </c>
      <c r="P1327" s="4">
        <v>0</v>
      </c>
      <c r="Q1327" s="4">
        <v>0</v>
      </c>
      <c r="R1327" s="4">
        <v>0</v>
      </c>
      <c r="S1327" s="4">
        <v>0</v>
      </c>
      <c r="T1327" s="4">
        <v>0</v>
      </c>
      <c r="U1327" s="4">
        <v>0</v>
      </c>
      <c r="V1327" s="4">
        <v>0</v>
      </c>
      <c r="W1327" s="212">
        <v>0</v>
      </c>
      <c r="X1327" s="212">
        <v>0</v>
      </c>
      <c r="Y1327" s="212">
        <v>0</v>
      </c>
      <c r="Z1327" s="212">
        <v>0</v>
      </c>
      <c r="AA1327" s="212">
        <v>0</v>
      </c>
      <c r="AB1327" s="212">
        <v>0</v>
      </c>
      <c r="AC1327" s="212">
        <v>0</v>
      </c>
      <c r="AD1327" s="4">
        <v>0</v>
      </c>
      <c r="AE1327" s="212">
        <v>0</v>
      </c>
      <c r="AF1327" s="212">
        <v>0</v>
      </c>
      <c r="AG1327" s="212">
        <v>0</v>
      </c>
      <c r="AH1327" s="212">
        <v>0</v>
      </c>
      <c r="AI1327" s="4">
        <v>0</v>
      </c>
      <c r="AJ1327" s="212">
        <v>0</v>
      </c>
      <c r="AK1327" s="212">
        <v>0</v>
      </c>
      <c r="AL1327" s="212">
        <v>0</v>
      </c>
      <c r="AM1327" s="212">
        <v>0</v>
      </c>
      <c r="AN1327" s="4">
        <v>0</v>
      </c>
      <c r="AO1327" s="212">
        <v>0</v>
      </c>
    </row>
    <row r="1328" spans="1:41" x14ac:dyDescent="0.2">
      <c r="A1328" s="2" t="s">
        <v>1117</v>
      </c>
      <c r="B1328" s="2" t="s">
        <v>1291</v>
      </c>
      <c r="C1328" s="2" t="s">
        <v>1629</v>
      </c>
      <c r="D1328" s="2" t="s">
        <v>1483</v>
      </c>
      <c r="E1328" s="2" t="s">
        <v>397</v>
      </c>
      <c r="F1328" s="2" t="s">
        <v>2094</v>
      </c>
      <c r="G1328" s="201" t="s">
        <v>2091</v>
      </c>
      <c r="H1328" s="2" t="s">
        <v>1101</v>
      </c>
      <c r="I1328" s="2" t="s">
        <v>1977</v>
      </c>
      <c r="J1328" s="4">
        <v>0</v>
      </c>
      <c r="K1328" s="4">
        <v>0</v>
      </c>
      <c r="L1328" s="4">
        <v>0</v>
      </c>
      <c r="M1328" s="4">
        <v>0</v>
      </c>
      <c r="N1328" s="4">
        <v>0</v>
      </c>
      <c r="O1328" s="4">
        <v>0</v>
      </c>
      <c r="P1328" s="4">
        <v>0</v>
      </c>
      <c r="Q1328" s="4">
        <v>0</v>
      </c>
      <c r="R1328" s="4">
        <v>0</v>
      </c>
      <c r="S1328" s="4">
        <v>0</v>
      </c>
      <c r="T1328" s="4">
        <v>0</v>
      </c>
      <c r="U1328" s="4">
        <v>0</v>
      </c>
      <c r="V1328" s="4">
        <v>0</v>
      </c>
      <c r="W1328" s="212">
        <v>0</v>
      </c>
      <c r="X1328" s="212">
        <v>0</v>
      </c>
      <c r="Y1328" s="212">
        <v>0</v>
      </c>
      <c r="Z1328" s="212">
        <v>0</v>
      </c>
      <c r="AA1328" s="212">
        <v>0</v>
      </c>
      <c r="AB1328" s="212">
        <v>0</v>
      </c>
      <c r="AC1328" s="212">
        <v>0</v>
      </c>
      <c r="AD1328" s="4">
        <v>0</v>
      </c>
      <c r="AE1328" s="212">
        <v>0</v>
      </c>
      <c r="AF1328" s="212">
        <v>0</v>
      </c>
      <c r="AG1328" s="212">
        <v>0</v>
      </c>
      <c r="AH1328" s="212">
        <v>0</v>
      </c>
      <c r="AI1328" s="4">
        <v>0</v>
      </c>
      <c r="AJ1328" s="212">
        <v>0</v>
      </c>
      <c r="AK1328" s="212">
        <v>0</v>
      </c>
      <c r="AL1328" s="212">
        <v>0</v>
      </c>
      <c r="AM1328" s="212">
        <v>0</v>
      </c>
      <c r="AN1328" s="4">
        <v>0</v>
      </c>
      <c r="AO1328" s="212">
        <v>0</v>
      </c>
    </row>
    <row r="1329" spans="1:41" x14ac:dyDescent="0.2">
      <c r="A1329" s="2" t="s">
        <v>1118</v>
      </c>
      <c r="B1329" s="2" t="s">
        <v>1291</v>
      </c>
      <c r="C1329" s="2" t="s">
        <v>1629</v>
      </c>
      <c r="D1329" s="2" t="s">
        <v>1483</v>
      </c>
      <c r="E1329" s="2" t="s">
        <v>397</v>
      </c>
      <c r="F1329" s="2" t="s">
        <v>2094</v>
      </c>
      <c r="G1329" s="201" t="s">
        <v>2091</v>
      </c>
      <c r="H1329" s="2" t="s">
        <v>1101</v>
      </c>
      <c r="I1329" s="2" t="s">
        <v>1978</v>
      </c>
      <c r="J1329" s="4">
        <v>0</v>
      </c>
      <c r="K1329" s="4">
        <v>0</v>
      </c>
      <c r="L1329" s="4">
        <v>0</v>
      </c>
      <c r="M1329" s="4">
        <v>0</v>
      </c>
      <c r="N1329" s="4">
        <v>0</v>
      </c>
      <c r="O1329" s="4">
        <v>0</v>
      </c>
      <c r="P1329" s="4">
        <v>0</v>
      </c>
      <c r="Q1329" s="4">
        <v>0</v>
      </c>
      <c r="R1329" s="4">
        <v>0</v>
      </c>
      <c r="S1329" s="4">
        <v>0</v>
      </c>
      <c r="T1329" s="4">
        <v>0</v>
      </c>
      <c r="U1329" s="4">
        <v>0</v>
      </c>
      <c r="V1329" s="4">
        <v>0</v>
      </c>
      <c r="W1329" s="212">
        <v>0</v>
      </c>
      <c r="X1329" s="212">
        <v>0</v>
      </c>
      <c r="Y1329" s="212">
        <v>0</v>
      </c>
      <c r="Z1329" s="212">
        <v>0</v>
      </c>
      <c r="AA1329" s="212">
        <v>0</v>
      </c>
      <c r="AB1329" s="212">
        <v>0</v>
      </c>
      <c r="AC1329" s="212">
        <v>0</v>
      </c>
      <c r="AD1329" s="4">
        <v>0</v>
      </c>
      <c r="AE1329" s="212">
        <v>0</v>
      </c>
      <c r="AF1329" s="212">
        <v>0</v>
      </c>
      <c r="AG1329" s="212">
        <v>0</v>
      </c>
      <c r="AH1329" s="212">
        <v>0</v>
      </c>
      <c r="AI1329" s="4">
        <v>0</v>
      </c>
      <c r="AJ1329" s="212">
        <v>0</v>
      </c>
      <c r="AK1329" s="212">
        <v>0</v>
      </c>
      <c r="AL1329" s="212">
        <v>0</v>
      </c>
      <c r="AM1329" s="212">
        <v>0</v>
      </c>
      <c r="AN1329" s="4">
        <v>0</v>
      </c>
      <c r="AO1329" s="212">
        <v>0</v>
      </c>
    </row>
    <row r="1330" spans="1:41" x14ac:dyDescent="0.2">
      <c r="A1330" s="2" t="s">
        <v>1119</v>
      </c>
      <c r="B1330" s="2" t="s">
        <v>1291</v>
      </c>
      <c r="C1330" s="2" t="s">
        <v>1629</v>
      </c>
      <c r="D1330" s="2" t="s">
        <v>1483</v>
      </c>
      <c r="E1330" s="2" t="s">
        <v>397</v>
      </c>
      <c r="F1330" s="2" t="s">
        <v>2094</v>
      </c>
      <c r="G1330" s="201" t="s">
        <v>2091</v>
      </c>
      <c r="H1330" s="2" t="s">
        <v>1101</v>
      </c>
      <c r="I1330" s="2" t="s">
        <v>1979</v>
      </c>
      <c r="J1330" s="4">
        <v>0</v>
      </c>
      <c r="K1330" s="4">
        <v>0</v>
      </c>
      <c r="L1330" s="4">
        <v>0</v>
      </c>
      <c r="M1330" s="4">
        <v>0</v>
      </c>
      <c r="N1330" s="4">
        <v>0</v>
      </c>
      <c r="O1330" s="4">
        <v>0</v>
      </c>
      <c r="P1330" s="4">
        <v>0</v>
      </c>
      <c r="Q1330" s="4">
        <v>0</v>
      </c>
      <c r="R1330" s="4">
        <v>0</v>
      </c>
      <c r="S1330" s="4">
        <v>0</v>
      </c>
      <c r="T1330" s="4">
        <v>0</v>
      </c>
      <c r="U1330" s="4">
        <v>0</v>
      </c>
      <c r="V1330" s="4">
        <v>0</v>
      </c>
      <c r="W1330" s="212">
        <v>0</v>
      </c>
      <c r="X1330" s="212">
        <v>0</v>
      </c>
      <c r="Y1330" s="212">
        <v>0</v>
      </c>
      <c r="Z1330" s="212">
        <v>0</v>
      </c>
      <c r="AA1330" s="212">
        <v>0</v>
      </c>
      <c r="AB1330" s="212">
        <v>0</v>
      </c>
      <c r="AC1330" s="212">
        <v>0</v>
      </c>
      <c r="AD1330" s="4">
        <v>0</v>
      </c>
      <c r="AE1330" s="212">
        <v>0</v>
      </c>
      <c r="AF1330" s="212">
        <v>0</v>
      </c>
      <c r="AG1330" s="212">
        <v>0</v>
      </c>
      <c r="AH1330" s="212">
        <v>0</v>
      </c>
      <c r="AI1330" s="4">
        <v>0</v>
      </c>
      <c r="AJ1330" s="212">
        <v>0</v>
      </c>
      <c r="AK1330" s="212">
        <v>0</v>
      </c>
      <c r="AL1330" s="212">
        <v>0</v>
      </c>
      <c r="AM1330" s="212">
        <v>0</v>
      </c>
      <c r="AN1330" s="4">
        <v>0</v>
      </c>
      <c r="AO1330" s="212">
        <v>0</v>
      </c>
    </row>
    <row r="1331" spans="1:41" x14ac:dyDescent="0.2">
      <c r="A1331" s="2" t="s">
        <v>1120</v>
      </c>
      <c r="B1331" s="2" t="s">
        <v>1291</v>
      </c>
      <c r="C1331" s="2" t="s">
        <v>1629</v>
      </c>
      <c r="D1331" s="2" t="s">
        <v>1483</v>
      </c>
      <c r="E1331" s="2" t="s">
        <v>397</v>
      </c>
      <c r="F1331" s="2" t="s">
        <v>2094</v>
      </c>
      <c r="G1331" s="201" t="s">
        <v>2091</v>
      </c>
      <c r="H1331" s="2" t="s">
        <v>1101</v>
      </c>
      <c r="I1331" s="2" t="s">
        <v>1980</v>
      </c>
      <c r="J1331" s="4">
        <v>0</v>
      </c>
      <c r="K1331" s="4">
        <v>0</v>
      </c>
      <c r="L1331" s="4">
        <v>0</v>
      </c>
      <c r="M1331" s="4">
        <v>0</v>
      </c>
      <c r="N1331" s="4">
        <v>0</v>
      </c>
      <c r="O1331" s="4">
        <v>0</v>
      </c>
      <c r="P1331" s="4">
        <v>0</v>
      </c>
      <c r="Q1331" s="4">
        <v>0</v>
      </c>
      <c r="R1331" s="4">
        <v>0</v>
      </c>
      <c r="S1331" s="4">
        <v>0</v>
      </c>
      <c r="T1331" s="4">
        <v>0</v>
      </c>
      <c r="U1331" s="4">
        <v>0</v>
      </c>
      <c r="V1331" s="4">
        <v>0</v>
      </c>
      <c r="W1331" s="212">
        <v>0</v>
      </c>
      <c r="X1331" s="212">
        <v>0</v>
      </c>
      <c r="Y1331" s="212">
        <v>0</v>
      </c>
      <c r="Z1331" s="212">
        <v>0</v>
      </c>
      <c r="AA1331" s="212">
        <v>0</v>
      </c>
      <c r="AB1331" s="212">
        <v>0</v>
      </c>
      <c r="AC1331" s="212">
        <v>0</v>
      </c>
      <c r="AD1331" s="4">
        <v>0</v>
      </c>
      <c r="AE1331" s="212">
        <v>0</v>
      </c>
      <c r="AF1331" s="212">
        <v>0</v>
      </c>
      <c r="AG1331" s="212">
        <v>0</v>
      </c>
      <c r="AH1331" s="212">
        <v>0</v>
      </c>
      <c r="AI1331" s="4">
        <v>0</v>
      </c>
      <c r="AJ1331" s="212">
        <v>0</v>
      </c>
      <c r="AK1331" s="212">
        <v>0</v>
      </c>
      <c r="AL1331" s="212">
        <v>0</v>
      </c>
      <c r="AM1331" s="212">
        <v>0</v>
      </c>
      <c r="AN1331" s="4">
        <v>0</v>
      </c>
      <c r="AO1331" s="212">
        <v>0</v>
      </c>
    </row>
    <row r="1332" spans="1:41" x14ac:dyDescent="0.2">
      <c r="A1332" s="2" t="s">
        <v>1121</v>
      </c>
      <c r="B1332" s="2" t="s">
        <v>1291</v>
      </c>
      <c r="C1332" s="2" t="s">
        <v>1629</v>
      </c>
      <c r="D1332" s="2" t="s">
        <v>1483</v>
      </c>
      <c r="E1332" s="2" t="s">
        <v>397</v>
      </c>
      <c r="F1332" s="2" t="s">
        <v>2094</v>
      </c>
      <c r="G1332" s="201" t="s">
        <v>2091</v>
      </c>
      <c r="H1332" s="2" t="s">
        <v>1101</v>
      </c>
      <c r="I1332" s="2" t="s">
        <v>1981</v>
      </c>
      <c r="J1332" s="4">
        <v>0</v>
      </c>
      <c r="K1332" s="4">
        <v>66527</v>
      </c>
      <c r="L1332" s="4">
        <v>15615</v>
      </c>
      <c r="M1332" s="4">
        <v>82142</v>
      </c>
      <c r="N1332" s="4">
        <v>0</v>
      </c>
      <c r="O1332" s="4">
        <v>0</v>
      </c>
      <c r="P1332" s="4">
        <v>60615</v>
      </c>
      <c r="Q1332" s="4">
        <v>1237</v>
      </c>
      <c r="R1332" s="4">
        <v>61852</v>
      </c>
      <c r="S1332" s="4">
        <v>0</v>
      </c>
      <c r="T1332" s="4">
        <v>0</v>
      </c>
      <c r="U1332" s="4">
        <v>6238</v>
      </c>
      <c r="V1332" s="4">
        <v>6238</v>
      </c>
      <c r="W1332" s="212">
        <v>91.1133825</v>
      </c>
      <c r="X1332" s="212">
        <v>7.9218700000000002</v>
      </c>
      <c r="Y1332" s="212">
        <v>75.298872700000004</v>
      </c>
      <c r="Z1332" s="212">
        <v>91.073409900000001</v>
      </c>
      <c r="AA1332" s="212">
        <v>8.1089445999999992</v>
      </c>
      <c r="AB1332" s="212">
        <v>64.833712599999998</v>
      </c>
      <c r="AC1332" s="212">
        <v>10.465160100000006</v>
      </c>
      <c r="AD1332" s="4">
        <v>26493</v>
      </c>
      <c r="AE1332" s="212">
        <v>133.46544370000001</v>
      </c>
      <c r="AF1332" s="212">
        <v>91.1133825</v>
      </c>
      <c r="AG1332" s="212">
        <v>13.1918524</v>
      </c>
      <c r="AH1332" s="212">
        <v>81.487141699999995</v>
      </c>
      <c r="AI1332" s="4">
        <v>55614</v>
      </c>
      <c r="AJ1332" s="212">
        <v>91.073409900000001</v>
      </c>
      <c r="AK1332" s="212">
        <v>8.1089445999999992</v>
      </c>
      <c r="AL1332" s="212">
        <v>64.833712599999998</v>
      </c>
      <c r="AM1332" s="212">
        <v>16.653429099999997</v>
      </c>
      <c r="AN1332" s="4">
        <v>26493</v>
      </c>
      <c r="AO1332" s="212">
        <v>109.9196014</v>
      </c>
    </row>
    <row r="1333" spans="1:41" x14ac:dyDescent="0.2">
      <c r="A1333" s="2" t="s">
        <v>1740</v>
      </c>
      <c r="B1333" s="2" t="s">
        <v>1291</v>
      </c>
      <c r="C1333" s="2" t="s">
        <v>1629</v>
      </c>
      <c r="D1333" s="2" t="s">
        <v>1483</v>
      </c>
      <c r="E1333" s="2" t="s">
        <v>397</v>
      </c>
      <c r="F1333" s="2" t="s">
        <v>2094</v>
      </c>
      <c r="G1333" s="201" t="s">
        <v>2091</v>
      </c>
      <c r="H1333" s="2" t="s">
        <v>1101</v>
      </c>
      <c r="I1333" s="2" t="s">
        <v>1982</v>
      </c>
      <c r="J1333" s="4">
        <v>0</v>
      </c>
      <c r="K1333" s="4">
        <v>0</v>
      </c>
      <c r="L1333" s="4">
        <v>0</v>
      </c>
      <c r="M1333" s="4">
        <v>0</v>
      </c>
      <c r="N1333" s="4">
        <v>0</v>
      </c>
      <c r="O1333" s="4">
        <v>0</v>
      </c>
      <c r="P1333" s="4">
        <v>0</v>
      </c>
      <c r="Q1333" s="4">
        <v>0</v>
      </c>
      <c r="R1333" s="4">
        <v>0</v>
      </c>
      <c r="S1333" s="4">
        <v>0</v>
      </c>
      <c r="T1333" s="4">
        <v>0</v>
      </c>
      <c r="U1333" s="4">
        <v>0</v>
      </c>
      <c r="V1333" s="4">
        <v>0</v>
      </c>
      <c r="W1333" s="212">
        <v>0</v>
      </c>
      <c r="X1333" s="212">
        <v>0</v>
      </c>
      <c r="Y1333" s="212">
        <v>0</v>
      </c>
      <c r="Z1333" s="212">
        <v>0</v>
      </c>
      <c r="AA1333" s="212">
        <v>0</v>
      </c>
      <c r="AB1333" s="212">
        <v>0</v>
      </c>
      <c r="AC1333" s="212">
        <v>0</v>
      </c>
      <c r="AD1333" s="4">
        <v>0</v>
      </c>
      <c r="AE1333" s="212">
        <v>0</v>
      </c>
      <c r="AF1333" s="212">
        <v>0</v>
      </c>
      <c r="AG1333" s="212">
        <v>0</v>
      </c>
      <c r="AH1333" s="212">
        <v>0</v>
      </c>
      <c r="AI1333" s="4">
        <v>0</v>
      </c>
      <c r="AJ1333" s="212">
        <v>0</v>
      </c>
      <c r="AK1333" s="212">
        <v>0</v>
      </c>
      <c r="AL1333" s="212">
        <v>0</v>
      </c>
      <c r="AM1333" s="212">
        <v>0</v>
      </c>
      <c r="AN1333" s="4">
        <v>0</v>
      </c>
      <c r="AO1333" s="212">
        <v>0</v>
      </c>
    </row>
    <row r="1334" spans="1:41" x14ac:dyDescent="0.2">
      <c r="A1334" s="2" t="s">
        <v>1741</v>
      </c>
      <c r="B1334" s="2" t="s">
        <v>1291</v>
      </c>
      <c r="C1334" s="2" t="s">
        <v>1629</v>
      </c>
      <c r="D1334" s="2" t="s">
        <v>1483</v>
      </c>
      <c r="E1334" s="2" t="s">
        <v>397</v>
      </c>
      <c r="F1334" s="2" t="s">
        <v>2094</v>
      </c>
      <c r="G1334" s="201" t="s">
        <v>2091</v>
      </c>
      <c r="H1334" s="2" t="s">
        <v>1101</v>
      </c>
      <c r="I1334" s="2" t="s">
        <v>1983</v>
      </c>
      <c r="J1334" s="4">
        <v>0</v>
      </c>
      <c r="K1334" s="4">
        <v>0</v>
      </c>
      <c r="L1334" s="4">
        <v>0</v>
      </c>
      <c r="M1334" s="4">
        <v>0</v>
      </c>
      <c r="N1334" s="4">
        <v>0</v>
      </c>
      <c r="O1334" s="4">
        <v>0</v>
      </c>
      <c r="P1334" s="4">
        <v>0</v>
      </c>
      <c r="Q1334" s="4">
        <v>0</v>
      </c>
      <c r="R1334" s="4">
        <v>0</v>
      </c>
      <c r="S1334" s="4">
        <v>0</v>
      </c>
      <c r="T1334" s="4">
        <v>0</v>
      </c>
      <c r="U1334" s="4">
        <v>0</v>
      </c>
      <c r="V1334" s="4">
        <v>0</v>
      </c>
      <c r="W1334" s="212">
        <v>0</v>
      </c>
      <c r="X1334" s="212">
        <v>0</v>
      </c>
      <c r="Y1334" s="212">
        <v>0</v>
      </c>
      <c r="Z1334" s="212">
        <v>0</v>
      </c>
      <c r="AA1334" s="212">
        <v>0</v>
      </c>
      <c r="AB1334" s="212">
        <v>0</v>
      </c>
      <c r="AC1334" s="212">
        <v>0</v>
      </c>
      <c r="AD1334" s="4">
        <v>0</v>
      </c>
      <c r="AE1334" s="212">
        <v>0</v>
      </c>
      <c r="AF1334" s="212">
        <v>0</v>
      </c>
      <c r="AG1334" s="212">
        <v>0</v>
      </c>
      <c r="AH1334" s="212">
        <v>0</v>
      </c>
      <c r="AI1334" s="4">
        <v>0</v>
      </c>
      <c r="AJ1334" s="212">
        <v>0</v>
      </c>
      <c r="AK1334" s="212">
        <v>0</v>
      </c>
      <c r="AL1334" s="212">
        <v>0</v>
      </c>
      <c r="AM1334" s="212">
        <v>0</v>
      </c>
      <c r="AN1334" s="4">
        <v>0</v>
      </c>
      <c r="AO1334" s="212">
        <v>0</v>
      </c>
    </row>
    <row r="1335" spans="1:41" x14ac:dyDescent="0.2">
      <c r="A1335" s="2" t="s">
        <v>589</v>
      </c>
      <c r="B1335" s="2" t="s">
        <v>1291</v>
      </c>
      <c r="C1335" s="2" t="s">
        <v>1629</v>
      </c>
      <c r="D1335" s="2" t="s">
        <v>1483</v>
      </c>
      <c r="E1335" s="2" t="s">
        <v>397</v>
      </c>
      <c r="F1335" s="2" t="s">
        <v>2094</v>
      </c>
      <c r="G1335" s="201" t="s">
        <v>2091</v>
      </c>
      <c r="H1335" s="2" t="s">
        <v>1122</v>
      </c>
      <c r="I1335" s="2" t="s">
        <v>1988</v>
      </c>
      <c r="J1335" s="4">
        <v>0</v>
      </c>
      <c r="K1335" s="4">
        <v>27621</v>
      </c>
      <c r="L1335" s="4">
        <v>1517</v>
      </c>
      <c r="M1335" s="4">
        <v>29138</v>
      </c>
      <c r="N1335" s="4">
        <v>0</v>
      </c>
      <c r="O1335" s="4">
        <v>0</v>
      </c>
      <c r="P1335" s="4">
        <v>27546</v>
      </c>
      <c r="Q1335" s="4">
        <v>748</v>
      </c>
      <c r="R1335" s="4">
        <v>28294</v>
      </c>
      <c r="S1335" s="4">
        <v>0</v>
      </c>
      <c r="T1335" s="4">
        <v>0</v>
      </c>
      <c r="U1335" s="4">
        <v>170</v>
      </c>
      <c r="V1335" s="4">
        <v>170</v>
      </c>
      <c r="W1335" s="212">
        <v>99.728467499999994</v>
      </c>
      <c r="X1335" s="212">
        <v>49.3078444</v>
      </c>
      <c r="Y1335" s="212">
        <v>97.103438799999992</v>
      </c>
      <c r="Z1335" s="212">
        <v>96.477526300000008</v>
      </c>
      <c r="AA1335" s="212">
        <v>24.857518599999999</v>
      </c>
      <c r="AB1335" s="212">
        <v>90.510282399999994</v>
      </c>
      <c r="AC1335" s="212">
        <v>6.593156399999998</v>
      </c>
      <c r="AD1335" s="4">
        <v>24779</v>
      </c>
      <c r="AE1335" s="212">
        <v>14.185398900000001</v>
      </c>
      <c r="AF1335" s="212">
        <v>99.728467499999994</v>
      </c>
      <c r="AG1335" s="212">
        <v>55.5308092</v>
      </c>
      <c r="AH1335" s="212">
        <v>97.6732947</v>
      </c>
      <c r="AI1335" s="4">
        <v>28124</v>
      </c>
      <c r="AJ1335" s="212">
        <v>96.477526300000008</v>
      </c>
      <c r="AK1335" s="212">
        <v>25.8314351</v>
      </c>
      <c r="AL1335" s="212">
        <v>90.7955003</v>
      </c>
      <c r="AM1335" s="212">
        <v>6.8777943999999991</v>
      </c>
      <c r="AN1335" s="4">
        <v>24693</v>
      </c>
      <c r="AO1335" s="212">
        <v>13.894625999999999</v>
      </c>
    </row>
    <row r="1336" spans="1:41" x14ac:dyDescent="0.2">
      <c r="A1336" s="2" t="s">
        <v>590</v>
      </c>
      <c r="B1336" s="2" t="s">
        <v>1291</v>
      </c>
      <c r="C1336" s="2" t="s">
        <v>1629</v>
      </c>
      <c r="D1336" s="2" t="s">
        <v>1483</v>
      </c>
      <c r="E1336" s="2" t="s">
        <v>397</v>
      </c>
      <c r="F1336" s="2" t="s">
        <v>2094</v>
      </c>
      <c r="G1336" s="201" t="s">
        <v>2091</v>
      </c>
      <c r="H1336" s="2" t="s">
        <v>1122</v>
      </c>
      <c r="I1336" s="2" t="s">
        <v>1989</v>
      </c>
      <c r="J1336" s="4">
        <v>0</v>
      </c>
      <c r="K1336" s="4">
        <v>27621</v>
      </c>
      <c r="L1336" s="4">
        <v>1517</v>
      </c>
      <c r="M1336" s="4">
        <v>29138</v>
      </c>
      <c r="N1336" s="4">
        <v>0</v>
      </c>
      <c r="O1336" s="4">
        <v>0</v>
      </c>
      <c r="P1336" s="4">
        <v>27546</v>
      </c>
      <c r="Q1336" s="4">
        <v>748</v>
      </c>
      <c r="R1336" s="4">
        <v>28294</v>
      </c>
      <c r="S1336" s="4">
        <v>0</v>
      </c>
      <c r="T1336" s="4">
        <v>0</v>
      </c>
      <c r="U1336" s="4">
        <v>170</v>
      </c>
      <c r="V1336" s="4">
        <v>170</v>
      </c>
      <c r="W1336" s="212">
        <v>99.728467499999994</v>
      </c>
      <c r="X1336" s="212">
        <v>49.3078444</v>
      </c>
      <c r="Y1336" s="212">
        <v>97.103438799999992</v>
      </c>
      <c r="Z1336" s="212">
        <v>96.477526300000008</v>
      </c>
      <c r="AA1336" s="212">
        <v>24.857518599999999</v>
      </c>
      <c r="AB1336" s="212">
        <v>90.510282399999994</v>
      </c>
      <c r="AC1336" s="212">
        <v>6.593156399999998</v>
      </c>
      <c r="AD1336" s="4">
        <v>24779</v>
      </c>
      <c r="AE1336" s="212">
        <v>14.185398900000001</v>
      </c>
      <c r="AF1336" s="212">
        <v>99.728467499999994</v>
      </c>
      <c r="AG1336" s="212">
        <v>55.5308092</v>
      </c>
      <c r="AH1336" s="212">
        <v>97.6732947</v>
      </c>
      <c r="AI1336" s="4">
        <v>28124</v>
      </c>
      <c r="AJ1336" s="212">
        <v>96.477526300000008</v>
      </c>
      <c r="AK1336" s="212">
        <v>25.8314351</v>
      </c>
      <c r="AL1336" s="212">
        <v>90.7955003</v>
      </c>
      <c r="AM1336" s="212">
        <v>6.8777943999999991</v>
      </c>
      <c r="AN1336" s="4">
        <v>24693</v>
      </c>
      <c r="AO1336" s="212">
        <v>13.894625999999999</v>
      </c>
    </row>
    <row r="1337" spans="1:41" x14ac:dyDescent="0.2">
      <c r="A1337" s="2" t="s">
        <v>591</v>
      </c>
      <c r="B1337" s="2" t="s">
        <v>1291</v>
      </c>
      <c r="C1337" s="2" t="s">
        <v>1629</v>
      </c>
      <c r="D1337" s="2" t="s">
        <v>1483</v>
      </c>
      <c r="E1337" s="2" t="s">
        <v>397</v>
      </c>
      <c r="F1337" s="2" t="s">
        <v>2094</v>
      </c>
      <c r="G1337" s="201" t="s">
        <v>2091</v>
      </c>
      <c r="H1337" s="2" t="s">
        <v>1122</v>
      </c>
      <c r="I1337" s="2" t="s">
        <v>1990</v>
      </c>
      <c r="J1337" s="4">
        <v>0</v>
      </c>
      <c r="K1337" s="4">
        <v>14041</v>
      </c>
      <c r="L1337" s="4">
        <v>1417</v>
      </c>
      <c r="M1337" s="4">
        <v>15458</v>
      </c>
      <c r="N1337" s="4">
        <v>0</v>
      </c>
      <c r="O1337" s="4">
        <v>0</v>
      </c>
      <c r="P1337" s="4">
        <v>13898</v>
      </c>
      <c r="Q1337" s="4">
        <v>378</v>
      </c>
      <c r="R1337" s="4">
        <v>14276</v>
      </c>
      <c r="S1337" s="4">
        <v>0</v>
      </c>
      <c r="T1337" s="4">
        <v>0</v>
      </c>
      <c r="U1337" s="4">
        <v>170</v>
      </c>
      <c r="V1337" s="4">
        <v>170</v>
      </c>
      <c r="W1337" s="212">
        <v>98.981554000000003</v>
      </c>
      <c r="X1337" s="212">
        <v>26.676076199999997</v>
      </c>
      <c r="Y1337" s="212">
        <v>92.353473900000012</v>
      </c>
      <c r="Z1337" s="212">
        <v>98.666238100000001</v>
      </c>
      <c r="AA1337" s="212">
        <v>29.300411500000003</v>
      </c>
      <c r="AB1337" s="212">
        <v>92.49688900000001</v>
      </c>
      <c r="AC1337" s="212">
        <v>-0.14341509999999857</v>
      </c>
      <c r="AD1337" s="4">
        <v>12636</v>
      </c>
      <c r="AE1337" s="212">
        <v>12.978790800000001</v>
      </c>
      <c r="AF1337" s="212">
        <v>98.981554000000003</v>
      </c>
      <c r="AG1337" s="212">
        <v>30.312750599999998</v>
      </c>
      <c r="AH1337" s="212">
        <v>93.380429100000001</v>
      </c>
      <c r="AI1337" s="4">
        <v>14106</v>
      </c>
      <c r="AJ1337" s="212">
        <v>98.666238100000001</v>
      </c>
      <c r="AK1337" s="212">
        <v>29.300411500000003</v>
      </c>
      <c r="AL1337" s="212">
        <v>92.49688900000001</v>
      </c>
      <c r="AM1337" s="212">
        <v>0.8835400999999905</v>
      </c>
      <c r="AN1337" s="4">
        <v>12636</v>
      </c>
      <c r="AO1337" s="212">
        <v>11.6334283</v>
      </c>
    </row>
    <row r="1338" spans="1:41" x14ac:dyDescent="0.2">
      <c r="A1338" s="2" t="s">
        <v>592</v>
      </c>
      <c r="B1338" s="2" t="s">
        <v>1291</v>
      </c>
      <c r="C1338" s="2" t="s">
        <v>1629</v>
      </c>
      <c r="D1338" s="2" t="s">
        <v>1483</v>
      </c>
      <c r="E1338" s="2" t="s">
        <v>397</v>
      </c>
      <c r="F1338" s="2" t="s">
        <v>2094</v>
      </c>
      <c r="G1338" s="201" t="s">
        <v>2091</v>
      </c>
      <c r="H1338" s="2" t="s">
        <v>1122</v>
      </c>
      <c r="I1338" s="2" t="s">
        <v>1991</v>
      </c>
      <c r="J1338" s="4">
        <v>0</v>
      </c>
      <c r="K1338" s="4">
        <v>12919</v>
      </c>
      <c r="L1338" s="4">
        <v>1417</v>
      </c>
      <c r="M1338" s="4">
        <v>14336</v>
      </c>
      <c r="N1338" s="4">
        <v>0</v>
      </c>
      <c r="O1338" s="4">
        <v>0</v>
      </c>
      <c r="P1338" s="4">
        <v>12428</v>
      </c>
      <c r="Q1338" s="4">
        <v>378</v>
      </c>
      <c r="R1338" s="4">
        <v>12806</v>
      </c>
      <c r="S1338" s="4">
        <v>0</v>
      </c>
      <c r="T1338" s="4">
        <v>0</v>
      </c>
      <c r="U1338" s="4">
        <v>170</v>
      </c>
      <c r="V1338" s="4">
        <v>170</v>
      </c>
      <c r="W1338" s="212">
        <v>96.199396199999995</v>
      </c>
      <c r="X1338" s="212">
        <v>26.676076199999997</v>
      </c>
      <c r="Y1338" s="212">
        <v>89.327567000000002</v>
      </c>
      <c r="Z1338" s="212">
        <v>98.458108899999999</v>
      </c>
      <c r="AA1338" s="212">
        <v>19.342722999999999</v>
      </c>
      <c r="AB1338" s="212">
        <v>91.336319799999998</v>
      </c>
      <c r="AC1338" s="212">
        <v>-2.0087527999999963</v>
      </c>
      <c r="AD1338" s="4">
        <v>10806</v>
      </c>
      <c r="AE1338" s="212">
        <v>18.508236199999999</v>
      </c>
      <c r="AF1338" s="212">
        <v>96.199396199999995</v>
      </c>
      <c r="AG1338" s="212">
        <v>30.312750599999998</v>
      </c>
      <c r="AH1338" s="212">
        <v>90.399548199999998</v>
      </c>
      <c r="AI1338" s="4">
        <v>12636</v>
      </c>
      <c r="AJ1338" s="212">
        <v>98.458108899999999</v>
      </c>
      <c r="AK1338" s="212">
        <v>19.342722999999999</v>
      </c>
      <c r="AL1338" s="212">
        <v>91.336319799999998</v>
      </c>
      <c r="AM1338" s="212">
        <v>-0.93677160000000015</v>
      </c>
      <c r="AN1338" s="4">
        <v>10806</v>
      </c>
      <c r="AO1338" s="212">
        <v>16.935036100000001</v>
      </c>
    </row>
    <row r="1339" spans="1:41" x14ac:dyDescent="0.2">
      <c r="A1339" s="2" t="s">
        <v>593</v>
      </c>
      <c r="B1339" s="2" t="s">
        <v>1291</v>
      </c>
      <c r="C1339" s="2" t="s">
        <v>1629</v>
      </c>
      <c r="D1339" s="2" t="s">
        <v>1483</v>
      </c>
      <c r="E1339" s="2" t="s">
        <v>397</v>
      </c>
      <c r="F1339" s="2" t="s">
        <v>2094</v>
      </c>
      <c r="G1339" s="201" t="s">
        <v>2091</v>
      </c>
      <c r="H1339" s="2" t="s">
        <v>1122</v>
      </c>
      <c r="I1339" s="2" t="s">
        <v>1992</v>
      </c>
      <c r="J1339" s="4">
        <v>0</v>
      </c>
      <c r="K1339" s="4">
        <v>438</v>
      </c>
      <c r="L1339" s="4">
        <v>87</v>
      </c>
      <c r="M1339" s="4">
        <v>525</v>
      </c>
      <c r="N1339" s="4">
        <v>0</v>
      </c>
      <c r="O1339" s="4">
        <v>0</v>
      </c>
      <c r="P1339" s="4">
        <v>441</v>
      </c>
      <c r="Q1339" s="4">
        <v>24</v>
      </c>
      <c r="R1339" s="4">
        <v>465</v>
      </c>
      <c r="S1339" s="4">
        <v>0</v>
      </c>
      <c r="T1339" s="4">
        <v>0</v>
      </c>
      <c r="U1339" s="4">
        <v>6</v>
      </c>
      <c r="V1339" s="4">
        <v>6</v>
      </c>
      <c r="W1339" s="212">
        <v>100.68493149999999</v>
      </c>
      <c r="X1339" s="212">
        <v>27.586206900000001</v>
      </c>
      <c r="Y1339" s="212">
        <v>88.571428600000004</v>
      </c>
      <c r="Z1339" s="212">
        <v>98.412698399999996</v>
      </c>
      <c r="AA1339" s="212">
        <v>32.558139500000003</v>
      </c>
      <c r="AB1339" s="212">
        <v>92.561983499999997</v>
      </c>
      <c r="AC1339" s="212">
        <v>-3.9905548999999922</v>
      </c>
      <c r="AD1339" s="4">
        <v>448</v>
      </c>
      <c r="AE1339" s="212">
        <v>3.7946428999999995</v>
      </c>
      <c r="AF1339" s="212">
        <v>100.68493149999999</v>
      </c>
      <c r="AG1339" s="212">
        <v>29.629629600000001</v>
      </c>
      <c r="AH1339" s="212">
        <v>89.595375700000005</v>
      </c>
      <c r="AI1339" s="4">
        <v>459</v>
      </c>
      <c r="AJ1339" s="212">
        <v>98.412698399999996</v>
      </c>
      <c r="AK1339" s="212">
        <v>32.558139500000003</v>
      </c>
      <c r="AL1339" s="212">
        <v>92.561983499999997</v>
      </c>
      <c r="AM1339" s="212">
        <v>-2.9666077999999914</v>
      </c>
      <c r="AN1339" s="4">
        <v>448</v>
      </c>
      <c r="AO1339" s="212">
        <v>2.4553571000000001</v>
      </c>
    </row>
    <row r="1340" spans="1:41" x14ac:dyDescent="0.2">
      <c r="A1340" s="2" t="s">
        <v>594</v>
      </c>
      <c r="B1340" s="2" t="s">
        <v>1291</v>
      </c>
      <c r="C1340" s="2" t="s">
        <v>1629</v>
      </c>
      <c r="D1340" s="2" t="s">
        <v>1483</v>
      </c>
      <c r="E1340" s="2" t="s">
        <v>397</v>
      </c>
      <c r="F1340" s="2" t="s">
        <v>2094</v>
      </c>
      <c r="G1340" s="201" t="s">
        <v>2091</v>
      </c>
      <c r="H1340" s="2" t="s">
        <v>1122</v>
      </c>
      <c r="I1340" s="2" t="s">
        <v>1993</v>
      </c>
      <c r="J1340" s="4">
        <v>0</v>
      </c>
      <c r="K1340" s="4">
        <v>12481</v>
      </c>
      <c r="L1340" s="4">
        <v>1330</v>
      </c>
      <c r="M1340" s="4">
        <v>13811</v>
      </c>
      <c r="N1340" s="4">
        <v>0</v>
      </c>
      <c r="O1340" s="4">
        <v>0</v>
      </c>
      <c r="P1340" s="4">
        <v>11987</v>
      </c>
      <c r="Q1340" s="4">
        <v>354</v>
      </c>
      <c r="R1340" s="4">
        <v>12341</v>
      </c>
      <c r="S1340" s="4">
        <v>0</v>
      </c>
      <c r="T1340" s="4">
        <v>0</v>
      </c>
      <c r="U1340" s="4">
        <v>164</v>
      </c>
      <c r="V1340" s="4">
        <v>164</v>
      </c>
      <c r="W1340" s="212">
        <v>96.041983799999997</v>
      </c>
      <c r="X1340" s="212">
        <v>26.616541399999999</v>
      </c>
      <c r="Y1340" s="212">
        <v>89.356310199999996</v>
      </c>
      <c r="Z1340" s="212">
        <v>98.460048400000005</v>
      </c>
      <c r="AA1340" s="212">
        <v>18.786692799999997</v>
      </c>
      <c r="AB1340" s="212">
        <v>91.284039800000002</v>
      </c>
      <c r="AC1340" s="212">
        <v>-1.9277296000000064</v>
      </c>
      <c r="AD1340" s="4">
        <v>10358</v>
      </c>
      <c r="AE1340" s="212">
        <v>19.144622500000001</v>
      </c>
      <c r="AF1340" s="212">
        <v>96.041983799999997</v>
      </c>
      <c r="AG1340" s="212">
        <v>30.360205799999999</v>
      </c>
      <c r="AH1340" s="212">
        <v>90.430131199999991</v>
      </c>
      <c r="AI1340" s="4">
        <v>12177</v>
      </c>
      <c r="AJ1340" s="212">
        <v>98.460048400000005</v>
      </c>
      <c r="AK1340" s="212">
        <v>18.786692799999997</v>
      </c>
      <c r="AL1340" s="212">
        <v>91.284039800000002</v>
      </c>
      <c r="AM1340" s="212">
        <v>-0.85390860000001112</v>
      </c>
      <c r="AN1340" s="4">
        <v>10358</v>
      </c>
      <c r="AO1340" s="212">
        <v>17.561305300000001</v>
      </c>
    </row>
    <row r="1341" spans="1:41" x14ac:dyDescent="0.2">
      <c r="A1341" s="2" t="s">
        <v>595</v>
      </c>
      <c r="B1341" s="2" t="s">
        <v>1291</v>
      </c>
      <c r="C1341" s="2" t="s">
        <v>1629</v>
      </c>
      <c r="D1341" s="2" t="s">
        <v>1483</v>
      </c>
      <c r="E1341" s="2" t="s">
        <v>397</v>
      </c>
      <c r="F1341" s="2" t="s">
        <v>2094</v>
      </c>
      <c r="G1341" s="201" t="s">
        <v>2091</v>
      </c>
      <c r="H1341" s="2" t="s">
        <v>1122</v>
      </c>
      <c r="I1341" s="2" t="s">
        <v>1994</v>
      </c>
      <c r="J1341" s="4">
        <v>0</v>
      </c>
      <c r="K1341" s="4">
        <v>0</v>
      </c>
      <c r="L1341" s="4">
        <v>0</v>
      </c>
      <c r="M1341" s="4">
        <v>0</v>
      </c>
      <c r="N1341" s="4">
        <v>0</v>
      </c>
      <c r="O1341" s="4">
        <v>0</v>
      </c>
      <c r="P1341" s="4">
        <v>0</v>
      </c>
      <c r="Q1341" s="4">
        <v>0</v>
      </c>
      <c r="R1341" s="4">
        <v>0</v>
      </c>
      <c r="S1341" s="4">
        <v>0</v>
      </c>
      <c r="T1341" s="4">
        <v>0</v>
      </c>
      <c r="U1341" s="4">
        <v>0</v>
      </c>
      <c r="V1341" s="4">
        <v>0</v>
      </c>
      <c r="W1341" s="212">
        <v>0</v>
      </c>
      <c r="X1341" s="212">
        <v>0</v>
      </c>
      <c r="Y1341" s="212">
        <v>0</v>
      </c>
      <c r="Z1341" s="212">
        <v>0</v>
      </c>
      <c r="AA1341" s="212">
        <v>0</v>
      </c>
      <c r="AB1341" s="212">
        <v>0</v>
      </c>
      <c r="AC1341" s="212">
        <v>0</v>
      </c>
      <c r="AD1341" s="4">
        <v>0</v>
      </c>
      <c r="AE1341" s="212">
        <v>0</v>
      </c>
      <c r="AF1341" s="212">
        <v>0</v>
      </c>
      <c r="AG1341" s="212">
        <v>0</v>
      </c>
      <c r="AH1341" s="212">
        <v>0</v>
      </c>
      <c r="AI1341" s="4">
        <v>0</v>
      </c>
      <c r="AJ1341" s="212">
        <v>0</v>
      </c>
      <c r="AK1341" s="212">
        <v>0</v>
      </c>
      <c r="AL1341" s="212">
        <v>0</v>
      </c>
      <c r="AM1341" s="212">
        <v>0</v>
      </c>
      <c r="AN1341" s="4">
        <v>0</v>
      </c>
      <c r="AO1341" s="212">
        <v>0</v>
      </c>
    </row>
    <row r="1342" spans="1:41" x14ac:dyDescent="0.2">
      <c r="A1342" s="2" t="s">
        <v>596</v>
      </c>
      <c r="B1342" s="2" t="s">
        <v>1291</v>
      </c>
      <c r="C1342" s="2" t="s">
        <v>1629</v>
      </c>
      <c r="D1342" s="2" t="s">
        <v>1483</v>
      </c>
      <c r="E1342" s="2" t="s">
        <v>397</v>
      </c>
      <c r="F1342" s="2" t="s">
        <v>2094</v>
      </c>
      <c r="G1342" s="201" t="s">
        <v>2091</v>
      </c>
      <c r="H1342" s="2" t="s">
        <v>1122</v>
      </c>
      <c r="I1342" s="2" t="s">
        <v>1995</v>
      </c>
      <c r="J1342" s="4">
        <v>0</v>
      </c>
      <c r="K1342" s="4">
        <v>1122</v>
      </c>
      <c r="L1342" s="4">
        <v>0</v>
      </c>
      <c r="M1342" s="4">
        <v>1122</v>
      </c>
      <c r="N1342" s="4">
        <v>0</v>
      </c>
      <c r="O1342" s="4">
        <v>0</v>
      </c>
      <c r="P1342" s="4">
        <v>1470</v>
      </c>
      <c r="Q1342" s="4">
        <v>0</v>
      </c>
      <c r="R1342" s="4">
        <v>1470</v>
      </c>
      <c r="S1342" s="4">
        <v>0</v>
      </c>
      <c r="T1342" s="4">
        <v>0</v>
      </c>
      <c r="U1342" s="4">
        <v>0</v>
      </c>
      <c r="V1342" s="4">
        <v>0</v>
      </c>
      <c r="W1342" s="212">
        <v>131.01604280000001</v>
      </c>
      <c r="X1342" s="212">
        <v>0</v>
      </c>
      <c r="Y1342" s="212">
        <v>131.01604280000001</v>
      </c>
      <c r="Z1342" s="212">
        <v>100</v>
      </c>
      <c r="AA1342" s="212">
        <v>100</v>
      </c>
      <c r="AB1342" s="212">
        <v>100</v>
      </c>
      <c r="AC1342" s="212">
        <v>31.016042800000008</v>
      </c>
      <c r="AD1342" s="4">
        <v>1830</v>
      </c>
      <c r="AE1342" s="212">
        <v>-19.672131100000001</v>
      </c>
      <c r="AF1342" s="212">
        <v>131.01604280000001</v>
      </c>
      <c r="AG1342" s="212">
        <v>0</v>
      </c>
      <c r="AH1342" s="212">
        <v>131.01604280000001</v>
      </c>
      <c r="AI1342" s="4">
        <v>1470</v>
      </c>
      <c r="AJ1342" s="212">
        <v>100</v>
      </c>
      <c r="AK1342" s="212">
        <v>100</v>
      </c>
      <c r="AL1342" s="212">
        <v>100</v>
      </c>
      <c r="AM1342" s="212">
        <v>31.016042800000008</v>
      </c>
      <c r="AN1342" s="4">
        <v>1830</v>
      </c>
      <c r="AO1342" s="212">
        <v>-19.672131100000001</v>
      </c>
    </row>
    <row r="1343" spans="1:41" x14ac:dyDescent="0.2">
      <c r="A1343" s="2" t="s">
        <v>597</v>
      </c>
      <c r="B1343" s="2" t="s">
        <v>1291</v>
      </c>
      <c r="C1343" s="2" t="s">
        <v>1629</v>
      </c>
      <c r="D1343" s="2" t="s">
        <v>1483</v>
      </c>
      <c r="E1343" s="2" t="s">
        <v>397</v>
      </c>
      <c r="F1343" s="2" t="s">
        <v>2094</v>
      </c>
      <c r="G1343" s="201" t="s">
        <v>2091</v>
      </c>
      <c r="H1343" s="2" t="s">
        <v>1122</v>
      </c>
      <c r="I1343" s="2" t="s">
        <v>1996</v>
      </c>
      <c r="J1343" s="4">
        <v>0</v>
      </c>
      <c r="K1343" s="4">
        <v>1060</v>
      </c>
      <c r="L1343" s="4">
        <v>0</v>
      </c>
      <c r="M1343" s="4">
        <v>1060</v>
      </c>
      <c r="N1343" s="4">
        <v>0</v>
      </c>
      <c r="O1343" s="4">
        <v>0</v>
      </c>
      <c r="P1343" s="4">
        <v>1395</v>
      </c>
      <c r="Q1343" s="4">
        <v>0</v>
      </c>
      <c r="R1343" s="4">
        <v>1395</v>
      </c>
      <c r="S1343" s="4">
        <v>0</v>
      </c>
      <c r="T1343" s="4">
        <v>0</v>
      </c>
      <c r="U1343" s="4">
        <v>0</v>
      </c>
      <c r="V1343" s="4">
        <v>0</v>
      </c>
      <c r="W1343" s="212">
        <v>131.60377359999998</v>
      </c>
      <c r="X1343" s="212">
        <v>0</v>
      </c>
      <c r="Y1343" s="212">
        <v>131.60377359999998</v>
      </c>
      <c r="Z1343" s="212">
        <v>100</v>
      </c>
      <c r="AA1343" s="212">
        <v>100</v>
      </c>
      <c r="AB1343" s="212">
        <v>100</v>
      </c>
      <c r="AC1343" s="212">
        <v>31.603773599999982</v>
      </c>
      <c r="AD1343" s="4">
        <v>240</v>
      </c>
      <c r="AE1343" s="212">
        <v>481.25</v>
      </c>
      <c r="AF1343" s="212">
        <v>131.60377359999998</v>
      </c>
      <c r="AG1343" s="212">
        <v>0</v>
      </c>
      <c r="AH1343" s="212">
        <v>131.60377359999998</v>
      </c>
      <c r="AI1343" s="4">
        <v>1395</v>
      </c>
      <c r="AJ1343" s="212">
        <v>100</v>
      </c>
      <c r="AK1343" s="212">
        <v>100</v>
      </c>
      <c r="AL1343" s="212">
        <v>100</v>
      </c>
      <c r="AM1343" s="212">
        <v>31.603773599999982</v>
      </c>
      <c r="AN1343" s="4">
        <v>240</v>
      </c>
      <c r="AO1343" s="212">
        <v>481.25</v>
      </c>
    </row>
    <row r="1344" spans="1:41" x14ac:dyDescent="0.2">
      <c r="A1344" s="2" t="s">
        <v>598</v>
      </c>
      <c r="B1344" s="2" t="s">
        <v>1291</v>
      </c>
      <c r="C1344" s="2" t="s">
        <v>1629</v>
      </c>
      <c r="D1344" s="2" t="s">
        <v>1483</v>
      </c>
      <c r="E1344" s="2" t="s">
        <v>397</v>
      </c>
      <c r="F1344" s="2" t="s">
        <v>2094</v>
      </c>
      <c r="G1344" s="201" t="s">
        <v>2091</v>
      </c>
      <c r="H1344" s="2" t="s">
        <v>1122</v>
      </c>
      <c r="I1344" s="2" t="s">
        <v>1997</v>
      </c>
      <c r="J1344" s="4">
        <v>0</v>
      </c>
      <c r="K1344" s="4">
        <v>62</v>
      </c>
      <c r="L1344" s="4">
        <v>0</v>
      </c>
      <c r="M1344" s="4">
        <v>62</v>
      </c>
      <c r="N1344" s="4">
        <v>0</v>
      </c>
      <c r="O1344" s="4">
        <v>0</v>
      </c>
      <c r="P1344" s="4">
        <v>75</v>
      </c>
      <c r="Q1344" s="4">
        <v>0</v>
      </c>
      <c r="R1344" s="4">
        <v>75</v>
      </c>
      <c r="S1344" s="4">
        <v>0</v>
      </c>
      <c r="T1344" s="4">
        <v>0</v>
      </c>
      <c r="U1344" s="4">
        <v>0</v>
      </c>
      <c r="V1344" s="4">
        <v>0</v>
      </c>
      <c r="W1344" s="212">
        <v>120.96774189999999</v>
      </c>
      <c r="X1344" s="212">
        <v>0</v>
      </c>
      <c r="Y1344" s="212">
        <v>120.96774189999999</v>
      </c>
      <c r="Z1344" s="212">
        <v>100</v>
      </c>
      <c r="AA1344" s="212">
        <v>0</v>
      </c>
      <c r="AB1344" s="212">
        <v>100</v>
      </c>
      <c r="AC1344" s="212">
        <v>20.967741899999993</v>
      </c>
      <c r="AD1344" s="4">
        <v>1590</v>
      </c>
      <c r="AE1344" s="212">
        <v>-95.283018900000002</v>
      </c>
      <c r="AF1344" s="212">
        <v>120.96774189999999</v>
      </c>
      <c r="AG1344" s="212">
        <v>0</v>
      </c>
      <c r="AH1344" s="212">
        <v>120.96774189999999</v>
      </c>
      <c r="AI1344" s="4">
        <v>75</v>
      </c>
      <c r="AJ1344" s="212">
        <v>100</v>
      </c>
      <c r="AK1344" s="212">
        <v>0</v>
      </c>
      <c r="AL1344" s="212">
        <v>100</v>
      </c>
      <c r="AM1344" s="212">
        <v>20.967741899999993</v>
      </c>
      <c r="AN1344" s="4">
        <v>1590</v>
      </c>
      <c r="AO1344" s="212">
        <v>-95.283018900000002</v>
      </c>
    </row>
    <row r="1345" spans="1:41" x14ac:dyDescent="0.2">
      <c r="A1345" s="2" t="s">
        <v>599</v>
      </c>
      <c r="B1345" s="2" t="s">
        <v>1291</v>
      </c>
      <c r="C1345" s="2" t="s">
        <v>1629</v>
      </c>
      <c r="D1345" s="2" t="s">
        <v>1483</v>
      </c>
      <c r="E1345" s="2" t="s">
        <v>397</v>
      </c>
      <c r="F1345" s="2" t="s">
        <v>2094</v>
      </c>
      <c r="G1345" s="201" t="s">
        <v>2091</v>
      </c>
      <c r="H1345" s="2" t="s">
        <v>1122</v>
      </c>
      <c r="I1345" s="2" t="s">
        <v>1998</v>
      </c>
      <c r="J1345" s="4">
        <v>0</v>
      </c>
      <c r="K1345" s="4">
        <v>11716</v>
      </c>
      <c r="L1345" s="4">
        <v>100</v>
      </c>
      <c r="M1345" s="4">
        <v>11816</v>
      </c>
      <c r="N1345" s="4">
        <v>0</v>
      </c>
      <c r="O1345" s="4">
        <v>0</v>
      </c>
      <c r="P1345" s="4">
        <v>11318</v>
      </c>
      <c r="Q1345" s="4">
        <v>363</v>
      </c>
      <c r="R1345" s="4">
        <v>11681</v>
      </c>
      <c r="S1345" s="4">
        <v>0</v>
      </c>
      <c r="T1345" s="4">
        <v>0</v>
      </c>
      <c r="U1345" s="4">
        <v>0</v>
      </c>
      <c r="V1345" s="4">
        <v>0</v>
      </c>
      <c r="W1345" s="212">
        <v>96.602936200000002</v>
      </c>
      <c r="X1345" s="212">
        <v>363</v>
      </c>
      <c r="Y1345" s="212">
        <v>98.857481399999998</v>
      </c>
      <c r="Z1345" s="212">
        <v>93.150147200000006</v>
      </c>
      <c r="AA1345" s="212">
        <v>14.8702595</v>
      </c>
      <c r="AB1345" s="212">
        <v>86.141887100000005</v>
      </c>
      <c r="AC1345" s="212">
        <v>12.715594299999992</v>
      </c>
      <c r="AD1345" s="4">
        <v>9641</v>
      </c>
      <c r="AE1345" s="212">
        <v>21.159630700000001</v>
      </c>
      <c r="AF1345" s="212">
        <v>96.602936200000002</v>
      </c>
      <c r="AG1345" s="212">
        <v>363</v>
      </c>
      <c r="AH1345" s="212">
        <v>98.857481399999998</v>
      </c>
      <c r="AI1345" s="4">
        <v>11681</v>
      </c>
      <c r="AJ1345" s="212">
        <v>93.150147200000006</v>
      </c>
      <c r="AK1345" s="212">
        <v>16.266375499999999</v>
      </c>
      <c r="AL1345" s="212">
        <v>86.808932100000007</v>
      </c>
      <c r="AM1345" s="212">
        <v>12.048549299999991</v>
      </c>
      <c r="AN1345" s="4">
        <v>9555</v>
      </c>
      <c r="AO1345" s="212">
        <v>22.250130800000001</v>
      </c>
    </row>
    <row r="1346" spans="1:41" x14ac:dyDescent="0.2">
      <c r="A1346" s="2" t="s">
        <v>600</v>
      </c>
      <c r="B1346" s="2" t="s">
        <v>1291</v>
      </c>
      <c r="C1346" s="2" t="s">
        <v>1629</v>
      </c>
      <c r="D1346" s="2" t="s">
        <v>1483</v>
      </c>
      <c r="E1346" s="2" t="s">
        <v>397</v>
      </c>
      <c r="F1346" s="2" t="s">
        <v>2094</v>
      </c>
      <c r="G1346" s="201" t="s">
        <v>2091</v>
      </c>
      <c r="H1346" s="2" t="s">
        <v>1122</v>
      </c>
      <c r="I1346" s="2" t="s">
        <v>1571</v>
      </c>
      <c r="J1346" s="4">
        <v>0</v>
      </c>
      <c r="K1346" s="4">
        <v>11716</v>
      </c>
      <c r="L1346" s="4">
        <v>100</v>
      </c>
      <c r="M1346" s="4">
        <v>11816</v>
      </c>
      <c r="N1346" s="4">
        <v>0</v>
      </c>
      <c r="O1346" s="4">
        <v>0</v>
      </c>
      <c r="P1346" s="4">
        <v>11318</v>
      </c>
      <c r="Q1346" s="4">
        <v>363</v>
      </c>
      <c r="R1346" s="4">
        <v>11681</v>
      </c>
      <c r="S1346" s="4">
        <v>0</v>
      </c>
      <c r="T1346" s="4">
        <v>0</v>
      </c>
      <c r="U1346" s="4">
        <v>0</v>
      </c>
      <c r="V1346" s="4">
        <v>0</v>
      </c>
      <c r="W1346" s="212">
        <v>96.602936200000002</v>
      </c>
      <c r="X1346" s="212">
        <v>363</v>
      </c>
      <c r="Y1346" s="212">
        <v>98.857481399999998</v>
      </c>
      <c r="Z1346" s="212">
        <v>93.150147200000006</v>
      </c>
      <c r="AA1346" s="212">
        <v>14.8702595</v>
      </c>
      <c r="AB1346" s="212">
        <v>86.141887100000005</v>
      </c>
      <c r="AC1346" s="212">
        <v>12.715594299999992</v>
      </c>
      <c r="AD1346" s="4">
        <v>9641</v>
      </c>
      <c r="AE1346" s="212">
        <v>21.159630700000001</v>
      </c>
      <c r="AF1346" s="212">
        <v>96.602936200000002</v>
      </c>
      <c r="AG1346" s="212">
        <v>363</v>
      </c>
      <c r="AH1346" s="212">
        <v>98.857481399999998</v>
      </c>
      <c r="AI1346" s="4">
        <v>11681</v>
      </c>
      <c r="AJ1346" s="212">
        <v>93.150147200000006</v>
      </c>
      <c r="AK1346" s="212">
        <v>16.266375499999999</v>
      </c>
      <c r="AL1346" s="212">
        <v>86.808932100000007</v>
      </c>
      <c r="AM1346" s="212">
        <v>12.048549299999991</v>
      </c>
      <c r="AN1346" s="4">
        <v>9555</v>
      </c>
      <c r="AO1346" s="212">
        <v>22.250130800000001</v>
      </c>
    </row>
    <row r="1347" spans="1:41" x14ac:dyDescent="0.2">
      <c r="A1347" s="2" t="s">
        <v>601</v>
      </c>
      <c r="B1347" s="2" t="s">
        <v>1291</v>
      </c>
      <c r="C1347" s="2" t="s">
        <v>1629</v>
      </c>
      <c r="D1347" s="2" t="s">
        <v>1483</v>
      </c>
      <c r="E1347" s="2" t="s">
        <v>397</v>
      </c>
      <c r="F1347" s="2" t="s">
        <v>2094</v>
      </c>
      <c r="G1347" s="201" t="s">
        <v>2091</v>
      </c>
      <c r="H1347" s="2" t="s">
        <v>1122</v>
      </c>
      <c r="I1347" s="2" t="s">
        <v>1572</v>
      </c>
      <c r="J1347" s="4">
        <v>0</v>
      </c>
      <c r="K1347" s="4">
        <v>386</v>
      </c>
      <c r="L1347" s="4">
        <v>50</v>
      </c>
      <c r="M1347" s="4">
        <v>436</v>
      </c>
      <c r="N1347" s="4">
        <v>0</v>
      </c>
      <c r="O1347" s="4">
        <v>0</v>
      </c>
      <c r="P1347" s="4">
        <v>343</v>
      </c>
      <c r="Q1347" s="4">
        <v>12</v>
      </c>
      <c r="R1347" s="4">
        <v>355</v>
      </c>
      <c r="S1347" s="4">
        <v>0</v>
      </c>
      <c r="T1347" s="4">
        <v>0</v>
      </c>
      <c r="U1347" s="4">
        <v>0</v>
      </c>
      <c r="V1347" s="4">
        <v>0</v>
      </c>
      <c r="W1347" s="212">
        <v>88.860103600000002</v>
      </c>
      <c r="X1347" s="212">
        <v>24</v>
      </c>
      <c r="Y1347" s="212">
        <v>81.422018300000005</v>
      </c>
      <c r="Z1347" s="212">
        <v>82.816229100000001</v>
      </c>
      <c r="AA1347" s="212">
        <v>23.076923099999998</v>
      </c>
      <c r="AB1347" s="212">
        <v>79.32584270000001</v>
      </c>
      <c r="AC1347" s="212">
        <v>2.0961755999999951</v>
      </c>
      <c r="AD1347" s="4">
        <v>353</v>
      </c>
      <c r="AE1347" s="212">
        <v>0.56657219999999997</v>
      </c>
      <c r="AF1347" s="212">
        <v>88.860103600000002</v>
      </c>
      <c r="AG1347" s="212">
        <v>24</v>
      </c>
      <c r="AH1347" s="212">
        <v>81.422018300000005</v>
      </c>
      <c r="AI1347" s="4">
        <v>355</v>
      </c>
      <c r="AJ1347" s="212">
        <v>82.816229100000001</v>
      </c>
      <c r="AK1347" s="212">
        <v>23.076923099999998</v>
      </c>
      <c r="AL1347" s="212">
        <v>79.32584270000001</v>
      </c>
      <c r="AM1347" s="212">
        <v>2.0961755999999951</v>
      </c>
      <c r="AN1347" s="4">
        <v>353</v>
      </c>
      <c r="AO1347" s="212">
        <v>0.56657219999999997</v>
      </c>
    </row>
    <row r="1348" spans="1:41" x14ac:dyDescent="0.2">
      <c r="A1348" s="2" t="s">
        <v>602</v>
      </c>
      <c r="B1348" s="2" t="s">
        <v>1291</v>
      </c>
      <c r="C1348" s="2" t="s">
        <v>1629</v>
      </c>
      <c r="D1348" s="2" t="s">
        <v>1483</v>
      </c>
      <c r="E1348" s="2" t="s">
        <v>397</v>
      </c>
      <c r="F1348" s="2" t="s">
        <v>2094</v>
      </c>
      <c r="G1348" s="201" t="s">
        <v>2091</v>
      </c>
      <c r="H1348" s="2" t="s">
        <v>1122</v>
      </c>
      <c r="I1348" s="2" t="s">
        <v>1573</v>
      </c>
      <c r="J1348" s="4">
        <v>0</v>
      </c>
      <c r="K1348" s="4">
        <v>4383</v>
      </c>
      <c r="L1348" s="4">
        <v>50</v>
      </c>
      <c r="M1348" s="4">
        <v>4433</v>
      </c>
      <c r="N1348" s="4">
        <v>0</v>
      </c>
      <c r="O1348" s="4">
        <v>0</v>
      </c>
      <c r="P1348" s="4">
        <v>4028</v>
      </c>
      <c r="Q1348" s="4">
        <v>351</v>
      </c>
      <c r="R1348" s="4">
        <v>4379</v>
      </c>
      <c r="S1348" s="4">
        <v>0</v>
      </c>
      <c r="T1348" s="4">
        <v>0</v>
      </c>
      <c r="U1348" s="4">
        <v>0</v>
      </c>
      <c r="V1348" s="4">
        <v>0</v>
      </c>
      <c r="W1348" s="212">
        <v>91.900524799999999</v>
      </c>
      <c r="X1348" s="212">
        <v>702</v>
      </c>
      <c r="Y1348" s="212">
        <v>98.781863299999998</v>
      </c>
      <c r="Z1348" s="212">
        <v>86.008046500000006</v>
      </c>
      <c r="AA1348" s="212">
        <v>14.651639299999999</v>
      </c>
      <c r="AB1348" s="212">
        <v>73.229357799999988</v>
      </c>
      <c r="AC1348" s="212">
        <v>25.552505500000009</v>
      </c>
      <c r="AD1348" s="4">
        <v>3991</v>
      </c>
      <c r="AE1348" s="212">
        <v>9.7218742000000002</v>
      </c>
      <c r="AF1348" s="212">
        <v>91.900524799999999</v>
      </c>
      <c r="AG1348" s="212">
        <v>702</v>
      </c>
      <c r="AH1348" s="212">
        <v>98.781863299999998</v>
      </c>
      <c r="AI1348" s="4">
        <v>4379</v>
      </c>
      <c r="AJ1348" s="212">
        <v>86.008046500000006</v>
      </c>
      <c r="AK1348" s="212">
        <v>16.067415700000002</v>
      </c>
      <c r="AL1348" s="212">
        <v>74.403430299999997</v>
      </c>
      <c r="AM1348" s="212">
        <v>24.378433000000001</v>
      </c>
      <c r="AN1348" s="4">
        <v>3905</v>
      </c>
      <c r="AO1348" s="212">
        <v>12.1382843</v>
      </c>
    </row>
    <row r="1349" spans="1:41" x14ac:dyDescent="0.2">
      <c r="A1349" s="2" t="s">
        <v>603</v>
      </c>
      <c r="B1349" s="2" t="s">
        <v>1291</v>
      </c>
      <c r="C1349" s="2" t="s">
        <v>1629</v>
      </c>
      <c r="D1349" s="2" t="s">
        <v>1483</v>
      </c>
      <c r="E1349" s="2" t="s">
        <v>397</v>
      </c>
      <c r="F1349" s="2" t="s">
        <v>2094</v>
      </c>
      <c r="G1349" s="201" t="s">
        <v>2091</v>
      </c>
      <c r="H1349" s="2" t="s">
        <v>1122</v>
      </c>
      <c r="I1349" s="2" t="s">
        <v>1574</v>
      </c>
      <c r="J1349" s="4">
        <v>0</v>
      </c>
      <c r="K1349" s="4">
        <v>6947</v>
      </c>
      <c r="L1349" s="4">
        <v>0</v>
      </c>
      <c r="M1349" s="4">
        <v>6947</v>
      </c>
      <c r="N1349" s="4">
        <v>0</v>
      </c>
      <c r="O1349" s="4">
        <v>0</v>
      </c>
      <c r="P1349" s="4">
        <v>6947</v>
      </c>
      <c r="Q1349" s="4">
        <v>0</v>
      </c>
      <c r="R1349" s="4">
        <v>6947</v>
      </c>
      <c r="S1349" s="4">
        <v>0</v>
      </c>
      <c r="T1349" s="4">
        <v>0</v>
      </c>
      <c r="U1349" s="4">
        <v>0</v>
      </c>
      <c r="V1349" s="4">
        <v>0</v>
      </c>
      <c r="W1349" s="212">
        <v>100</v>
      </c>
      <c r="X1349" s="212">
        <v>0</v>
      </c>
      <c r="Y1349" s="212">
        <v>100</v>
      </c>
      <c r="Z1349" s="212">
        <v>100</v>
      </c>
      <c r="AA1349" s="212">
        <v>0</v>
      </c>
      <c r="AB1349" s="212">
        <v>100</v>
      </c>
      <c r="AC1349" s="212">
        <v>0</v>
      </c>
      <c r="AD1349" s="4">
        <v>5297</v>
      </c>
      <c r="AE1349" s="212">
        <v>31.149707399999997</v>
      </c>
      <c r="AF1349" s="212">
        <v>100</v>
      </c>
      <c r="AG1349" s="212">
        <v>0</v>
      </c>
      <c r="AH1349" s="212">
        <v>100</v>
      </c>
      <c r="AI1349" s="4">
        <v>6947</v>
      </c>
      <c r="AJ1349" s="212">
        <v>100</v>
      </c>
      <c r="AK1349" s="212">
        <v>0</v>
      </c>
      <c r="AL1349" s="212">
        <v>100</v>
      </c>
      <c r="AM1349" s="212">
        <v>0</v>
      </c>
      <c r="AN1349" s="4">
        <v>5297</v>
      </c>
      <c r="AO1349" s="212">
        <v>31.149707399999997</v>
      </c>
    </row>
    <row r="1350" spans="1:41" x14ac:dyDescent="0.2">
      <c r="A1350" s="2" t="s">
        <v>604</v>
      </c>
      <c r="B1350" s="2" t="s">
        <v>1291</v>
      </c>
      <c r="C1350" s="2" t="s">
        <v>1629</v>
      </c>
      <c r="D1350" s="2" t="s">
        <v>1483</v>
      </c>
      <c r="E1350" s="2" t="s">
        <v>397</v>
      </c>
      <c r="F1350" s="2" t="s">
        <v>2094</v>
      </c>
      <c r="G1350" s="201" t="s">
        <v>2091</v>
      </c>
      <c r="H1350" s="2" t="s">
        <v>1122</v>
      </c>
      <c r="I1350" s="2" t="s">
        <v>1575</v>
      </c>
      <c r="J1350" s="4">
        <v>0</v>
      </c>
      <c r="K1350" s="4">
        <v>0</v>
      </c>
      <c r="L1350" s="4">
        <v>0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  <c r="R1350" s="4">
        <v>0</v>
      </c>
      <c r="S1350" s="4">
        <v>0</v>
      </c>
      <c r="T1350" s="4">
        <v>0</v>
      </c>
      <c r="U1350" s="4">
        <v>0</v>
      </c>
      <c r="V1350" s="4">
        <v>0</v>
      </c>
      <c r="W1350" s="212">
        <v>0</v>
      </c>
      <c r="X1350" s="212">
        <v>0</v>
      </c>
      <c r="Y1350" s="212">
        <v>0</v>
      </c>
      <c r="Z1350" s="212">
        <v>0</v>
      </c>
      <c r="AA1350" s="212">
        <v>0</v>
      </c>
      <c r="AB1350" s="212">
        <v>0</v>
      </c>
      <c r="AC1350" s="212">
        <v>0</v>
      </c>
      <c r="AD1350" s="4">
        <v>0</v>
      </c>
      <c r="AE1350" s="212">
        <v>0</v>
      </c>
      <c r="AF1350" s="212">
        <v>0</v>
      </c>
      <c r="AG1350" s="212">
        <v>0</v>
      </c>
      <c r="AH1350" s="212">
        <v>0</v>
      </c>
      <c r="AI1350" s="4">
        <v>0</v>
      </c>
      <c r="AJ1350" s="212">
        <v>0</v>
      </c>
      <c r="AK1350" s="212">
        <v>0</v>
      </c>
      <c r="AL1350" s="212">
        <v>0</v>
      </c>
      <c r="AM1350" s="212">
        <v>0</v>
      </c>
      <c r="AN1350" s="4">
        <v>0</v>
      </c>
      <c r="AO1350" s="212">
        <v>0</v>
      </c>
    </row>
    <row r="1351" spans="1:41" x14ac:dyDescent="0.2">
      <c r="A1351" s="2" t="s">
        <v>605</v>
      </c>
      <c r="B1351" s="2" t="s">
        <v>1291</v>
      </c>
      <c r="C1351" s="2" t="s">
        <v>1629</v>
      </c>
      <c r="D1351" s="2" t="s">
        <v>1483</v>
      </c>
      <c r="E1351" s="2" t="s">
        <v>397</v>
      </c>
      <c r="F1351" s="2" t="s">
        <v>2094</v>
      </c>
      <c r="G1351" s="201" t="s">
        <v>2091</v>
      </c>
      <c r="H1351" s="2" t="s">
        <v>1122</v>
      </c>
      <c r="I1351" s="2" t="s">
        <v>1576</v>
      </c>
      <c r="J1351" s="4">
        <v>0</v>
      </c>
      <c r="K1351" s="4">
        <v>943</v>
      </c>
      <c r="L1351" s="4">
        <v>0</v>
      </c>
      <c r="M1351" s="4">
        <v>943</v>
      </c>
      <c r="N1351" s="4">
        <v>0</v>
      </c>
      <c r="O1351" s="4">
        <v>0</v>
      </c>
      <c r="P1351" s="4">
        <v>885</v>
      </c>
      <c r="Q1351" s="4">
        <v>7</v>
      </c>
      <c r="R1351" s="4">
        <v>892</v>
      </c>
      <c r="S1351" s="4">
        <v>0</v>
      </c>
      <c r="T1351" s="4">
        <v>0</v>
      </c>
      <c r="U1351" s="4">
        <v>0</v>
      </c>
      <c r="V1351" s="4">
        <v>0</v>
      </c>
      <c r="W1351" s="212">
        <v>93.8494168</v>
      </c>
      <c r="X1351" s="212">
        <v>0</v>
      </c>
      <c r="Y1351" s="212">
        <v>94.591728500000002</v>
      </c>
      <c r="Z1351" s="212">
        <v>97.969543099999996</v>
      </c>
      <c r="AA1351" s="212">
        <v>96.875</v>
      </c>
      <c r="AB1351" s="212">
        <v>97.902764499999989</v>
      </c>
      <c r="AC1351" s="212">
        <v>-3.3110359999999872</v>
      </c>
      <c r="AD1351" s="4">
        <v>1027</v>
      </c>
      <c r="AE1351" s="212">
        <v>-13.145082799999999</v>
      </c>
      <c r="AF1351" s="212">
        <v>93.8494168</v>
      </c>
      <c r="AG1351" s="212">
        <v>0</v>
      </c>
      <c r="AH1351" s="212">
        <v>94.591728500000002</v>
      </c>
      <c r="AI1351" s="4">
        <v>892</v>
      </c>
      <c r="AJ1351" s="212">
        <v>97.969543099999996</v>
      </c>
      <c r="AK1351" s="212">
        <v>96.875</v>
      </c>
      <c r="AL1351" s="212">
        <v>97.902764499999989</v>
      </c>
      <c r="AM1351" s="212">
        <v>-3.3110359999999872</v>
      </c>
      <c r="AN1351" s="4">
        <v>1027</v>
      </c>
      <c r="AO1351" s="212">
        <v>-13.145082799999999</v>
      </c>
    </row>
    <row r="1352" spans="1:41" x14ac:dyDescent="0.2">
      <c r="A1352" s="2" t="s">
        <v>606</v>
      </c>
      <c r="B1352" s="2" t="s">
        <v>1291</v>
      </c>
      <c r="C1352" s="2" t="s">
        <v>1629</v>
      </c>
      <c r="D1352" s="2" t="s">
        <v>1483</v>
      </c>
      <c r="E1352" s="2" t="s">
        <v>397</v>
      </c>
      <c r="F1352" s="2" t="s">
        <v>2094</v>
      </c>
      <c r="G1352" s="201" t="s">
        <v>2091</v>
      </c>
      <c r="H1352" s="2" t="s">
        <v>1122</v>
      </c>
      <c r="I1352" s="2" t="s">
        <v>1999</v>
      </c>
      <c r="J1352" s="4">
        <v>0</v>
      </c>
      <c r="K1352" s="4">
        <v>0</v>
      </c>
      <c r="L1352" s="4">
        <v>0</v>
      </c>
      <c r="M1352" s="4">
        <v>0</v>
      </c>
      <c r="N1352" s="4">
        <v>0</v>
      </c>
      <c r="O1352" s="4">
        <v>0</v>
      </c>
      <c r="P1352" s="4">
        <v>0</v>
      </c>
      <c r="Q1352" s="4">
        <v>0</v>
      </c>
      <c r="R1352" s="4">
        <v>0</v>
      </c>
      <c r="S1352" s="4">
        <v>0</v>
      </c>
      <c r="T1352" s="4">
        <v>0</v>
      </c>
      <c r="U1352" s="4">
        <v>0</v>
      </c>
      <c r="V1352" s="4">
        <v>0</v>
      </c>
      <c r="W1352" s="212">
        <v>0</v>
      </c>
      <c r="X1352" s="212">
        <v>0</v>
      </c>
      <c r="Y1352" s="212">
        <v>0</v>
      </c>
      <c r="Z1352" s="212">
        <v>0</v>
      </c>
      <c r="AA1352" s="212">
        <v>0</v>
      </c>
      <c r="AB1352" s="212">
        <v>0</v>
      </c>
      <c r="AC1352" s="212">
        <v>0</v>
      </c>
      <c r="AD1352" s="4">
        <v>0</v>
      </c>
      <c r="AE1352" s="212">
        <v>0</v>
      </c>
      <c r="AF1352" s="212">
        <v>0</v>
      </c>
      <c r="AG1352" s="212">
        <v>0</v>
      </c>
      <c r="AH1352" s="212">
        <v>0</v>
      </c>
      <c r="AI1352" s="4">
        <v>0</v>
      </c>
      <c r="AJ1352" s="212">
        <v>0</v>
      </c>
      <c r="AK1352" s="212">
        <v>0</v>
      </c>
      <c r="AL1352" s="212">
        <v>0</v>
      </c>
      <c r="AM1352" s="212">
        <v>0</v>
      </c>
      <c r="AN1352" s="4">
        <v>0</v>
      </c>
      <c r="AO1352" s="212">
        <v>0</v>
      </c>
    </row>
    <row r="1353" spans="1:41" x14ac:dyDescent="0.2">
      <c r="A1353" s="2" t="s">
        <v>607</v>
      </c>
      <c r="B1353" s="2" t="s">
        <v>1291</v>
      </c>
      <c r="C1353" s="2" t="s">
        <v>1629</v>
      </c>
      <c r="D1353" s="2" t="s">
        <v>1483</v>
      </c>
      <c r="E1353" s="2" t="s">
        <v>397</v>
      </c>
      <c r="F1353" s="2" t="s">
        <v>2094</v>
      </c>
      <c r="G1353" s="201" t="s">
        <v>2091</v>
      </c>
      <c r="H1353" s="2" t="s">
        <v>1122</v>
      </c>
      <c r="I1353" s="2" t="s">
        <v>2000</v>
      </c>
      <c r="J1353" s="4">
        <v>0</v>
      </c>
      <c r="K1353" s="4">
        <v>943</v>
      </c>
      <c r="L1353" s="4">
        <v>0</v>
      </c>
      <c r="M1353" s="4">
        <v>943</v>
      </c>
      <c r="N1353" s="4">
        <v>0</v>
      </c>
      <c r="O1353" s="4">
        <v>0</v>
      </c>
      <c r="P1353" s="4">
        <v>885</v>
      </c>
      <c r="Q1353" s="4">
        <v>7</v>
      </c>
      <c r="R1353" s="4">
        <v>892</v>
      </c>
      <c r="S1353" s="4">
        <v>0</v>
      </c>
      <c r="T1353" s="4">
        <v>0</v>
      </c>
      <c r="U1353" s="4">
        <v>0</v>
      </c>
      <c r="V1353" s="4">
        <v>0</v>
      </c>
      <c r="W1353" s="212">
        <v>93.8494168</v>
      </c>
      <c r="X1353" s="212">
        <v>0</v>
      </c>
      <c r="Y1353" s="212">
        <v>94.591728500000002</v>
      </c>
      <c r="Z1353" s="212">
        <v>97.969543099999996</v>
      </c>
      <c r="AA1353" s="212">
        <v>96.875</v>
      </c>
      <c r="AB1353" s="212">
        <v>97.902764499999989</v>
      </c>
      <c r="AC1353" s="212">
        <v>-3.3110359999999872</v>
      </c>
      <c r="AD1353" s="4">
        <v>1027</v>
      </c>
      <c r="AE1353" s="212">
        <v>-13.145082799999999</v>
      </c>
      <c r="AF1353" s="212">
        <v>93.8494168</v>
      </c>
      <c r="AG1353" s="212">
        <v>0</v>
      </c>
      <c r="AH1353" s="212">
        <v>94.591728500000002</v>
      </c>
      <c r="AI1353" s="4">
        <v>892</v>
      </c>
      <c r="AJ1353" s="212">
        <v>97.969543099999996</v>
      </c>
      <c r="AK1353" s="212">
        <v>96.875</v>
      </c>
      <c r="AL1353" s="212">
        <v>97.902764499999989</v>
      </c>
      <c r="AM1353" s="212">
        <v>-3.3110359999999872</v>
      </c>
      <c r="AN1353" s="4">
        <v>1027</v>
      </c>
      <c r="AO1353" s="212">
        <v>-13.145082799999999</v>
      </c>
    </row>
    <row r="1354" spans="1:41" x14ac:dyDescent="0.2">
      <c r="A1354" s="2" t="s">
        <v>608</v>
      </c>
      <c r="B1354" s="2" t="s">
        <v>1291</v>
      </c>
      <c r="C1354" s="2" t="s">
        <v>1629</v>
      </c>
      <c r="D1354" s="2" t="s">
        <v>1483</v>
      </c>
      <c r="E1354" s="2" t="s">
        <v>397</v>
      </c>
      <c r="F1354" s="2" t="s">
        <v>2094</v>
      </c>
      <c r="G1354" s="201" t="s">
        <v>2091</v>
      </c>
      <c r="H1354" s="2" t="s">
        <v>1122</v>
      </c>
      <c r="I1354" s="2" t="s">
        <v>1961</v>
      </c>
      <c r="J1354" s="4">
        <v>0</v>
      </c>
      <c r="K1354" s="4">
        <v>921</v>
      </c>
      <c r="L1354" s="4">
        <v>0</v>
      </c>
      <c r="M1354" s="4">
        <v>921</v>
      </c>
      <c r="N1354" s="4">
        <v>0</v>
      </c>
      <c r="O1354" s="4">
        <v>0</v>
      </c>
      <c r="P1354" s="4">
        <v>1445</v>
      </c>
      <c r="Q1354" s="4">
        <v>0</v>
      </c>
      <c r="R1354" s="4">
        <v>1445</v>
      </c>
      <c r="S1354" s="4">
        <v>0</v>
      </c>
      <c r="T1354" s="4">
        <v>0</v>
      </c>
      <c r="U1354" s="4">
        <v>0</v>
      </c>
      <c r="V1354" s="4">
        <v>0</v>
      </c>
      <c r="W1354" s="212">
        <v>156.89467969999998</v>
      </c>
      <c r="X1354" s="212">
        <v>0</v>
      </c>
      <c r="Y1354" s="212">
        <v>156.89467969999998</v>
      </c>
      <c r="Z1354" s="212">
        <v>100</v>
      </c>
      <c r="AA1354" s="212">
        <v>0</v>
      </c>
      <c r="AB1354" s="212">
        <v>100</v>
      </c>
      <c r="AC1354" s="212">
        <v>56.894679699999983</v>
      </c>
      <c r="AD1354" s="4">
        <v>1475</v>
      </c>
      <c r="AE1354" s="212">
        <v>-2.0338983000000002</v>
      </c>
      <c r="AF1354" s="212">
        <v>156.89467969999998</v>
      </c>
      <c r="AG1354" s="212">
        <v>0</v>
      </c>
      <c r="AH1354" s="212">
        <v>156.89467969999998</v>
      </c>
      <c r="AI1354" s="4">
        <v>1445</v>
      </c>
      <c r="AJ1354" s="212">
        <v>100</v>
      </c>
      <c r="AK1354" s="212">
        <v>0</v>
      </c>
      <c r="AL1354" s="212">
        <v>100</v>
      </c>
      <c r="AM1354" s="212">
        <v>56.894679699999983</v>
      </c>
      <c r="AN1354" s="4">
        <v>1475</v>
      </c>
      <c r="AO1354" s="212">
        <v>-2.0338983000000002</v>
      </c>
    </row>
    <row r="1355" spans="1:41" x14ac:dyDescent="0.2">
      <c r="A1355" s="2" t="s">
        <v>609</v>
      </c>
      <c r="B1355" s="2" t="s">
        <v>1291</v>
      </c>
      <c r="C1355" s="2" t="s">
        <v>1629</v>
      </c>
      <c r="D1355" s="2" t="s">
        <v>1483</v>
      </c>
      <c r="E1355" s="2" t="s">
        <v>397</v>
      </c>
      <c r="F1355" s="2" t="s">
        <v>2094</v>
      </c>
      <c r="G1355" s="201" t="s">
        <v>2091</v>
      </c>
      <c r="H1355" s="2" t="s">
        <v>1122</v>
      </c>
      <c r="I1355" s="2" t="s">
        <v>1962</v>
      </c>
      <c r="J1355" s="4">
        <v>0</v>
      </c>
      <c r="K1355" s="4">
        <v>0</v>
      </c>
      <c r="L1355" s="4">
        <v>0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  <c r="R1355" s="4">
        <v>0</v>
      </c>
      <c r="S1355" s="4">
        <v>0</v>
      </c>
      <c r="T1355" s="4">
        <v>0</v>
      </c>
      <c r="U1355" s="4">
        <v>0</v>
      </c>
      <c r="V1355" s="4">
        <v>0</v>
      </c>
      <c r="W1355" s="212">
        <v>0</v>
      </c>
      <c r="X1355" s="212">
        <v>0</v>
      </c>
      <c r="Y1355" s="212">
        <v>0</v>
      </c>
      <c r="Z1355" s="212">
        <v>0</v>
      </c>
      <c r="AA1355" s="212">
        <v>0</v>
      </c>
      <c r="AB1355" s="212">
        <v>0</v>
      </c>
      <c r="AC1355" s="212">
        <v>0</v>
      </c>
      <c r="AD1355" s="4">
        <v>0</v>
      </c>
      <c r="AE1355" s="212">
        <v>0</v>
      </c>
      <c r="AF1355" s="212">
        <v>0</v>
      </c>
      <c r="AG1355" s="212">
        <v>0</v>
      </c>
      <c r="AH1355" s="212">
        <v>0</v>
      </c>
      <c r="AI1355" s="4">
        <v>0</v>
      </c>
      <c r="AJ1355" s="212">
        <v>0</v>
      </c>
      <c r="AK1355" s="212">
        <v>0</v>
      </c>
      <c r="AL1355" s="212">
        <v>0</v>
      </c>
      <c r="AM1355" s="212">
        <v>0</v>
      </c>
      <c r="AN1355" s="4">
        <v>0</v>
      </c>
      <c r="AO1355" s="212">
        <v>0</v>
      </c>
    </row>
    <row r="1356" spans="1:41" x14ac:dyDescent="0.2">
      <c r="A1356" s="2" t="s">
        <v>1123</v>
      </c>
      <c r="B1356" s="2" t="s">
        <v>1291</v>
      </c>
      <c r="C1356" s="2" t="s">
        <v>1629</v>
      </c>
      <c r="D1356" s="2" t="s">
        <v>1483</v>
      </c>
      <c r="E1356" s="2" t="s">
        <v>397</v>
      </c>
      <c r="F1356" s="2" t="s">
        <v>2094</v>
      </c>
      <c r="G1356" s="201" t="s">
        <v>2091</v>
      </c>
      <c r="H1356" s="2" t="s">
        <v>1122</v>
      </c>
      <c r="I1356" s="2" t="s">
        <v>1963</v>
      </c>
      <c r="J1356" s="4">
        <v>0</v>
      </c>
      <c r="K1356" s="4">
        <v>0</v>
      </c>
      <c r="L1356" s="4">
        <v>0</v>
      </c>
      <c r="M1356" s="4">
        <v>0</v>
      </c>
      <c r="N1356" s="4">
        <v>0</v>
      </c>
      <c r="O1356" s="4">
        <v>0</v>
      </c>
      <c r="P1356" s="4">
        <v>0</v>
      </c>
      <c r="Q1356" s="4">
        <v>0</v>
      </c>
      <c r="R1356" s="4">
        <v>0</v>
      </c>
      <c r="S1356" s="4">
        <v>0</v>
      </c>
      <c r="T1356" s="4">
        <v>0</v>
      </c>
      <c r="U1356" s="4">
        <v>0</v>
      </c>
      <c r="V1356" s="4">
        <v>0</v>
      </c>
      <c r="W1356" s="212">
        <v>0</v>
      </c>
      <c r="X1356" s="212">
        <v>0</v>
      </c>
      <c r="Y1356" s="212">
        <v>0</v>
      </c>
      <c r="Z1356" s="212">
        <v>0</v>
      </c>
      <c r="AA1356" s="212">
        <v>0</v>
      </c>
      <c r="AB1356" s="212">
        <v>0</v>
      </c>
      <c r="AC1356" s="212">
        <v>0</v>
      </c>
      <c r="AD1356" s="4">
        <v>0</v>
      </c>
      <c r="AE1356" s="212">
        <v>0</v>
      </c>
      <c r="AF1356" s="212">
        <v>0</v>
      </c>
      <c r="AG1356" s="212">
        <v>0</v>
      </c>
      <c r="AH1356" s="212">
        <v>0</v>
      </c>
      <c r="AI1356" s="4">
        <v>0</v>
      </c>
      <c r="AJ1356" s="212">
        <v>0</v>
      </c>
      <c r="AK1356" s="212">
        <v>0</v>
      </c>
      <c r="AL1356" s="212">
        <v>0</v>
      </c>
      <c r="AM1356" s="212">
        <v>0</v>
      </c>
      <c r="AN1356" s="4">
        <v>0</v>
      </c>
      <c r="AO1356" s="212">
        <v>0</v>
      </c>
    </row>
    <row r="1357" spans="1:41" x14ac:dyDescent="0.2">
      <c r="A1357" s="2" t="s">
        <v>1124</v>
      </c>
      <c r="B1357" s="2" t="s">
        <v>1291</v>
      </c>
      <c r="C1357" s="2" t="s">
        <v>1629</v>
      </c>
      <c r="D1357" s="2" t="s">
        <v>1483</v>
      </c>
      <c r="E1357" s="2" t="s">
        <v>397</v>
      </c>
      <c r="F1357" s="2" t="s">
        <v>2094</v>
      </c>
      <c r="G1357" s="201" t="s">
        <v>2091</v>
      </c>
      <c r="H1357" s="2" t="s">
        <v>1122</v>
      </c>
      <c r="I1357" s="2" t="s">
        <v>1964</v>
      </c>
      <c r="J1357" s="4">
        <v>0</v>
      </c>
      <c r="K1357" s="4">
        <v>0</v>
      </c>
      <c r="L1357" s="4">
        <v>0</v>
      </c>
      <c r="M1357" s="4">
        <v>0</v>
      </c>
      <c r="N1357" s="4">
        <v>0</v>
      </c>
      <c r="O1357" s="4">
        <v>0</v>
      </c>
      <c r="P1357" s="4">
        <v>0</v>
      </c>
      <c r="Q1357" s="4">
        <v>0</v>
      </c>
      <c r="R1357" s="4">
        <v>0</v>
      </c>
      <c r="S1357" s="4">
        <v>0</v>
      </c>
      <c r="T1357" s="4">
        <v>0</v>
      </c>
      <c r="U1357" s="4">
        <v>0</v>
      </c>
      <c r="V1357" s="4">
        <v>0</v>
      </c>
      <c r="W1357" s="212">
        <v>0</v>
      </c>
      <c r="X1357" s="212">
        <v>0</v>
      </c>
      <c r="Y1357" s="212">
        <v>0</v>
      </c>
      <c r="Z1357" s="212">
        <v>0</v>
      </c>
      <c r="AA1357" s="212">
        <v>0</v>
      </c>
      <c r="AB1357" s="212">
        <v>0</v>
      </c>
      <c r="AC1357" s="212">
        <v>0</v>
      </c>
      <c r="AD1357" s="4">
        <v>0</v>
      </c>
      <c r="AE1357" s="212">
        <v>0</v>
      </c>
      <c r="AF1357" s="212">
        <v>0</v>
      </c>
      <c r="AG1357" s="212">
        <v>0</v>
      </c>
      <c r="AH1357" s="212">
        <v>0</v>
      </c>
      <c r="AI1357" s="4">
        <v>0</v>
      </c>
      <c r="AJ1357" s="212">
        <v>0</v>
      </c>
      <c r="AK1357" s="212">
        <v>0</v>
      </c>
      <c r="AL1357" s="212">
        <v>0</v>
      </c>
      <c r="AM1357" s="212">
        <v>0</v>
      </c>
      <c r="AN1357" s="4">
        <v>0</v>
      </c>
      <c r="AO1357" s="212">
        <v>0</v>
      </c>
    </row>
    <row r="1358" spans="1:41" x14ac:dyDescent="0.2">
      <c r="A1358" s="2" t="s">
        <v>1125</v>
      </c>
      <c r="B1358" s="2" t="s">
        <v>1291</v>
      </c>
      <c r="C1358" s="2" t="s">
        <v>1629</v>
      </c>
      <c r="D1358" s="2" t="s">
        <v>1483</v>
      </c>
      <c r="E1358" s="2" t="s">
        <v>397</v>
      </c>
      <c r="F1358" s="2" t="s">
        <v>2094</v>
      </c>
      <c r="G1358" s="201" t="s">
        <v>2091</v>
      </c>
      <c r="H1358" s="2" t="s">
        <v>1122</v>
      </c>
      <c r="I1358" s="203" t="s">
        <v>1965</v>
      </c>
      <c r="J1358" s="4">
        <v>0</v>
      </c>
      <c r="K1358" s="4">
        <v>0</v>
      </c>
      <c r="L1358" s="4">
        <v>0</v>
      </c>
      <c r="M1358" s="4">
        <v>0</v>
      </c>
      <c r="N1358" s="4">
        <v>0</v>
      </c>
      <c r="O1358" s="4">
        <v>0</v>
      </c>
      <c r="P1358" s="4">
        <v>0</v>
      </c>
      <c r="Q1358" s="4">
        <v>0</v>
      </c>
      <c r="R1358" s="4">
        <v>0</v>
      </c>
      <c r="S1358" s="4">
        <v>0</v>
      </c>
      <c r="T1358" s="4">
        <v>0</v>
      </c>
      <c r="U1358" s="4">
        <v>0</v>
      </c>
      <c r="V1358" s="4">
        <v>0</v>
      </c>
      <c r="W1358" s="212">
        <v>0</v>
      </c>
      <c r="X1358" s="212">
        <v>0</v>
      </c>
      <c r="Y1358" s="212">
        <v>0</v>
      </c>
      <c r="Z1358" s="212">
        <v>0</v>
      </c>
      <c r="AA1358" s="212">
        <v>0</v>
      </c>
      <c r="AB1358" s="212">
        <v>0</v>
      </c>
      <c r="AC1358" s="212">
        <v>0</v>
      </c>
      <c r="AD1358" s="4">
        <v>0</v>
      </c>
      <c r="AE1358" s="212">
        <v>0</v>
      </c>
      <c r="AF1358" s="212">
        <v>0</v>
      </c>
      <c r="AG1358" s="212">
        <v>0</v>
      </c>
      <c r="AH1358" s="212">
        <v>0</v>
      </c>
      <c r="AI1358" s="4">
        <v>0</v>
      </c>
      <c r="AJ1358" s="212">
        <v>0</v>
      </c>
      <c r="AK1358" s="212">
        <v>0</v>
      </c>
      <c r="AL1358" s="212">
        <v>0</v>
      </c>
      <c r="AM1358" s="212">
        <v>0</v>
      </c>
      <c r="AN1358" s="4">
        <v>0</v>
      </c>
      <c r="AO1358" s="212">
        <v>0</v>
      </c>
    </row>
    <row r="1359" spans="1:41" x14ac:dyDescent="0.2">
      <c r="A1359" s="2" t="s">
        <v>1126</v>
      </c>
      <c r="B1359" s="2" t="s">
        <v>1291</v>
      </c>
      <c r="C1359" s="2" t="s">
        <v>1629</v>
      </c>
      <c r="D1359" s="2" t="s">
        <v>1483</v>
      </c>
      <c r="E1359" s="2" t="s">
        <v>397</v>
      </c>
      <c r="F1359" s="2" t="s">
        <v>2094</v>
      </c>
      <c r="G1359" s="201" t="s">
        <v>2091</v>
      </c>
      <c r="H1359" s="2" t="s">
        <v>1122</v>
      </c>
      <c r="I1359" s="2" t="s">
        <v>1966</v>
      </c>
      <c r="J1359" s="4">
        <v>0</v>
      </c>
      <c r="K1359" s="4">
        <v>0</v>
      </c>
      <c r="L1359" s="4">
        <v>0</v>
      </c>
      <c r="M1359" s="4">
        <v>0</v>
      </c>
      <c r="N1359" s="4">
        <v>0</v>
      </c>
      <c r="O1359" s="4">
        <v>0</v>
      </c>
      <c r="P1359" s="4">
        <v>0</v>
      </c>
      <c r="Q1359" s="4">
        <v>0</v>
      </c>
      <c r="R1359" s="4">
        <v>0</v>
      </c>
      <c r="S1359" s="4">
        <v>0</v>
      </c>
      <c r="T1359" s="4">
        <v>0</v>
      </c>
      <c r="U1359" s="4">
        <v>0</v>
      </c>
      <c r="V1359" s="4">
        <v>0</v>
      </c>
      <c r="W1359" s="212">
        <v>0</v>
      </c>
      <c r="X1359" s="212">
        <v>0</v>
      </c>
      <c r="Y1359" s="212">
        <v>0</v>
      </c>
      <c r="Z1359" s="212">
        <v>0</v>
      </c>
      <c r="AA1359" s="212">
        <v>0</v>
      </c>
      <c r="AB1359" s="212">
        <v>0</v>
      </c>
      <c r="AC1359" s="212">
        <v>0</v>
      </c>
      <c r="AD1359" s="4">
        <v>0</v>
      </c>
      <c r="AE1359" s="212">
        <v>0</v>
      </c>
      <c r="AF1359" s="212">
        <v>0</v>
      </c>
      <c r="AG1359" s="212">
        <v>0</v>
      </c>
      <c r="AH1359" s="212">
        <v>0</v>
      </c>
      <c r="AI1359" s="4">
        <v>0</v>
      </c>
      <c r="AJ1359" s="212">
        <v>0</v>
      </c>
      <c r="AK1359" s="212">
        <v>0</v>
      </c>
      <c r="AL1359" s="212">
        <v>0</v>
      </c>
      <c r="AM1359" s="212">
        <v>0</v>
      </c>
      <c r="AN1359" s="4">
        <v>0</v>
      </c>
      <c r="AO1359" s="212">
        <v>0</v>
      </c>
    </row>
    <row r="1360" spans="1:41" ht="13" x14ac:dyDescent="0.2">
      <c r="A1360" s="2" t="s">
        <v>1127</v>
      </c>
      <c r="B1360" s="2" t="s">
        <v>1291</v>
      </c>
      <c r="C1360" s="2" t="s">
        <v>1629</v>
      </c>
      <c r="D1360" s="2" t="s">
        <v>1483</v>
      </c>
      <c r="E1360" s="2" t="s">
        <v>397</v>
      </c>
      <c r="F1360" s="2" t="s">
        <v>2094</v>
      </c>
      <c r="G1360" s="201" t="s">
        <v>2091</v>
      </c>
      <c r="H1360" s="2" t="s">
        <v>1122</v>
      </c>
      <c r="I1360" s="2" t="s">
        <v>2001</v>
      </c>
      <c r="J1360" s="4">
        <v>0</v>
      </c>
      <c r="K1360" s="4">
        <v>0</v>
      </c>
      <c r="L1360" s="4">
        <v>0</v>
      </c>
      <c r="M1360" s="4">
        <v>0</v>
      </c>
      <c r="N1360" s="4">
        <v>0</v>
      </c>
      <c r="O1360" s="4">
        <v>0</v>
      </c>
      <c r="P1360" s="4">
        <v>0</v>
      </c>
      <c r="Q1360" s="4">
        <v>0</v>
      </c>
      <c r="R1360" s="4">
        <v>0</v>
      </c>
      <c r="S1360" s="4">
        <v>0</v>
      </c>
      <c r="T1360" s="4">
        <v>0</v>
      </c>
      <c r="U1360" s="4">
        <v>0</v>
      </c>
      <c r="V1360" s="4">
        <v>0</v>
      </c>
      <c r="W1360" s="212">
        <v>0</v>
      </c>
      <c r="X1360" s="212">
        <v>0</v>
      </c>
      <c r="Y1360" s="212">
        <v>0</v>
      </c>
      <c r="Z1360" s="212">
        <v>0</v>
      </c>
      <c r="AA1360" s="212">
        <v>0</v>
      </c>
      <c r="AB1360" s="212">
        <v>0</v>
      </c>
      <c r="AC1360" s="212">
        <v>0</v>
      </c>
      <c r="AD1360" s="4">
        <v>0</v>
      </c>
      <c r="AE1360" s="212">
        <v>0</v>
      </c>
      <c r="AF1360" s="212">
        <v>0</v>
      </c>
      <c r="AG1360" s="212">
        <v>0</v>
      </c>
      <c r="AH1360" s="212">
        <v>0</v>
      </c>
      <c r="AI1360" s="4">
        <v>0</v>
      </c>
      <c r="AJ1360" s="212">
        <v>0</v>
      </c>
      <c r="AK1360" s="212">
        <v>0</v>
      </c>
      <c r="AL1360" s="212">
        <v>0</v>
      </c>
      <c r="AM1360" s="212">
        <v>0</v>
      </c>
      <c r="AN1360" s="4">
        <v>0</v>
      </c>
      <c r="AO1360" s="212">
        <v>0</v>
      </c>
    </row>
    <row r="1361" spans="1:41" x14ac:dyDescent="0.2">
      <c r="A1361" s="2" t="s">
        <v>1128</v>
      </c>
      <c r="B1361" s="2" t="s">
        <v>1291</v>
      </c>
      <c r="C1361" s="2" t="s">
        <v>1629</v>
      </c>
      <c r="D1361" s="2" t="s">
        <v>1483</v>
      </c>
      <c r="E1361" s="2" t="s">
        <v>397</v>
      </c>
      <c r="F1361" s="2" t="s">
        <v>2094</v>
      </c>
      <c r="G1361" s="201" t="s">
        <v>2091</v>
      </c>
      <c r="H1361" s="2" t="s">
        <v>1122</v>
      </c>
      <c r="I1361" s="2" t="s">
        <v>1967</v>
      </c>
      <c r="J1361" s="4">
        <v>0</v>
      </c>
      <c r="K1361" s="4">
        <v>0</v>
      </c>
      <c r="L1361" s="4">
        <v>0</v>
      </c>
      <c r="M1361" s="4">
        <v>0</v>
      </c>
      <c r="N1361" s="4">
        <v>0</v>
      </c>
      <c r="O1361" s="4">
        <v>0</v>
      </c>
      <c r="P1361" s="4">
        <v>0</v>
      </c>
      <c r="Q1361" s="4">
        <v>0</v>
      </c>
      <c r="R1361" s="4">
        <v>0</v>
      </c>
      <c r="S1361" s="4">
        <v>0</v>
      </c>
      <c r="T1361" s="4">
        <v>0</v>
      </c>
      <c r="U1361" s="4">
        <v>0</v>
      </c>
      <c r="V1361" s="4">
        <v>0</v>
      </c>
      <c r="W1361" s="212">
        <v>0</v>
      </c>
      <c r="X1361" s="212">
        <v>0</v>
      </c>
      <c r="Y1361" s="212">
        <v>0</v>
      </c>
      <c r="Z1361" s="212">
        <v>0</v>
      </c>
      <c r="AA1361" s="212">
        <v>0</v>
      </c>
      <c r="AB1361" s="212">
        <v>0</v>
      </c>
      <c r="AC1361" s="212">
        <v>0</v>
      </c>
      <c r="AD1361" s="4">
        <v>0</v>
      </c>
      <c r="AE1361" s="212">
        <v>0</v>
      </c>
      <c r="AF1361" s="212">
        <v>0</v>
      </c>
      <c r="AG1361" s="212">
        <v>0</v>
      </c>
      <c r="AH1361" s="212">
        <v>0</v>
      </c>
      <c r="AI1361" s="4">
        <v>0</v>
      </c>
      <c r="AJ1361" s="212">
        <v>0</v>
      </c>
      <c r="AK1361" s="212">
        <v>0</v>
      </c>
      <c r="AL1361" s="212">
        <v>0</v>
      </c>
      <c r="AM1361" s="212">
        <v>0</v>
      </c>
      <c r="AN1361" s="4">
        <v>0</v>
      </c>
      <c r="AO1361" s="212">
        <v>0</v>
      </c>
    </row>
    <row r="1362" spans="1:41" x14ac:dyDescent="0.2">
      <c r="A1362" s="2" t="s">
        <v>1129</v>
      </c>
      <c r="B1362" s="2" t="s">
        <v>1291</v>
      </c>
      <c r="C1362" s="2" t="s">
        <v>1629</v>
      </c>
      <c r="D1362" s="2" t="s">
        <v>1483</v>
      </c>
      <c r="E1362" s="2" t="s">
        <v>397</v>
      </c>
      <c r="F1362" s="2" t="s">
        <v>2094</v>
      </c>
      <c r="G1362" s="201" t="s">
        <v>2091</v>
      </c>
      <c r="H1362" s="2" t="s">
        <v>1122</v>
      </c>
      <c r="I1362" s="2" t="s">
        <v>1968</v>
      </c>
      <c r="J1362" s="4">
        <v>0</v>
      </c>
      <c r="K1362" s="4">
        <v>0</v>
      </c>
      <c r="L1362" s="4">
        <v>0</v>
      </c>
      <c r="M1362" s="4">
        <v>0</v>
      </c>
      <c r="N1362" s="4">
        <v>0</v>
      </c>
      <c r="O1362" s="4">
        <v>0</v>
      </c>
      <c r="P1362" s="4">
        <v>0</v>
      </c>
      <c r="Q1362" s="4">
        <v>0</v>
      </c>
      <c r="R1362" s="4">
        <v>0</v>
      </c>
      <c r="S1362" s="4">
        <v>0</v>
      </c>
      <c r="T1362" s="4">
        <v>0</v>
      </c>
      <c r="U1362" s="4">
        <v>0</v>
      </c>
      <c r="V1362" s="4">
        <v>0</v>
      </c>
      <c r="W1362" s="212">
        <v>0</v>
      </c>
      <c r="X1362" s="212">
        <v>0</v>
      </c>
      <c r="Y1362" s="212">
        <v>0</v>
      </c>
      <c r="Z1362" s="212">
        <v>0</v>
      </c>
      <c r="AA1362" s="212">
        <v>0</v>
      </c>
      <c r="AB1362" s="212">
        <v>0</v>
      </c>
      <c r="AC1362" s="212">
        <v>0</v>
      </c>
      <c r="AD1362" s="4">
        <v>0</v>
      </c>
      <c r="AE1362" s="212">
        <v>0</v>
      </c>
      <c r="AF1362" s="212">
        <v>0</v>
      </c>
      <c r="AG1362" s="212">
        <v>0</v>
      </c>
      <c r="AH1362" s="212">
        <v>0</v>
      </c>
      <c r="AI1362" s="4">
        <v>0</v>
      </c>
      <c r="AJ1362" s="212">
        <v>0</v>
      </c>
      <c r="AK1362" s="212">
        <v>0</v>
      </c>
      <c r="AL1362" s="212">
        <v>0</v>
      </c>
      <c r="AM1362" s="212">
        <v>0</v>
      </c>
      <c r="AN1362" s="4">
        <v>0</v>
      </c>
      <c r="AO1362" s="212">
        <v>0</v>
      </c>
    </row>
    <row r="1363" spans="1:41" x14ac:dyDescent="0.2">
      <c r="A1363" s="2" t="s">
        <v>1130</v>
      </c>
      <c r="B1363" s="2" t="s">
        <v>1291</v>
      </c>
      <c r="C1363" s="2" t="s">
        <v>1629</v>
      </c>
      <c r="D1363" s="2" t="s">
        <v>1483</v>
      </c>
      <c r="E1363" s="2" t="s">
        <v>397</v>
      </c>
      <c r="F1363" s="2" t="s">
        <v>2094</v>
      </c>
      <c r="G1363" s="201" t="s">
        <v>2091</v>
      </c>
      <c r="H1363" s="2" t="s">
        <v>1122</v>
      </c>
      <c r="I1363" s="2" t="s">
        <v>1969</v>
      </c>
      <c r="J1363" s="4">
        <v>0</v>
      </c>
      <c r="K1363" s="4">
        <v>0</v>
      </c>
      <c r="L1363" s="4">
        <v>0</v>
      </c>
      <c r="M1363" s="4">
        <v>0</v>
      </c>
      <c r="N1363" s="4">
        <v>0</v>
      </c>
      <c r="O1363" s="4">
        <v>0</v>
      </c>
      <c r="P1363" s="4">
        <v>0</v>
      </c>
      <c r="Q1363" s="4">
        <v>0</v>
      </c>
      <c r="R1363" s="4">
        <v>0</v>
      </c>
      <c r="S1363" s="4">
        <v>0</v>
      </c>
      <c r="T1363" s="4">
        <v>0</v>
      </c>
      <c r="U1363" s="4">
        <v>0</v>
      </c>
      <c r="V1363" s="4">
        <v>0</v>
      </c>
      <c r="W1363" s="212">
        <v>0</v>
      </c>
      <c r="X1363" s="212">
        <v>0</v>
      </c>
      <c r="Y1363" s="212">
        <v>0</v>
      </c>
      <c r="Z1363" s="212">
        <v>0</v>
      </c>
      <c r="AA1363" s="212">
        <v>0</v>
      </c>
      <c r="AB1363" s="212">
        <v>0</v>
      </c>
      <c r="AC1363" s="212">
        <v>0</v>
      </c>
      <c r="AD1363" s="4">
        <v>0</v>
      </c>
      <c r="AE1363" s="212">
        <v>0</v>
      </c>
      <c r="AF1363" s="212">
        <v>0</v>
      </c>
      <c r="AG1363" s="212">
        <v>0</v>
      </c>
      <c r="AH1363" s="212">
        <v>0</v>
      </c>
      <c r="AI1363" s="4">
        <v>0</v>
      </c>
      <c r="AJ1363" s="212">
        <v>0</v>
      </c>
      <c r="AK1363" s="212">
        <v>0</v>
      </c>
      <c r="AL1363" s="212">
        <v>0</v>
      </c>
      <c r="AM1363" s="212">
        <v>0</v>
      </c>
      <c r="AN1363" s="4">
        <v>0</v>
      </c>
      <c r="AO1363" s="212">
        <v>0</v>
      </c>
    </row>
    <row r="1364" spans="1:41" x14ac:dyDescent="0.2">
      <c r="A1364" s="2" t="s">
        <v>1131</v>
      </c>
      <c r="B1364" s="2" t="s">
        <v>1291</v>
      </c>
      <c r="C1364" s="2" t="s">
        <v>1629</v>
      </c>
      <c r="D1364" s="2" t="s">
        <v>1483</v>
      </c>
      <c r="E1364" s="2" t="s">
        <v>397</v>
      </c>
      <c r="F1364" s="2" t="s">
        <v>2094</v>
      </c>
      <c r="G1364" s="201" t="s">
        <v>2091</v>
      </c>
      <c r="H1364" s="2" t="s">
        <v>1122</v>
      </c>
      <c r="I1364" s="2" t="s">
        <v>1970</v>
      </c>
      <c r="J1364" s="4">
        <v>0</v>
      </c>
      <c r="K1364" s="4">
        <v>0</v>
      </c>
      <c r="L1364" s="4">
        <v>0</v>
      </c>
      <c r="M1364" s="4">
        <v>0</v>
      </c>
      <c r="N1364" s="4">
        <v>0</v>
      </c>
      <c r="O1364" s="4">
        <v>0</v>
      </c>
      <c r="P1364" s="4">
        <v>0</v>
      </c>
      <c r="Q1364" s="4">
        <v>0</v>
      </c>
      <c r="R1364" s="4">
        <v>0</v>
      </c>
      <c r="S1364" s="4">
        <v>0</v>
      </c>
      <c r="T1364" s="4">
        <v>0</v>
      </c>
      <c r="U1364" s="4">
        <v>0</v>
      </c>
      <c r="V1364" s="4">
        <v>0</v>
      </c>
      <c r="W1364" s="212">
        <v>0</v>
      </c>
      <c r="X1364" s="212">
        <v>0</v>
      </c>
      <c r="Y1364" s="212">
        <v>0</v>
      </c>
      <c r="Z1364" s="212">
        <v>0</v>
      </c>
      <c r="AA1364" s="212">
        <v>0</v>
      </c>
      <c r="AB1364" s="212">
        <v>0</v>
      </c>
      <c r="AC1364" s="212">
        <v>0</v>
      </c>
      <c r="AD1364" s="4">
        <v>0</v>
      </c>
      <c r="AE1364" s="212">
        <v>0</v>
      </c>
      <c r="AF1364" s="212">
        <v>0</v>
      </c>
      <c r="AG1364" s="212">
        <v>0</v>
      </c>
      <c r="AH1364" s="212">
        <v>0</v>
      </c>
      <c r="AI1364" s="4">
        <v>0</v>
      </c>
      <c r="AJ1364" s="212">
        <v>0</v>
      </c>
      <c r="AK1364" s="212">
        <v>0</v>
      </c>
      <c r="AL1364" s="212">
        <v>0</v>
      </c>
      <c r="AM1364" s="212">
        <v>0</v>
      </c>
      <c r="AN1364" s="4">
        <v>0</v>
      </c>
      <c r="AO1364" s="212">
        <v>0</v>
      </c>
    </row>
    <row r="1365" spans="1:41" x14ac:dyDescent="0.2">
      <c r="A1365" s="2" t="s">
        <v>1132</v>
      </c>
      <c r="B1365" s="2" t="s">
        <v>1291</v>
      </c>
      <c r="C1365" s="2" t="s">
        <v>1629</v>
      </c>
      <c r="D1365" s="2" t="s">
        <v>1483</v>
      </c>
      <c r="E1365" s="2" t="s">
        <v>397</v>
      </c>
      <c r="F1365" s="2" t="s">
        <v>2094</v>
      </c>
      <c r="G1365" s="201" t="s">
        <v>2091</v>
      </c>
      <c r="H1365" s="2" t="s">
        <v>1122</v>
      </c>
      <c r="I1365" s="2" t="s">
        <v>1971</v>
      </c>
      <c r="J1365" s="4">
        <v>0</v>
      </c>
      <c r="K1365" s="4">
        <v>0</v>
      </c>
      <c r="L1365" s="4">
        <v>0</v>
      </c>
      <c r="M1365" s="4">
        <v>0</v>
      </c>
      <c r="N1365" s="4">
        <v>0</v>
      </c>
      <c r="O1365" s="4">
        <v>0</v>
      </c>
      <c r="P1365" s="4">
        <v>0</v>
      </c>
      <c r="Q1365" s="4">
        <v>0</v>
      </c>
      <c r="R1365" s="4">
        <v>0</v>
      </c>
      <c r="S1365" s="4">
        <v>0</v>
      </c>
      <c r="T1365" s="4">
        <v>0</v>
      </c>
      <c r="U1365" s="4">
        <v>0</v>
      </c>
      <c r="V1365" s="4">
        <v>0</v>
      </c>
      <c r="W1365" s="212">
        <v>0</v>
      </c>
      <c r="X1365" s="212">
        <v>0</v>
      </c>
      <c r="Y1365" s="212">
        <v>0</v>
      </c>
      <c r="Z1365" s="212">
        <v>0</v>
      </c>
      <c r="AA1365" s="212">
        <v>0</v>
      </c>
      <c r="AB1365" s="212">
        <v>0</v>
      </c>
      <c r="AC1365" s="212">
        <v>0</v>
      </c>
      <c r="AD1365" s="4">
        <v>0</v>
      </c>
      <c r="AE1365" s="212">
        <v>0</v>
      </c>
      <c r="AF1365" s="212">
        <v>0</v>
      </c>
      <c r="AG1365" s="212">
        <v>0</v>
      </c>
      <c r="AH1365" s="212">
        <v>0</v>
      </c>
      <c r="AI1365" s="4">
        <v>0</v>
      </c>
      <c r="AJ1365" s="212">
        <v>0</v>
      </c>
      <c r="AK1365" s="212">
        <v>0</v>
      </c>
      <c r="AL1365" s="212">
        <v>0</v>
      </c>
      <c r="AM1365" s="212">
        <v>0</v>
      </c>
      <c r="AN1365" s="4">
        <v>0</v>
      </c>
      <c r="AO1365" s="212">
        <v>0</v>
      </c>
    </row>
    <row r="1366" spans="1:41" x14ac:dyDescent="0.2">
      <c r="A1366" s="2" t="s">
        <v>1133</v>
      </c>
      <c r="B1366" s="2" t="s">
        <v>1291</v>
      </c>
      <c r="C1366" s="2" t="s">
        <v>1629</v>
      </c>
      <c r="D1366" s="2" t="s">
        <v>1483</v>
      </c>
      <c r="E1366" s="2" t="s">
        <v>397</v>
      </c>
      <c r="F1366" s="2" t="s">
        <v>2094</v>
      </c>
      <c r="G1366" s="201" t="s">
        <v>2091</v>
      </c>
      <c r="H1366" s="2" t="s">
        <v>1122</v>
      </c>
      <c r="I1366" s="2" t="s">
        <v>1972</v>
      </c>
      <c r="J1366" s="4">
        <v>0</v>
      </c>
      <c r="K1366" s="4">
        <v>0</v>
      </c>
      <c r="L1366" s="4">
        <v>0</v>
      </c>
      <c r="M1366" s="4">
        <v>0</v>
      </c>
      <c r="N1366" s="4">
        <v>0</v>
      </c>
      <c r="O1366" s="4">
        <v>0</v>
      </c>
      <c r="P1366" s="4">
        <v>0</v>
      </c>
      <c r="Q1366" s="4">
        <v>0</v>
      </c>
      <c r="R1366" s="4">
        <v>0</v>
      </c>
      <c r="S1366" s="4">
        <v>0</v>
      </c>
      <c r="T1366" s="4">
        <v>0</v>
      </c>
      <c r="U1366" s="4">
        <v>0</v>
      </c>
      <c r="V1366" s="4">
        <v>0</v>
      </c>
      <c r="W1366" s="212">
        <v>0</v>
      </c>
      <c r="X1366" s="212">
        <v>0</v>
      </c>
      <c r="Y1366" s="212">
        <v>0</v>
      </c>
      <c r="Z1366" s="212">
        <v>0</v>
      </c>
      <c r="AA1366" s="212">
        <v>0</v>
      </c>
      <c r="AB1366" s="212">
        <v>0</v>
      </c>
      <c r="AC1366" s="212">
        <v>0</v>
      </c>
      <c r="AD1366" s="4">
        <v>0</v>
      </c>
      <c r="AE1366" s="212">
        <v>0</v>
      </c>
      <c r="AF1366" s="212">
        <v>0</v>
      </c>
      <c r="AG1366" s="212">
        <v>0</v>
      </c>
      <c r="AH1366" s="212">
        <v>0</v>
      </c>
      <c r="AI1366" s="4">
        <v>0</v>
      </c>
      <c r="AJ1366" s="212">
        <v>0</v>
      </c>
      <c r="AK1366" s="212">
        <v>0</v>
      </c>
      <c r="AL1366" s="212">
        <v>0</v>
      </c>
      <c r="AM1366" s="212">
        <v>0</v>
      </c>
      <c r="AN1366" s="4">
        <v>0</v>
      </c>
      <c r="AO1366" s="212">
        <v>0</v>
      </c>
    </row>
    <row r="1367" spans="1:41" x14ac:dyDescent="0.2">
      <c r="A1367" s="2" t="s">
        <v>1134</v>
      </c>
      <c r="B1367" s="2" t="s">
        <v>1291</v>
      </c>
      <c r="C1367" s="2" t="s">
        <v>1629</v>
      </c>
      <c r="D1367" s="2" t="s">
        <v>1483</v>
      </c>
      <c r="E1367" s="2" t="s">
        <v>397</v>
      </c>
      <c r="F1367" s="2" t="s">
        <v>2094</v>
      </c>
      <c r="G1367" s="201" t="s">
        <v>2091</v>
      </c>
      <c r="H1367" s="2" t="s">
        <v>1122</v>
      </c>
      <c r="I1367" s="2" t="s">
        <v>1973</v>
      </c>
      <c r="J1367" s="4">
        <v>0</v>
      </c>
      <c r="K1367" s="4">
        <v>0</v>
      </c>
      <c r="L1367" s="4">
        <v>0</v>
      </c>
      <c r="M1367" s="4">
        <v>0</v>
      </c>
      <c r="N1367" s="4">
        <v>0</v>
      </c>
      <c r="O1367" s="4">
        <v>0</v>
      </c>
      <c r="P1367" s="4">
        <v>0</v>
      </c>
      <c r="Q1367" s="4">
        <v>0</v>
      </c>
      <c r="R1367" s="4">
        <v>0</v>
      </c>
      <c r="S1367" s="4">
        <v>0</v>
      </c>
      <c r="T1367" s="4">
        <v>0</v>
      </c>
      <c r="U1367" s="4">
        <v>0</v>
      </c>
      <c r="V1367" s="4">
        <v>0</v>
      </c>
      <c r="W1367" s="212">
        <v>0</v>
      </c>
      <c r="X1367" s="212">
        <v>0</v>
      </c>
      <c r="Y1367" s="212">
        <v>0</v>
      </c>
      <c r="Z1367" s="212">
        <v>0</v>
      </c>
      <c r="AA1367" s="212">
        <v>0</v>
      </c>
      <c r="AB1367" s="212">
        <v>0</v>
      </c>
      <c r="AC1367" s="212">
        <v>0</v>
      </c>
      <c r="AD1367" s="4">
        <v>0</v>
      </c>
      <c r="AE1367" s="212">
        <v>0</v>
      </c>
      <c r="AF1367" s="212">
        <v>0</v>
      </c>
      <c r="AG1367" s="212">
        <v>0</v>
      </c>
      <c r="AH1367" s="212">
        <v>0</v>
      </c>
      <c r="AI1367" s="4">
        <v>0</v>
      </c>
      <c r="AJ1367" s="212">
        <v>0</v>
      </c>
      <c r="AK1367" s="212">
        <v>0</v>
      </c>
      <c r="AL1367" s="212">
        <v>0</v>
      </c>
      <c r="AM1367" s="212">
        <v>0</v>
      </c>
      <c r="AN1367" s="4">
        <v>0</v>
      </c>
      <c r="AO1367" s="212">
        <v>0</v>
      </c>
    </row>
    <row r="1368" spans="1:41" x14ac:dyDescent="0.2">
      <c r="A1368" s="2" t="s">
        <v>1135</v>
      </c>
      <c r="B1368" s="2" t="s">
        <v>1291</v>
      </c>
      <c r="C1368" s="2" t="s">
        <v>1629</v>
      </c>
      <c r="D1368" s="2" t="s">
        <v>1483</v>
      </c>
      <c r="E1368" s="2" t="s">
        <v>397</v>
      </c>
      <c r="F1368" s="2" t="s">
        <v>2094</v>
      </c>
      <c r="G1368" s="201" t="s">
        <v>2091</v>
      </c>
      <c r="H1368" s="2" t="s">
        <v>1122</v>
      </c>
      <c r="I1368" s="2" t="s">
        <v>1974</v>
      </c>
      <c r="J1368" s="4">
        <v>0</v>
      </c>
      <c r="K1368" s="4">
        <v>0</v>
      </c>
      <c r="L1368" s="4">
        <v>0</v>
      </c>
      <c r="M1368" s="4">
        <v>0</v>
      </c>
      <c r="N1368" s="4">
        <v>0</v>
      </c>
      <c r="O1368" s="4">
        <v>0</v>
      </c>
      <c r="P1368" s="4">
        <v>0</v>
      </c>
      <c r="Q1368" s="4">
        <v>0</v>
      </c>
      <c r="R1368" s="4">
        <v>0</v>
      </c>
      <c r="S1368" s="4">
        <v>0</v>
      </c>
      <c r="T1368" s="4">
        <v>0</v>
      </c>
      <c r="U1368" s="4">
        <v>0</v>
      </c>
      <c r="V1368" s="4">
        <v>0</v>
      </c>
      <c r="W1368" s="212">
        <v>0</v>
      </c>
      <c r="X1368" s="212">
        <v>0</v>
      </c>
      <c r="Y1368" s="212">
        <v>0</v>
      </c>
      <c r="Z1368" s="212">
        <v>0</v>
      </c>
      <c r="AA1368" s="212">
        <v>0</v>
      </c>
      <c r="AB1368" s="212">
        <v>0</v>
      </c>
      <c r="AC1368" s="212">
        <v>0</v>
      </c>
      <c r="AD1368" s="4">
        <v>0</v>
      </c>
      <c r="AE1368" s="212">
        <v>0</v>
      </c>
      <c r="AF1368" s="212">
        <v>0</v>
      </c>
      <c r="AG1368" s="212">
        <v>0</v>
      </c>
      <c r="AH1368" s="212">
        <v>0</v>
      </c>
      <c r="AI1368" s="4">
        <v>0</v>
      </c>
      <c r="AJ1368" s="212">
        <v>0</v>
      </c>
      <c r="AK1368" s="212">
        <v>0</v>
      </c>
      <c r="AL1368" s="212">
        <v>0</v>
      </c>
      <c r="AM1368" s="212">
        <v>0</v>
      </c>
      <c r="AN1368" s="4">
        <v>0</v>
      </c>
      <c r="AO1368" s="212">
        <v>0</v>
      </c>
    </row>
    <row r="1369" spans="1:41" x14ac:dyDescent="0.2">
      <c r="A1369" s="2" t="s">
        <v>1136</v>
      </c>
      <c r="B1369" s="2" t="s">
        <v>1291</v>
      </c>
      <c r="C1369" s="2" t="s">
        <v>1629</v>
      </c>
      <c r="D1369" s="2" t="s">
        <v>1483</v>
      </c>
      <c r="E1369" s="2" t="s">
        <v>397</v>
      </c>
      <c r="F1369" s="2" t="s">
        <v>2094</v>
      </c>
      <c r="G1369" s="201" t="s">
        <v>2091</v>
      </c>
      <c r="H1369" s="2" t="s">
        <v>1122</v>
      </c>
      <c r="I1369" s="2" t="s">
        <v>1975</v>
      </c>
      <c r="J1369" s="4">
        <v>0</v>
      </c>
      <c r="K1369" s="4">
        <v>0</v>
      </c>
      <c r="L1369" s="4">
        <v>0</v>
      </c>
      <c r="M1369" s="4">
        <v>0</v>
      </c>
      <c r="N1369" s="4">
        <v>0</v>
      </c>
      <c r="O1369" s="4">
        <v>0</v>
      </c>
      <c r="P1369" s="4">
        <v>0</v>
      </c>
      <c r="Q1369" s="4">
        <v>0</v>
      </c>
      <c r="R1369" s="4">
        <v>0</v>
      </c>
      <c r="S1369" s="4">
        <v>0</v>
      </c>
      <c r="T1369" s="4">
        <v>0</v>
      </c>
      <c r="U1369" s="4">
        <v>0</v>
      </c>
      <c r="V1369" s="4">
        <v>0</v>
      </c>
      <c r="W1369" s="212">
        <v>0</v>
      </c>
      <c r="X1369" s="212">
        <v>0</v>
      </c>
      <c r="Y1369" s="212">
        <v>0</v>
      </c>
      <c r="Z1369" s="212">
        <v>0</v>
      </c>
      <c r="AA1369" s="212">
        <v>0</v>
      </c>
      <c r="AB1369" s="212">
        <v>0</v>
      </c>
      <c r="AC1369" s="212">
        <v>0</v>
      </c>
      <c r="AD1369" s="4">
        <v>0</v>
      </c>
      <c r="AE1369" s="212">
        <v>0</v>
      </c>
      <c r="AF1369" s="212">
        <v>0</v>
      </c>
      <c r="AG1369" s="212">
        <v>0</v>
      </c>
      <c r="AH1369" s="212">
        <v>0</v>
      </c>
      <c r="AI1369" s="4">
        <v>0</v>
      </c>
      <c r="AJ1369" s="212">
        <v>0</v>
      </c>
      <c r="AK1369" s="212">
        <v>0</v>
      </c>
      <c r="AL1369" s="212">
        <v>0</v>
      </c>
      <c r="AM1369" s="212">
        <v>0</v>
      </c>
      <c r="AN1369" s="4">
        <v>0</v>
      </c>
      <c r="AO1369" s="212">
        <v>0</v>
      </c>
    </row>
    <row r="1370" spans="1:41" x14ac:dyDescent="0.2">
      <c r="A1370" s="2" t="s">
        <v>1137</v>
      </c>
      <c r="B1370" s="2" t="s">
        <v>1291</v>
      </c>
      <c r="C1370" s="2" t="s">
        <v>1629</v>
      </c>
      <c r="D1370" s="2" t="s">
        <v>1483</v>
      </c>
      <c r="E1370" s="2" t="s">
        <v>397</v>
      </c>
      <c r="F1370" s="2" t="s">
        <v>2094</v>
      </c>
      <c r="G1370" s="201" t="s">
        <v>2091</v>
      </c>
      <c r="H1370" s="2" t="s">
        <v>1122</v>
      </c>
      <c r="I1370" s="2" t="s">
        <v>1976</v>
      </c>
      <c r="J1370" s="4">
        <v>0</v>
      </c>
      <c r="K1370" s="4">
        <v>0</v>
      </c>
      <c r="L1370" s="4">
        <v>0</v>
      </c>
      <c r="M1370" s="4">
        <v>0</v>
      </c>
      <c r="N1370" s="4">
        <v>0</v>
      </c>
      <c r="O1370" s="4">
        <v>0</v>
      </c>
      <c r="P1370" s="4">
        <v>0</v>
      </c>
      <c r="Q1370" s="4">
        <v>0</v>
      </c>
      <c r="R1370" s="4">
        <v>0</v>
      </c>
      <c r="S1370" s="4">
        <v>0</v>
      </c>
      <c r="T1370" s="4">
        <v>0</v>
      </c>
      <c r="U1370" s="4">
        <v>0</v>
      </c>
      <c r="V1370" s="4">
        <v>0</v>
      </c>
      <c r="W1370" s="212">
        <v>0</v>
      </c>
      <c r="X1370" s="212">
        <v>0</v>
      </c>
      <c r="Y1370" s="212">
        <v>0</v>
      </c>
      <c r="Z1370" s="212">
        <v>0</v>
      </c>
      <c r="AA1370" s="212">
        <v>0</v>
      </c>
      <c r="AB1370" s="212">
        <v>0</v>
      </c>
      <c r="AC1370" s="212">
        <v>0</v>
      </c>
      <c r="AD1370" s="4">
        <v>0</v>
      </c>
      <c r="AE1370" s="212">
        <v>0</v>
      </c>
      <c r="AF1370" s="212">
        <v>0</v>
      </c>
      <c r="AG1370" s="212">
        <v>0</v>
      </c>
      <c r="AH1370" s="212">
        <v>0</v>
      </c>
      <c r="AI1370" s="4">
        <v>0</v>
      </c>
      <c r="AJ1370" s="212">
        <v>0</v>
      </c>
      <c r="AK1370" s="212">
        <v>0</v>
      </c>
      <c r="AL1370" s="212">
        <v>0</v>
      </c>
      <c r="AM1370" s="212">
        <v>0</v>
      </c>
      <c r="AN1370" s="4">
        <v>0</v>
      </c>
      <c r="AO1370" s="212">
        <v>0</v>
      </c>
    </row>
    <row r="1371" spans="1:41" x14ac:dyDescent="0.2">
      <c r="A1371" s="2" t="s">
        <v>1138</v>
      </c>
      <c r="B1371" s="2" t="s">
        <v>1291</v>
      </c>
      <c r="C1371" s="2" t="s">
        <v>1629</v>
      </c>
      <c r="D1371" s="2" t="s">
        <v>1483</v>
      </c>
      <c r="E1371" s="2" t="s">
        <v>397</v>
      </c>
      <c r="F1371" s="2" t="s">
        <v>2094</v>
      </c>
      <c r="G1371" s="201" t="s">
        <v>2091</v>
      </c>
      <c r="H1371" s="2" t="s">
        <v>1122</v>
      </c>
      <c r="I1371" s="2" t="s">
        <v>1977</v>
      </c>
      <c r="J1371" s="4">
        <v>0</v>
      </c>
      <c r="K1371" s="4">
        <v>0</v>
      </c>
      <c r="L1371" s="4">
        <v>0</v>
      </c>
      <c r="M1371" s="4">
        <v>0</v>
      </c>
      <c r="N1371" s="4">
        <v>0</v>
      </c>
      <c r="O1371" s="4">
        <v>0</v>
      </c>
      <c r="P1371" s="4">
        <v>0</v>
      </c>
      <c r="Q1371" s="4">
        <v>0</v>
      </c>
      <c r="R1371" s="4">
        <v>0</v>
      </c>
      <c r="S1371" s="4">
        <v>0</v>
      </c>
      <c r="T1371" s="4">
        <v>0</v>
      </c>
      <c r="U1371" s="4">
        <v>0</v>
      </c>
      <c r="V1371" s="4">
        <v>0</v>
      </c>
      <c r="W1371" s="212">
        <v>0</v>
      </c>
      <c r="X1371" s="212">
        <v>0</v>
      </c>
      <c r="Y1371" s="212">
        <v>0</v>
      </c>
      <c r="Z1371" s="212">
        <v>0</v>
      </c>
      <c r="AA1371" s="212">
        <v>0</v>
      </c>
      <c r="AB1371" s="212">
        <v>0</v>
      </c>
      <c r="AC1371" s="212">
        <v>0</v>
      </c>
      <c r="AD1371" s="4">
        <v>0</v>
      </c>
      <c r="AE1371" s="212">
        <v>0</v>
      </c>
      <c r="AF1371" s="212">
        <v>0</v>
      </c>
      <c r="AG1371" s="212">
        <v>0</v>
      </c>
      <c r="AH1371" s="212">
        <v>0</v>
      </c>
      <c r="AI1371" s="4">
        <v>0</v>
      </c>
      <c r="AJ1371" s="212">
        <v>0</v>
      </c>
      <c r="AK1371" s="212">
        <v>0</v>
      </c>
      <c r="AL1371" s="212">
        <v>0</v>
      </c>
      <c r="AM1371" s="212">
        <v>0</v>
      </c>
      <c r="AN1371" s="4">
        <v>0</v>
      </c>
      <c r="AO1371" s="212">
        <v>0</v>
      </c>
    </row>
    <row r="1372" spans="1:41" x14ac:dyDescent="0.2">
      <c r="A1372" s="2" t="s">
        <v>1139</v>
      </c>
      <c r="B1372" s="2" t="s">
        <v>1291</v>
      </c>
      <c r="C1372" s="2" t="s">
        <v>1629</v>
      </c>
      <c r="D1372" s="2" t="s">
        <v>1483</v>
      </c>
      <c r="E1372" s="2" t="s">
        <v>397</v>
      </c>
      <c r="F1372" s="2" t="s">
        <v>2094</v>
      </c>
      <c r="G1372" s="201" t="s">
        <v>2091</v>
      </c>
      <c r="H1372" s="2" t="s">
        <v>1122</v>
      </c>
      <c r="I1372" s="2" t="s">
        <v>1978</v>
      </c>
      <c r="J1372" s="4">
        <v>0</v>
      </c>
      <c r="K1372" s="4">
        <v>0</v>
      </c>
      <c r="L1372" s="4">
        <v>0</v>
      </c>
      <c r="M1372" s="4">
        <v>0</v>
      </c>
      <c r="N1372" s="4">
        <v>0</v>
      </c>
      <c r="O1372" s="4">
        <v>0</v>
      </c>
      <c r="P1372" s="4">
        <v>0</v>
      </c>
      <c r="Q1372" s="4">
        <v>0</v>
      </c>
      <c r="R1372" s="4">
        <v>0</v>
      </c>
      <c r="S1372" s="4">
        <v>0</v>
      </c>
      <c r="T1372" s="4">
        <v>0</v>
      </c>
      <c r="U1372" s="4">
        <v>0</v>
      </c>
      <c r="V1372" s="4">
        <v>0</v>
      </c>
      <c r="W1372" s="212">
        <v>0</v>
      </c>
      <c r="X1372" s="212">
        <v>0</v>
      </c>
      <c r="Y1372" s="212">
        <v>0</v>
      </c>
      <c r="Z1372" s="212">
        <v>0</v>
      </c>
      <c r="AA1372" s="212">
        <v>0</v>
      </c>
      <c r="AB1372" s="212">
        <v>0</v>
      </c>
      <c r="AC1372" s="212">
        <v>0</v>
      </c>
      <c r="AD1372" s="4">
        <v>0</v>
      </c>
      <c r="AE1372" s="212">
        <v>0</v>
      </c>
      <c r="AF1372" s="212">
        <v>0</v>
      </c>
      <c r="AG1372" s="212">
        <v>0</v>
      </c>
      <c r="AH1372" s="212">
        <v>0</v>
      </c>
      <c r="AI1372" s="4">
        <v>0</v>
      </c>
      <c r="AJ1372" s="212">
        <v>0</v>
      </c>
      <c r="AK1372" s="212">
        <v>0</v>
      </c>
      <c r="AL1372" s="212">
        <v>0</v>
      </c>
      <c r="AM1372" s="212">
        <v>0</v>
      </c>
      <c r="AN1372" s="4">
        <v>0</v>
      </c>
      <c r="AO1372" s="212">
        <v>0</v>
      </c>
    </row>
    <row r="1373" spans="1:41" x14ac:dyDescent="0.2">
      <c r="A1373" s="2" t="s">
        <v>1140</v>
      </c>
      <c r="B1373" s="2" t="s">
        <v>1291</v>
      </c>
      <c r="C1373" s="2" t="s">
        <v>1629</v>
      </c>
      <c r="D1373" s="2" t="s">
        <v>1483</v>
      </c>
      <c r="E1373" s="2" t="s">
        <v>397</v>
      </c>
      <c r="F1373" s="2" t="s">
        <v>2094</v>
      </c>
      <c r="G1373" s="201" t="s">
        <v>2091</v>
      </c>
      <c r="H1373" s="2" t="s">
        <v>1122</v>
      </c>
      <c r="I1373" s="2" t="s">
        <v>1979</v>
      </c>
      <c r="J1373" s="4">
        <v>0</v>
      </c>
      <c r="K1373" s="4">
        <v>0</v>
      </c>
      <c r="L1373" s="4">
        <v>0</v>
      </c>
      <c r="M1373" s="4">
        <v>0</v>
      </c>
      <c r="N1373" s="4">
        <v>0</v>
      </c>
      <c r="O1373" s="4">
        <v>0</v>
      </c>
      <c r="P1373" s="4">
        <v>0</v>
      </c>
      <c r="Q1373" s="4">
        <v>0</v>
      </c>
      <c r="R1373" s="4">
        <v>0</v>
      </c>
      <c r="S1373" s="4">
        <v>0</v>
      </c>
      <c r="T1373" s="4">
        <v>0</v>
      </c>
      <c r="U1373" s="4">
        <v>0</v>
      </c>
      <c r="V1373" s="4">
        <v>0</v>
      </c>
      <c r="W1373" s="212">
        <v>0</v>
      </c>
      <c r="X1373" s="212">
        <v>0</v>
      </c>
      <c r="Y1373" s="212">
        <v>0</v>
      </c>
      <c r="Z1373" s="212">
        <v>0</v>
      </c>
      <c r="AA1373" s="212">
        <v>0</v>
      </c>
      <c r="AB1373" s="212">
        <v>0</v>
      </c>
      <c r="AC1373" s="212">
        <v>0</v>
      </c>
      <c r="AD1373" s="4">
        <v>0</v>
      </c>
      <c r="AE1373" s="212">
        <v>0</v>
      </c>
      <c r="AF1373" s="212">
        <v>0</v>
      </c>
      <c r="AG1373" s="212">
        <v>0</v>
      </c>
      <c r="AH1373" s="212">
        <v>0</v>
      </c>
      <c r="AI1373" s="4">
        <v>0</v>
      </c>
      <c r="AJ1373" s="212">
        <v>0</v>
      </c>
      <c r="AK1373" s="212">
        <v>0</v>
      </c>
      <c r="AL1373" s="212">
        <v>0</v>
      </c>
      <c r="AM1373" s="212">
        <v>0</v>
      </c>
      <c r="AN1373" s="4">
        <v>0</v>
      </c>
      <c r="AO1373" s="212">
        <v>0</v>
      </c>
    </row>
    <row r="1374" spans="1:41" x14ac:dyDescent="0.2">
      <c r="A1374" s="2" t="s">
        <v>1141</v>
      </c>
      <c r="B1374" s="2" t="s">
        <v>1291</v>
      </c>
      <c r="C1374" s="2" t="s">
        <v>1629</v>
      </c>
      <c r="D1374" s="2" t="s">
        <v>1483</v>
      </c>
      <c r="E1374" s="2" t="s">
        <v>397</v>
      </c>
      <c r="F1374" s="2" t="s">
        <v>2094</v>
      </c>
      <c r="G1374" s="201" t="s">
        <v>2091</v>
      </c>
      <c r="H1374" s="2" t="s">
        <v>1122</v>
      </c>
      <c r="I1374" s="2" t="s">
        <v>1980</v>
      </c>
      <c r="J1374" s="4">
        <v>0</v>
      </c>
      <c r="K1374" s="4">
        <v>0</v>
      </c>
      <c r="L1374" s="4">
        <v>0</v>
      </c>
      <c r="M1374" s="4">
        <v>0</v>
      </c>
      <c r="N1374" s="4">
        <v>0</v>
      </c>
      <c r="O1374" s="4">
        <v>0</v>
      </c>
      <c r="P1374" s="4">
        <v>0</v>
      </c>
      <c r="Q1374" s="4">
        <v>0</v>
      </c>
      <c r="R1374" s="4">
        <v>0</v>
      </c>
      <c r="S1374" s="4">
        <v>0</v>
      </c>
      <c r="T1374" s="4">
        <v>0</v>
      </c>
      <c r="U1374" s="4">
        <v>0</v>
      </c>
      <c r="V1374" s="4">
        <v>0</v>
      </c>
      <c r="W1374" s="212">
        <v>0</v>
      </c>
      <c r="X1374" s="212">
        <v>0</v>
      </c>
      <c r="Y1374" s="212">
        <v>0</v>
      </c>
      <c r="Z1374" s="212">
        <v>0</v>
      </c>
      <c r="AA1374" s="212">
        <v>0</v>
      </c>
      <c r="AB1374" s="212">
        <v>0</v>
      </c>
      <c r="AC1374" s="212">
        <v>0</v>
      </c>
      <c r="AD1374" s="4">
        <v>0</v>
      </c>
      <c r="AE1374" s="212">
        <v>0</v>
      </c>
      <c r="AF1374" s="212">
        <v>0</v>
      </c>
      <c r="AG1374" s="212">
        <v>0</v>
      </c>
      <c r="AH1374" s="212">
        <v>0</v>
      </c>
      <c r="AI1374" s="4">
        <v>0</v>
      </c>
      <c r="AJ1374" s="212">
        <v>0</v>
      </c>
      <c r="AK1374" s="212">
        <v>0</v>
      </c>
      <c r="AL1374" s="212">
        <v>0</v>
      </c>
      <c r="AM1374" s="212">
        <v>0</v>
      </c>
      <c r="AN1374" s="4">
        <v>0</v>
      </c>
      <c r="AO1374" s="212">
        <v>0</v>
      </c>
    </row>
    <row r="1375" spans="1:41" x14ac:dyDescent="0.2">
      <c r="A1375" s="2" t="s">
        <v>1142</v>
      </c>
      <c r="B1375" s="2" t="s">
        <v>1291</v>
      </c>
      <c r="C1375" s="2" t="s">
        <v>1629</v>
      </c>
      <c r="D1375" s="2" t="s">
        <v>1483</v>
      </c>
      <c r="E1375" s="2" t="s">
        <v>397</v>
      </c>
      <c r="F1375" s="2" t="s">
        <v>2094</v>
      </c>
      <c r="G1375" s="201" t="s">
        <v>2091</v>
      </c>
      <c r="H1375" s="2" t="s">
        <v>1122</v>
      </c>
      <c r="I1375" s="2" t="s">
        <v>1981</v>
      </c>
      <c r="J1375" s="4">
        <v>0</v>
      </c>
      <c r="K1375" s="4">
        <v>27621</v>
      </c>
      <c r="L1375" s="4">
        <v>1517</v>
      </c>
      <c r="M1375" s="4">
        <v>29138</v>
      </c>
      <c r="N1375" s="4">
        <v>0</v>
      </c>
      <c r="O1375" s="4">
        <v>0</v>
      </c>
      <c r="P1375" s="4">
        <v>27546</v>
      </c>
      <c r="Q1375" s="4">
        <v>748</v>
      </c>
      <c r="R1375" s="4">
        <v>28294</v>
      </c>
      <c r="S1375" s="4">
        <v>0</v>
      </c>
      <c r="T1375" s="4">
        <v>0</v>
      </c>
      <c r="U1375" s="4">
        <v>170</v>
      </c>
      <c r="V1375" s="4">
        <v>170</v>
      </c>
      <c r="W1375" s="212">
        <v>99.728467499999994</v>
      </c>
      <c r="X1375" s="212">
        <v>49.3078444</v>
      </c>
      <c r="Y1375" s="212">
        <v>97.103438799999992</v>
      </c>
      <c r="Z1375" s="212">
        <v>96.477526300000008</v>
      </c>
      <c r="AA1375" s="212">
        <v>24.857518599999999</v>
      </c>
      <c r="AB1375" s="212">
        <v>90.510282399999994</v>
      </c>
      <c r="AC1375" s="212">
        <v>6.593156399999998</v>
      </c>
      <c r="AD1375" s="4">
        <v>24779</v>
      </c>
      <c r="AE1375" s="212">
        <v>14.185398900000001</v>
      </c>
      <c r="AF1375" s="212">
        <v>99.728467499999994</v>
      </c>
      <c r="AG1375" s="212">
        <v>55.5308092</v>
      </c>
      <c r="AH1375" s="212">
        <v>97.6732947</v>
      </c>
      <c r="AI1375" s="4">
        <v>28124</v>
      </c>
      <c r="AJ1375" s="212">
        <v>96.477526300000008</v>
      </c>
      <c r="AK1375" s="212">
        <v>25.8314351</v>
      </c>
      <c r="AL1375" s="212">
        <v>90.7955003</v>
      </c>
      <c r="AM1375" s="212">
        <v>6.8777943999999991</v>
      </c>
      <c r="AN1375" s="4">
        <v>24693</v>
      </c>
      <c r="AO1375" s="212">
        <v>13.894625999999999</v>
      </c>
    </row>
    <row r="1376" spans="1:41" x14ac:dyDescent="0.2">
      <c r="A1376" s="2" t="s">
        <v>1742</v>
      </c>
      <c r="B1376" s="2" t="s">
        <v>1291</v>
      </c>
      <c r="C1376" s="2" t="s">
        <v>1629</v>
      </c>
      <c r="D1376" s="2" t="s">
        <v>1483</v>
      </c>
      <c r="E1376" s="2" t="s">
        <v>397</v>
      </c>
      <c r="F1376" s="2" t="s">
        <v>2094</v>
      </c>
      <c r="G1376" s="201" t="s">
        <v>2091</v>
      </c>
      <c r="H1376" s="2" t="s">
        <v>1122</v>
      </c>
      <c r="I1376" s="2" t="s">
        <v>1982</v>
      </c>
      <c r="J1376" s="4">
        <v>0</v>
      </c>
      <c r="K1376" s="4">
        <v>0</v>
      </c>
      <c r="L1376" s="4">
        <v>0</v>
      </c>
      <c r="M1376" s="4">
        <v>0</v>
      </c>
      <c r="N1376" s="4">
        <v>0</v>
      </c>
      <c r="O1376" s="4">
        <v>0</v>
      </c>
      <c r="P1376" s="4">
        <v>0</v>
      </c>
      <c r="Q1376" s="4">
        <v>0</v>
      </c>
      <c r="R1376" s="4">
        <v>0</v>
      </c>
      <c r="S1376" s="4">
        <v>0</v>
      </c>
      <c r="T1376" s="4">
        <v>0</v>
      </c>
      <c r="U1376" s="4">
        <v>0</v>
      </c>
      <c r="V1376" s="4">
        <v>0</v>
      </c>
      <c r="W1376" s="212">
        <v>0</v>
      </c>
      <c r="X1376" s="212">
        <v>0</v>
      </c>
      <c r="Y1376" s="212">
        <v>0</v>
      </c>
      <c r="Z1376" s="212">
        <v>0</v>
      </c>
      <c r="AA1376" s="212">
        <v>0</v>
      </c>
      <c r="AB1376" s="212">
        <v>0</v>
      </c>
      <c r="AC1376" s="212">
        <v>0</v>
      </c>
      <c r="AD1376" s="4">
        <v>0</v>
      </c>
      <c r="AE1376" s="212">
        <v>0</v>
      </c>
      <c r="AF1376" s="212">
        <v>0</v>
      </c>
      <c r="AG1376" s="212">
        <v>0</v>
      </c>
      <c r="AH1376" s="212">
        <v>0</v>
      </c>
      <c r="AI1376" s="4">
        <v>0</v>
      </c>
      <c r="AJ1376" s="212">
        <v>0</v>
      </c>
      <c r="AK1376" s="212">
        <v>0</v>
      </c>
      <c r="AL1376" s="212">
        <v>0</v>
      </c>
      <c r="AM1376" s="212">
        <v>0</v>
      </c>
      <c r="AN1376" s="4">
        <v>0</v>
      </c>
      <c r="AO1376" s="212">
        <v>0</v>
      </c>
    </row>
    <row r="1377" spans="1:41" x14ac:dyDescent="0.2">
      <c r="A1377" s="2" t="s">
        <v>1743</v>
      </c>
      <c r="B1377" s="2" t="s">
        <v>1291</v>
      </c>
      <c r="C1377" s="2" t="s">
        <v>1629</v>
      </c>
      <c r="D1377" s="2" t="s">
        <v>1483</v>
      </c>
      <c r="E1377" s="2" t="s">
        <v>397</v>
      </c>
      <c r="F1377" s="2" t="s">
        <v>2094</v>
      </c>
      <c r="G1377" s="201" t="s">
        <v>2091</v>
      </c>
      <c r="H1377" s="2" t="s">
        <v>1122</v>
      </c>
      <c r="I1377" s="2" t="s">
        <v>1983</v>
      </c>
      <c r="J1377" s="4">
        <v>0</v>
      </c>
      <c r="K1377" s="4">
        <v>0</v>
      </c>
      <c r="L1377" s="4">
        <v>0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  <c r="R1377" s="4">
        <v>0</v>
      </c>
      <c r="S1377" s="4">
        <v>0</v>
      </c>
      <c r="T1377" s="4">
        <v>0</v>
      </c>
      <c r="U1377" s="4">
        <v>0</v>
      </c>
      <c r="V1377" s="4">
        <v>0</v>
      </c>
      <c r="W1377" s="212">
        <v>0</v>
      </c>
      <c r="X1377" s="212">
        <v>0</v>
      </c>
      <c r="Y1377" s="212">
        <v>0</v>
      </c>
      <c r="Z1377" s="212">
        <v>0</v>
      </c>
      <c r="AA1377" s="212">
        <v>0</v>
      </c>
      <c r="AB1377" s="212">
        <v>0</v>
      </c>
      <c r="AC1377" s="212">
        <v>0</v>
      </c>
      <c r="AD1377" s="4">
        <v>0</v>
      </c>
      <c r="AE1377" s="212">
        <v>0</v>
      </c>
      <c r="AF1377" s="212">
        <v>0</v>
      </c>
      <c r="AG1377" s="212">
        <v>0</v>
      </c>
      <c r="AH1377" s="212">
        <v>0</v>
      </c>
      <c r="AI1377" s="4">
        <v>0</v>
      </c>
      <c r="AJ1377" s="212">
        <v>0</v>
      </c>
      <c r="AK1377" s="212">
        <v>0</v>
      </c>
      <c r="AL1377" s="212">
        <v>0</v>
      </c>
      <c r="AM1377" s="212">
        <v>0</v>
      </c>
      <c r="AN1377" s="4">
        <v>0</v>
      </c>
      <c r="AO1377" s="212">
        <v>0</v>
      </c>
    </row>
    <row r="1378" spans="1:41" x14ac:dyDescent="0.2">
      <c r="A1378" s="2" t="s">
        <v>1644</v>
      </c>
      <c r="B1378" s="2" t="s">
        <v>1291</v>
      </c>
      <c r="C1378" s="2" t="s">
        <v>1629</v>
      </c>
      <c r="D1378" s="2" t="s">
        <v>1483</v>
      </c>
      <c r="E1378" s="2" t="s">
        <v>397</v>
      </c>
      <c r="F1378" s="2" t="s">
        <v>2094</v>
      </c>
      <c r="G1378" s="201" t="s">
        <v>2091</v>
      </c>
      <c r="H1378" s="2" t="s">
        <v>1645</v>
      </c>
      <c r="I1378" s="2" t="s">
        <v>1988</v>
      </c>
      <c r="J1378" s="4">
        <v>0</v>
      </c>
      <c r="K1378" s="4">
        <v>190507</v>
      </c>
      <c r="L1378" s="4">
        <v>15190</v>
      </c>
      <c r="M1378" s="4">
        <v>205697</v>
      </c>
      <c r="N1378" s="4">
        <v>0</v>
      </c>
      <c r="O1378" s="4">
        <v>0</v>
      </c>
      <c r="P1378" s="4">
        <v>186661</v>
      </c>
      <c r="Q1378" s="4">
        <v>1768</v>
      </c>
      <c r="R1378" s="4">
        <v>188429</v>
      </c>
      <c r="S1378" s="4">
        <v>0</v>
      </c>
      <c r="T1378" s="4">
        <v>0</v>
      </c>
      <c r="U1378" s="4">
        <v>0</v>
      </c>
      <c r="V1378" s="4">
        <v>0</v>
      </c>
      <c r="W1378" s="212">
        <v>97.981176500000004</v>
      </c>
      <c r="X1378" s="212">
        <v>11.6392363</v>
      </c>
      <c r="Y1378" s="212">
        <v>91.605127899999999</v>
      </c>
      <c r="Z1378" s="212">
        <v>93.496840500000005</v>
      </c>
      <c r="AA1378" s="212">
        <v>7.8516020000000006</v>
      </c>
      <c r="AB1378" s="212">
        <v>86.747116000000005</v>
      </c>
      <c r="AC1378" s="212">
        <v>4.8580118999999939</v>
      </c>
      <c r="AD1378" s="4">
        <v>163180</v>
      </c>
      <c r="AE1378" s="212">
        <v>15.4730972</v>
      </c>
      <c r="AF1378" s="212">
        <v>97.981176500000004</v>
      </c>
      <c r="AG1378" s="212">
        <v>11.6392363</v>
      </c>
      <c r="AH1378" s="212">
        <v>91.605127899999999</v>
      </c>
      <c r="AI1378" s="4">
        <v>188429</v>
      </c>
      <c r="AJ1378" s="212">
        <v>93.496840500000005</v>
      </c>
      <c r="AK1378" s="212">
        <v>7.8516020000000006</v>
      </c>
      <c r="AL1378" s="212">
        <v>86.747116000000005</v>
      </c>
      <c r="AM1378" s="212">
        <v>4.8580118999999939</v>
      </c>
      <c r="AN1378" s="4">
        <v>163180</v>
      </c>
      <c r="AO1378" s="212">
        <v>15.4730972</v>
      </c>
    </row>
    <row r="1379" spans="1:41" x14ac:dyDescent="0.2">
      <c r="A1379" s="2" t="s">
        <v>1646</v>
      </c>
      <c r="B1379" s="2" t="s">
        <v>1291</v>
      </c>
      <c r="C1379" s="2" t="s">
        <v>1629</v>
      </c>
      <c r="D1379" s="2" t="s">
        <v>1483</v>
      </c>
      <c r="E1379" s="2" t="s">
        <v>397</v>
      </c>
      <c r="F1379" s="2" t="s">
        <v>2094</v>
      </c>
      <c r="G1379" s="201" t="s">
        <v>2091</v>
      </c>
      <c r="H1379" s="2" t="s">
        <v>1645</v>
      </c>
      <c r="I1379" s="2" t="s">
        <v>1989</v>
      </c>
      <c r="J1379" s="4">
        <v>0</v>
      </c>
      <c r="K1379" s="4">
        <v>190507</v>
      </c>
      <c r="L1379" s="4">
        <v>15190</v>
      </c>
      <c r="M1379" s="4">
        <v>205697</v>
      </c>
      <c r="N1379" s="4">
        <v>0</v>
      </c>
      <c r="O1379" s="4">
        <v>0</v>
      </c>
      <c r="P1379" s="4">
        <v>186661</v>
      </c>
      <c r="Q1379" s="4">
        <v>1768</v>
      </c>
      <c r="R1379" s="4">
        <v>188429</v>
      </c>
      <c r="S1379" s="4">
        <v>0</v>
      </c>
      <c r="T1379" s="4">
        <v>0</v>
      </c>
      <c r="U1379" s="4">
        <v>0</v>
      </c>
      <c r="V1379" s="4">
        <v>0</v>
      </c>
      <c r="W1379" s="212">
        <v>97.981176500000004</v>
      </c>
      <c r="X1379" s="212">
        <v>11.6392363</v>
      </c>
      <c r="Y1379" s="212">
        <v>91.605127899999999</v>
      </c>
      <c r="Z1379" s="212">
        <v>93.496840500000005</v>
      </c>
      <c r="AA1379" s="212">
        <v>7.8516020000000006</v>
      </c>
      <c r="AB1379" s="212">
        <v>86.747116000000005</v>
      </c>
      <c r="AC1379" s="212">
        <v>4.8580118999999939</v>
      </c>
      <c r="AD1379" s="4">
        <v>163180</v>
      </c>
      <c r="AE1379" s="212">
        <v>15.4730972</v>
      </c>
      <c r="AF1379" s="212">
        <v>97.981176500000004</v>
      </c>
      <c r="AG1379" s="212">
        <v>11.6392363</v>
      </c>
      <c r="AH1379" s="212">
        <v>91.605127899999999</v>
      </c>
      <c r="AI1379" s="4">
        <v>188429</v>
      </c>
      <c r="AJ1379" s="212">
        <v>93.496840500000005</v>
      </c>
      <c r="AK1379" s="212">
        <v>7.8516020000000006</v>
      </c>
      <c r="AL1379" s="212">
        <v>86.747116000000005</v>
      </c>
      <c r="AM1379" s="212">
        <v>4.8580118999999939</v>
      </c>
      <c r="AN1379" s="4">
        <v>163180</v>
      </c>
      <c r="AO1379" s="212">
        <v>15.4730972</v>
      </c>
    </row>
    <row r="1380" spans="1:41" x14ac:dyDescent="0.2">
      <c r="A1380" s="2" t="s">
        <v>1647</v>
      </c>
      <c r="B1380" s="2" t="s">
        <v>1291</v>
      </c>
      <c r="C1380" s="2" t="s">
        <v>1629</v>
      </c>
      <c r="D1380" s="2" t="s">
        <v>1483</v>
      </c>
      <c r="E1380" s="2" t="s">
        <v>397</v>
      </c>
      <c r="F1380" s="2" t="s">
        <v>2094</v>
      </c>
      <c r="G1380" s="201" t="s">
        <v>2091</v>
      </c>
      <c r="H1380" s="2" t="s">
        <v>1645</v>
      </c>
      <c r="I1380" s="2" t="s">
        <v>1990</v>
      </c>
      <c r="J1380" s="4">
        <v>0</v>
      </c>
      <c r="K1380" s="4">
        <v>83557</v>
      </c>
      <c r="L1380" s="4">
        <v>2781</v>
      </c>
      <c r="M1380" s="4">
        <v>86338</v>
      </c>
      <c r="N1380" s="4">
        <v>0</v>
      </c>
      <c r="O1380" s="4">
        <v>0</v>
      </c>
      <c r="P1380" s="4">
        <v>81374</v>
      </c>
      <c r="Q1380" s="4">
        <v>1174</v>
      </c>
      <c r="R1380" s="4">
        <v>82548</v>
      </c>
      <c r="S1380" s="4">
        <v>0</v>
      </c>
      <c r="T1380" s="4">
        <v>0</v>
      </c>
      <c r="U1380" s="4">
        <v>0</v>
      </c>
      <c r="V1380" s="4">
        <v>0</v>
      </c>
      <c r="W1380" s="212">
        <v>97.3874122</v>
      </c>
      <c r="X1380" s="212">
        <v>42.215030599999999</v>
      </c>
      <c r="Y1380" s="212">
        <v>95.610275899999991</v>
      </c>
      <c r="Z1380" s="212">
        <v>89.105815700000008</v>
      </c>
      <c r="AA1380" s="212">
        <v>18.6103013</v>
      </c>
      <c r="AB1380" s="212">
        <v>87.384147999999996</v>
      </c>
      <c r="AC1380" s="212">
        <v>8.2261278999999945</v>
      </c>
      <c r="AD1380" s="4">
        <v>73636</v>
      </c>
      <c r="AE1380" s="212">
        <v>12.1027758</v>
      </c>
      <c r="AF1380" s="212">
        <v>97.3874122</v>
      </c>
      <c r="AG1380" s="212">
        <v>42.215030599999999</v>
      </c>
      <c r="AH1380" s="212">
        <v>95.610275899999991</v>
      </c>
      <c r="AI1380" s="4">
        <v>82548</v>
      </c>
      <c r="AJ1380" s="212">
        <v>89.105815700000008</v>
      </c>
      <c r="AK1380" s="212">
        <v>18.6103013</v>
      </c>
      <c r="AL1380" s="212">
        <v>87.384147999999996</v>
      </c>
      <c r="AM1380" s="212">
        <v>8.2261278999999945</v>
      </c>
      <c r="AN1380" s="4">
        <v>73636</v>
      </c>
      <c r="AO1380" s="212">
        <v>12.1027758</v>
      </c>
    </row>
    <row r="1381" spans="1:41" x14ac:dyDescent="0.2">
      <c r="A1381" s="2" t="s">
        <v>1648</v>
      </c>
      <c r="B1381" s="2" t="s">
        <v>1291</v>
      </c>
      <c r="C1381" s="2" t="s">
        <v>1629</v>
      </c>
      <c r="D1381" s="2" t="s">
        <v>1483</v>
      </c>
      <c r="E1381" s="2" t="s">
        <v>397</v>
      </c>
      <c r="F1381" s="2" t="s">
        <v>2094</v>
      </c>
      <c r="G1381" s="201" t="s">
        <v>2091</v>
      </c>
      <c r="H1381" s="2" t="s">
        <v>1645</v>
      </c>
      <c r="I1381" s="2" t="s">
        <v>1991</v>
      </c>
      <c r="J1381" s="4">
        <v>0</v>
      </c>
      <c r="K1381" s="4">
        <v>72000</v>
      </c>
      <c r="L1381" s="4">
        <v>2781</v>
      </c>
      <c r="M1381" s="4">
        <v>74781</v>
      </c>
      <c r="N1381" s="4">
        <v>0</v>
      </c>
      <c r="O1381" s="4">
        <v>0</v>
      </c>
      <c r="P1381" s="4">
        <v>71069</v>
      </c>
      <c r="Q1381" s="4">
        <v>1174</v>
      </c>
      <c r="R1381" s="4">
        <v>72243</v>
      </c>
      <c r="S1381" s="4">
        <v>0</v>
      </c>
      <c r="T1381" s="4">
        <v>0</v>
      </c>
      <c r="U1381" s="4">
        <v>0</v>
      </c>
      <c r="V1381" s="4">
        <v>0</v>
      </c>
      <c r="W1381" s="212">
        <v>98.706944399999998</v>
      </c>
      <c r="X1381" s="212">
        <v>42.215030599999999</v>
      </c>
      <c r="Y1381" s="212">
        <v>96.606089799999992</v>
      </c>
      <c r="Z1381" s="212">
        <v>91.999891600000012</v>
      </c>
      <c r="AA1381" s="212">
        <v>19.083208800000001</v>
      </c>
      <c r="AB1381" s="212">
        <v>90.068750699999995</v>
      </c>
      <c r="AC1381" s="212">
        <v>6.537339099999997</v>
      </c>
      <c r="AD1381" s="4">
        <v>68255</v>
      </c>
      <c r="AE1381" s="212">
        <v>5.8427954</v>
      </c>
      <c r="AF1381" s="212">
        <v>98.706944399999998</v>
      </c>
      <c r="AG1381" s="212">
        <v>42.215030599999999</v>
      </c>
      <c r="AH1381" s="212">
        <v>96.606089799999992</v>
      </c>
      <c r="AI1381" s="4">
        <v>72243</v>
      </c>
      <c r="AJ1381" s="212">
        <v>91.999891600000012</v>
      </c>
      <c r="AK1381" s="212">
        <v>19.083208800000001</v>
      </c>
      <c r="AL1381" s="212">
        <v>90.068750699999995</v>
      </c>
      <c r="AM1381" s="212">
        <v>6.537339099999997</v>
      </c>
      <c r="AN1381" s="4">
        <v>68255</v>
      </c>
      <c r="AO1381" s="212">
        <v>5.8427954</v>
      </c>
    </row>
    <row r="1382" spans="1:41" x14ac:dyDescent="0.2">
      <c r="A1382" s="2" t="s">
        <v>1649</v>
      </c>
      <c r="B1382" s="2" t="s">
        <v>1291</v>
      </c>
      <c r="C1382" s="2" t="s">
        <v>1629</v>
      </c>
      <c r="D1382" s="2" t="s">
        <v>1483</v>
      </c>
      <c r="E1382" s="2" t="s">
        <v>397</v>
      </c>
      <c r="F1382" s="2" t="s">
        <v>2094</v>
      </c>
      <c r="G1382" s="201" t="s">
        <v>2091</v>
      </c>
      <c r="H1382" s="2" t="s">
        <v>1645</v>
      </c>
      <c r="I1382" s="2" t="s">
        <v>1992</v>
      </c>
      <c r="J1382" s="4">
        <v>0</v>
      </c>
      <c r="K1382" s="4">
        <v>2016</v>
      </c>
      <c r="L1382" s="4">
        <v>78</v>
      </c>
      <c r="M1382" s="4">
        <v>2094</v>
      </c>
      <c r="N1382" s="4">
        <v>0</v>
      </c>
      <c r="O1382" s="4">
        <v>0</v>
      </c>
      <c r="P1382" s="4">
        <v>1990</v>
      </c>
      <c r="Q1382" s="4">
        <v>33</v>
      </c>
      <c r="R1382" s="4">
        <v>2023</v>
      </c>
      <c r="S1382" s="4">
        <v>0</v>
      </c>
      <c r="T1382" s="4">
        <v>0</v>
      </c>
      <c r="U1382" s="4">
        <v>0</v>
      </c>
      <c r="V1382" s="4">
        <v>0</v>
      </c>
      <c r="W1382" s="212">
        <v>98.710317500000002</v>
      </c>
      <c r="X1382" s="212">
        <v>42.307692299999999</v>
      </c>
      <c r="Y1382" s="212">
        <v>96.609360100000004</v>
      </c>
      <c r="Z1382" s="212">
        <v>91.965149999999994</v>
      </c>
      <c r="AA1382" s="212">
        <v>19.642857100000001</v>
      </c>
      <c r="AB1382" s="212">
        <v>90.056550400000006</v>
      </c>
      <c r="AC1382" s="212">
        <v>6.5528096999999974</v>
      </c>
      <c r="AD1382" s="4">
        <v>1911</v>
      </c>
      <c r="AE1382" s="212">
        <v>5.8608058999999999</v>
      </c>
      <c r="AF1382" s="212">
        <v>98.710317500000002</v>
      </c>
      <c r="AG1382" s="212">
        <v>42.307692299999999</v>
      </c>
      <c r="AH1382" s="212">
        <v>96.609360100000004</v>
      </c>
      <c r="AI1382" s="4">
        <v>2023</v>
      </c>
      <c r="AJ1382" s="212">
        <v>91.965149999999994</v>
      </c>
      <c r="AK1382" s="212">
        <v>19.642857100000001</v>
      </c>
      <c r="AL1382" s="212">
        <v>90.056550400000006</v>
      </c>
      <c r="AM1382" s="212">
        <v>6.5528096999999974</v>
      </c>
      <c r="AN1382" s="4">
        <v>1911</v>
      </c>
      <c r="AO1382" s="212">
        <v>5.8608058999999999</v>
      </c>
    </row>
    <row r="1383" spans="1:41" x14ac:dyDescent="0.2">
      <c r="A1383" s="2" t="s">
        <v>1650</v>
      </c>
      <c r="B1383" s="2" t="s">
        <v>1291</v>
      </c>
      <c r="C1383" s="2" t="s">
        <v>1629</v>
      </c>
      <c r="D1383" s="2" t="s">
        <v>1483</v>
      </c>
      <c r="E1383" s="2" t="s">
        <v>397</v>
      </c>
      <c r="F1383" s="2" t="s">
        <v>2094</v>
      </c>
      <c r="G1383" s="201" t="s">
        <v>2091</v>
      </c>
      <c r="H1383" s="2" t="s">
        <v>1645</v>
      </c>
      <c r="I1383" s="2" t="s">
        <v>1993</v>
      </c>
      <c r="J1383" s="4">
        <v>0</v>
      </c>
      <c r="K1383" s="4">
        <v>69984</v>
      </c>
      <c r="L1383" s="4">
        <v>2703</v>
      </c>
      <c r="M1383" s="4">
        <v>72687</v>
      </c>
      <c r="N1383" s="4">
        <v>0</v>
      </c>
      <c r="O1383" s="4">
        <v>0</v>
      </c>
      <c r="P1383" s="4">
        <v>69079</v>
      </c>
      <c r="Q1383" s="4">
        <v>1141</v>
      </c>
      <c r="R1383" s="4">
        <v>70220</v>
      </c>
      <c r="S1383" s="4">
        <v>0</v>
      </c>
      <c r="T1383" s="4">
        <v>0</v>
      </c>
      <c r="U1383" s="4">
        <v>0</v>
      </c>
      <c r="V1383" s="4">
        <v>0</v>
      </c>
      <c r="W1383" s="212">
        <v>98.706847300000007</v>
      </c>
      <c r="X1383" s="212">
        <v>42.2123566</v>
      </c>
      <c r="Y1383" s="212">
        <v>96.6059956</v>
      </c>
      <c r="Z1383" s="212">
        <v>92.000892499999992</v>
      </c>
      <c r="AA1383" s="212">
        <v>19.067145099999998</v>
      </c>
      <c r="AB1383" s="212">
        <v>90.069102199999989</v>
      </c>
      <c r="AC1383" s="212">
        <v>6.536893400000011</v>
      </c>
      <c r="AD1383" s="4">
        <v>66344</v>
      </c>
      <c r="AE1383" s="212">
        <v>5.8422765999999999</v>
      </c>
      <c r="AF1383" s="212">
        <v>98.706847300000007</v>
      </c>
      <c r="AG1383" s="212">
        <v>42.2123566</v>
      </c>
      <c r="AH1383" s="212">
        <v>96.6059956</v>
      </c>
      <c r="AI1383" s="4">
        <v>70220</v>
      </c>
      <c r="AJ1383" s="212">
        <v>92.000892499999992</v>
      </c>
      <c r="AK1383" s="212">
        <v>19.067145099999998</v>
      </c>
      <c r="AL1383" s="212">
        <v>90.069102199999989</v>
      </c>
      <c r="AM1383" s="212">
        <v>6.536893400000011</v>
      </c>
      <c r="AN1383" s="4">
        <v>66344</v>
      </c>
      <c r="AO1383" s="212">
        <v>5.8422765999999999</v>
      </c>
    </row>
    <row r="1384" spans="1:41" x14ac:dyDescent="0.2">
      <c r="A1384" s="2" t="s">
        <v>1651</v>
      </c>
      <c r="B1384" s="2" t="s">
        <v>1291</v>
      </c>
      <c r="C1384" s="2" t="s">
        <v>1629</v>
      </c>
      <c r="D1384" s="2" t="s">
        <v>1483</v>
      </c>
      <c r="E1384" s="2" t="s">
        <v>397</v>
      </c>
      <c r="F1384" s="2" t="s">
        <v>2094</v>
      </c>
      <c r="G1384" s="201" t="s">
        <v>2091</v>
      </c>
      <c r="H1384" s="2" t="s">
        <v>1645</v>
      </c>
      <c r="I1384" s="2" t="s">
        <v>1994</v>
      </c>
      <c r="J1384" s="4">
        <v>0</v>
      </c>
      <c r="K1384" s="4">
        <v>0</v>
      </c>
      <c r="L1384" s="4">
        <v>0</v>
      </c>
      <c r="M1384" s="4">
        <v>0</v>
      </c>
      <c r="N1384" s="4">
        <v>0</v>
      </c>
      <c r="O1384" s="4">
        <v>0</v>
      </c>
      <c r="P1384" s="4">
        <v>0</v>
      </c>
      <c r="Q1384" s="4">
        <v>0</v>
      </c>
      <c r="R1384" s="4">
        <v>0</v>
      </c>
      <c r="S1384" s="4">
        <v>0</v>
      </c>
      <c r="T1384" s="4">
        <v>0</v>
      </c>
      <c r="U1384" s="4">
        <v>0</v>
      </c>
      <c r="V1384" s="4">
        <v>0</v>
      </c>
      <c r="W1384" s="212">
        <v>0</v>
      </c>
      <c r="X1384" s="212">
        <v>0</v>
      </c>
      <c r="Y1384" s="212">
        <v>0</v>
      </c>
      <c r="Z1384" s="212">
        <v>0</v>
      </c>
      <c r="AA1384" s="212">
        <v>0</v>
      </c>
      <c r="AB1384" s="212">
        <v>0</v>
      </c>
      <c r="AC1384" s="212">
        <v>0</v>
      </c>
      <c r="AD1384" s="4">
        <v>0</v>
      </c>
      <c r="AE1384" s="212">
        <v>0</v>
      </c>
      <c r="AF1384" s="212">
        <v>0</v>
      </c>
      <c r="AG1384" s="212">
        <v>0</v>
      </c>
      <c r="AH1384" s="212">
        <v>0</v>
      </c>
      <c r="AI1384" s="4">
        <v>0</v>
      </c>
      <c r="AJ1384" s="212">
        <v>0</v>
      </c>
      <c r="AK1384" s="212">
        <v>0</v>
      </c>
      <c r="AL1384" s="212">
        <v>0</v>
      </c>
      <c r="AM1384" s="212">
        <v>0</v>
      </c>
      <c r="AN1384" s="4">
        <v>0</v>
      </c>
      <c r="AO1384" s="212">
        <v>0</v>
      </c>
    </row>
    <row r="1385" spans="1:41" x14ac:dyDescent="0.2">
      <c r="A1385" s="2" t="s">
        <v>1652</v>
      </c>
      <c r="B1385" s="2" t="s">
        <v>1291</v>
      </c>
      <c r="C1385" s="2" t="s">
        <v>1629</v>
      </c>
      <c r="D1385" s="2" t="s">
        <v>1483</v>
      </c>
      <c r="E1385" s="2" t="s">
        <v>397</v>
      </c>
      <c r="F1385" s="2" t="s">
        <v>2094</v>
      </c>
      <c r="G1385" s="201" t="s">
        <v>2091</v>
      </c>
      <c r="H1385" s="2" t="s">
        <v>1645</v>
      </c>
      <c r="I1385" s="2" t="s">
        <v>1995</v>
      </c>
      <c r="J1385" s="4">
        <v>0</v>
      </c>
      <c r="K1385" s="4">
        <v>11557</v>
      </c>
      <c r="L1385" s="4">
        <v>0</v>
      </c>
      <c r="M1385" s="4">
        <v>11557</v>
      </c>
      <c r="N1385" s="4">
        <v>0</v>
      </c>
      <c r="O1385" s="4">
        <v>0</v>
      </c>
      <c r="P1385" s="4">
        <v>10305</v>
      </c>
      <c r="Q1385" s="4">
        <v>0</v>
      </c>
      <c r="R1385" s="4">
        <v>10305</v>
      </c>
      <c r="S1385" s="4">
        <v>0</v>
      </c>
      <c r="T1385" s="4">
        <v>0</v>
      </c>
      <c r="U1385" s="4">
        <v>0</v>
      </c>
      <c r="V1385" s="4">
        <v>0</v>
      </c>
      <c r="W1385" s="212">
        <v>89.166738800000005</v>
      </c>
      <c r="X1385" s="212">
        <v>0</v>
      </c>
      <c r="Y1385" s="212">
        <v>89.166738800000005</v>
      </c>
      <c r="Z1385" s="212">
        <v>63.793716700000004</v>
      </c>
      <c r="AA1385" s="212">
        <v>0</v>
      </c>
      <c r="AB1385" s="212">
        <v>63.410322900000004</v>
      </c>
      <c r="AC1385" s="212">
        <v>25.7564159</v>
      </c>
      <c r="AD1385" s="4">
        <v>5381</v>
      </c>
      <c r="AE1385" s="212">
        <v>91.507154799999995</v>
      </c>
      <c r="AF1385" s="212">
        <v>89.166738800000005</v>
      </c>
      <c r="AG1385" s="212">
        <v>0</v>
      </c>
      <c r="AH1385" s="212">
        <v>89.166738800000005</v>
      </c>
      <c r="AI1385" s="4">
        <v>10305</v>
      </c>
      <c r="AJ1385" s="212">
        <v>63.793716700000004</v>
      </c>
      <c r="AK1385" s="212">
        <v>0</v>
      </c>
      <c r="AL1385" s="212">
        <v>63.410322900000004</v>
      </c>
      <c r="AM1385" s="212">
        <v>25.7564159</v>
      </c>
      <c r="AN1385" s="4">
        <v>5381</v>
      </c>
      <c r="AO1385" s="212">
        <v>91.507154799999995</v>
      </c>
    </row>
    <row r="1386" spans="1:41" x14ac:dyDescent="0.2">
      <c r="A1386" s="2" t="s">
        <v>1653</v>
      </c>
      <c r="B1386" s="2" t="s">
        <v>1291</v>
      </c>
      <c r="C1386" s="2" t="s">
        <v>1629</v>
      </c>
      <c r="D1386" s="2" t="s">
        <v>1483</v>
      </c>
      <c r="E1386" s="2" t="s">
        <v>397</v>
      </c>
      <c r="F1386" s="2" t="s">
        <v>2094</v>
      </c>
      <c r="G1386" s="201" t="s">
        <v>2091</v>
      </c>
      <c r="H1386" s="2" t="s">
        <v>1645</v>
      </c>
      <c r="I1386" s="2" t="s">
        <v>1996</v>
      </c>
      <c r="J1386" s="4">
        <v>0</v>
      </c>
      <c r="K1386" s="4">
        <v>5081</v>
      </c>
      <c r="L1386" s="4">
        <v>0</v>
      </c>
      <c r="M1386" s="4">
        <v>5081</v>
      </c>
      <c r="N1386" s="4">
        <v>0</v>
      </c>
      <c r="O1386" s="4">
        <v>0</v>
      </c>
      <c r="P1386" s="4">
        <v>4037</v>
      </c>
      <c r="Q1386" s="4">
        <v>0</v>
      </c>
      <c r="R1386" s="4">
        <v>4037</v>
      </c>
      <c r="S1386" s="4">
        <v>0</v>
      </c>
      <c r="T1386" s="4">
        <v>0</v>
      </c>
      <c r="U1386" s="4">
        <v>0</v>
      </c>
      <c r="V1386" s="4">
        <v>0</v>
      </c>
      <c r="W1386" s="212">
        <v>79.452863600000001</v>
      </c>
      <c r="X1386" s="212">
        <v>0</v>
      </c>
      <c r="Y1386" s="212">
        <v>79.452863600000001</v>
      </c>
      <c r="Z1386" s="212">
        <v>84.664536699999999</v>
      </c>
      <c r="AA1386" s="212">
        <v>0</v>
      </c>
      <c r="AB1386" s="212">
        <v>83.8110298</v>
      </c>
      <c r="AC1386" s="212">
        <v>-4.3581661999999994</v>
      </c>
      <c r="AD1386" s="4">
        <v>4240</v>
      </c>
      <c r="AE1386" s="212">
        <v>-4.7877358000000001</v>
      </c>
      <c r="AF1386" s="212">
        <v>79.452863600000001</v>
      </c>
      <c r="AG1386" s="212">
        <v>0</v>
      </c>
      <c r="AH1386" s="212">
        <v>79.452863600000001</v>
      </c>
      <c r="AI1386" s="4">
        <v>4037</v>
      </c>
      <c r="AJ1386" s="212">
        <v>84.664536699999999</v>
      </c>
      <c r="AK1386" s="212">
        <v>0</v>
      </c>
      <c r="AL1386" s="212">
        <v>83.8110298</v>
      </c>
      <c r="AM1386" s="212">
        <v>-4.3581661999999994</v>
      </c>
      <c r="AN1386" s="4">
        <v>4240</v>
      </c>
      <c r="AO1386" s="212">
        <v>-4.7877358000000001</v>
      </c>
    </row>
    <row r="1387" spans="1:41" x14ac:dyDescent="0.2">
      <c r="A1387" s="2" t="s">
        <v>1654</v>
      </c>
      <c r="B1387" s="2" t="s">
        <v>1291</v>
      </c>
      <c r="C1387" s="2" t="s">
        <v>1629</v>
      </c>
      <c r="D1387" s="2" t="s">
        <v>1483</v>
      </c>
      <c r="E1387" s="2" t="s">
        <v>397</v>
      </c>
      <c r="F1387" s="2" t="s">
        <v>2094</v>
      </c>
      <c r="G1387" s="201" t="s">
        <v>2091</v>
      </c>
      <c r="H1387" s="2" t="s">
        <v>1645</v>
      </c>
      <c r="I1387" s="2" t="s">
        <v>1997</v>
      </c>
      <c r="J1387" s="4">
        <v>0</v>
      </c>
      <c r="K1387" s="4">
        <v>6476</v>
      </c>
      <c r="L1387" s="4">
        <v>0</v>
      </c>
      <c r="M1387" s="4">
        <v>6476</v>
      </c>
      <c r="N1387" s="4">
        <v>0</v>
      </c>
      <c r="O1387" s="4">
        <v>0</v>
      </c>
      <c r="P1387" s="4">
        <v>6268</v>
      </c>
      <c r="Q1387" s="4">
        <v>0</v>
      </c>
      <c r="R1387" s="4">
        <v>6268</v>
      </c>
      <c r="S1387" s="4">
        <v>0</v>
      </c>
      <c r="T1387" s="4">
        <v>0</v>
      </c>
      <c r="U1387" s="4">
        <v>0</v>
      </c>
      <c r="V1387" s="4">
        <v>0</v>
      </c>
      <c r="W1387" s="212">
        <v>96.788140799999994</v>
      </c>
      <c r="X1387" s="212">
        <v>0</v>
      </c>
      <c r="Y1387" s="212">
        <v>96.788140799999994</v>
      </c>
      <c r="Z1387" s="212">
        <v>33.294426600000001</v>
      </c>
      <c r="AA1387" s="212">
        <v>0</v>
      </c>
      <c r="AB1387" s="212">
        <v>33.294426600000001</v>
      </c>
      <c r="AC1387" s="212">
        <v>63.493714199999992</v>
      </c>
      <c r="AD1387" s="4">
        <v>1141</v>
      </c>
      <c r="AE1387" s="212">
        <v>449.3426819</v>
      </c>
      <c r="AF1387" s="212">
        <v>96.788140799999994</v>
      </c>
      <c r="AG1387" s="212">
        <v>0</v>
      </c>
      <c r="AH1387" s="212">
        <v>96.788140799999994</v>
      </c>
      <c r="AI1387" s="4">
        <v>6268</v>
      </c>
      <c r="AJ1387" s="212">
        <v>33.294426600000001</v>
      </c>
      <c r="AK1387" s="212">
        <v>0</v>
      </c>
      <c r="AL1387" s="212">
        <v>33.294426600000001</v>
      </c>
      <c r="AM1387" s="212">
        <v>63.493714199999992</v>
      </c>
      <c r="AN1387" s="4">
        <v>1141</v>
      </c>
      <c r="AO1387" s="212">
        <v>449.3426819</v>
      </c>
    </row>
    <row r="1388" spans="1:41" x14ac:dyDescent="0.2">
      <c r="A1388" s="2" t="s">
        <v>1655</v>
      </c>
      <c r="B1388" s="2" t="s">
        <v>1291</v>
      </c>
      <c r="C1388" s="2" t="s">
        <v>1629</v>
      </c>
      <c r="D1388" s="2" t="s">
        <v>1483</v>
      </c>
      <c r="E1388" s="2" t="s">
        <v>397</v>
      </c>
      <c r="F1388" s="2" t="s">
        <v>2094</v>
      </c>
      <c r="G1388" s="201" t="s">
        <v>2091</v>
      </c>
      <c r="H1388" s="2" t="s">
        <v>1645</v>
      </c>
      <c r="I1388" s="2" t="s">
        <v>1998</v>
      </c>
      <c r="J1388" s="4">
        <v>0</v>
      </c>
      <c r="K1388" s="4">
        <v>83367</v>
      </c>
      <c r="L1388" s="4">
        <v>9194</v>
      </c>
      <c r="M1388" s="4">
        <v>92561</v>
      </c>
      <c r="N1388" s="4">
        <v>0</v>
      </c>
      <c r="O1388" s="4">
        <v>0</v>
      </c>
      <c r="P1388" s="4">
        <v>82343</v>
      </c>
      <c r="Q1388" s="4">
        <v>420</v>
      </c>
      <c r="R1388" s="4">
        <v>82763</v>
      </c>
      <c r="S1388" s="4">
        <v>0</v>
      </c>
      <c r="T1388" s="4">
        <v>0</v>
      </c>
      <c r="U1388" s="4">
        <v>0</v>
      </c>
      <c r="V1388" s="4">
        <v>0</v>
      </c>
      <c r="W1388" s="212">
        <v>98.771696200000008</v>
      </c>
      <c r="X1388" s="212">
        <v>4.5681965999999994</v>
      </c>
      <c r="Y1388" s="212">
        <v>89.414548199999999</v>
      </c>
      <c r="Z1388" s="212">
        <v>98.633168800000007</v>
      </c>
      <c r="AA1388" s="212">
        <v>6.0887512999999993</v>
      </c>
      <c r="AB1388" s="212">
        <v>86.920062700000003</v>
      </c>
      <c r="AC1388" s="212">
        <v>2.4944854999999961</v>
      </c>
      <c r="AD1388" s="4">
        <v>66546</v>
      </c>
      <c r="AE1388" s="212">
        <v>24.369609000000001</v>
      </c>
      <c r="AF1388" s="212">
        <v>98.771696200000008</v>
      </c>
      <c r="AG1388" s="212">
        <v>4.5681965999999994</v>
      </c>
      <c r="AH1388" s="212">
        <v>89.414548199999999</v>
      </c>
      <c r="AI1388" s="4">
        <v>82763</v>
      </c>
      <c r="AJ1388" s="212">
        <v>98.633168800000007</v>
      </c>
      <c r="AK1388" s="212">
        <v>6.0887512999999993</v>
      </c>
      <c r="AL1388" s="212">
        <v>86.920062700000003</v>
      </c>
      <c r="AM1388" s="212">
        <v>2.4944854999999961</v>
      </c>
      <c r="AN1388" s="4">
        <v>66546</v>
      </c>
      <c r="AO1388" s="212">
        <v>24.369609000000001</v>
      </c>
    </row>
    <row r="1389" spans="1:41" x14ac:dyDescent="0.2">
      <c r="A1389" s="2" t="s">
        <v>1656</v>
      </c>
      <c r="B1389" s="2" t="s">
        <v>1291</v>
      </c>
      <c r="C1389" s="2" t="s">
        <v>1629</v>
      </c>
      <c r="D1389" s="2" t="s">
        <v>1483</v>
      </c>
      <c r="E1389" s="2" t="s">
        <v>397</v>
      </c>
      <c r="F1389" s="2" t="s">
        <v>2094</v>
      </c>
      <c r="G1389" s="201" t="s">
        <v>2091</v>
      </c>
      <c r="H1389" s="2" t="s">
        <v>1645</v>
      </c>
      <c r="I1389" s="2" t="s">
        <v>1571</v>
      </c>
      <c r="J1389" s="4">
        <v>0</v>
      </c>
      <c r="K1389" s="4">
        <v>72250</v>
      </c>
      <c r="L1389" s="4">
        <v>9194</v>
      </c>
      <c r="M1389" s="4">
        <v>81444</v>
      </c>
      <c r="N1389" s="4">
        <v>0</v>
      </c>
      <c r="O1389" s="4">
        <v>0</v>
      </c>
      <c r="P1389" s="4">
        <v>71226</v>
      </c>
      <c r="Q1389" s="4">
        <v>420</v>
      </c>
      <c r="R1389" s="4">
        <v>71646</v>
      </c>
      <c r="S1389" s="4">
        <v>0</v>
      </c>
      <c r="T1389" s="4">
        <v>0</v>
      </c>
      <c r="U1389" s="4">
        <v>0</v>
      </c>
      <c r="V1389" s="4">
        <v>0</v>
      </c>
      <c r="W1389" s="212">
        <v>98.582698999999991</v>
      </c>
      <c r="X1389" s="212">
        <v>4.5681965999999994</v>
      </c>
      <c r="Y1389" s="212">
        <v>87.969647899999998</v>
      </c>
      <c r="Z1389" s="212">
        <v>98.633168800000007</v>
      </c>
      <c r="AA1389" s="212">
        <v>6.0887512999999993</v>
      </c>
      <c r="AB1389" s="212">
        <v>86.920062700000003</v>
      </c>
      <c r="AC1389" s="212">
        <v>1.0495851999999957</v>
      </c>
      <c r="AD1389" s="4">
        <v>66546</v>
      </c>
      <c r="AE1389" s="212">
        <v>7.6638715999999993</v>
      </c>
      <c r="AF1389" s="212">
        <v>98.582698999999991</v>
      </c>
      <c r="AG1389" s="212">
        <v>4.5681965999999994</v>
      </c>
      <c r="AH1389" s="212">
        <v>87.969647899999998</v>
      </c>
      <c r="AI1389" s="4">
        <v>71646</v>
      </c>
      <c r="AJ1389" s="212">
        <v>98.633168800000007</v>
      </c>
      <c r="AK1389" s="212">
        <v>6.0887512999999993</v>
      </c>
      <c r="AL1389" s="212">
        <v>86.920062700000003</v>
      </c>
      <c r="AM1389" s="212">
        <v>1.0495851999999957</v>
      </c>
      <c r="AN1389" s="4">
        <v>66546</v>
      </c>
      <c r="AO1389" s="212">
        <v>7.6638715999999993</v>
      </c>
    </row>
    <row r="1390" spans="1:41" x14ac:dyDescent="0.2">
      <c r="A1390" s="2" t="s">
        <v>1657</v>
      </c>
      <c r="B1390" s="2" t="s">
        <v>1291</v>
      </c>
      <c r="C1390" s="2" t="s">
        <v>1629</v>
      </c>
      <c r="D1390" s="2" t="s">
        <v>1483</v>
      </c>
      <c r="E1390" s="2" t="s">
        <v>397</v>
      </c>
      <c r="F1390" s="2" t="s">
        <v>2094</v>
      </c>
      <c r="G1390" s="201" t="s">
        <v>2091</v>
      </c>
      <c r="H1390" s="2" t="s">
        <v>1645</v>
      </c>
      <c r="I1390" s="2" t="s">
        <v>1572</v>
      </c>
      <c r="J1390" s="4">
        <v>0</v>
      </c>
      <c r="K1390" s="4">
        <v>16473</v>
      </c>
      <c r="L1390" s="4">
        <v>2096</v>
      </c>
      <c r="M1390" s="4">
        <v>18569</v>
      </c>
      <c r="N1390" s="4">
        <v>0</v>
      </c>
      <c r="O1390" s="4">
        <v>0</v>
      </c>
      <c r="P1390" s="4">
        <v>16240</v>
      </c>
      <c r="Q1390" s="4">
        <v>96</v>
      </c>
      <c r="R1390" s="4">
        <v>16336</v>
      </c>
      <c r="S1390" s="4">
        <v>0</v>
      </c>
      <c r="T1390" s="4">
        <v>0</v>
      </c>
      <c r="U1390" s="4">
        <v>0</v>
      </c>
      <c r="V1390" s="4">
        <v>0</v>
      </c>
      <c r="W1390" s="212">
        <v>98.585564300000001</v>
      </c>
      <c r="X1390" s="212">
        <v>4.5801527000000002</v>
      </c>
      <c r="Y1390" s="212">
        <v>87.974581299999997</v>
      </c>
      <c r="Z1390" s="212">
        <v>98.635707699999998</v>
      </c>
      <c r="AA1390" s="212">
        <v>6.1113625999999996</v>
      </c>
      <c r="AB1390" s="212">
        <v>86.926382099999998</v>
      </c>
      <c r="AC1390" s="212">
        <v>1.0481991999999991</v>
      </c>
      <c r="AD1390" s="4">
        <v>15173</v>
      </c>
      <c r="AE1390" s="212">
        <v>7.6649310999999996</v>
      </c>
      <c r="AF1390" s="212">
        <v>98.585564300000001</v>
      </c>
      <c r="AG1390" s="212">
        <v>4.5801527000000002</v>
      </c>
      <c r="AH1390" s="212">
        <v>87.974581299999997</v>
      </c>
      <c r="AI1390" s="4">
        <v>16336</v>
      </c>
      <c r="AJ1390" s="212">
        <v>98.635707699999998</v>
      </c>
      <c r="AK1390" s="212">
        <v>6.1113625999999996</v>
      </c>
      <c r="AL1390" s="212">
        <v>86.926382099999998</v>
      </c>
      <c r="AM1390" s="212">
        <v>1.0481991999999991</v>
      </c>
      <c r="AN1390" s="4">
        <v>15173</v>
      </c>
      <c r="AO1390" s="212">
        <v>7.6649310999999996</v>
      </c>
    </row>
    <row r="1391" spans="1:41" x14ac:dyDescent="0.2">
      <c r="A1391" s="2" t="s">
        <v>1658</v>
      </c>
      <c r="B1391" s="2" t="s">
        <v>1291</v>
      </c>
      <c r="C1391" s="2" t="s">
        <v>1629</v>
      </c>
      <c r="D1391" s="2" t="s">
        <v>1483</v>
      </c>
      <c r="E1391" s="2" t="s">
        <v>397</v>
      </c>
      <c r="F1391" s="2" t="s">
        <v>2094</v>
      </c>
      <c r="G1391" s="201" t="s">
        <v>2091</v>
      </c>
      <c r="H1391" s="2" t="s">
        <v>1645</v>
      </c>
      <c r="I1391" s="2" t="s">
        <v>1573</v>
      </c>
      <c r="J1391" s="4">
        <v>0</v>
      </c>
      <c r="K1391" s="4">
        <v>19652</v>
      </c>
      <c r="L1391" s="4">
        <v>2501</v>
      </c>
      <c r="M1391" s="4">
        <v>22153</v>
      </c>
      <c r="N1391" s="4">
        <v>0</v>
      </c>
      <c r="O1391" s="4">
        <v>0</v>
      </c>
      <c r="P1391" s="4">
        <v>19373</v>
      </c>
      <c r="Q1391" s="4">
        <v>114</v>
      </c>
      <c r="R1391" s="4">
        <v>19487</v>
      </c>
      <c r="S1391" s="4">
        <v>0</v>
      </c>
      <c r="T1391" s="4">
        <v>0</v>
      </c>
      <c r="U1391" s="4">
        <v>0</v>
      </c>
      <c r="V1391" s="4">
        <v>0</v>
      </c>
      <c r="W1391" s="212">
        <v>98.580297200000004</v>
      </c>
      <c r="X1391" s="212">
        <v>4.5581767000000006</v>
      </c>
      <c r="Y1391" s="212">
        <v>87.965512599999997</v>
      </c>
      <c r="Z1391" s="212">
        <v>98.6310407</v>
      </c>
      <c r="AA1391" s="212">
        <v>6.0698027000000003</v>
      </c>
      <c r="AB1391" s="212">
        <v>86.914765900000006</v>
      </c>
      <c r="AC1391" s="212">
        <v>1.0507466999999906</v>
      </c>
      <c r="AD1391" s="4">
        <v>18100</v>
      </c>
      <c r="AE1391" s="212">
        <v>7.662983399999999</v>
      </c>
      <c r="AF1391" s="212">
        <v>98.580297200000004</v>
      </c>
      <c r="AG1391" s="212">
        <v>4.5581767000000006</v>
      </c>
      <c r="AH1391" s="212">
        <v>87.965512599999997</v>
      </c>
      <c r="AI1391" s="4">
        <v>19487</v>
      </c>
      <c r="AJ1391" s="212">
        <v>98.6310407</v>
      </c>
      <c r="AK1391" s="212">
        <v>6.0698027000000003</v>
      </c>
      <c r="AL1391" s="212">
        <v>86.914765900000006</v>
      </c>
      <c r="AM1391" s="212">
        <v>1.0507466999999906</v>
      </c>
      <c r="AN1391" s="4">
        <v>18100</v>
      </c>
      <c r="AO1391" s="212">
        <v>7.662983399999999</v>
      </c>
    </row>
    <row r="1392" spans="1:41" x14ac:dyDescent="0.2">
      <c r="A1392" s="2" t="s">
        <v>1659</v>
      </c>
      <c r="B1392" s="2" t="s">
        <v>1291</v>
      </c>
      <c r="C1392" s="2" t="s">
        <v>1629</v>
      </c>
      <c r="D1392" s="2" t="s">
        <v>1483</v>
      </c>
      <c r="E1392" s="2" t="s">
        <v>397</v>
      </c>
      <c r="F1392" s="2" t="s">
        <v>2094</v>
      </c>
      <c r="G1392" s="201" t="s">
        <v>2091</v>
      </c>
      <c r="H1392" s="2" t="s">
        <v>1645</v>
      </c>
      <c r="I1392" s="2" t="s">
        <v>1574</v>
      </c>
      <c r="J1392" s="4">
        <v>0</v>
      </c>
      <c r="K1392" s="4">
        <v>36125</v>
      </c>
      <c r="L1392" s="4">
        <v>4597</v>
      </c>
      <c r="M1392" s="4">
        <v>40722</v>
      </c>
      <c r="N1392" s="4">
        <v>0</v>
      </c>
      <c r="O1392" s="4">
        <v>0</v>
      </c>
      <c r="P1392" s="4">
        <v>35613</v>
      </c>
      <c r="Q1392" s="4">
        <v>210</v>
      </c>
      <c r="R1392" s="4">
        <v>35823</v>
      </c>
      <c r="S1392" s="4">
        <v>0</v>
      </c>
      <c r="T1392" s="4">
        <v>0</v>
      </c>
      <c r="U1392" s="4">
        <v>0</v>
      </c>
      <c r="V1392" s="4">
        <v>0</v>
      </c>
      <c r="W1392" s="212">
        <v>98.582698999999991</v>
      </c>
      <c r="X1392" s="212">
        <v>4.5681965999999994</v>
      </c>
      <c r="Y1392" s="212">
        <v>87.969647899999998</v>
      </c>
      <c r="Z1392" s="212">
        <v>98.633168800000007</v>
      </c>
      <c r="AA1392" s="212">
        <v>6.0887512999999993</v>
      </c>
      <c r="AB1392" s="212">
        <v>86.920062700000003</v>
      </c>
      <c r="AC1392" s="212">
        <v>1.0495851999999957</v>
      </c>
      <c r="AD1392" s="4">
        <v>33273</v>
      </c>
      <c r="AE1392" s="212">
        <v>7.6638715999999993</v>
      </c>
      <c r="AF1392" s="212">
        <v>98.582698999999991</v>
      </c>
      <c r="AG1392" s="212">
        <v>4.5681965999999994</v>
      </c>
      <c r="AH1392" s="212">
        <v>87.969647899999998</v>
      </c>
      <c r="AI1392" s="4">
        <v>35823</v>
      </c>
      <c r="AJ1392" s="212">
        <v>98.633168800000007</v>
      </c>
      <c r="AK1392" s="212">
        <v>6.0887512999999993</v>
      </c>
      <c r="AL1392" s="212">
        <v>86.920062700000003</v>
      </c>
      <c r="AM1392" s="212">
        <v>1.0495851999999957</v>
      </c>
      <c r="AN1392" s="4">
        <v>33273</v>
      </c>
      <c r="AO1392" s="212">
        <v>7.6638715999999993</v>
      </c>
    </row>
    <row r="1393" spans="1:41" x14ac:dyDescent="0.2">
      <c r="A1393" s="2" t="s">
        <v>1660</v>
      </c>
      <c r="B1393" s="2" t="s">
        <v>1291</v>
      </c>
      <c r="C1393" s="2" t="s">
        <v>1629</v>
      </c>
      <c r="D1393" s="2" t="s">
        <v>1483</v>
      </c>
      <c r="E1393" s="2" t="s">
        <v>397</v>
      </c>
      <c r="F1393" s="2" t="s">
        <v>2094</v>
      </c>
      <c r="G1393" s="201" t="s">
        <v>2091</v>
      </c>
      <c r="H1393" s="2" t="s">
        <v>1645</v>
      </c>
      <c r="I1393" s="2" t="s">
        <v>1575</v>
      </c>
      <c r="J1393" s="4">
        <v>0</v>
      </c>
      <c r="K1393" s="4">
        <v>11117</v>
      </c>
      <c r="L1393" s="4">
        <v>0</v>
      </c>
      <c r="M1393" s="4">
        <v>11117</v>
      </c>
      <c r="N1393" s="4">
        <v>0</v>
      </c>
      <c r="O1393" s="4">
        <v>0</v>
      </c>
      <c r="P1393" s="4">
        <v>11117</v>
      </c>
      <c r="Q1393" s="4">
        <v>0</v>
      </c>
      <c r="R1393" s="4">
        <v>11117</v>
      </c>
      <c r="S1393" s="4">
        <v>0</v>
      </c>
      <c r="T1393" s="4">
        <v>0</v>
      </c>
      <c r="U1393" s="4">
        <v>0</v>
      </c>
      <c r="V1393" s="4">
        <v>0</v>
      </c>
      <c r="W1393" s="212">
        <v>100</v>
      </c>
      <c r="X1393" s="212">
        <v>0</v>
      </c>
      <c r="Y1393" s="212">
        <v>100</v>
      </c>
      <c r="Z1393" s="212">
        <v>0</v>
      </c>
      <c r="AA1393" s="212">
        <v>0</v>
      </c>
      <c r="AB1393" s="212">
        <v>0</v>
      </c>
      <c r="AC1393" s="212">
        <v>100</v>
      </c>
      <c r="AD1393" s="4">
        <v>0</v>
      </c>
      <c r="AE1393" s="212" t="e">
        <v>#DIV/0!</v>
      </c>
      <c r="AF1393" s="212">
        <v>100</v>
      </c>
      <c r="AG1393" s="212">
        <v>0</v>
      </c>
      <c r="AH1393" s="212">
        <v>100</v>
      </c>
      <c r="AI1393" s="4">
        <v>11117</v>
      </c>
      <c r="AJ1393" s="212">
        <v>0</v>
      </c>
      <c r="AK1393" s="212">
        <v>0</v>
      </c>
      <c r="AL1393" s="212">
        <v>0</v>
      </c>
      <c r="AM1393" s="212">
        <v>100</v>
      </c>
      <c r="AN1393" s="4">
        <v>0</v>
      </c>
      <c r="AO1393" s="212" t="e">
        <v>#DIV/0!</v>
      </c>
    </row>
    <row r="1394" spans="1:41" x14ac:dyDescent="0.2">
      <c r="A1394" s="2" t="s">
        <v>1661</v>
      </c>
      <c r="B1394" s="2" t="s">
        <v>1291</v>
      </c>
      <c r="C1394" s="2" t="s">
        <v>1629</v>
      </c>
      <c r="D1394" s="2" t="s">
        <v>1483</v>
      </c>
      <c r="E1394" s="2" t="s">
        <v>397</v>
      </c>
      <c r="F1394" s="2" t="s">
        <v>2094</v>
      </c>
      <c r="G1394" s="201" t="s">
        <v>2091</v>
      </c>
      <c r="H1394" s="2" t="s">
        <v>1645</v>
      </c>
      <c r="I1394" s="2" t="s">
        <v>1576</v>
      </c>
      <c r="J1394" s="4">
        <v>0</v>
      </c>
      <c r="K1394" s="4">
        <v>8698</v>
      </c>
      <c r="L1394" s="4">
        <v>3215</v>
      </c>
      <c r="M1394" s="4">
        <v>11913</v>
      </c>
      <c r="N1394" s="4">
        <v>0</v>
      </c>
      <c r="O1394" s="4">
        <v>0</v>
      </c>
      <c r="P1394" s="4">
        <v>8059</v>
      </c>
      <c r="Q1394" s="4">
        <v>174</v>
      </c>
      <c r="R1394" s="4">
        <v>8233</v>
      </c>
      <c r="S1394" s="4">
        <v>0</v>
      </c>
      <c r="T1394" s="4">
        <v>0</v>
      </c>
      <c r="U1394" s="4">
        <v>0</v>
      </c>
      <c r="V1394" s="4">
        <v>0</v>
      </c>
      <c r="W1394" s="212">
        <v>92.653483600000001</v>
      </c>
      <c r="X1394" s="212">
        <v>5.4121306000000002</v>
      </c>
      <c r="Y1394" s="212">
        <v>69.109376300000008</v>
      </c>
      <c r="Z1394" s="212">
        <v>93.326989400000002</v>
      </c>
      <c r="AA1394" s="212">
        <v>6.2073448000000004</v>
      </c>
      <c r="AB1394" s="212">
        <v>69.984325999999996</v>
      </c>
      <c r="AC1394" s="212">
        <v>-0.87494969999998773</v>
      </c>
      <c r="AD1394" s="4">
        <v>8037</v>
      </c>
      <c r="AE1394" s="212">
        <v>2.4387208999999999</v>
      </c>
      <c r="AF1394" s="212">
        <v>92.653483600000001</v>
      </c>
      <c r="AG1394" s="212">
        <v>5.4121306000000002</v>
      </c>
      <c r="AH1394" s="212">
        <v>69.109376300000008</v>
      </c>
      <c r="AI1394" s="4">
        <v>8233</v>
      </c>
      <c r="AJ1394" s="212">
        <v>93.326989400000002</v>
      </c>
      <c r="AK1394" s="212">
        <v>6.2073448000000004</v>
      </c>
      <c r="AL1394" s="212">
        <v>69.984325999999996</v>
      </c>
      <c r="AM1394" s="212">
        <v>-0.87494969999998773</v>
      </c>
      <c r="AN1394" s="4">
        <v>8037</v>
      </c>
      <c r="AO1394" s="212">
        <v>2.4387208999999999</v>
      </c>
    </row>
    <row r="1395" spans="1:41" x14ac:dyDescent="0.2">
      <c r="A1395" s="2" t="s">
        <v>1662</v>
      </c>
      <c r="B1395" s="2" t="s">
        <v>1291</v>
      </c>
      <c r="C1395" s="2" t="s">
        <v>1629</v>
      </c>
      <c r="D1395" s="2" t="s">
        <v>1483</v>
      </c>
      <c r="E1395" s="2" t="s">
        <v>397</v>
      </c>
      <c r="F1395" s="2" t="s">
        <v>2094</v>
      </c>
      <c r="G1395" s="201" t="s">
        <v>2091</v>
      </c>
      <c r="H1395" s="2" t="s">
        <v>1645</v>
      </c>
      <c r="I1395" s="2" t="s">
        <v>1999</v>
      </c>
      <c r="J1395" s="4">
        <v>0</v>
      </c>
      <c r="K1395" s="4">
        <v>191</v>
      </c>
      <c r="L1395" s="4">
        <v>0</v>
      </c>
      <c r="M1395" s="4">
        <v>191</v>
      </c>
      <c r="N1395" s="4">
        <v>0</v>
      </c>
      <c r="O1395" s="4">
        <v>0</v>
      </c>
      <c r="P1395" s="4">
        <v>168</v>
      </c>
      <c r="Q1395" s="4">
        <v>0</v>
      </c>
      <c r="R1395" s="4">
        <v>168</v>
      </c>
      <c r="S1395" s="4">
        <v>0</v>
      </c>
      <c r="T1395" s="4">
        <v>0</v>
      </c>
      <c r="U1395" s="4">
        <v>0</v>
      </c>
      <c r="V1395" s="4">
        <v>0</v>
      </c>
      <c r="W1395" s="212">
        <v>87.958115199999995</v>
      </c>
      <c r="X1395" s="212">
        <v>0</v>
      </c>
      <c r="Y1395" s="212">
        <v>87.958115199999995</v>
      </c>
      <c r="Z1395" s="212">
        <v>88.770053500000003</v>
      </c>
      <c r="AA1395" s="212">
        <v>0</v>
      </c>
      <c r="AB1395" s="212">
        <v>88.770053500000003</v>
      </c>
      <c r="AC1395" s="212">
        <v>-0.81193830000000844</v>
      </c>
      <c r="AD1395" s="4">
        <v>166</v>
      </c>
      <c r="AE1395" s="212">
        <v>1.2048193</v>
      </c>
      <c r="AF1395" s="212">
        <v>87.958115199999995</v>
      </c>
      <c r="AG1395" s="212">
        <v>0</v>
      </c>
      <c r="AH1395" s="212">
        <v>87.958115199999995</v>
      </c>
      <c r="AI1395" s="4">
        <v>168</v>
      </c>
      <c r="AJ1395" s="212">
        <v>88.770053500000003</v>
      </c>
      <c r="AK1395" s="212">
        <v>0</v>
      </c>
      <c r="AL1395" s="212">
        <v>88.770053500000003</v>
      </c>
      <c r="AM1395" s="212">
        <v>-0.81193830000000844</v>
      </c>
      <c r="AN1395" s="4">
        <v>166</v>
      </c>
      <c r="AO1395" s="212">
        <v>1.2048193</v>
      </c>
    </row>
    <row r="1396" spans="1:41" x14ac:dyDescent="0.2">
      <c r="A1396" s="2" t="s">
        <v>1663</v>
      </c>
      <c r="B1396" s="2" t="s">
        <v>1291</v>
      </c>
      <c r="C1396" s="2" t="s">
        <v>1629</v>
      </c>
      <c r="D1396" s="2" t="s">
        <v>1483</v>
      </c>
      <c r="E1396" s="2" t="s">
        <v>397</v>
      </c>
      <c r="F1396" s="2" t="s">
        <v>2094</v>
      </c>
      <c r="G1396" s="201" t="s">
        <v>2091</v>
      </c>
      <c r="H1396" s="2" t="s">
        <v>1645</v>
      </c>
      <c r="I1396" s="2" t="s">
        <v>2000</v>
      </c>
      <c r="J1396" s="4">
        <v>0</v>
      </c>
      <c r="K1396" s="4">
        <v>8507</v>
      </c>
      <c r="L1396" s="4">
        <v>3215</v>
      </c>
      <c r="M1396" s="4">
        <v>11722</v>
      </c>
      <c r="N1396" s="4">
        <v>0</v>
      </c>
      <c r="O1396" s="4">
        <v>0</v>
      </c>
      <c r="P1396" s="4">
        <v>7891</v>
      </c>
      <c r="Q1396" s="4">
        <v>174</v>
      </c>
      <c r="R1396" s="4">
        <v>8065</v>
      </c>
      <c r="S1396" s="4">
        <v>0</v>
      </c>
      <c r="T1396" s="4">
        <v>0</v>
      </c>
      <c r="U1396" s="4">
        <v>0</v>
      </c>
      <c r="V1396" s="4">
        <v>0</v>
      </c>
      <c r="W1396" s="212">
        <v>92.758904399999992</v>
      </c>
      <c r="X1396" s="212">
        <v>5.4121306000000002</v>
      </c>
      <c r="Y1396" s="212">
        <v>68.802252199999998</v>
      </c>
      <c r="Z1396" s="212">
        <v>93.430656900000002</v>
      </c>
      <c r="AA1396" s="212">
        <v>6.2073448000000004</v>
      </c>
      <c r="AB1396" s="212">
        <v>69.673364599999999</v>
      </c>
      <c r="AC1396" s="212">
        <v>-0.87111240000000123</v>
      </c>
      <c r="AD1396" s="4">
        <v>7871</v>
      </c>
      <c r="AE1396" s="212">
        <v>2.464744</v>
      </c>
      <c r="AF1396" s="212">
        <v>92.758904399999992</v>
      </c>
      <c r="AG1396" s="212">
        <v>5.4121306000000002</v>
      </c>
      <c r="AH1396" s="212">
        <v>68.802252199999998</v>
      </c>
      <c r="AI1396" s="4">
        <v>8065</v>
      </c>
      <c r="AJ1396" s="212">
        <v>93.430656900000002</v>
      </c>
      <c r="AK1396" s="212">
        <v>6.2073448000000004</v>
      </c>
      <c r="AL1396" s="212">
        <v>69.673364599999999</v>
      </c>
      <c r="AM1396" s="212">
        <v>-0.87111240000000123</v>
      </c>
      <c r="AN1396" s="4">
        <v>7871</v>
      </c>
      <c r="AO1396" s="212">
        <v>2.464744</v>
      </c>
    </row>
    <row r="1397" spans="1:41" x14ac:dyDescent="0.2">
      <c r="A1397" s="2" t="s">
        <v>1664</v>
      </c>
      <c r="B1397" s="2" t="s">
        <v>1291</v>
      </c>
      <c r="C1397" s="2" t="s">
        <v>1629</v>
      </c>
      <c r="D1397" s="2" t="s">
        <v>1483</v>
      </c>
      <c r="E1397" s="2" t="s">
        <v>397</v>
      </c>
      <c r="F1397" s="2" t="s">
        <v>2094</v>
      </c>
      <c r="G1397" s="201" t="s">
        <v>2091</v>
      </c>
      <c r="H1397" s="2" t="s">
        <v>1645</v>
      </c>
      <c r="I1397" s="2" t="s">
        <v>1961</v>
      </c>
      <c r="J1397" s="4">
        <v>0</v>
      </c>
      <c r="K1397" s="4">
        <v>14844</v>
      </c>
      <c r="L1397" s="4">
        <v>0</v>
      </c>
      <c r="M1397" s="4">
        <v>14844</v>
      </c>
      <c r="N1397" s="4">
        <v>0</v>
      </c>
      <c r="O1397" s="4">
        <v>0</v>
      </c>
      <c r="P1397" s="4">
        <v>14844</v>
      </c>
      <c r="Q1397" s="4">
        <v>0</v>
      </c>
      <c r="R1397" s="4">
        <v>14844</v>
      </c>
      <c r="S1397" s="4">
        <v>0</v>
      </c>
      <c r="T1397" s="4">
        <v>0</v>
      </c>
      <c r="U1397" s="4">
        <v>0</v>
      </c>
      <c r="V1397" s="4">
        <v>0</v>
      </c>
      <c r="W1397" s="212">
        <v>100</v>
      </c>
      <c r="X1397" s="212">
        <v>0</v>
      </c>
      <c r="Y1397" s="212">
        <v>100</v>
      </c>
      <c r="Z1397" s="212">
        <v>94.67868940000001</v>
      </c>
      <c r="AA1397" s="212">
        <v>0</v>
      </c>
      <c r="AB1397" s="212">
        <v>94.67868940000001</v>
      </c>
      <c r="AC1397" s="212">
        <v>5.3213105999999897</v>
      </c>
      <c r="AD1397" s="4">
        <v>14910</v>
      </c>
      <c r="AE1397" s="212">
        <v>-0.44265589999999999</v>
      </c>
      <c r="AF1397" s="212">
        <v>100</v>
      </c>
      <c r="AG1397" s="212">
        <v>0</v>
      </c>
      <c r="AH1397" s="212">
        <v>100</v>
      </c>
      <c r="AI1397" s="4">
        <v>14844</v>
      </c>
      <c r="AJ1397" s="212">
        <v>94.67868940000001</v>
      </c>
      <c r="AK1397" s="212">
        <v>0</v>
      </c>
      <c r="AL1397" s="212">
        <v>94.67868940000001</v>
      </c>
      <c r="AM1397" s="212">
        <v>5.3213105999999897</v>
      </c>
      <c r="AN1397" s="4">
        <v>14910</v>
      </c>
      <c r="AO1397" s="212">
        <v>-0.44265589999999999</v>
      </c>
    </row>
    <row r="1398" spans="1:41" x14ac:dyDescent="0.2">
      <c r="A1398" s="2" t="s">
        <v>1665</v>
      </c>
      <c r="B1398" s="2" t="s">
        <v>1291</v>
      </c>
      <c r="C1398" s="2" t="s">
        <v>1629</v>
      </c>
      <c r="D1398" s="2" t="s">
        <v>1483</v>
      </c>
      <c r="E1398" s="2" t="s">
        <v>397</v>
      </c>
      <c r="F1398" s="2" t="s">
        <v>2094</v>
      </c>
      <c r="G1398" s="201" t="s">
        <v>2091</v>
      </c>
      <c r="H1398" s="2" t="s">
        <v>1645</v>
      </c>
      <c r="I1398" s="2" t="s">
        <v>1962</v>
      </c>
      <c r="J1398" s="4">
        <v>0</v>
      </c>
      <c r="K1398" s="4">
        <v>41</v>
      </c>
      <c r="L1398" s="4">
        <v>0</v>
      </c>
      <c r="M1398" s="4">
        <v>41</v>
      </c>
      <c r="N1398" s="4">
        <v>0</v>
      </c>
      <c r="O1398" s="4">
        <v>0</v>
      </c>
      <c r="P1398" s="4">
        <v>41</v>
      </c>
      <c r="Q1398" s="4">
        <v>0</v>
      </c>
      <c r="R1398" s="4">
        <v>41</v>
      </c>
      <c r="S1398" s="4">
        <v>0</v>
      </c>
      <c r="T1398" s="4">
        <v>0</v>
      </c>
      <c r="U1398" s="4">
        <v>0</v>
      </c>
      <c r="V1398" s="4">
        <v>0</v>
      </c>
      <c r="W1398" s="212">
        <v>100</v>
      </c>
      <c r="X1398" s="212">
        <v>0</v>
      </c>
      <c r="Y1398" s="212">
        <v>100</v>
      </c>
      <c r="Z1398" s="212">
        <v>100</v>
      </c>
      <c r="AA1398" s="212">
        <v>0</v>
      </c>
      <c r="AB1398" s="212">
        <v>100</v>
      </c>
      <c r="AC1398" s="212">
        <v>0</v>
      </c>
      <c r="AD1398" s="4">
        <v>51</v>
      </c>
      <c r="AE1398" s="212">
        <v>-19.6078431</v>
      </c>
      <c r="AF1398" s="212">
        <v>100</v>
      </c>
      <c r="AG1398" s="212">
        <v>0</v>
      </c>
      <c r="AH1398" s="212">
        <v>100</v>
      </c>
      <c r="AI1398" s="4">
        <v>41</v>
      </c>
      <c r="AJ1398" s="212">
        <v>100</v>
      </c>
      <c r="AK1398" s="212">
        <v>0</v>
      </c>
      <c r="AL1398" s="212">
        <v>100</v>
      </c>
      <c r="AM1398" s="212">
        <v>0</v>
      </c>
      <c r="AN1398" s="4">
        <v>51</v>
      </c>
      <c r="AO1398" s="212">
        <v>-19.6078431</v>
      </c>
    </row>
    <row r="1399" spans="1:41" x14ac:dyDescent="0.2">
      <c r="A1399" s="2" t="s">
        <v>1666</v>
      </c>
      <c r="B1399" s="2" t="s">
        <v>1291</v>
      </c>
      <c r="C1399" s="2" t="s">
        <v>1629</v>
      </c>
      <c r="D1399" s="2" t="s">
        <v>1483</v>
      </c>
      <c r="E1399" s="2" t="s">
        <v>397</v>
      </c>
      <c r="F1399" s="2" t="s">
        <v>2094</v>
      </c>
      <c r="G1399" s="201" t="s">
        <v>2091</v>
      </c>
      <c r="H1399" s="2" t="s">
        <v>1645</v>
      </c>
      <c r="I1399" s="203" t="s">
        <v>1963</v>
      </c>
      <c r="J1399" s="4">
        <v>0</v>
      </c>
      <c r="K1399" s="4">
        <v>0</v>
      </c>
      <c r="L1399" s="4">
        <v>0</v>
      </c>
      <c r="M1399" s="4">
        <v>0</v>
      </c>
      <c r="N1399" s="4">
        <v>0</v>
      </c>
      <c r="O1399" s="4">
        <v>0</v>
      </c>
      <c r="P1399" s="4">
        <v>0</v>
      </c>
      <c r="Q1399" s="4">
        <v>0</v>
      </c>
      <c r="R1399" s="4">
        <v>0</v>
      </c>
      <c r="S1399" s="4">
        <v>0</v>
      </c>
      <c r="T1399" s="4">
        <v>0</v>
      </c>
      <c r="U1399" s="4">
        <v>0</v>
      </c>
      <c r="V1399" s="4">
        <v>0</v>
      </c>
      <c r="W1399" s="212">
        <v>0</v>
      </c>
      <c r="X1399" s="212">
        <v>0</v>
      </c>
      <c r="Y1399" s="212">
        <v>0</v>
      </c>
      <c r="Z1399" s="212">
        <v>0</v>
      </c>
      <c r="AA1399" s="212">
        <v>0</v>
      </c>
      <c r="AB1399" s="212">
        <v>0</v>
      </c>
      <c r="AC1399" s="212">
        <v>0</v>
      </c>
      <c r="AD1399" s="4">
        <v>0</v>
      </c>
      <c r="AE1399" s="212">
        <v>0</v>
      </c>
      <c r="AF1399" s="212">
        <v>0</v>
      </c>
      <c r="AG1399" s="212">
        <v>0</v>
      </c>
      <c r="AH1399" s="212">
        <v>0</v>
      </c>
      <c r="AI1399" s="4">
        <v>0</v>
      </c>
      <c r="AJ1399" s="212">
        <v>0</v>
      </c>
      <c r="AK1399" s="212">
        <v>0</v>
      </c>
      <c r="AL1399" s="212">
        <v>0</v>
      </c>
      <c r="AM1399" s="212">
        <v>0</v>
      </c>
      <c r="AN1399" s="4">
        <v>0</v>
      </c>
      <c r="AO1399" s="212">
        <v>0</v>
      </c>
    </row>
    <row r="1400" spans="1:41" x14ac:dyDescent="0.2">
      <c r="A1400" s="2" t="s">
        <v>1667</v>
      </c>
      <c r="B1400" s="2" t="s">
        <v>1291</v>
      </c>
      <c r="C1400" s="2" t="s">
        <v>1629</v>
      </c>
      <c r="D1400" s="2" t="s">
        <v>1483</v>
      </c>
      <c r="E1400" s="2" t="s">
        <v>397</v>
      </c>
      <c r="F1400" s="2" t="s">
        <v>2094</v>
      </c>
      <c r="G1400" s="201" t="s">
        <v>2091</v>
      </c>
      <c r="H1400" s="2" t="s">
        <v>1645</v>
      </c>
      <c r="I1400" s="2" t="s">
        <v>1964</v>
      </c>
      <c r="J1400" s="4">
        <v>0</v>
      </c>
      <c r="K1400" s="4">
        <v>0</v>
      </c>
      <c r="L1400" s="4">
        <v>0</v>
      </c>
      <c r="M1400" s="4">
        <v>0</v>
      </c>
      <c r="N1400" s="4">
        <v>0</v>
      </c>
      <c r="O1400" s="4">
        <v>0</v>
      </c>
      <c r="P1400" s="4">
        <v>0</v>
      </c>
      <c r="Q1400" s="4">
        <v>0</v>
      </c>
      <c r="R1400" s="4">
        <v>0</v>
      </c>
      <c r="S1400" s="4">
        <v>0</v>
      </c>
      <c r="T1400" s="4">
        <v>0</v>
      </c>
      <c r="U1400" s="4">
        <v>0</v>
      </c>
      <c r="V1400" s="4">
        <v>0</v>
      </c>
      <c r="W1400" s="212">
        <v>0</v>
      </c>
      <c r="X1400" s="212">
        <v>0</v>
      </c>
      <c r="Y1400" s="212">
        <v>0</v>
      </c>
      <c r="Z1400" s="212">
        <v>0</v>
      </c>
      <c r="AA1400" s="212">
        <v>0</v>
      </c>
      <c r="AB1400" s="212">
        <v>0</v>
      </c>
      <c r="AC1400" s="212">
        <v>0</v>
      </c>
      <c r="AD1400" s="4">
        <v>0</v>
      </c>
      <c r="AE1400" s="212">
        <v>0</v>
      </c>
      <c r="AF1400" s="212">
        <v>0</v>
      </c>
      <c r="AG1400" s="212">
        <v>0</v>
      </c>
      <c r="AH1400" s="212">
        <v>0</v>
      </c>
      <c r="AI1400" s="4">
        <v>0</v>
      </c>
      <c r="AJ1400" s="212">
        <v>0</v>
      </c>
      <c r="AK1400" s="212">
        <v>0</v>
      </c>
      <c r="AL1400" s="212">
        <v>0</v>
      </c>
      <c r="AM1400" s="212">
        <v>0</v>
      </c>
      <c r="AN1400" s="4">
        <v>0</v>
      </c>
      <c r="AO1400" s="212">
        <v>0</v>
      </c>
    </row>
    <row r="1401" spans="1:41" x14ac:dyDescent="0.2">
      <c r="A1401" s="2" t="s">
        <v>1668</v>
      </c>
      <c r="B1401" s="2" t="s">
        <v>1291</v>
      </c>
      <c r="C1401" s="2" t="s">
        <v>1629</v>
      </c>
      <c r="D1401" s="2" t="s">
        <v>1483</v>
      </c>
      <c r="E1401" s="2" t="s">
        <v>397</v>
      </c>
      <c r="F1401" s="2" t="s">
        <v>2094</v>
      </c>
      <c r="G1401" s="201" t="s">
        <v>2091</v>
      </c>
      <c r="H1401" s="2" t="s">
        <v>1645</v>
      </c>
      <c r="I1401" s="2" t="s">
        <v>1965</v>
      </c>
      <c r="J1401" s="4">
        <v>0</v>
      </c>
      <c r="K1401" s="4">
        <v>0</v>
      </c>
      <c r="L1401" s="4">
        <v>0</v>
      </c>
      <c r="M1401" s="4">
        <v>0</v>
      </c>
      <c r="N1401" s="4">
        <v>0</v>
      </c>
      <c r="O1401" s="4">
        <v>0</v>
      </c>
      <c r="P1401" s="4">
        <v>0</v>
      </c>
      <c r="Q1401" s="4">
        <v>0</v>
      </c>
      <c r="R1401" s="4">
        <v>0</v>
      </c>
      <c r="S1401" s="4">
        <v>0</v>
      </c>
      <c r="T1401" s="4">
        <v>0</v>
      </c>
      <c r="U1401" s="4">
        <v>0</v>
      </c>
      <c r="V1401" s="4">
        <v>0</v>
      </c>
      <c r="W1401" s="212">
        <v>0</v>
      </c>
      <c r="X1401" s="212">
        <v>0</v>
      </c>
      <c r="Y1401" s="212">
        <v>0</v>
      </c>
      <c r="Z1401" s="212">
        <v>0</v>
      </c>
      <c r="AA1401" s="212">
        <v>0</v>
      </c>
      <c r="AB1401" s="212">
        <v>0</v>
      </c>
      <c r="AC1401" s="212">
        <v>0</v>
      </c>
      <c r="AD1401" s="4">
        <v>0</v>
      </c>
      <c r="AE1401" s="212">
        <v>0</v>
      </c>
      <c r="AF1401" s="212">
        <v>0</v>
      </c>
      <c r="AG1401" s="212">
        <v>0</v>
      </c>
      <c r="AH1401" s="212">
        <v>0</v>
      </c>
      <c r="AI1401" s="4">
        <v>0</v>
      </c>
      <c r="AJ1401" s="212">
        <v>0</v>
      </c>
      <c r="AK1401" s="212">
        <v>0</v>
      </c>
      <c r="AL1401" s="212">
        <v>0</v>
      </c>
      <c r="AM1401" s="212">
        <v>0</v>
      </c>
      <c r="AN1401" s="4">
        <v>0</v>
      </c>
      <c r="AO1401" s="212">
        <v>0</v>
      </c>
    </row>
    <row r="1402" spans="1:41" x14ac:dyDescent="0.2">
      <c r="A1402" s="2" t="s">
        <v>1669</v>
      </c>
      <c r="B1402" s="2" t="s">
        <v>1291</v>
      </c>
      <c r="C1402" s="2" t="s">
        <v>1629</v>
      </c>
      <c r="D1402" s="2" t="s">
        <v>1483</v>
      </c>
      <c r="E1402" s="2" t="s">
        <v>397</v>
      </c>
      <c r="F1402" s="2" t="s">
        <v>2094</v>
      </c>
      <c r="G1402" s="201" t="s">
        <v>2091</v>
      </c>
      <c r="H1402" s="2" t="s">
        <v>1645</v>
      </c>
      <c r="I1402" s="2" t="s">
        <v>1966</v>
      </c>
      <c r="J1402" s="4">
        <v>0</v>
      </c>
      <c r="K1402" s="4">
        <v>0</v>
      </c>
      <c r="L1402" s="4">
        <v>0</v>
      </c>
      <c r="M1402" s="4">
        <v>0</v>
      </c>
      <c r="N1402" s="4">
        <v>0</v>
      </c>
      <c r="O1402" s="4">
        <v>0</v>
      </c>
      <c r="P1402" s="4">
        <v>0</v>
      </c>
      <c r="Q1402" s="4">
        <v>0</v>
      </c>
      <c r="R1402" s="4">
        <v>0</v>
      </c>
      <c r="S1402" s="4">
        <v>0</v>
      </c>
      <c r="T1402" s="4">
        <v>0</v>
      </c>
      <c r="U1402" s="4">
        <v>0</v>
      </c>
      <c r="V1402" s="4">
        <v>0</v>
      </c>
      <c r="W1402" s="212">
        <v>0</v>
      </c>
      <c r="X1402" s="212">
        <v>0</v>
      </c>
      <c r="Y1402" s="212">
        <v>0</v>
      </c>
      <c r="Z1402" s="212">
        <v>0</v>
      </c>
      <c r="AA1402" s="212">
        <v>0</v>
      </c>
      <c r="AB1402" s="212">
        <v>0</v>
      </c>
      <c r="AC1402" s="212">
        <v>0</v>
      </c>
      <c r="AD1402" s="4">
        <v>0</v>
      </c>
      <c r="AE1402" s="212">
        <v>0</v>
      </c>
      <c r="AF1402" s="212">
        <v>0</v>
      </c>
      <c r="AG1402" s="212">
        <v>0</v>
      </c>
      <c r="AH1402" s="212">
        <v>0</v>
      </c>
      <c r="AI1402" s="4">
        <v>0</v>
      </c>
      <c r="AJ1402" s="212">
        <v>0</v>
      </c>
      <c r="AK1402" s="212">
        <v>0</v>
      </c>
      <c r="AL1402" s="212">
        <v>0</v>
      </c>
      <c r="AM1402" s="212">
        <v>0</v>
      </c>
      <c r="AN1402" s="4">
        <v>0</v>
      </c>
      <c r="AO1402" s="212">
        <v>0</v>
      </c>
    </row>
    <row r="1403" spans="1:41" ht="13" x14ac:dyDescent="0.2">
      <c r="A1403" s="2" t="s">
        <v>1670</v>
      </c>
      <c r="B1403" s="2" t="s">
        <v>1291</v>
      </c>
      <c r="C1403" s="2" t="s">
        <v>1629</v>
      </c>
      <c r="D1403" s="2" t="s">
        <v>1483</v>
      </c>
      <c r="E1403" s="2" t="s">
        <v>397</v>
      </c>
      <c r="F1403" s="2" t="s">
        <v>2094</v>
      </c>
      <c r="G1403" s="201" t="s">
        <v>2091</v>
      </c>
      <c r="H1403" s="2" t="s">
        <v>1645</v>
      </c>
      <c r="I1403" s="2" t="s">
        <v>2001</v>
      </c>
      <c r="J1403" s="4">
        <v>0</v>
      </c>
      <c r="K1403" s="4">
        <v>0</v>
      </c>
      <c r="L1403" s="4">
        <v>0</v>
      </c>
      <c r="M1403" s="4">
        <v>0</v>
      </c>
      <c r="N1403" s="4">
        <v>0</v>
      </c>
      <c r="O1403" s="4">
        <v>0</v>
      </c>
      <c r="P1403" s="4">
        <v>0</v>
      </c>
      <c r="Q1403" s="4">
        <v>0</v>
      </c>
      <c r="R1403" s="4">
        <v>0</v>
      </c>
      <c r="S1403" s="4">
        <v>0</v>
      </c>
      <c r="T1403" s="4">
        <v>0</v>
      </c>
      <c r="U1403" s="4">
        <v>0</v>
      </c>
      <c r="V1403" s="4">
        <v>0</v>
      </c>
      <c r="W1403" s="212">
        <v>0</v>
      </c>
      <c r="X1403" s="212">
        <v>0</v>
      </c>
      <c r="Y1403" s="212">
        <v>0</v>
      </c>
      <c r="Z1403" s="212">
        <v>0</v>
      </c>
      <c r="AA1403" s="212">
        <v>0</v>
      </c>
      <c r="AB1403" s="212">
        <v>0</v>
      </c>
      <c r="AC1403" s="212">
        <v>0</v>
      </c>
      <c r="AD1403" s="4">
        <v>0</v>
      </c>
      <c r="AE1403" s="212">
        <v>0</v>
      </c>
      <c r="AF1403" s="212">
        <v>0</v>
      </c>
      <c r="AG1403" s="212">
        <v>0</v>
      </c>
      <c r="AH1403" s="212">
        <v>0</v>
      </c>
      <c r="AI1403" s="4">
        <v>0</v>
      </c>
      <c r="AJ1403" s="212">
        <v>0</v>
      </c>
      <c r="AK1403" s="212">
        <v>0</v>
      </c>
      <c r="AL1403" s="212">
        <v>0</v>
      </c>
      <c r="AM1403" s="212">
        <v>0</v>
      </c>
      <c r="AN1403" s="4">
        <v>0</v>
      </c>
      <c r="AO1403" s="212">
        <v>0</v>
      </c>
    </row>
    <row r="1404" spans="1:41" x14ac:dyDescent="0.2">
      <c r="A1404" s="2" t="s">
        <v>1671</v>
      </c>
      <c r="B1404" s="2" t="s">
        <v>1291</v>
      </c>
      <c r="C1404" s="2" t="s">
        <v>1629</v>
      </c>
      <c r="D1404" s="2" t="s">
        <v>1483</v>
      </c>
      <c r="E1404" s="2" t="s">
        <v>397</v>
      </c>
      <c r="F1404" s="2" t="s">
        <v>2094</v>
      </c>
      <c r="G1404" s="201" t="s">
        <v>2091</v>
      </c>
      <c r="H1404" s="2" t="s">
        <v>1645</v>
      </c>
      <c r="I1404" s="2" t="s">
        <v>1967</v>
      </c>
      <c r="J1404" s="4">
        <v>0</v>
      </c>
      <c r="K1404" s="4">
        <v>0</v>
      </c>
      <c r="L1404" s="4">
        <v>0</v>
      </c>
      <c r="M1404" s="4">
        <v>0</v>
      </c>
      <c r="N1404" s="4">
        <v>0</v>
      </c>
      <c r="O1404" s="4">
        <v>0</v>
      </c>
      <c r="P1404" s="4">
        <v>0</v>
      </c>
      <c r="Q1404" s="4">
        <v>0</v>
      </c>
      <c r="R1404" s="4">
        <v>0</v>
      </c>
      <c r="S1404" s="4">
        <v>0</v>
      </c>
      <c r="T1404" s="4">
        <v>0</v>
      </c>
      <c r="U1404" s="4">
        <v>0</v>
      </c>
      <c r="V1404" s="4">
        <v>0</v>
      </c>
      <c r="W1404" s="212">
        <v>0</v>
      </c>
      <c r="X1404" s="212">
        <v>0</v>
      </c>
      <c r="Y1404" s="212">
        <v>0</v>
      </c>
      <c r="Z1404" s="212">
        <v>0</v>
      </c>
      <c r="AA1404" s="212">
        <v>0</v>
      </c>
      <c r="AB1404" s="212">
        <v>0</v>
      </c>
      <c r="AC1404" s="212">
        <v>0</v>
      </c>
      <c r="AD1404" s="4">
        <v>0</v>
      </c>
      <c r="AE1404" s="212">
        <v>0</v>
      </c>
      <c r="AF1404" s="212">
        <v>0</v>
      </c>
      <c r="AG1404" s="212">
        <v>0</v>
      </c>
      <c r="AH1404" s="212">
        <v>0</v>
      </c>
      <c r="AI1404" s="4">
        <v>0</v>
      </c>
      <c r="AJ1404" s="212">
        <v>0</v>
      </c>
      <c r="AK1404" s="212">
        <v>0</v>
      </c>
      <c r="AL1404" s="212">
        <v>0</v>
      </c>
      <c r="AM1404" s="212">
        <v>0</v>
      </c>
      <c r="AN1404" s="4">
        <v>0</v>
      </c>
      <c r="AO1404" s="212">
        <v>0</v>
      </c>
    </row>
    <row r="1405" spans="1:41" x14ac:dyDescent="0.2">
      <c r="A1405" s="2" t="s">
        <v>1672</v>
      </c>
      <c r="B1405" s="2" t="s">
        <v>1291</v>
      </c>
      <c r="C1405" s="2" t="s">
        <v>1629</v>
      </c>
      <c r="D1405" s="2" t="s">
        <v>1483</v>
      </c>
      <c r="E1405" s="2" t="s">
        <v>397</v>
      </c>
      <c r="F1405" s="2" t="s">
        <v>2094</v>
      </c>
      <c r="G1405" s="201" t="s">
        <v>2091</v>
      </c>
      <c r="H1405" s="2" t="s">
        <v>1645</v>
      </c>
      <c r="I1405" s="2" t="s">
        <v>1968</v>
      </c>
      <c r="J1405" s="4">
        <v>0</v>
      </c>
      <c r="K1405" s="4">
        <v>0</v>
      </c>
      <c r="L1405" s="4">
        <v>0</v>
      </c>
      <c r="M1405" s="4">
        <v>0</v>
      </c>
      <c r="N1405" s="4">
        <v>0</v>
      </c>
      <c r="O1405" s="4">
        <v>0</v>
      </c>
      <c r="P1405" s="4">
        <v>0</v>
      </c>
      <c r="Q1405" s="4">
        <v>0</v>
      </c>
      <c r="R1405" s="4">
        <v>0</v>
      </c>
      <c r="S1405" s="4">
        <v>0</v>
      </c>
      <c r="T1405" s="4">
        <v>0</v>
      </c>
      <c r="U1405" s="4">
        <v>0</v>
      </c>
      <c r="V1405" s="4">
        <v>0</v>
      </c>
      <c r="W1405" s="212">
        <v>0</v>
      </c>
      <c r="X1405" s="212">
        <v>0</v>
      </c>
      <c r="Y1405" s="212">
        <v>0</v>
      </c>
      <c r="Z1405" s="212">
        <v>0</v>
      </c>
      <c r="AA1405" s="212">
        <v>0</v>
      </c>
      <c r="AB1405" s="212">
        <v>0</v>
      </c>
      <c r="AC1405" s="212">
        <v>0</v>
      </c>
      <c r="AD1405" s="4">
        <v>0</v>
      </c>
      <c r="AE1405" s="212">
        <v>0</v>
      </c>
      <c r="AF1405" s="212">
        <v>0</v>
      </c>
      <c r="AG1405" s="212">
        <v>0</v>
      </c>
      <c r="AH1405" s="212">
        <v>0</v>
      </c>
      <c r="AI1405" s="4">
        <v>0</v>
      </c>
      <c r="AJ1405" s="212">
        <v>0</v>
      </c>
      <c r="AK1405" s="212">
        <v>0</v>
      </c>
      <c r="AL1405" s="212">
        <v>0</v>
      </c>
      <c r="AM1405" s="212">
        <v>0</v>
      </c>
      <c r="AN1405" s="4">
        <v>0</v>
      </c>
      <c r="AO1405" s="212">
        <v>0</v>
      </c>
    </row>
    <row r="1406" spans="1:41" x14ac:dyDescent="0.2">
      <c r="A1406" s="2" t="s">
        <v>1673</v>
      </c>
      <c r="B1406" s="2" t="s">
        <v>1291</v>
      </c>
      <c r="C1406" s="2" t="s">
        <v>1629</v>
      </c>
      <c r="D1406" s="2" t="s">
        <v>1483</v>
      </c>
      <c r="E1406" s="2" t="s">
        <v>397</v>
      </c>
      <c r="F1406" s="2" t="s">
        <v>2094</v>
      </c>
      <c r="G1406" s="201" t="s">
        <v>2091</v>
      </c>
      <c r="H1406" s="2" t="s">
        <v>1645</v>
      </c>
      <c r="I1406" s="2" t="s">
        <v>1969</v>
      </c>
      <c r="J1406" s="4">
        <v>0</v>
      </c>
      <c r="K1406" s="4">
        <v>0</v>
      </c>
      <c r="L1406" s="4">
        <v>0</v>
      </c>
      <c r="M1406" s="4">
        <v>0</v>
      </c>
      <c r="N1406" s="4">
        <v>0</v>
      </c>
      <c r="O1406" s="4">
        <v>0</v>
      </c>
      <c r="P1406" s="4">
        <v>0</v>
      </c>
      <c r="Q1406" s="4">
        <v>0</v>
      </c>
      <c r="R1406" s="4">
        <v>0</v>
      </c>
      <c r="S1406" s="4">
        <v>0</v>
      </c>
      <c r="T1406" s="4">
        <v>0</v>
      </c>
      <c r="U1406" s="4">
        <v>0</v>
      </c>
      <c r="V1406" s="4">
        <v>0</v>
      </c>
      <c r="W1406" s="212">
        <v>0</v>
      </c>
      <c r="X1406" s="212">
        <v>0</v>
      </c>
      <c r="Y1406" s="212">
        <v>0</v>
      </c>
      <c r="Z1406" s="212">
        <v>0</v>
      </c>
      <c r="AA1406" s="212">
        <v>0</v>
      </c>
      <c r="AB1406" s="212">
        <v>0</v>
      </c>
      <c r="AC1406" s="212">
        <v>0</v>
      </c>
      <c r="AD1406" s="4">
        <v>0</v>
      </c>
      <c r="AE1406" s="212">
        <v>0</v>
      </c>
      <c r="AF1406" s="212">
        <v>0</v>
      </c>
      <c r="AG1406" s="212">
        <v>0</v>
      </c>
      <c r="AH1406" s="212">
        <v>0</v>
      </c>
      <c r="AI1406" s="4">
        <v>0</v>
      </c>
      <c r="AJ1406" s="212">
        <v>0</v>
      </c>
      <c r="AK1406" s="212">
        <v>0</v>
      </c>
      <c r="AL1406" s="212">
        <v>0</v>
      </c>
      <c r="AM1406" s="212">
        <v>0</v>
      </c>
      <c r="AN1406" s="4">
        <v>0</v>
      </c>
      <c r="AO1406" s="212">
        <v>0</v>
      </c>
    </row>
    <row r="1407" spans="1:41" x14ac:dyDescent="0.2">
      <c r="A1407" s="2" t="s">
        <v>1674</v>
      </c>
      <c r="B1407" s="2" t="s">
        <v>1291</v>
      </c>
      <c r="C1407" s="2" t="s">
        <v>1629</v>
      </c>
      <c r="D1407" s="2" t="s">
        <v>1483</v>
      </c>
      <c r="E1407" s="2" t="s">
        <v>397</v>
      </c>
      <c r="F1407" s="2" t="s">
        <v>2094</v>
      </c>
      <c r="G1407" s="201" t="s">
        <v>2091</v>
      </c>
      <c r="H1407" s="2" t="s">
        <v>1645</v>
      </c>
      <c r="I1407" s="2" t="s">
        <v>1970</v>
      </c>
      <c r="J1407" s="4">
        <v>0</v>
      </c>
      <c r="K1407" s="4">
        <v>0</v>
      </c>
      <c r="L1407" s="4">
        <v>0</v>
      </c>
      <c r="M1407" s="4">
        <v>0</v>
      </c>
      <c r="N1407" s="4">
        <v>0</v>
      </c>
      <c r="O1407" s="4">
        <v>0</v>
      </c>
      <c r="P1407" s="4">
        <v>0</v>
      </c>
      <c r="Q1407" s="4">
        <v>0</v>
      </c>
      <c r="R1407" s="4">
        <v>0</v>
      </c>
      <c r="S1407" s="4">
        <v>0</v>
      </c>
      <c r="T1407" s="4">
        <v>0</v>
      </c>
      <c r="U1407" s="4">
        <v>0</v>
      </c>
      <c r="V1407" s="4">
        <v>0</v>
      </c>
      <c r="W1407" s="212">
        <v>0</v>
      </c>
      <c r="X1407" s="212">
        <v>0</v>
      </c>
      <c r="Y1407" s="212">
        <v>0</v>
      </c>
      <c r="Z1407" s="212">
        <v>0</v>
      </c>
      <c r="AA1407" s="212">
        <v>0</v>
      </c>
      <c r="AB1407" s="212">
        <v>0</v>
      </c>
      <c r="AC1407" s="212">
        <v>0</v>
      </c>
      <c r="AD1407" s="4">
        <v>0</v>
      </c>
      <c r="AE1407" s="212">
        <v>0</v>
      </c>
      <c r="AF1407" s="212">
        <v>0</v>
      </c>
      <c r="AG1407" s="212">
        <v>0</v>
      </c>
      <c r="AH1407" s="212">
        <v>0</v>
      </c>
      <c r="AI1407" s="4">
        <v>0</v>
      </c>
      <c r="AJ1407" s="212">
        <v>0</v>
      </c>
      <c r="AK1407" s="212">
        <v>0</v>
      </c>
      <c r="AL1407" s="212">
        <v>0</v>
      </c>
      <c r="AM1407" s="212">
        <v>0</v>
      </c>
      <c r="AN1407" s="4">
        <v>0</v>
      </c>
      <c r="AO1407" s="212">
        <v>0</v>
      </c>
    </row>
    <row r="1408" spans="1:41" x14ac:dyDescent="0.2">
      <c r="A1408" s="2" t="s">
        <v>1675</v>
      </c>
      <c r="B1408" s="2" t="s">
        <v>1291</v>
      </c>
      <c r="C1408" s="2" t="s">
        <v>1629</v>
      </c>
      <c r="D1408" s="2" t="s">
        <v>1483</v>
      </c>
      <c r="E1408" s="2" t="s">
        <v>397</v>
      </c>
      <c r="F1408" s="2" t="s">
        <v>2094</v>
      </c>
      <c r="G1408" s="201" t="s">
        <v>2091</v>
      </c>
      <c r="H1408" s="2" t="s">
        <v>1645</v>
      </c>
      <c r="I1408" s="2" t="s">
        <v>1971</v>
      </c>
      <c r="J1408" s="4">
        <v>0</v>
      </c>
      <c r="K1408" s="4">
        <v>0</v>
      </c>
      <c r="L1408" s="4">
        <v>0</v>
      </c>
      <c r="M1408" s="4">
        <v>0</v>
      </c>
      <c r="N1408" s="4">
        <v>0</v>
      </c>
      <c r="O1408" s="4">
        <v>0</v>
      </c>
      <c r="P1408" s="4">
        <v>0</v>
      </c>
      <c r="Q1408" s="4">
        <v>0</v>
      </c>
      <c r="R1408" s="4">
        <v>0</v>
      </c>
      <c r="S1408" s="4">
        <v>0</v>
      </c>
      <c r="T1408" s="4">
        <v>0</v>
      </c>
      <c r="U1408" s="4">
        <v>0</v>
      </c>
      <c r="V1408" s="4">
        <v>0</v>
      </c>
      <c r="W1408" s="212">
        <v>0</v>
      </c>
      <c r="X1408" s="212">
        <v>0</v>
      </c>
      <c r="Y1408" s="212">
        <v>0</v>
      </c>
      <c r="Z1408" s="212">
        <v>0</v>
      </c>
      <c r="AA1408" s="212">
        <v>0</v>
      </c>
      <c r="AB1408" s="212">
        <v>0</v>
      </c>
      <c r="AC1408" s="212">
        <v>0</v>
      </c>
      <c r="AD1408" s="4">
        <v>0</v>
      </c>
      <c r="AE1408" s="212">
        <v>0</v>
      </c>
      <c r="AF1408" s="212">
        <v>0</v>
      </c>
      <c r="AG1408" s="212">
        <v>0</v>
      </c>
      <c r="AH1408" s="212">
        <v>0</v>
      </c>
      <c r="AI1408" s="4">
        <v>0</v>
      </c>
      <c r="AJ1408" s="212">
        <v>0</v>
      </c>
      <c r="AK1408" s="212">
        <v>0</v>
      </c>
      <c r="AL1408" s="212">
        <v>0</v>
      </c>
      <c r="AM1408" s="212">
        <v>0</v>
      </c>
      <c r="AN1408" s="4">
        <v>0</v>
      </c>
      <c r="AO1408" s="212">
        <v>0</v>
      </c>
    </row>
    <row r="1409" spans="1:41" x14ac:dyDescent="0.2">
      <c r="A1409" s="2" t="s">
        <v>1676</v>
      </c>
      <c r="B1409" s="2" t="s">
        <v>1291</v>
      </c>
      <c r="C1409" s="2" t="s">
        <v>1629</v>
      </c>
      <c r="D1409" s="2" t="s">
        <v>1483</v>
      </c>
      <c r="E1409" s="2" t="s">
        <v>397</v>
      </c>
      <c r="F1409" s="2" t="s">
        <v>2094</v>
      </c>
      <c r="G1409" s="201" t="s">
        <v>2091</v>
      </c>
      <c r="H1409" s="2" t="s">
        <v>1645</v>
      </c>
      <c r="I1409" s="2" t="s">
        <v>1972</v>
      </c>
      <c r="J1409" s="4">
        <v>0</v>
      </c>
      <c r="K1409" s="4">
        <v>0</v>
      </c>
      <c r="L1409" s="4">
        <v>0</v>
      </c>
      <c r="M1409" s="4">
        <v>0</v>
      </c>
      <c r="N1409" s="4">
        <v>0</v>
      </c>
      <c r="O1409" s="4">
        <v>0</v>
      </c>
      <c r="P1409" s="4">
        <v>0</v>
      </c>
      <c r="Q1409" s="4">
        <v>0</v>
      </c>
      <c r="R1409" s="4">
        <v>0</v>
      </c>
      <c r="S1409" s="4">
        <v>0</v>
      </c>
      <c r="T1409" s="4">
        <v>0</v>
      </c>
      <c r="U1409" s="4">
        <v>0</v>
      </c>
      <c r="V1409" s="4">
        <v>0</v>
      </c>
      <c r="W1409" s="212">
        <v>0</v>
      </c>
      <c r="X1409" s="212">
        <v>0</v>
      </c>
      <c r="Y1409" s="212">
        <v>0</v>
      </c>
      <c r="Z1409" s="212">
        <v>0</v>
      </c>
      <c r="AA1409" s="212">
        <v>0</v>
      </c>
      <c r="AB1409" s="212">
        <v>0</v>
      </c>
      <c r="AC1409" s="212">
        <v>0</v>
      </c>
      <c r="AD1409" s="4">
        <v>0</v>
      </c>
      <c r="AE1409" s="212">
        <v>0</v>
      </c>
      <c r="AF1409" s="212">
        <v>0</v>
      </c>
      <c r="AG1409" s="212">
        <v>0</v>
      </c>
      <c r="AH1409" s="212">
        <v>0</v>
      </c>
      <c r="AI1409" s="4">
        <v>0</v>
      </c>
      <c r="AJ1409" s="212">
        <v>0</v>
      </c>
      <c r="AK1409" s="212">
        <v>0</v>
      </c>
      <c r="AL1409" s="212">
        <v>0</v>
      </c>
      <c r="AM1409" s="212">
        <v>0</v>
      </c>
      <c r="AN1409" s="4">
        <v>0</v>
      </c>
      <c r="AO1409" s="212">
        <v>0</v>
      </c>
    </row>
    <row r="1410" spans="1:41" x14ac:dyDescent="0.2">
      <c r="A1410" s="2" t="s">
        <v>1677</v>
      </c>
      <c r="B1410" s="2" t="s">
        <v>1291</v>
      </c>
      <c r="C1410" s="2" t="s">
        <v>1629</v>
      </c>
      <c r="D1410" s="2" t="s">
        <v>1483</v>
      </c>
      <c r="E1410" s="2" t="s">
        <v>397</v>
      </c>
      <c r="F1410" s="2" t="s">
        <v>2094</v>
      </c>
      <c r="G1410" s="201" t="s">
        <v>2091</v>
      </c>
      <c r="H1410" s="2" t="s">
        <v>1645</v>
      </c>
      <c r="I1410" s="2" t="s">
        <v>1973</v>
      </c>
      <c r="J1410" s="4">
        <v>0</v>
      </c>
      <c r="K1410" s="4">
        <v>0</v>
      </c>
      <c r="L1410" s="4">
        <v>0</v>
      </c>
      <c r="M1410" s="4">
        <v>0</v>
      </c>
      <c r="N1410" s="4">
        <v>0</v>
      </c>
      <c r="O1410" s="4">
        <v>0</v>
      </c>
      <c r="P1410" s="4">
        <v>0</v>
      </c>
      <c r="Q1410" s="4">
        <v>0</v>
      </c>
      <c r="R1410" s="4">
        <v>0</v>
      </c>
      <c r="S1410" s="4">
        <v>0</v>
      </c>
      <c r="T1410" s="4">
        <v>0</v>
      </c>
      <c r="U1410" s="4">
        <v>0</v>
      </c>
      <c r="V1410" s="4">
        <v>0</v>
      </c>
      <c r="W1410" s="212">
        <v>0</v>
      </c>
      <c r="X1410" s="212">
        <v>0</v>
      </c>
      <c r="Y1410" s="212">
        <v>0</v>
      </c>
      <c r="Z1410" s="212">
        <v>0</v>
      </c>
      <c r="AA1410" s="212">
        <v>0</v>
      </c>
      <c r="AB1410" s="212">
        <v>0</v>
      </c>
      <c r="AC1410" s="212">
        <v>0</v>
      </c>
      <c r="AD1410" s="4">
        <v>0</v>
      </c>
      <c r="AE1410" s="212">
        <v>0</v>
      </c>
      <c r="AF1410" s="212">
        <v>0</v>
      </c>
      <c r="AG1410" s="212">
        <v>0</v>
      </c>
      <c r="AH1410" s="212">
        <v>0</v>
      </c>
      <c r="AI1410" s="4">
        <v>0</v>
      </c>
      <c r="AJ1410" s="212">
        <v>0</v>
      </c>
      <c r="AK1410" s="212">
        <v>0</v>
      </c>
      <c r="AL1410" s="212">
        <v>0</v>
      </c>
      <c r="AM1410" s="212">
        <v>0</v>
      </c>
      <c r="AN1410" s="4">
        <v>0</v>
      </c>
      <c r="AO1410" s="212">
        <v>0</v>
      </c>
    </row>
    <row r="1411" spans="1:41" x14ac:dyDescent="0.2">
      <c r="A1411" s="2" t="s">
        <v>1678</v>
      </c>
      <c r="B1411" s="2" t="s">
        <v>1291</v>
      </c>
      <c r="C1411" s="2" t="s">
        <v>1629</v>
      </c>
      <c r="D1411" s="2" t="s">
        <v>1483</v>
      </c>
      <c r="E1411" s="2" t="s">
        <v>397</v>
      </c>
      <c r="F1411" s="2" t="s">
        <v>2094</v>
      </c>
      <c r="G1411" s="201" t="s">
        <v>2091</v>
      </c>
      <c r="H1411" s="2" t="s">
        <v>1645</v>
      </c>
      <c r="I1411" s="2" t="s">
        <v>1974</v>
      </c>
      <c r="J1411" s="4">
        <v>0</v>
      </c>
      <c r="K1411" s="4">
        <v>0</v>
      </c>
      <c r="L1411" s="4">
        <v>0</v>
      </c>
      <c r="M1411" s="4">
        <v>0</v>
      </c>
      <c r="N1411" s="4">
        <v>0</v>
      </c>
      <c r="O1411" s="4">
        <v>0</v>
      </c>
      <c r="P1411" s="4">
        <v>0</v>
      </c>
      <c r="Q1411" s="4">
        <v>0</v>
      </c>
      <c r="R1411" s="4">
        <v>0</v>
      </c>
      <c r="S1411" s="4">
        <v>0</v>
      </c>
      <c r="T1411" s="4">
        <v>0</v>
      </c>
      <c r="U1411" s="4">
        <v>0</v>
      </c>
      <c r="V1411" s="4">
        <v>0</v>
      </c>
      <c r="W1411" s="212">
        <v>0</v>
      </c>
      <c r="X1411" s="212">
        <v>0</v>
      </c>
      <c r="Y1411" s="212">
        <v>0</v>
      </c>
      <c r="Z1411" s="212">
        <v>0</v>
      </c>
      <c r="AA1411" s="212">
        <v>0</v>
      </c>
      <c r="AB1411" s="212">
        <v>0</v>
      </c>
      <c r="AC1411" s="212">
        <v>0</v>
      </c>
      <c r="AD1411" s="4">
        <v>0</v>
      </c>
      <c r="AE1411" s="212">
        <v>0</v>
      </c>
      <c r="AF1411" s="212">
        <v>0</v>
      </c>
      <c r="AG1411" s="212">
        <v>0</v>
      </c>
      <c r="AH1411" s="212">
        <v>0</v>
      </c>
      <c r="AI1411" s="4">
        <v>0</v>
      </c>
      <c r="AJ1411" s="212">
        <v>0</v>
      </c>
      <c r="AK1411" s="212">
        <v>0</v>
      </c>
      <c r="AL1411" s="212">
        <v>0</v>
      </c>
      <c r="AM1411" s="212">
        <v>0</v>
      </c>
      <c r="AN1411" s="4">
        <v>0</v>
      </c>
      <c r="AO1411" s="212">
        <v>0</v>
      </c>
    </row>
    <row r="1412" spans="1:41" x14ac:dyDescent="0.2">
      <c r="A1412" s="2" t="s">
        <v>1679</v>
      </c>
      <c r="B1412" s="2" t="s">
        <v>1291</v>
      </c>
      <c r="C1412" s="2" t="s">
        <v>1629</v>
      </c>
      <c r="D1412" s="2" t="s">
        <v>1483</v>
      </c>
      <c r="E1412" s="2" t="s">
        <v>397</v>
      </c>
      <c r="F1412" s="2" t="s">
        <v>2094</v>
      </c>
      <c r="G1412" s="201" t="s">
        <v>2091</v>
      </c>
      <c r="H1412" s="2" t="s">
        <v>1645</v>
      </c>
      <c r="I1412" s="2" t="s">
        <v>1975</v>
      </c>
      <c r="J1412" s="4">
        <v>0</v>
      </c>
      <c r="K1412" s="4">
        <v>0</v>
      </c>
      <c r="L1412" s="4">
        <v>0</v>
      </c>
      <c r="M1412" s="4">
        <v>0</v>
      </c>
      <c r="N1412" s="4">
        <v>0</v>
      </c>
      <c r="O1412" s="4">
        <v>0</v>
      </c>
      <c r="P1412" s="4">
        <v>0</v>
      </c>
      <c r="Q1412" s="4">
        <v>0</v>
      </c>
      <c r="R1412" s="4">
        <v>0</v>
      </c>
      <c r="S1412" s="4">
        <v>0</v>
      </c>
      <c r="T1412" s="4">
        <v>0</v>
      </c>
      <c r="U1412" s="4">
        <v>0</v>
      </c>
      <c r="V1412" s="4">
        <v>0</v>
      </c>
      <c r="W1412" s="212">
        <v>0</v>
      </c>
      <c r="X1412" s="212">
        <v>0</v>
      </c>
      <c r="Y1412" s="212">
        <v>0</v>
      </c>
      <c r="Z1412" s="212">
        <v>0</v>
      </c>
      <c r="AA1412" s="212">
        <v>0</v>
      </c>
      <c r="AB1412" s="212">
        <v>0</v>
      </c>
      <c r="AC1412" s="212">
        <v>0</v>
      </c>
      <c r="AD1412" s="4">
        <v>0</v>
      </c>
      <c r="AE1412" s="212">
        <v>0</v>
      </c>
      <c r="AF1412" s="212">
        <v>0</v>
      </c>
      <c r="AG1412" s="212">
        <v>0</v>
      </c>
      <c r="AH1412" s="212">
        <v>0</v>
      </c>
      <c r="AI1412" s="4">
        <v>0</v>
      </c>
      <c r="AJ1412" s="212">
        <v>0</v>
      </c>
      <c r="AK1412" s="212">
        <v>0</v>
      </c>
      <c r="AL1412" s="212">
        <v>0</v>
      </c>
      <c r="AM1412" s="212">
        <v>0</v>
      </c>
      <c r="AN1412" s="4">
        <v>0</v>
      </c>
      <c r="AO1412" s="212">
        <v>0</v>
      </c>
    </row>
    <row r="1413" spans="1:41" x14ac:dyDescent="0.2">
      <c r="A1413" s="2" t="s">
        <v>1680</v>
      </c>
      <c r="B1413" s="2" t="s">
        <v>1291</v>
      </c>
      <c r="C1413" s="2" t="s">
        <v>1629</v>
      </c>
      <c r="D1413" s="2" t="s">
        <v>1483</v>
      </c>
      <c r="E1413" s="2" t="s">
        <v>397</v>
      </c>
      <c r="F1413" s="2" t="s">
        <v>2094</v>
      </c>
      <c r="G1413" s="201" t="s">
        <v>2091</v>
      </c>
      <c r="H1413" s="2" t="s">
        <v>1645</v>
      </c>
      <c r="I1413" s="2" t="s">
        <v>1976</v>
      </c>
      <c r="J1413" s="4">
        <v>0</v>
      </c>
      <c r="K1413" s="4">
        <v>0</v>
      </c>
      <c r="L1413" s="4">
        <v>0</v>
      </c>
      <c r="M1413" s="4">
        <v>0</v>
      </c>
      <c r="N1413" s="4">
        <v>0</v>
      </c>
      <c r="O1413" s="4">
        <v>0</v>
      </c>
      <c r="P1413" s="4">
        <v>0</v>
      </c>
      <c r="Q1413" s="4">
        <v>0</v>
      </c>
      <c r="R1413" s="4">
        <v>0</v>
      </c>
      <c r="S1413" s="4">
        <v>0</v>
      </c>
      <c r="T1413" s="4">
        <v>0</v>
      </c>
      <c r="U1413" s="4">
        <v>0</v>
      </c>
      <c r="V1413" s="4">
        <v>0</v>
      </c>
      <c r="W1413" s="212">
        <v>0</v>
      </c>
      <c r="X1413" s="212">
        <v>0</v>
      </c>
      <c r="Y1413" s="212">
        <v>0</v>
      </c>
      <c r="Z1413" s="212">
        <v>0</v>
      </c>
      <c r="AA1413" s="212">
        <v>0</v>
      </c>
      <c r="AB1413" s="212">
        <v>0</v>
      </c>
      <c r="AC1413" s="212">
        <v>0</v>
      </c>
      <c r="AD1413" s="4">
        <v>0</v>
      </c>
      <c r="AE1413" s="212">
        <v>0</v>
      </c>
      <c r="AF1413" s="212">
        <v>0</v>
      </c>
      <c r="AG1413" s="212">
        <v>0</v>
      </c>
      <c r="AH1413" s="212">
        <v>0</v>
      </c>
      <c r="AI1413" s="4">
        <v>0</v>
      </c>
      <c r="AJ1413" s="212">
        <v>0</v>
      </c>
      <c r="AK1413" s="212">
        <v>0</v>
      </c>
      <c r="AL1413" s="212">
        <v>0</v>
      </c>
      <c r="AM1413" s="212">
        <v>0</v>
      </c>
      <c r="AN1413" s="4">
        <v>0</v>
      </c>
      <c r="AO1413" s="212">
        <v>0</v>
      </c>
    </row>
    <row r="1414" spans="1:41" x14ac:dyDescent="0.2">
      <c r="A1414" s="2" t="s">
        <v>1681</v>
      </c>
      <c r="B1414" s="2" t="s">
        <v>1291</v>
      </c>
      <c r="C1414" s="2" t="s">
        <v>1629</v>
      </c>
      <c r="D1414" s="2" t="s">
        <v>1483</v>
      </c>
      <c r="E1414" s="2" t="s">
        <v>397</v>
      </c>
      <c r="F1414" s="2" t="s">
        <v>2094</v>
      </c>
      <c r="G1414" s="201" t="s">
        <v>2091</v>
      </c>
      <c r="H1414" s="2" t="s">
        <v>1645</v>
      </c>
      <c r="I1414" s="2" t="s">
        <v>1977</v>
      </c>
      <c r="J1414" s="4">
        <v>0</v>
      </c>
      <c r="K1414" s="4">
        <v>0</v>
      </c>
      <c r="L1414" s="4">
        <v>0</v>
      </c>
      <c r="M1414" s="4">
        <v>0</v>
      </c>
      <c r="N1414" s="4">
        <v>0</v>
      </c>
      <c r="O1414" s="4">
        <v>0</v>
      </c>
      <c r="P1414" s="4">
        <v>0</v>
      </c>
      <c r="Q1414" s="4">
        <v>0</v>
      </c>
      <c r="R1414" s="4">
        <v>0</v>
      </c>
      <c r="S1414" s="4">
        <v>0</v>
      </c>
      <c r="T1414" s="4">
        <v>0</v>
      </c>
      <c r="U1414" s="4">
        <v>0</v>
      </c>
      <c r="V1414" s="4">
        <v>0</v>
      </c>
      <c r="W1414" s="212">
        <v>0</v>
      </c>
      <c r="X1414" s="212">
        <v>0</v>
      </c>
      <c r="Y1414" s="212">
        <v>0</v>
      </c>
      <c r="Z1414" s="212">
        <v>0</v>
      </c>
      <c r="AA1414" s="212">
        <v>0</v>
      </c>
      <c r="AB1414" s="212">
        <v>0</v>
      </c>
      <c r="AC1414" s="212">
        <v>0</v>
      </c>
      <c r="AD1414" s="4">
        <v>0</v>
      </c>
      <c r="AE1414" s="212">
        <v>0</v>
      </c>
      <c r="AF1414" s="212">
        <v>0</v>
      </c>
      <c r="AG1414" s="212">
        <v>0</v>
      </c>
      <c r="AH1414" s="212">
        <v>0</v>
      </c>
      <c r="AI1414" s="4">
        <v>0</v>
      </c>
      <c r="AJ1414" s="212">
        <v>0</v>
      </c>
      <c r="AK1414" s="212">
        <v>0</v>
      </c>
      <c r="AL1414" s="212">
        <v>0</v>
      </c>
      <c r="AM1414" s="212">
        <v>0</v>
      </c>
      <c r="AN1414" s="4">
        <v>0</v>
      </c>
      <c r="AO1414" s="212">
        <v>0</v>
      </c>
    </row>
    <row r="1415" spans="1:41" x14ac:dyDescent="0.2">
      <c r="A1415" s="2" t="s">
        <v>1682</v>
      </c>
      <c r="B1415" s="2" t="s">
        <v>1291</v>
      </c>
      <c r="C1415" s="2" t="s">
        <v>1629</v>
      </c>
      <c r="D1415" s="2" t="s">
        <v>1483</v>
      </c>
      <c r="E1415" s="2" t="s">
        <v>397</v>
      </c>
      <c r="F1415" s="2" t="s">
        <v>2094</v>
      </c>
      <c r="G1415" s="201" t="s">
        <v>2091</v>
      </c>
      <c r="H1415" s="2" t="s">
        <v>1645</v>
      </c>
      <c r="I1415" s="2" t="s">
        <v>1978</v>
      </c>
      <c r="J1415" s="4">
        <v>0</v>
      </c>
      <c r="K1415" s="4">
        <v>0</v>
      </c>
      <c r="L1415" s="4">
        <v>0</v>
      </c>
      <c r="M1415" s="4">
        <v>0</v>
      </c>
      <c r="N1415" s="4">
        <v>0</v>
      </c>
      <c r="O1415" s="4">
        <v>0</v>
      </c>
      <c r="P1415" s="4">
        <v>0</v>
      </c>
      <c r="Q1415" s="4">
        <v>0</v>
      </c>
      <c r="R1415" s="4">
        <v>0</v>
      </c>
      <c r="S1415" s="4">
        <v>0</v>
      </c>
      <c r="T1415" s="4">
        <v>0</v>
      </c>
      <c r="U1415" s="4">
        <v>0</v>
      </c>
      <c r="V1415" s="4">
        <v>0</v>
      </c>
      <c r="W1415" s="212">
        <v>0</v>
      </c>
      <c r="X1415" s="212">
        <v>0</v>
      </c>
      <c r="Y1415" s="212">
        <v>0</v>
      </c>
      <c r="Z1415" s="212">
        <v>0</v>
      </c>
      <c r="AA1415" s="212">
        <v>0</v>
      </c>
      <c r="AB1415" s="212">
        <v>0</v>
      </c>
      <c r="AC1415" s="212">
        <v>0</v>
      </c>
      <c r="AD1415" s="4">
        <v>0</v>
      </c>
      <c r="AE1415" s="212">
        <v>0</v>
      </c>
      <c r="AF1415" s="212">
        <v>0</v>
      </c>
      <c r="AG1415" s="212">
        <v>0</v>
      </c>
      <c r="AH1415" s="212">
        <v>0</v>
      </c>
      <c r="AI1415" s="4">
        <v>0</v>
      </c>
      <c r="AJ1415" s="212">
        <v>0</v>
      </c>
      <c r="AK1415" s="212">
        <v>0</v>
      </c>
      <c r="AL1415" s="212">
        <v>0</v>
      </c>
      <c r="AM1415" s="212">
        <v>0</v>
      </c>
      <c r="AN1415" s="4">
        <v>0</v>
      </c>
      <c r="AO1415" s="212">
        <v>0</v>
      </c>
    </row>
    <row r="1416" spans="1:41" x14ac:dyDescent="0.2">
      <c r="A1416" s="2" t="s">
        <v>1683</v>
      </c>
      <c r="B1416" s="2" t="s">
        <v>1291</v>
      </c>
      <c r="C1416" s="2" t="s">
        <v>1629</v>
      </c>
      <c r="D1416" s="2" t="s">
        <v>1483</v>
      </c>
      <c r="E1416" s="2" t="s">
        <v>397</v>
      </c>
      <c r="F1416" s="2" t="s">
        <v>2094</v>
      </c>
      <c r="G1416" s="201" t="s">
        <v>2091</v>
      </c>
      <c r="H1416" s="2" t="s">
        <v>1645</v>
      </c>
      <c r="I1416" s="2" t="s">
        <v>1979</v>
      </c>
      <c r="J1416" s="4">
        <v>0</v>
      </c>
      <c r="K1416" s="4">
        <v>0</v>
      </c>
      <c r="L1416" s="4">
        <v>0</v>
      </c>
      <c r="M1416" s="4">
        <v>0</v>
      </c>
      <c r="N1416" s="4">
        <v>0</v>
      </c>
      <c r="O1416" s="4">
        <v>0</v>
      </c>
      <c r="P1416" s="4">
        <v>0</v>
      </c>
      <c r="Q1416" s="4">
        <v>0</v>
      </c>
      <c r="R1416" s="4">
        <v>0</v>
      </c>
      <c r="S1416" s="4">
        <v>0</v>
      </c>
      <c r="T1416" s="4">
        <v>0</v>
      </c>
      <c r="U1416" s="4">
        <v>0</v>
      </c>
      <c r="V1416" s="4">
        <v>0</v>
      </c>
      <c r="W1416" s="212">
        <v>0</v>
      </c>
      <c r="X1416" s="212">
        <v>0</v>
      </c>
      <c r="Y1416" s="212">
        <v>0</v>
      </c>
      <c r="Z1416" s="212">
        <v>0</v>
      </c>
      <c r="AA1416" s="212">
        <v>0</v>
      </c>
      <c r="AB1416" s="212">
        <v>0</v>
      </c>
      <c r="AC1416" s="212">
        <v>0</v>
      </c>
      <c r="AD1416" s="4">
        <v>0</v>
      </c>
      <c r="AE1416" s="212">
        <v>0</v>
      </c>
      <c r="AF1416" s="212">
        <v>0</v>
      </c>
      <c r="AG1416" s="212">
        <v>0</v>
      </c>
      <c r="AH1416" s="212">
        <v>0</v>
      </c>
      <c r="AI1416" s="4">
        <v>0</v>
      </c>
      <c r="AJ1416" s="212">
        <v>0</v>
      </c>
      <c r="AK1416" s="212">
        <v>0</v>
      </c>
      <c r="AL1416" s="212">
        <v>0</v>
      </c>
      <c r="AM1416" s="212">
        <v>0</v>
      </c>
      <c r="AN1416" s="4">
        <v>0</v>
      </c>
      <c r="AO1416" s="212">
        <v>0</v>
      </c>
    </row>
    <row r="1417" spans="1:41" x14ac:dyDescent="0.2">
      <c r="A1417" s="2" t="s">
        <v>1684</v>
      </c>
      <c r="B1417" s="2" t="s">
        <v>1291</v>
      </c>
      <c r="C1417" s="2" t="s">
        <v>1629</v>
      </c>
      <c r="D1417" s="2" t="s">
        <v>1483</v>
      </c>
      <c r="E1417" s="2" t="s">
        <v>397</v>
      </c>
      <c r="F1417" s="2" t="s">
        <v>2094</v>
      </c>
      <c r="G1417" s="201" t="s">
        <v>2091</v>
      </c>
      <c r="H1417" s="2" t="s">
        <v>1645</v>
      </c>
      <c r="I1417" s="2" t="s">
        <v>1980</v>
      </c>
      <c r="J1417" s="4">
        <v>0</v>
      </c>
      <c r="K1417" s="4">
        <v>0</v>
      </c>
      <c r="L1417" s="4">
        <v>0</v>
      </c>
      <c r="M1417" s="4">
        <v>0</v>
      </c>
      <c r="N1417" s="4">
        <v>0</v>
      </c>
      <c r="O1417" s="4">
        <v>0</v>
      </c>
      <c r="P1417" s="4">
        <v>0</v>
      </c>
      <c r="Q1417" s="4">
        <v>0</v>
      </c>
      <c r="R1417" s="4">
        <v>0</v>
      </c>
      <c r="S1417" s="4">
        <v>0</v>
      </c>
      <c r="T1417" s="4">
        <v>0</v>
      </c>
      <c r="U1417" s="4">
        <v>0</v>
      </c>
      <c r="V1417" s="4">
        <v>0</v>
      </c>
      <c r="W1417" s="212">
        <v>0</v>
      </c>
      <c r="X1417" s="212">
        <v>0</v>
      </c>
      <c r="Y1417" s="212">
        <v>0</v>
      </c>
      <c r="Z1417" s="212">
        <v>0</v>
      </c>
      <c r="AA1417" s="212">
        <v>0</v>
      </c>
      <c r="AB1417" s="212">
        <v>0</v>
      </c>
      <c r="AC1417" s="212">
        <v>0</v>
      </c>
      <c r="AD1417" s="4">
        <v>0</v>
      </c>
      <c r="AE1417" s="212">
        <v>0</v>
      </c>
      <c r="AF1417" s="212">
        <v>0</v>
      </c>
      <c r="AG1417" s="212">
        <v>0</v>
      </c>
      <c r="AH1417" s="212">
        <v>0</v>
      </c>
      <c r="AI1417" s="4">
        <v>0</v>
      </c>
      <c r="AJ1417" s="212">
        <v>0</v>
      </c>
      <c r="AK1417" s="212">
        <v>0</v>
      </c>
      <c r="AL1417" s="212">
        <v>0</v>
      </c>
      <c r="AM1417" s="212">
        <v>0</v>
      </c>
      <c r="AN1417" s="4">
        <v>0</v>
      </c>
      <c r="AO1417" s="212">
        <v>0</v>
      </c>
    </row>
    <row r="1418" spans="1:41" x14ac:dyDescent="0.2">
      <c r="A1418" s="2" t="s">
        <v>1685</v>
      </c>
      <c r="B1418" s="2" t="s">
        <v>1291</v>
      </c>
      <c r="C1418" s="2" t="s">
        <v>1629</v>
      </c>
      <c r="D1418" s="2" t="s">
        <v>1483</v>
      </c>
      <c r="E1418" s="2" t="s">
        <v>397</v>
      </c>
      <c r="F1418" s="2" t="s">
        <v>2094</v>
      </c>
      <c r="G1418" s="201" t="s">
        <v>2091</v>
      </c>
      <c r="H1418" s="2" t="s">
        <v>1645</v>
      </c>
      <c r="I1418" s="2" t="s">
        <v>1981</v>
      </c>
      <c r="J1418" s="4">
        <v>0</v>
      </c>
      <c r="K1418" s="4">
        <v>190507</v>
      </c>
      <c r="L1418" s="4">
        <v>15190</v>
      </c>
      <c r="M1418" s="4">
        <v>205697</v>
      </c>
      <c r="N1418" s="4">
        <v>0</v>
      </c>
      <c r="O1418" s="4">
        <v>0</v>
      </c>
      <c r="P1418" s="4">
        <v>186661</v>
      </c>
      <c r="Q1418" s="4">
        <v>1768</v>
      </c>
      <c r="R1418" s="4">
        <v>188429</v>
      </c>
      <c r="S1418" s="4">
        <v>0</v>
      </c>
      <c r="T1418" s="4">
        <v>0</v>
      </c>
      <c r="U1418" s="4">
        <v>0</v>
      </c>
      <c r="V1418" s="4">
        <v>0</v>
      </c>
      <c r="W1418" s="212">
        <v>97.981176500000004</v>
      </c>
      <c r="X1418" s="212">
        <v>11.6392363</v>
      </c>
      <c r="Y1418" s="212">
        <v>91.605127899999999</v>
      </c>
      <c r="Z1418" s="212">
        <v>93.496840500000005</v>
      </c>
      <c r="AA1418" s="212">
        <v>7.8516020000000006</v>
      </c>
      <c r="AB1418" s="212">
        <v>86.747116000000005</v>
      </c>
      <c r="AC1418" s="212">
        <v>4.8580118999999939</v>
      </c>
      <c r="AD1418" s="4">
        <v>163180</v>
      </c>
      <c r="AE1418" s="212">
        <v>15.4730972</v>
      </c>
      <c r="AF1418" s="212">
        <v>97.981176500000004</v>
      </c>
      <c r="AG1418" s="212">
        <v>11.6392363</v>
      </c>
      <c r="AH1418" s="212">
        <v>91.605127899999999</v>
      </c>
      <c r="AI1418" s="4">
        <v>188429</v>
      </c>
      <c r="AJ1418" s="212">
        <v>93.496840500000005</v>
      </c>
      <c r="AK1418" s="212">
        <v>7.8516020000000006</v>
      </c>
      <c r="AL1418" s="212">
        <v>86.747116000000005</v>
      </c>
      <c r="AM1418" s="212">
        <v>4.8580118999999939</v>
      </c>
      <c r="AN1418" s="4">
        <v>163180</v>
      </c>
      <c r="AO1418" s="212">
        <v>15.4730972</v>
      </c>
    </row>
    <row r="1419" spans="1:41" x14ac:dyDescent="0.2">
      <c r="A1419" s="2" t="s">
        <v>1744</v>
      </c>
      <c r="B1419" s="2" t="s">
        <v>1291</v>
      </c>
      <c r="C1419" s="2" t="s">
        <v>1629</v>
      </c>
      <c r="D1419" s="2" t="s">
        <v>1483</v>
      </c>
      <c r="E1419" s="2" t="s">
        <v>397</v>
      </c>
      <c r="F1419" s="2" t="s">
        <v>2094</v>
      </c>
      <c r="G1419" s="201" t="s">
        <v>2091</v>
      </c>
      <c r="H1419" s="2" t="s">
        <v>1645</v>
      </c>
      <c r="I1419" s="2" t="s">
        <v>1982</v>
      </c>
      <c r="J1419" s="4">
        <v>0</v>
      </c>
      <c r="K1419" s="4">
        <v>0</v>
      </c>
      <c r="L1419" s="4">
        <v>0</v>
      </c>
      <c r="M1419" s="4">
        <v>0</v>
      </c>
      <c r="N1419" s="4">
        <v>0</v>
      </c>
      <c r="O1419" s="4">
        <v>0</v>
      </c>
      <c r="P1419" s="4">
        <v>0</v>
      </c>
      <c r="Q1419" s="4">
        <v>0</v>
      </c>
      <c r="R1419" s="4">
        <v>0</v>
      </c>
      <c r="S1419" s="4">
        <v>0</v>
      </c>
      <c r="T1419" s="4">
        <v>0</v>
      </c>
      <c r="U1419" s="4">
        <v>0</v>
      </c>
      <c r="V1419" s="4">
        <v>0</v>
      </c>
      <c r="W1419" s="212">
        <v>0</v>
      </c>
      <c r="X1419" s="212">
        <v>0</v>
      </c>
      <c r="Y1419" s="212">
        <v>0</v>
      </c>
      <c r="Z1419" s="212">
        <v>0</v>
      </c>
      <c r="AA1419" s="212">
        <v>0</v>
      </c>
      <c r="AB1419" s="212">
        <v>0</v>
      </c>
      <c r="AC1419" s="212">
        <v>0</v>
      </c>
      <c r="AD1419" s="4">
        <v>0</v>
      </c>
      <c r="AE1419" s="212">
        <v>0</v>
      </c>
      <c r="AF1419" s="212">
        <v>0</v>
      </c>
      <c r="AG1419" s="212">
        <v>0</v>
      </c>
      <c r="AH1419" s="212">
        <v>0</v>
      </c>
      <c r="AI1419" s="4">
        <v>0</v>
      </c>
      <c r="AJ1419" s="212">
        <v>0</v>
      </c>
      <c r="AK1419" s="212">
        <v>0</v>
      </c>
      <c r="AL1419" s="212">
        <v>0</v>
      </c>
      <c r="AM1419" s="212">
        <v>0</v>
      </c>
      <c r="AN1419" s="4">
        <v>0</v>
      </c>
      <c r="AO1419" s="212">
        <v>0</v>
      </c>
    </row>
    <row r="1420" spans="1:41" x14ac:dyDescent="0.2">
      <c r="A1420" s="2" t="s">
        <v>1745</v>
      </c>
      <c r="B1420" s="2" t="s">
        <v>1291</v>
      </c>
      <c r="C1420" s="2" t="s">
        <v>1629</v>
      </c>
      <c r="D1420" s="2" t="s">
        <v>1483</v>
      </c>
      <c r="E1420" s="2" t="s">
        <v>397</v>
      </c>
      <c r="F1420" s="2" t="s">
        <v>2094</v>
      </c>
      <c r="G1420" s="201" t="s">
        <v>2091</v>
      </c>
      <c r="H1420" s="2" t="s">
        <v>1645</v>
      </c>
      <c r="I1420" s="2" t="s">
        <v>1983</v>
      </c>
      <c r="J1420" s="4">
        <v>0</v>
      </c>
      <c r="K1420" s="4">
        <v>0</v>
      </c>
      <c r="L1420" s="4">
        <v>0</v>
      </c>
      <c r="M1420" s="4">
        <v>0</v>
      </c>
      <c r="N1420" s="4">
        <v>0</v>
      </c>
      <c r="O1420" s="4">
        <v>0</v>
      </c>
      <c r="P1420" s="4">
        <v>0</v>
      </c>
      <c r="Q1420" s="4">
        <v>0</v>
      </c>
      <c r="R1420" s="4">
        <v>0</v>
      </c>
      <c r="S1420" s="4">
        <v>0</v>
      </c>
      <c r="T1420" s="4">
        <v>0</v>
      </c>
      <c r="U1420" s="4">
        <v>0</v>
      </c>
      <c r="V1420" s="4">
        <v>0</v>
      </c>
      <c r="W1420" s="212">
        <v>0</v>
      </c>
      <c r="X1420" s="212">
        <v>0</v>
      </c>
      <c r="Y1420" s="212">
        <v>0</v>
      </c>
      <c r="Z1420" s="212">
        <v>0</v>
      </c>
      <c r="AA1420" s="212">
        <v>0</v>
      </c>
      <c r="AB1420" s="212">
        <v>0</v>
      </c>
      <c r="AC1420" s="212">
        <v>0</v>
      </c>
      <c r="AD1420" s="4">
        <v>0</v>
      </c>
      <c r="AE1420" s="212">
        <v>0</v>
      </c>
      <c r="AF1420" s="212">
        <v>0</v>
      </c>
      <c r="AG1420" s="212">
        <v>0</v>
      </c>
      <c r="AH1420" s="212">
        <v>0</v>
      </c>
      <c r="AI1420" s="4">
        <v>0</v>
      </c>
      <c r="AJ1420" s="212">
        <v>0</v>
      </c>
      <c r="AK1420" s="212">
        <v>0</v>
      </c>
      <c r="AL1420" s="212">
        <v>0</v>
      </c>
      <c r="AM1420" s="212">
        <v>0</v>
      </c>
      <c r="AN1420" s="4">
        <v>0</v>
      </c>
      <c r="AO1420" s="212">
        <v>0</v>
      </c>
    </row>
    <row r="1421" spans="1:41" x14ac:dyDescent="0.2">
      <c r="A1421" s="2" t="s">
        <v>610</v>
      </c>
      <c r="B1421" s="2" t="s">
        <v>1291</v>
      </c>
      <c r="C1421" s="2" t="s">
        <v>1629</v>
      </c>
      <c r="D1421" s="2" t="s">
        <v>1483</v>
      </c>
      <c r="E1421" s="2" t="s">
        <v>397</v>
      </c>
      <c r="F1421" s="2" t="s">
        <v>2094</v>
      </c>
      <c r="G1421" s="201" t="s">
        <v>2091</v>
      </c>
      <c r="H1421" s="2" t="s">
        <v>1143</v>
      </c>
      <c r="I1421" s="2" t="s">
        <v>1988</v>
      </c>
      <c r="J1421" s="4">
        <v>0</v>
      </c>
      <c r="K1421" s="4">
        <v>88217</v>
      </c>
      <c r="L1421" s="4">
        <v>1979</v>
      </c>
      <c r="M1421" s="4">
        <v>90196</v>
      </c>
      <c r="N1421" s="4">
        <v>0</v>
      </c>
      <c r="O1421" s="4">
        <v>0</v>
      </c>
      <c r="P1421" s="4">
        <v>87591</v>
      </c>
      <c r="Q1421" s="4">
        <v>313</v>
      </c>
      <c r="R1421" s="4">
        <v>87904</v>
      </c>
      <c r="S1421" s="4">
        <v>0</v>
      </c>
      <c r="T1421" s="4">
        <v>0</v>
      </c>
      <c r="U1421" s="4">
        <v>0</v>
      </c>
      <c r="V1421" s="4">
        <v>0</v>
      </c>
      <c r="W1421" s="212">
        <v>99.2903862</v>
      </c>
      <c r="X1421" s="212">
        <v>15.816068699999999</v>
      </c>
      <c r="Y1421" s="212">
        <v>97.458867400000003</v>
      </c>
      <c r="Z1421" s="212">
        <v>95.92953</v>
      </c>
      <c r="AA1421" s="212">
        <v>28.610038599999999</v>
      </c>
      <c r="AB1421" s="212">
        <v>93.782402599999998</v>
      </c>
      <c r="AC1421" s="212">
        <v>3.6764648000000051</v>
      </c>
      <c r="AD1421" s="4">
        <v>76156</v>
      </c>
      <c r="AE1421" s="212">
        <v>15.4262304</v>
      </c>
      <c r="AF1421" s="212">
        <v>99.2903862</v>
      </c>
      <c r="AG1421" s="212">
        <v>15.816068699999999</v>
      </c>
      <c r="AH1421" s="212">
        <v>97.458867400000003</v>
      </c>
      <c r="AI1421" s="4">
        <v>87904</v>
      </c>
      <c r="AJ1421" s="212">
        <v>95.92953</v>
      </c>
      <c r="AK1421" s="212">
        <v>37.424242400000004</v>
      </c>
      <c r="AL1421" s="212">
        <v>94.492214200000006</v>
      </c>
      <c r="AM1421" s="212">
        <v>2.9666531999999961</v>
      </c>
      <c r="AN1421" s="4">
        <v>75546</v>
      </c>
      <c r="AO1421" s="212">
        <v>16.3582453</v>
      </c>
    </row>
    <row r="1422" spans="1:41" x14ac:dyDescent="0.2">
      <c r="A1422" s="2" t="s">
        <v>611</v>
      </c>
      <c r="B1422" s="2" t="s">
        <v>1291</v>
      </c>
      <c r="C1422" s="2" t="s">
        <v>1629</v>
      </c>
      <c r="D1422" s="2" t="s">
        <v>1483</v>
      </c>
      <c r="E1422" s="2" t="s">
        <v>397</v>
      </c>
      <c r="F1422" s="2" t="s">
        <v>2094</v>
      </c>
      <c r="G1422" s="201" t="s">
        <v>2091</v>
      </c>
      <c r="H1422" s="2" t="s">
        <v>1143</v>
      </c>
      <c r="I1422" s="2" t="s">
        <v>1989</v>
      </c>
      <c r="J1422" s="4">
        <v>0</v>
      </c>
      <c r="K1422" s="4">
        <v>88217</v>
      </c>
      <c r="L1422" s="4">
        <v>1979</v>
      </c>
      <c r="M1422" s="4">
        <v>90196</v>
      </c>
      <c r="N1422" s="4">
        <v>0</v>
      </c>
      <c r="O1422" s="4">
        <v>0</v>
      </c>
      <c r="P1422" s="4">
        <v>87591</v>
      </c>
      <c r="Q1422" s="4">
        <v>313</v>
      </c>
      <c r="R1422" s="4">
        <v>87904</v>
      </c>
      <c r="S1422" s="4">
        <v>0</v>
      </c>
      <c r="T1422" s="4">
        <v>0</v>
      </c>
      <c r="U1422" s="4">
        <v>0</v>
      </c>
      <c r="V1422" s="4">
        <v>0</v>
      </c>
      <c r="W1422" s="212">
        <v>99.2903862</v>
      </c>
      <c r="X1422" s="212">
        <v>15.816068699999999</v>
      </c>
      <c r="Y1422" s="212">
        <v>97.458867400000003</v>
      </c>
      <c r="Z1422" s="212">
        <v>95.92953</v>
      </c>
      <c r="AA1422" s="212">
        <v>28.610038599999999</v>
      </c>
      <c r="AB1422" s="212">
        <v>93.782402599999998</v>
      </c>
      <c r="AC1422" s="212">
        <v>3.6764648000000051</v>
      </c>
      <c r="AD1422" s="4">
        <v>76156</v>
      </c>
      <c r="AE1422" s="212">
        <v>15.4262304</v>
      </c>
      <c r="AF1422" s="212">
        <v>99.2903862</v>
      </c>
      <c r="AG1422" s="212">
        <v>15.816068699999999</v>
      </c>
      <c r="AH1422" s="212">
        <v>97.458867400000003</v>
      </c>
      <c r="AI1422" s="4">
        <v>87904</v>
      </c>
      <c r="AJ1422" s="212">
        <v>95.92953</v>
      </c>
      <c r="AK1422" s="212">
        <v>37.424242400000004</v>
      </c>
      <c r="AL1422" s="212">
        <v>94.492214200000006</v>
      </c>
      <c r="AM1422" s="212">
        <v>2.9666531999999961</v>
      </c>
      <c r="AN1422" s="4">
        <v>75546</v>
      </c>
      <c r="AO1422" s="212">
        <v>16.3582453</v>
      </c>
    </row>
    <row r="1423" spans="1:41" x14ac:dyDescent="0.2">
      <c r="A1423" s="2" t="s">
        <v>612</v>
      </c>
      <c r="B1423" s="2" t="s">
        <v>1291</v>
      </c>
      <c r="C1423" s="2" t="s">
        <v>1629</v>
      </c>
      <c r="D1423" s="2" t="s">
        <v>1483</v>
      </c>
      <c r="E1423" s="2" t="s">
        <v>397</v>
      </c>
      <c r="F1423" s="2" t="s">
        <v>2094</v>
      </c>
      <c r="G1423" s="201" t="s">
        <v>2091</v>
      </c>
      <c r="H1423" s="2" t="s">
        <v>1143</v>
      </c>
      <c r="I1423" s="2" t="s">
        <v>1990</v>
      </c>
      <c r="J1423" s="4">
        <v>0</v>
      </c>
      <c r="K1423" s="4">
        <v>48080</v>
      </c>
      <c r="L1423" s="4">
        <v>1774</v>
      </c>
      <c r="M1423" s="4">
        <v>49854</v>
      </c>
      <c r="N1423" s="4">
        <v>0</v>
      </c>
      <c r="O1423" s="4">
        <v>0</v>
      </c>
      <c r="P1423" s="4">
        <v>47665</v>
      </c>
      <c r="Q1423" s="4">
        <v>204</v>
      </c>
      <c r="R1423" s="4">
        <v>47869</v>
      </c>
      <c r="S1423" s="4">
        <v>0</v>
      </c>
      <c r="T1423" s="4">
        <v>0</v>
      </c>
      <c r="U1423" s="4">
        <v>0</v>
      </c>
      <c r="V1423" s="4">
        <v>0</v>
      </c>
      <c r="W1423" s="212">
        <v>99.136855199999999</v>
      </c>
      <c r="X1423" s="212">
        <v>11.499436300000001</v>
      </c>
      <c r="Y1423" s="212">
        <v>96.018373699999998</v>
      </c>
      <c r="Z1423" s="212">
        <v>92.465651500000007</v>
      </c>
      <c r="AA1423" s="212">
        <v>26.953286500000001</v>
      </c>
      <c r="AB1423" s="212">
        <v>88.757867199999993</v>
      </c>
      <c r="AC1423" s="212">
        <v>7.2605065000000053</v>
      </c>
      <c r="AD1423" s="4">
        <v>37936</v>
      </c>
      <c r="AE1423" s="212">
        <v>26.183572300000002</v>
      </c>
      <c r="AF1423" s="212">
        <v>99.136855199999999</v>
      </c>
      <c r="AG1423" s="212">
        <v>11.499436300000001</v>
      </c>
      <c r="AH1423" s="212">
        <v>96.018373699999998</v>
      </c>
      <c r="AI1423" s="4">
        <v>47869</v>
      </c>
      <c r="AJ1423" s="212">
        <v>92.465651500000007</v>
      </c>
      <c r="AK1423" s="212">
        <v>35.3004873</v>
      </c>
      <c r="AL1423" s="212">
        <v>89.961820299999999</v>
      </c>
      <c r="AM1423" s="212">
        <v>6.0565533999999985</v>
      </c>
      <c r="AN1423" s="4">
        <v>37364</v>
      </c>
      <c r="AO1423" s="212">
        <v>28.115298100000004</v>
      </c>
    </row>
    <row r="1424" spans="1:41" x14ac:dyDescent="0.2">
      <c r="A1424" s="2" t="s">
        <v>613</v>
      </c>
      <c r="B1424" s="2" t="s">
        <v>1291</v>
      </c>
      <c r="C1424" s="2" t="s">
        <v>1629</v>
      </c>
      <c r="D1424" s="2" t="s">
        <v>1483</v>
      </c>
      <c r="E1424" s="2" t="s">
        <v>397</v>
      </c>
      <c r="F1424" s="2" t="s">
        <v>2094</v>
      </c>
      <c r="G1424" s="201" t="s">
        <v>2091</v>
      </c>
      <c r="H1424" s="2" t="s">
        <v>1143</v>
      </c>
      <c r="I1424" s="2" t="s">
        <v>1991</v>
      </c>
      <c r="J1424" s="4">
        <v>0</v>
      </c>
      <c r="K1424" s="4">
        <v>42952</v>
      </c>
      <c r="L1424" s="4">
        <v>1774</v>
      </c>
      <c r="M1424" s="4">
        <v>44726</v>
      </c>
      <c r="N1424" s="4">
        <v>0</v>
      </c>
      <c r="O1424" s="4">
        <v>0</v>
      </c>
      <c r="P1424" s="4">
        <v>42860</v>
      </c>
      <c r="Q1424" s="4">
        <v>204</v>
      </c>
      <c r="R1424" s="4">
        <v>43064</v>
      </c>
      <c r="S1424" s="4">
        <v>0</v>
      </c>
      <c r="T1424" s="4">
        <v>0</v>
      </c>
      <c r="U1424" s="4">
        <v>0</v>
      </c>
      <c r="V1424" s="4">
        <v>0</v>
      </c>
      <c r="W1424" s="212">
        <v>99.78580740000001</v>
      </c>
      <c r="X1424" s="212">
        <v>11.499436300000001</v>
      </c>
      <c r="Y1424" s="212">
        <v>96.284040599999997</v>
      </c>
      <c r="Z1424" s="212">
        <v>91.241423099999992</v>
      </c>
      <c r="AA1424" s="212">
        <v>26.953286500000001</v>
      </c>
      <c r="AB1424" s="212">
        <v>87.050262799999999</v>
      </c>
      <c r="AC1424" s="212">
        <v>9.2337777999999986</v>
      </c>
      <c r="AD1424" s="4">
        <v>32300</v>
      </c>
      <c r="AE1424" s="212">
        <v>33.325077400000005</v>
      </c>
      <c r="AF1424" s="212">
        <v>99.78580740000001</v>
      </c>
      <c r="AG1424" s="212">
        <v>11.499436300000001</v>
      </c>
      <c r="AH1424" s="212">
        <v>96.284040599999997</v>
      </c>
      <c r="AI1424" s="4">
        <v>43064</v>
      </c>
      <c r="AJ1424" s="212">
        <v>91.241423099999992</v>
      </c>
      <c r="AK1424" s="212">
        <v>35.3004873</v>
      </c>
      <c r="AL1424" s="212">
        <v>88.413215399999999</v>
      </c>
      <c r="AM1424" s="212">
        <v>7.8708251999999987</v>
      </c>
      <c r="AN1424" s="4">
        <v>31728</v>
      </c>
      <c r="AO1424" s="212">
        <v>35.728693900000003</v>
      </c>
    </row>
    <row r="1425" spans="1:41" x14ac:dyDescent="0.2">
      <c r="A1425" s="2" t="s">
        <v>614</v>
      </c>
      <c r="B1425" s="2" t="s">
        <v>1291</v>
      </c>
      <c r="C1425" s="2" t="s">
        <v>1629</v>
      </c>
      <c r="D1425" s="2" t="s">
        <v>1483</v>
      </c>
      <c r="E1425" s="2" t="s">
        <v>397</v>
      </c>
      <c r="F1425" s="2" t="s">
        <v>2094</v>
      </c>
      <c r="G1425" s="201" t="s">
        <v>2091</v>
      </c>
      <c r="H1425" s="2" t="s">
        <v>1143</v>
      </c>
      <c r="I1425" s="2" t="s">
        <v>1992</v>
      </c>
      <c r="J1425" s="4">
        <v>0</v>
      </c>
      <c r="K1425" s="4">
        <v>1070</v>
      </c>
      <c r="L1425" s="4">
        <v>42</v>
      </c>
      <c r="M1425" s="4">
        <v>1112</v>
      </c>
      <c r="N1425" s="4">
        <v>0</v>
      </c>
      <c r="O1425" s="4">
        <v>0</v>
      </c>
      <c r="P1425" s="4">
        <v>1069</v>
      </c>
      <c r="Q1425" s="4">
        <v>4</v>
      </c>
      <c r="R1425" s="4">
        <v>1073</v>
      </c>
      <c r="S1425" s="4">
        <v>0</v>
      </c>
      <c r="T1425" s="4">
        <v>0</v>
      </c>
      <c r="U1425" s="4">
        <v>0</v>
      </c>
      <c r="V1425" s="4">
        <v>0</v>
      </c>
      <c r="W1425" s="212">
        <v>99.906542099999996</v>
      </c>
      <c r="X1425" s="212">
        <v>9.5238094999999987</v>
      </c>
      <c r="Y1425" s="212">
        <v>96.492805799999999</v>
      </c>
      <c r="Z1425" s="212">
        <v>91.708291700000004</v>
      </c>
      <c r="AA1425" s="212">
        <v>25</v>
      </c>
      <c r="AB1425" s="212">
        <v>88.174077600000004</v>
      </c>
      <c r="AC1425" s="212">
        <v>8.3187281999999954</v>
      </c>
      <c r="AD1425" s="4">
        <v>932</v>
      </c>
      <c r="AE1425" s="212">
        <v>15.128755399999999</v>
      </c>
      <c r="AF1425" s="212">
        <v>99.906542099999996</v>
      </c>
      <c r="AG1425" s="212">
        <v>9.5238094999999987</v>
      </c>
      <c r="AH1425" s="212">
        <v>96.492805799999999</v>
      </c>
      <c r="AI1425" s="4">
        <v>1073</v>
      </c>
      <c r="AJ1425" s="212">
        <v>91.708291700000004</v>
      </c>
      <c r="AK1425" s="212">
        <v>43.75</v>
      </c>
      <c r="AL1425" s="212">
        <v>90.222652499999995</v>
      </c>
      <c r="AM1425" s="212">
        <v>6.270153300000004</v>
      </c>
      <c r="AN1425" s="4">
        <v>908</v>
      </c>
      <c r="AO1425" s="212">
        <v>18.171806200000002</v>
      </c>
    </row>
    <row r="1426" spans="1:41" x14ac:dyDescent="0.2">
      <c r="A1426" s="2" t="s">
        <v>615</v>
      </c>
      <c r="B1426" s="2" t="s">
        <v>1291</v>
      </c>
      <c r="C1426" s="2" t="s">
        <v>1629</v>
      </c>
      <c r="D1426" s="2" t="s">
        <v>1483</v>
      </c>
      <c r="E1426" s="2" t="s">
        <v>397</v>
      </c>
      <c r="F1426" s="2" t="s">
        <v>2094</v>
      </c>
      <c r="G1426" s="201" t="s">
        <v>2091</v>
      </c>
      <c r="H1426" s="2" t="s">
        <v>1143</v>
      </c>
      <c r="I1426" s="2" t="s">
        <v>1993</v>
      </c>
      <c r="J1426" s="4">
        <v>0</v>
      </c>
      <c r="K1426" s="4">
        <v>41882</v>
      </c>
      <c r="L1426" s="4">
        <v>1732</v>
      </c>
      <c r="M1426" s="4">
        <v>43614</v>
      </c>
      <c r="N1426" s="4">
        <v>0</v>
      </c>
      <c r="O1426" s="4">
        <v>0</v>
      </c>
      <c r="P1426" s="4">
        <v>41791</v>
      </c>
      <c r="Q1426" s="4">
        <v>200</v>
      </c>
      <c r="R1426" s="4">
        <v>41991</v>
      </c>
      <c r="S1426" s="4">
        <v>0</v>
      </c>
      <c r="T1426" s="4">
        <v>0</v>
      </c>
      <c r="U1426" s="4">
        <v>0</v>
      </c>
      <c r="V1426" s="4">
        <v>0</v>
      </c>
      <c r="W1426" s="212">
        <v>99.782722899999996</v>
      </c>
      <c r="X1426" s="212">
        <v>11.5473441</v>
      </c>
      <c r="Y1426" s="212">
        <v>96.278717799999995</v>
      </c>
      <c r="Z1426" s="212">
        <v>91.227549400000001</v>
      </c>
      <c r="AA1426" s="212">
        <v>26.999576800000003</v>
      </c>
      <c r="AB1426" s="212">
        <v>87.017310299999991</v>
      </c>
      <c r="AC1426" s="212">
        <v>9.2614075000000042</v>
      </c>
      <c r="AD1426" s="4">
        <v>31368</v>
      </c>
      <c r="AE1426" s="212">
        <v>33.865722999999996</v>
      </c>
      <c r="AF1426" s="212">
        <v>99.782722899999996</v>
      </c>
      <c r="AG1426" s="212">
        <v>11.5473441</v>
      </c>
      <c r="AH1426" s="212">
        <v>96.278717799999995</v>
      </c>
      <c r="AI1426" s="4">
        <v>41991</v>
      </c>
      <c r="AJ1426" s="212">
        <v>91.227549400000001</v>
      </c>
      <c r="AK1426" s="212">
        <v>35.151515199999999</v>
      </c>
      <c r="AL1426" s="212">
        <v>88.360563400000004</v>
      </c>
      <c r="AM1426" s="212">
        <v>7.9181543999999917</v>
      </c>
      <c r="AN1426" s="4">
        <v>30820</v>
      </c>
      <c r="AO1426" s="212">
        <v>36.245944200000004</v>
      </c>
    </row>
    <row r="1427" spans="1:41" x14ac:dyDescent="0.2">
      <c r="A1427" s="2" t="s">
        <v>616</v>
      </c>
      <c r="B1427" s="2" t="s">
        <v>1291</v>
      </c>
      <c r="C1427" s="2" t="s">
        <v>1629</v>
      </c>
      <c r="D1427" s="2" t="s">
        <v>1483</v>
      </c>
      <c r="E1427" s="2" t="s">
        <v>397</v>
      </c>
      <c r="F1427" s="2" t="s">
        <v>2094</v>
      </c>
      <c r="G1427" s="201" t="s">
        <v>2091</v>
      </c>
      <c r="H1427" s="2" t="s">
        <v>1143</v>
      </c>
      <c r="I1427" s="2" t="s">
        <v>1994</v>
      </c>
      <c r="J1427" s="4">
        <v>0</v>
      </c>
      <c r="K1427" s="4">
        <v>38</v>
      </c>
      <c r="L1427" s="4">
        <v>0</v>
      </c>
      <c r="M1427" s="4">
        <v>38</v>
      </c>
      <c r="N1427" s="4">
        <v>0</v>
      </c>
      <c r="O1427" s="4">
        <v>0</v>
      </c>
      <c r="P1427" s="4">
        <v>38</v>
      </c>
      <c r="Q1427" s="4">
        <v>0</v>
      </c>
      <c r="R1427" s="4">
        <v>38</v>
      </c>
      <c r="S1427" s="4">
        <v>0</v>
      </c>
      <c r="T1427" s="4">
        <v>0</v>
      </c>
      <c r="U1427" s="4">
        <v>0</v>
      </c>
      <c r="V1427" s="4">
        <v>0</v>
      </c>
      <c r="W1427" s="212">
        <v>100</v>
      </c>
      <c r="X1427" s="212">
        <v>0</v>
      </c>
      <c r="Y1427" s="212">
        <v>100</v>
      </c>
      <c r="Z1427" s="212">
        <v>100</v>
      </c>
      <c r="AA1427" s="212">
        <v>0</v>
      </c>
      <c r="AB1427" s="212">
        <v>100</v>
      </c>
      <c r="AC1427" s="212">
        <v>0</v>
      </c>
      <c r="AD1427" s="4">
        <v>223</v>
      </c>
      <c r="AE1427" s="212">
        <v>-82.959641300000001</v>
      </c>
      <c r="AF1427" s="212">
        <v>100</v>
      </c>
      <c r="AG1427" s="212">
        <v>0</v>
      </c>
      <c r="AH1427" s="212">
        <v>100</v>
      </c>
      <c r="AI1427" s="4">
        <v>38</v>
      </c>
      <c r="AJ1427" s="212">
        <v>100</v>
      </c>
      <c r="AK1427" s="212">
        <v>0</v>
      </c>
      <c r="AL1427" s="212">
        <v>100</v>
      </c>
      <c r="AM1427" s="212">
        <v>0</v>
      </c>
      <c r="AN1427" s="4">
        <v>223</v>
      </c>
      <c r="AO1427" s="212">
        <v>-82.959641300000001</v>
      </c>
    </row>
    <row r="1428" spans="1:41" x14ac:dyDescent="0.2">
      <c r="A1428" s="2" t="s">
        <v>617</v>
      </c>
      <c r="B1428" s="2" t="s">
        <v>1291</v>
      </c>
      <c r="C1428" s="2" t="s">
        <v>1629</v>
      </c>
      <c r="D1428" s="2" t="s">
        <v>1483</v>
      </c>
      <c r="E1428" s="2" t="s">
        <v>397</v>
      </c>
      <c r="F1428" s="2" t="s">
        <v>2094</v>
      </c>
      <c r="G1428" s="201" t="s">
        <v>2091</v>
      </c>
      <c r="H1428" s="2" t="s">
        <v>1143</v>
      </c>
      <c r="I1428" s="2" t="s">
        <v>1995</v>
      </c>
      <c r="J1428" s="4">
        <v>0</v>
      </c>
      <c r="K1428" s="4">
        <v>5128</v>
      </c>
      <c r="L1428" s="4">
        <v>0</v>
      </c>
      <c r="M1428" s="4">
        <v>5128</v>
      </c>
      <c r="N1428" s="4">
        <v>0</v>
      </c>
      <c r="O1428" s="4">
        <v>0</v>
      </c>
      <c r="P1428" s="4">
        <v>4805</v>
      </c>
      <c r="Q1428" s="4">
        <v>0</v>
      </c>
      <c r="R1428" s="4">
        <v>4805</v>
      </c>
      <c r="S1428" s="4">
        <v>0</v>
      </c>
      <c r="T1428" s="4">
        <v>0</v>
      </c>
      <c r="U1428" s="4">
        <v>0</v>
      </c>
      <c r="V1428" s="4">
        <v>0</v>
      </c>
      <c r="W1428" s="212">
        <v>93.701248000000007</v>
      </c>
      <c r="X1428" s="212">
        <v>0</v>
      </c>
      <c r="Y1428" s="212">
        <v>93.701248000000007</v>
      </c>
      <c r="Z1428" s="212">
        <v>100</v>
      </c>
      <c r="AA1428" s="212">
        <v>0</v>
      </c>
      <c r="AB1428" s="212">
        <v>100</v>
      </c>
      <c r="AC1428" s="212">
        <v>-6.2987519999999932</v>
      </c>
      <c r="AD1428" s="4">
        <v>5636</v>
      </c>
      <c r="AE1428" s="212">
        <v>-14.744499599999999</v>
      </c>
      <c r="AF1428" s="212">
        <v>93.701248000000007</v>
      </c>
      <c r="AG1428" s="212">
        <v>0</v>
      </c>
      <c r="AH1428" s="212">
        <v>93.701248000000007</v>
      </c>
      <c r="AI1428" s="4">
        <v>4805</v>
      </c>
      <c r="AJ1428" s="212">
        <v>100</v>
      </c>
      <c r="AK1428" s="212">
        <v>0</v>
      </c>
      <c r="AL1428" s="212">
        <v>100</v>
      </c>
      <c r="AM1428" s="212">
        <v>-6.2987519999999932</v>
      </c>
      <c r="AN1428" s="4">
        <v>5636</v>
      </c>
      <c r="AO1428" s="212">
        <v>-14.744499599999999</v>
      </c>
    </row>
    <row r="1429" spans="1:41" x14ac:dyDescent="0.2">
      <c r="A1429" s="2" t="s">
        <v>618</v>
      </c>
      <c r="B1429" s="2" t="s">
        <v>1291</v>
      </c>
      <c r="C1429" s="2" t="s">
        <v>1629</v>
      </c>
      <c r="D1429" s="2" t="s">
        <v>1483</v>
      </c>
      <c r="E1429" s="2" t="s">
        <v>397</v>
      </c>
      <c r="F1429" s="2" t="s">
        <v>2094</v>
      </c>
      <c r="G1429" s="201" t="s">
        <v>2091</v>
      </c>
      <c r="H1429" s="2" t="s">
        <v>1143</v>
      </c>
      <c r="I1429" s="2" t="s">
        <v>1996</v>
      </c>
      <c r="J1429" s="4">
        <v>0</v>
      </c>
      <c r="K1429" s="4">
        <v>2770</v>
      </c>
      <c r="L1429" s="4">
        <v>0</v>
      </c>
      <c r="M1429" s="4">
        <v>2770</v>
      </c>
      <c r="N1429" s="4">
        <v>0</v>
      </c>
      <c r="O1429" s="4">
        <v>0</v>
      </c>
      <c r="P1429" s="4">
        <v>2590</v>
      </c>
      <c r="Q1429" s="4">
        <v>0</v>
      </c>
      <c r="R1429" s="4">
        <v>2590</v>
      </c>
      <c r="S1429" s="4">
        <v>0</v>
      </c>
      <c r="T1429" s="4">
        <v>0</v>
      </c>
      <c r="U1429" s="4">
        <v>0</v>
      </c>
      <c r="V1429" s="4">
        <v>0</v>
      </c>
      <c r="W1429" s="212">
        <v>93.501805099999999</v>
      </c>
      <c r="X1429" s="212">
        <v>0</v>
      </c>
      <c r="Y1429" s="212">
        <v>93.501805099999999</v>
      </c>
      <c r="Z1429" s="212">
        <v>100</v>
      </c>
      <c r="AA1429" s="212">
        <v>0</v>
      </c>
      <c r="AB1429" s="212">
        <v>100</v>
      </c>
      <c r="AC1429" s="212">
        <v>-6.4981949000000014</v>
      </c>
      <c r="AD1429" s="4">
        <v>2797</v>
      </c>
      <c r="AE1429" s="212">
        <v>-7.4007866000000009</v>
      </c>
      <c r="AF1429" s="212">
        <v>93.501805099999999</v>
      </c>
      <c r="AG1429" s="212">
        <v>0</v>
      </c>
      <c r="AH1429" s="212">
        <v>93.501805099999999</v>
      </c>
      <c r="AI1429" s="4">
        <v>2590</v>
      </c>
      <c r="AJ1429" s="212">
        <v>100</v>
      </c>
      <c r="AK1429" s="212">
        <v>0</v>
      </c>
      <c r="AL1429" s="212">
        <v>100</v>
      </c>
      <c r="AM1429" s="212">
        <v>-6.4981949000000014</v>
      </c>
      <c r="AN1429" s="4">
        <v>2797</v>
      </c>
      <c r="AO1429" s="212">
        <v>-7.4007866000000009</v>
      </c>
    </row>
    <row r="1430" spans="1:41" x14ac:dyDescent="0.2">
      <c r="A1430" s="2" t="s">
        <v>619</v>
      </c>
      <c r="B1430" s="2" t="s">
        <v>1291</v>
      </c>
      <c r="C1430" s="2" t="s">
        <v>1629</v>
      </c>
      <c r="D1430" s="2" t="s">
        <v>1483</v>
      </c>
      <c r="E1430" s="2" t="s">
        <v>397</v>
      </c>
      <c r="F1430" s="2" t="s">
        <v>2094</v>
      </c>
      <c r="G1430" s="201" t="s">
        <v>2091</v>
      </c>
      <c r="H1430" s="2" t="s">
        <v>1143</v>
      </c>
      <c r="I1430" s="2" t="s">
        <v>1997</v>
      </c>
      <c r="J1430" s="4">
        <v>0</v>
      </c>
      <c r="K1430" s="4">
        <v>2358</v>
      </c>
      <c r="L1430" s="4">
        <v>0</v>
      </c>
      <c r="M1430" s="4">
        <v>2358</v>
      </c>
      <c r="N1430" s="4">
        <v>0</v>
      </c>
      <c r="O1430" s="4">
        <v>0</v>
      </c>
      <c r="P1430" s="4">
        <v>2215</v>
      </c>
      <c r="Q1430" s="4">
        <v>0</v>
      </c>
      <c r="R1430" s="4">
        <v>2215</v>
      </c>
      <c r="S1430" s="4">
        <v>0</v>
      </c>
      <c r="T1430" s="4">
        <v>0</v>
      </c>
      <c r="U1430" s="4">
        <v>0</v>
      </c>
      <c r="V1430" s="4">
        <v>0</v>
      </c>
      <c r="W1430" s="212">
        <v>93.935538600000001</v>
      </c>
      <c r="X1430" s="212">
        <v>0</v>
      </c>
      <c r="Y1430" s="212">
        <v>93.935538600000001</v>
      </c>
      <c r="Z1430" s="212">
        <v>100</v>
      </c>
      <c r="AA1430" s="212">
        <v>0</v>
      </c>
      <c r="AB1430" s="212">
        <v>100</v>
      </c>
      <c r="AC1430" s="212">
        <v>-6.064461399999999</v>
      </c>
      <c r="AD1430" s="4">
        <v>2839</v>
      </c>
      <c r="AE1430" s="212">
        <v>-21.979570300000002</v>
      </c>
      <c r="AF1430" s="212">
        <v>93.935538600000001</v>
      </c>
      <c r="AG1430" s="212">
        <v>0</v>
      </c>
      <c r="AH1430" s="212">
        <v>93.935538600000001</v>
      </c>
      <c r="AI1430" s="4">
        <v>2215</v>
      </c>
      <c r="AJ1430" s="212">
        <v>100</v>
      </c>
      <c r="AK1430" s="212">
        <v>0</v>
      </c>
      <c r="AL1430" s="212">
        <v>100</v>
      </c>
      <c r="AM1430" s="212">
        <v>-6.064461399999999</v>
      </c>
      <c r="AN1430" s="4">
        <v>2839</v>
      </c>
      <c r="AO1430" s="212">
        <v>-21.979570300000002</v>
      </c>
    </row>
    <row r="1431" spans="1:41" x14ac:dyDescent="0.2">
      <c r="A1431" s="2" t="s">
        <v>620</v>
      </c>
      <c r="B1431" s="2" t="s">
        <v>1291</v>
      </c>
      <c r="C1431" s="2" t="s">
        <v>1629</v>
      </c>
      <c r="D1431" s="2" t="s">
        <v>1483</v>
      </c>
      <c r="E1431" s="2" t="s">
        <v>397</v>
      </c>
      <c r="F1431" s="2" t="s">
        <v>2094</v>
      </c>
      <c r="G1431" s="201" t="s">
        <v>2091</v>
      </c>
      <c r="H1431" s="2" t="s">
        <v>1143</v>
      </c>
      <c r="I1431" s="2" t="s">
        <v>1998</v>
      </c>
      <c r="J1431" s="4">
        <v>0</v>
      </c>
      <c r="K1431" s="4">
        <v>31856</v>
      </c>
      <c r="L1431" s="4">
        <v>68</v>
      </c>
      <c r="M1431" s="4">
        <v>31924</v>
      </c>
      <c r="N1431" s="4">
        <v>0</v>
      </c>
      <c r="O1431" s="4">
        <v>0</v>
      </c>
      <c r="P1431" s="4">
        <v>31746</v>
      </c>
      <c r="Q1431" s="4">
        <v>19</v>
      </c>
      <c r="R1431" s="4">
        <v>31765</v>
      </c>
      <c r="S1431" s="4">
        <v>0</v>
      </c>
      <c r="T1431" s="4">
        <v>0</v>
      </c>
      <c r="U1431" s="4">
        <v>0</v>
      </c>
      <c r="V1431" s="4">
        <v>0</v>
      </c>
      <c r="W1431" s="212">
        <v>99.654696099999995</v>
      </c>
      <c r="X1431" s="212">
        <v>27.941176499999997</v>
      </c>
      <c r="Y1431" s="212">
        <v>99.501942099999994</v>
      </c>
      <c r="Z1431" s="212">
        <v>99.773167000000001</v>
      </c>
      <c r="AA1431" s="212">
        <v>48.648648600000001</v>
      </c>
      <c r="AB1431" s="212">
        <v>99.647278100000008</v>
      </c>
      <c r="AC1431" s="212">
        <v>-0.14533600000001456</v>
      </c>
      <c r="AD1431" s="4">
        <v>29946</v>
      </c>
      <c r="AE1431" s="212">
        <v>6.0742669999999999</v>
      </c>
      <c r="AF1431" s="212">
        <v>99.654696099999995</v>
      </c>
      <c r="AG1431" s="212">
        <v>27.941176499999997</v>
      </c>
      <c r="AH1431" s="212">
        <v>99.501942099999994</v>
      </c>
      <c r="AI1431" s="4">
        <v>31765</v>
      </c>
      <c r="AJ1431" s="212">
        <v>99.773167000000001</v>
      </c>
      <c r="AK1431" s="212">
        <v>100</v>
      </c>
      <c r="AL1431" s="212">
        <v>99.773439100000004</v>
      </c>
      <c r="AM1431" s="212">
        <v>-0.27149700000001076</v>
      </c>
      <c r="AN1431" s="4">
        <v>29908</v>
      </c>
      <c r="AO1431" s="212">
        <v>6.2090410999999994</v>
      </c>
    </row>
    <row r="1432" spans="1:41" x14ac:dyDescent="0.2">
      <c r="A1432" s="2" t="s">
        <v>621</v>
      </c>
      <c r="B1432" s="2" t="s">
        <v>1291</v>
      </c>
      <c r="C1432" s="2" t="s">
        <v>1629</v>
      </c>
      <c r="D1432" s="2" t="s">
        <v>1483</v>
      </c>
      <c r="E1432" s="2" t="s">
        <v>397</v>
      </c>
      <c r="F1432" s="2" t="s">
        <v>2094</v>
      </c>
      <c r="G1432" s="201" t="s">
        <v>2091</v>
      </c>
      <c r="H1432" s="2" t="s">
        <v>1143</v>
      </c>
      <c r="I1432" s="2" t="s">
        <v>1571</v>
      </c>
      <c r="J1432" s="4">
        <v>0</v>
      </c>
      <c r="K1432" s="4">
        <v>24058</v>
      </c>
      <c r="L1432" s="4">
        <v>68</v>
      </c>
      <c r="M1432" s="4">
        <v>24126</v>
      </c>
      <c r="N1432" s="4">
        <v>0</v>
      </c>
      <c r="O1432" s="4">
        <v>0</v>
      </c>
      <c r="P1432" s="4">
        <v>23948</v>
      </c>
      <c r="Q1432" s="4">
        <v>19</v>
      </c>
      <c r="R1432" s="4">
        <v>23967</v>
      </c>
      <c r="S1432" s="4">
        <v>0</v>
      </c>
      <c r="T1432" s="4">
        <v>0</v>
      </c>
      <c r="U1432" s="4">
        <v>0</v>
      </c>
      <c r="V1432" s="4">
        <v>0</v>
      </c>
      <c r="W1432" s="212">
        <v>99.542771600000009</v>
      </c>
      <c r="X1432" s="212">
        <v>27.941176499999997</v>
      </c>
      <c r="Y1432" s="212">
        <v>99.340959999999995</v>
      </c>
      <c r="Z1432" s="212">
        <v>99.69248859999999</v>
      </c>
      <c r="AA1432" s="212">
        <v>48.648648600000001</v>
      </c>
      <c r="AB1432" s="212">
        <v>99.522242800000001</v>
      </c>
      <c r="AC1432" s="212">
        <v>-0.1812828000000053</v>
      </c>
      <c r="AD1432" s="4">
        <v>22081</v>
      </c>
      <c r="AE1432" s="212">
        <v>8.5412797999999999</v>
      </c>
      <c r="AF1432" s="212">
        <v>99.542771600000009</v>
      </c>
      <c r="AG1432" s="212">
        <v>27.941176499999997</v>
      </c>
      <c r="AH1432" s="212">
        <v>99.340959999999995</v>
      </c>
      <c r="AI1432" s="4">
        <v>23967</v>
      </c>
      <c r="AJ1432" s="212">
        <v>99.69248859999999</v>
      </c>
      <c r="AK1432" s="212">
        <v>100</v>
      </c>
      <c r="AL1432" s="212">
        <v>99.692988400000004</v>
      </c>
      <c r="AM1432" s="212">
        <v>-0.3520284000000089</v>
      </c>
      <c r="AN1432" s="4">
        <v>22043</v>
      </c>
      <c r="AO1432" s="212">
        <v>8.7283945000000003</v>
      </c>
    </row>
    <row r="1433" spans="1:41" x14ac:dyDescent="0.2">
      <c r="A1433" s="2" t="s">
        <v>622</v>
      </c>
      <c r="B1433" s="2" t="s">
        <v>1291</v>
      </c>
      <c r="C1433" s="2" t="s">
        <v>1629</v>
      </c>
      <c r="D1433" s="2" t="s">
        <v>1483</v>
      </c>
      <c r="E1433" s="2" t="s">
        <v>397</v>
      </c>
      <c r="F1433" s="2" t="s">
        <v>2094</v>
      </c>
      <c r="G1433" s="201" t="s">
        <v>2091</v>
      </c>
      <c r="H1433" s="2" t="s">
        <v>1143</v>
      </c>
      <c r="I1433" s="2" t="s">
        <v>1572</v>
      </c>
      <c r="J1433" s="4">
        <v>0</v>
      </c>
      <c r="K1433" s="4">
        <v>1968</v>
      </c>
      <c r="L1433" s="4">
        <v>36</v>
      </c>
      <c r="M1433" s="4">
        <v>2004</v>
      </c>
      <c r="N1433" s="4">
        <v>0</v>
      </c>
      <c r="O1433" s="4">
        <v>0</v>
      </c>
      <c r="P1433" s="4">
        <v>1918</v>
      </c>
      <c r="Q1433" s="4">
        <v>8</v>
      </c>
      <c r="R1433" s="4">
        <v>1926</v>
      </c>
      <c r="S1433" s="4">
        <v>0</v>
      </c>
      <c r="T1433" s="4">
        <v>0</v>
      </c>
      <c r="U1433" s="4">
        <v>0</v>
      </c>
      <c r="V1433" s="4">
        <v>0</v>
      </c>
      <c r="W1433" s="212">
        <v>97.459349599999996</v>
      </c>
      <c r="X1433" s="212">
        <v>22.222222200000001</v>
      </c>
      <c r="Y1433" s="212">
        <v>96.1077844</v>
      </c>
      <c r="Z1433" s="212">
        <v>98.142250499999989</v>
      </c>
      <c r="AA1433" s="212">
        <v>100</v>
      </c>
      <c r="AB1433" s="212">
        <v>98.177083300000007</v>
      </c>
      <c r="AC1433" s="212">
        <v>-2.0692989000000068</v>
      </c>
      <c r="AD1433" s="4">
        <v>1885</v>
      </c>
      <c r="AE1433" s="212">
        <v>2.1750663000000001</v>
      </c>
      <c r="AF1433" s="212">
        <v>97.459349599999996</v>
      </c>
      <c r="AG1433" s="212">
        <v>22.222222200000001</v>
      </c>
      <c r="AH1433" s="212">
        <v>96.1077844</v>
      </c>
      <c r="AI1433" s="4">
        <v>1926</v>
      </c>
      <c r="AJ1433" s="212">
        <v>98.142250499999989</v>
      </c>
      <c r="AK1433" s="212">
        <v>100</v>
      </c>
      <c r="AL1433" s="212">
        <v>98.177083300000007</v>
      </c>
      <c r="AM1433" s="212">
        <v>-2.0692989000000068</v>
      </c>
      <c r="AN1433" s="4">
        <v>1885</v>
      </c>
      <c r="AO1433" s="212">
        <v>2.1750663000000001</v>
      </c>
    </row>
    <row r="1434" spans="1:41" x14ac:dyDescent="0.2">
      <c r="A1434" s="2" t="s">
        <v>623</v>
      </c>
      <c r="B1434" s="2" t="s">
        <v>1291</v>
      </c>
      <c r="C1434" s="2" t="s">
        <v>1629</v>
      </c>
      <c r="D1434" s="2" t="s">
        <v>1483</v>
      </c>
      <c r="E1434" s="2" t="s">
        <v>397</v>
      </c>
      <c r="F1434" s="2" t="s">
        <v>2094</v>
      </c>
      <c r="G1434" s="201" t="s">
        <v>2091</v>
      </c>
      <c r="H1434" s="2" t="s">
        <v>1143</v>
      </c>
      <c r="I1434" s="2" t="s">
        <v>1573</v>
      </c>
      <c r="J1434" s="4">
        <v>0</v>
      </c>
      <c r="K1434" s="4">
        <v>6185</v>
      </c>
      <c r="L1434" s="4">
        <v>32</v>
      </c>
      <c r="M1434" s="4">
        <v>6217</v>
      </c>
      <c r="N1434" s="4">
        <v>0</v>
      </c>
      <c r="O1434" s="4">
        <v>0</v>
      </c>
      <c r="P1434" s="4">
        <v>6125</v>
      </c>
      <c r="Q1434" s="4">
        <v>11</v>
      </c>
      <c r="R1434" s="4">
        <v>6136</v>
      </c>
      <c r="S1434" s="4">
        <v>0</v>
      </c>
      <c r="T1434" s="4">
        <v>0</v>
      </c>
      <c r="U1434" s="4">
        <v>0</v>
      </c>
      <c r="V1434" s="4">
        <v>0</v>
      </c>
      <c r="W1434" s="212">
        <v>99.029911100000007</v>
      </c>
      <c r="X1434" s="212">
        <v>34.375</v>
      </c>
      <c r="Y1434" s="212">
        <v>98.697120800000008</v>
      </c>
      <c r="Z1434" s="212">
        <v>99.381327299999995</v>
      </c>
      <c r="AA1434" s="212">
        <v>0</v>
      </c>
      <c r="AB1434" s="212">
        <v>99.381327299999995</v>
      </c>
      <c r="AC1434" s="212">
        <v>-0.68420649999998773</v>
      </c>
      <c r="AD1434" s="4">
        <v>5301</v>
      </c>
      <c r="AE1434" s="212">
        <v>15.751745</v>
      </c>
      <c r="AF1434" s="212">
        <v>99.029911100000007</v>
      </c>
      <c r="AG1434" s="212">
        <v>34.375</v>
      </c>
      <c r="AH1434" s="212">
        <v>98.697120800000008</v>
      </c>
      <c r="AI1434" s="4">
        <v>6136</v>
      </c>
      <c r="AJ1434" s="212">
        <v>99.381327299999995</v>
      </c>
      <c r="AK1434" s="212">
        <v>0</v>
      </c>
      <c r="AL1434" s="212">
        <v>99.381327299999995</v>
      </c>
      <c r="AM1434" s="212">
        <v>-0.68420649999998773</v>
      </c>
      <c r="AN1434" s="4">
        <v>5301</v>
      </c>
      <c r="AO1434" s="212">
        <v>15.751745</v>
      </c>
    </row>
    <row r="1435" spans="1:41" x14ac:dyDescent="0.2">
      <c r="A1435" s="2" t="s">
        <v>624</v>
      </c>
      <c r="B1435" s="2" t="s">
        <v>1291</v>
      </c>
      <c r="C1435" s="2" t="s">
        <v>1629</v>
      </c>
      <c r="D1435" s="2" t="s">
        <v>1483</v>
      </c>
      <c r="E1435" s="2" t="s">
        <v>397</v>
      </c>
      <c r="F1435" s="2" t="s">
        <v>2094</v>
      </c>
      <c r="G1435" s="201" t="s">
        <v>2091</v>
      </c>
      <c r="H1435" s="2" t="s">
        <v>1143</v>
      </c>
      <c r="I1435" s="2" t="s">
        <v>1574</v>
      </c>
      <c r="J1435" s="4">
        <v>0</v>
      </c>
      <c r="K1435" s="4">
        <v>15905</v>
      </c>
      <c r="L1435" s="4">
        <v>0</v>
      </c>
      <c r="M1435" s="4">
        <v>15905</v>
      </c>
      <c r="N1435" s="4">
        <v>0</v>
      </c>
      <c r="O1435" s="4">
        <v>0</v>
      </c>
      <c r="P1435" s="4">
        <v>15905</v>
      </c>
      <c r="Q1435" s="4">
        <v>0</v>
      </c>
      <c r="R1435" s="4">
        <v>15905</v>
      </c>
      <c r="S1435" s="4">
        <v>0</v>
      </c>
      <c r="T1435" s="4">
        <v>0</v>
      </c>
      <c r="U1435" s="4">
        <v>0</v>
      </c>
      <c r="V1435" s="4">
        <v>0</v>
      </c>
      <c r="W1435" s="212">
        <v>100</v>
      </c>
      <c r="X1435" s="212">
        <v>0</v>
      </c>
      <c r="Y1435" s="212">
        <v>100</v>
      </c>
      <c r="Z1435" s="212">
        <v>100</v>
      </c>
      <c r="AA1435" s="212">
        <v>0</v>
      </c>
      <c r="AB1435" s="212">
        <v>99.745530000000002</v>
      </c>
      <c r="AC1435" s="212">
        <v>0.25446999999999775</v>
      </c>
      <c r="AD1435" s="4">
        <v>14895</v>
      </c>
      <c r="AE1435" s="212">
        <v>6.7807988999999997</v>
      </c>
      <c r="AF1435" s="212">
        <v>100</v>
      </c>
      <c r="AG1435" s="212">
        <v>0</v>
      </c>
      <c r="AH1435" s="212">
        <v>100</v>
      </c>
      <c r="AI1435" s="4">
        <v>15905</v>
      </c>
      <c r="AJ1435" s="212">
        <v>100</v>
      </c>
      <c r="AK1435" s="212" t="s">
        <v>2092</v>
      </c>
      <c r="AL1435" s="212">
        <v>100</v>
      </c>
      <c r="AM1435" s="212">
        <v>0</v>
      </c>
      <c r="AN1435" s="4">
        <v>14857</v>
      </c>
      <c r="AO1435" s="212">
        <v>7.0539139999999998</v>
      </c>
    </row>
    <row r="1436" spans="1:41" x14ac:dyDescent="0.2">
      <c r="A1436" s="2" t="s">
        <v>625</v>
      </c>
      <c r="B1436" s="2" t="s">
        <v>1291</v>
      </c>
      <c r="C1436" s="2" t="s">
        <v>1629</v>
      </c>
      <c r="D1436" s="2" t="s">
        <v>1483</v>
      </c>
      <c r="E1436" s="2" t="s">
        <v>397</v>
      </c>
      <c r="F1436" s="2" t="s">
        <v>2094</v>
      </c>
      <c r="G1436" s="201" t="s">
        <v>2091</v>
      </c>
      <c r="H1436" s="2" t="s">
        <v>1143</v>
      </c>
      <c r="I1436" s="2" t="s">
        <v>1575</v>
      </c>
      <c r="J1436" s="4">
        <v>0</v>
      </c>
      <c r="K1436" s="4">
        <v>7798</v>
      </c>
      <c r="L1436" s="4">
        <v>0</v>
      </c>
      <c r="M1436" s="4">
        <v>7798</v>
      </c>
      <c r="N1436" s="4">
        <v>0</v>
      </c>
      <c r="O1436" s="4">
        <v>0</v>
      </c>
      <c r="P1436" s="4">
        <v>7798</v>
      </c>
      <c r="Q1436" s="4">
        <v>0</v>
      </c>
      <c r="R1436" s="4">
        <v>7798</v>
      </c>
      <c r="S1436" s="4">
        <v>0</v>
      </c>
      <c r="T1436" s="4">
        <v>0</v>
      </c>
      <c r="U1436" s="4">
        <v>0</v>
      </c>
      <c r="V1436" s="4">
        <v>0</v>
      </c>
      <c r="W1436" s="212">
        <v>100</v>
      </c>
      <c r="X1436" s="212">
        <v>0</v>
      </c>
      <c r="Y1436" s="212">
        <v>100</v>
      </c>
      <c r="Z1436" s="212">
        <v>100</v>
      </c>
      <c r="AA1436" s="212">
        <v>0</v>
      </c>
      <c r="AB1436" s="212">
        <v>100</v>
      </c>
      <c r="AC1436" s="212">
        <v>0</v>
      </c>
      <c r="AD1436" s="4">
        <v>7865</v>
      </c>
      <c r="AE1436" s="212">
        <v>-0.85187539999999995</v>
      </c>
      <c r="AF1436" s="212">
        <v>100</v>
      </c>
      <c r="AG1436" s="212">
        <v>0</v>
      </c>
      <c r="AH1436" s="212">
        <v>100</v>
      </c>
      <c r="AI1436" s="4">
        <v>7798</v>
      </c>
      <c r="AJ1436" s="212">
        <v>100</v>
      </c>
      <c r="AK1436" s="212">
        <v>0</v>
      </c>
      <c r="AL1436" s="212">
        <v>100</v>
      </c>
      <c r="AM1436" s="212">
        <v>0</v>
      </c>
      <c r="AN1436" s="4">
        <v>7865</v>
      </c>
      <c r="AO1436" s="212">
        <v>-0.85187539999999995</v>
      </c>
    </row>
    <row r="1437" spans="1:41" x14ac:dyDescent="0.2">
      <c r="A1437" s="2" t="s">
        <v>626</v>
      </c>
      <c r="B1437" s="2" t="s">
        <v>1291</v>
      </c>
      <c r="C1437" s="2" t="s">
        <v>1629</v>
      </c>
      <c r="D1437" s="2" t="s">
        <v>1483</v>
      </c>
      <c r="E1437" s="2" t="s">
        <v>397</v>
      </c>
      <c r="F1437" s="2" t="s">
        <v>2094</v>
      </c>
      <c r="G1437" s="201" t="s">
        <v>2091</v>
      </c>
      <c r="H1437" s="2" t="s">
        <v>1143</v>
      </c>
      <c r="I1437" s="2" t="s">
        <v>1576</v>
      </c>
      <c r="J1437" s="4">
        <v>0</v>
      </c>
      <c r="K1437" s="4">
        <v>3718</v>
      </c>
      <c r="L1437" s="4">
        <v>137</v>
      </c>
      <c r="M1437" s="4">
        <v>3855</v>
      </c>
      <c r="N1437" s="4">
        <v>0</v>
      </c>
      <c r="O1437" s="4">
        <v>0</v>
      </c>
      <c r="P1437" s="4">
        <v>3617</v>
      </c>
      <c r="Q1437" s="4">
        <v>90</v>
      </c>
      <c r="R1437" s="4">
        <v>3707</v>
      </c>
      <c r="S1437" s="4">
        <v>0</v>
      </c>
      <c r="T1437" s="4">
        <v>0</v>
      </c>
      <c r="U1437" s="4">
        <v>0</v>
      </c>
      <c r="V1437" s="4">
        <v>0</v>
      </c>
      <c r="W1437" s="212">
        <v>97.2834857</v>
      </c>
      <c r="X1437" s="212">
        <v>65.693430699999993</v>
      </c>
      <c r="Y1437" s="212">
        <v>96.160830099999998</v>
      </c>
      <c r="Z1437" s="212">
        <v>97.321174099999993</v>
      </c>
      <c r="AA1437" s="212">
        <v>54.639175299999998</v>
      </c>
      <c r="AB1437" s="212">
        <v>96.173044900000008</v>
      </c>
      <c r="AC1437" s="212">
        <v>-1.2214800000009518E-2</v>
      </c>
      <c r="AD1437" s="4">
        <v>3468</v>
      </c>
      <c r="AE1437" s="212">
        <v>6.8915801999999999</v>
      </c>
      <c r="AF1437" s="212">
        <v>97.2834857</v>
      </c>
      <c r="AG1437" s="212">
        <v>65.693430699999993</v>
      </c>
      <c r="AH1437" s="212">
        <v>96.160830099999998</v>
      </c>
      <c r="AI1437" s="4">
        <v>3707</v>
      </c>
      <c r="AJ1437" s="212">
        <v>97.321174099999993</v>
      </c>
      <c r="AK1437" s="212">
        <v>54.639175299999998</v>
      </c>
      <c r="AL1437" s="212">
        <v>96.173044900000008</v>
      </c>
      <c r="AM1437" s="212">
        <v>-1.2214800000009518E-2</v>
      </c>
      <c r="AN1437" s="4">
        <v>3468</v>
      </c>
      <c r="AO1437" s="212">
        <v>6.8915801999999999</v>
      </c>
    </row>
    <row r="1438" spans="1:41" x14ac:dyDescent="0.2">
      <c r="A1438" s="2" t="s">
        <v>627</v>
      </c>
      <c r="B1438" s="2" t="s">
        <v>1291</v>
      </c>
      <c r="C1438" s="2" t="s">
        <v>1629</v>
      </c>
      <c r="D1438" s="2" t="s">
        <v>1483</v>
      </c>
      <c r="E1438" s="2" t="s">
        <v>397</v>
      </c>
      <c r="F1438" s="2" t="s">
        <v>2094</v>
      </c>
      <c r="G1438" s="201" t="s">
        <v>2091</v>
      </c>
      <c r="H1438" s="2" t="s">
        <v>1143</v>
      </c>
      <c r="I1438" s="2" t="s">
        <v>1999</v>
      </c>
      <c r="J1438" s="4">
        <v>0</v>
      </c>
      <c r="K1438" s="4">
        <v>186</v>
      </c>
      <c r="L1438" s="4">
        <v>0</v>
      </c>
      <c r="M1438" s="4">
        <v>186</v>
      </c>
      <c r="N1438" s="4">
        <v>0</v>
      </c>
      <c r="O1438" s="4">
        <v>0</v>
      </c>
      <c r="P1438" s="4">
        <v>186</v>
      </c>
      <c r="Q1438" s="4">
        <v>0</v>
      </c>
      <c r="R1438" s="4">
        <v>186</v>
      </c>
      <c r="S1438" s="4">
        <v>0</v>
      </c>
      <c r="T1438" s="4">
        <v>0</v>
      </c>
      <c r="U1438" s="4">
        <v>0</v>
      </c>
      <c r="V1438" s="4">
        <v>0</v>
      </c>
      <c r="W1438" s="212">
        <v>100</v>
      </c>
      <c r="X1438" s="212">
        <v>0</v>
      </c>
      <c r="Y1438" s="212">
        <v>100</v>
      </c>
      <c r="Z1438" s="212">
        <v>100</v>
      </c>
      <c r="AA1438" s="212">
        <v>0</v>
      </c>
      <c r="AB1438" s="212">
        <v>100</v>
      </c>
      <c r="AC1438" s="212">
        <v>0</v>
      </c>
      <c r="AD1438" s="4">
        <v>56</v>
      </c>
      <c r="AE1438" s="212">
        <v>232.14285710000001</v>
      </c>
      <c r="AF1438" s="212">
        <v>100</v>
      </c>
      <c r="AG1438" s="212">
        <v>0</v>
      </c>
      <c r="AH1438" s="212">
        <v>100</v>
      </c>
      <c r="AI1438" s="4">
        <v>186</v>
      </c>
      <c r="AJ1438" s="212">
        <v>100</v>
      </c>
      <c r="AK1438" s="212">
        <v>0</v>
      </c>
      <c r="AL1438" s="212">
        <v>100</v>
      </c>
      <c r="AM1438" s="212">
        <v>0</v>
      </c>
      <c r="AN1438" s="4">
        <v>56</v>
      </c>
      <c r="AO1438" s="212">
        <v>232.14285710000001</v>
      </c>
    </row>
    <row r="1439" spans="1:41" x14ac:dyDescent="0.2">
      <c r="A1439" s="2" t="s">
        <v>628</v>
      </c>
      <c r="B1439" s="2" t="s">
        <v>1291</v>
      </c>
      <c r="C1439" s="2" t="s">
        <v>1629</v>
      </c>
      <c r="D1439" s="2" t="s">
        <v>1483</v>
      </c>
      <c r="E1439" s="2" t="s">
        <v>397</v>
      </c>
      <c r="F1439" s="2" t="s">
        <v>2094</v>
      </c>
      <c r="G1439" s="201" t="s">
        <v>2091</v>
      </c>
      <c r="H1439" s="2" t="s">
        <v>1143</v>
      </c>
      <c r="I1439" s="2" t="s">
        <v>2000</v>
      </c>
      <c r="J1439" s="4">
        <v>0</v>
      </c>
      <c r="K1439" s="4">
        <v>3532</v>
      </c>
      <c r="L1439" s="4">
        <v>137</v>
      </c>
      <c r="M1439" s="4">
        <v>3669</v>
      </c>
      <c r="N1439" s="4">
        <v>0</v>
      </c>
      <c r="O1439" s="4">
        <v>0</v>
      </c>
      <c r="P1439" s="4">
        <v>3431</v>
      </c>
      <c r="Q1439" s="4">
        <v>90</v>
      </c>
      <c r="R1439" s="4">
        <v>3521</v>
      </c>
      <c r="S1439" s="4">
        <v>0</v>
      </c>
      <c r="T1439" s="4">
        <v>0</v>
      </c>
      <c r="U1439" s="4">
        <v>0</v>
      </c>
      <c r="V1439" s="4">
        <v>0</v>
      </c>
      <c r="W1439" s="212">
        <v>97.1404304</v>
      </c>
      <c r="X1439" s="212">
        <v>65.693430699999993</v>
      </c>
      <c r="Y1439" s="212">
        <v>95.966203300000004</v>
      </c>
      <c r="Z1439" s="212">
        <v>97.277729499999992</v>
      </c>
      <c r="AA1439" s="212">
        <v>54.639175299999998</v>
      </c>
      <c r="AB1439" s="212">
        <v>96.112676100000002</v>
      </c>
      <c r="AC1439" s="212">
        <v>-0.14647279999999796</v>
      </c>
      <c r="AD1439" s="4">
        <v>3412</v>
      </c>
      <c r="AE1439" s="212">
        <v>3.1946072999999999</v>
      </c>
      <c r="AF1439" s="212">
        <v>97.1404304</v>
      </c>
      <c r="AG1439" s="212">
        <v>65.693430699999993</v>
      </c>
      <c r="AH1439" s="212">
        <v>95.966203300000004</v>
      </c>
      <c r="AI1439" s="4">
        <v>3521</v>
      </c>
      <c r="AJ1439" s="212">
        <v>97.277729499999992</v>
      </c>
      <c r="AK1439" s="212">
        <v>54.639175299999998</v>
      </c>
      <c r="AL1439" s="212">
        <v>96.112676100000002</v>
      </c>
      <c r="AM1439" s="212">
        <v>-0.14647279999999796</v>
      </c>
      <c r="AN1439" s="4">
        <v>3412</v>
      </c>
      <c r="AO1439" s="212">
        <v>3.1946072999999999</v>
      </c>
    </row>
    <row r="1440" spans="1:41" x14ac:dyDescent="0.2">
      <c r="A1440" s="2" t="s">
        <v>629</v>
      </c>
      <c r="B1440" s="2" t="s">
        <v>1291</v>
      </c>
      <c r="C1440" s="2" t="s">
        <v>1629</v>
      </c>
      <c r="D1440" s="2" t="s">
        <v>1483</v>
      </c>
      <c r="E1440" s="2" t="s">
        <v>397</v>
      </c>
      <c r="F1440" s="2" t="s">
        <v>2094</v>
      </c>
      <c r="G1440" s="201" t="s">
        <v>2091</v>
      </c>
      <c r="H1440" s="2" t="s">
        <v>1143</v>
      </c>
      <c r="I1440" s="203" t="s">
        <v>1961</v>
      </c>
      <c r="J1440" s="4">
        <v>0</v>
      </c>
      <c r="K1440" s="4">
        <v>4563</v>
      </c>
      <c r="L1440" s="4">
        <v>0</v>
      </c>
      <c r="M1440" s="4">
        <v>4563</v>
      </c>
      <c r="N1440" s="4">
        <v>0</v>
      </c>
      <c r="O1440" s="4">
        <v>0</v>
      </c>
      <c r="P1440" s="4">
        <v>4563</v>
      </c>
      <c r="Q1440" s="4">
        <v>0</v>
      </c>
      <c r="R1440" s="4">
        <v>4563</v>
      </c>
      <c r="S1440" s="4">
        <v>0</v>
      </c>
      <c r="T1440" s="4">
        <v>0</v>
      </c>
      <c r="U1440" s="4">
        <v>0</v>
      </c>
      <c r="V1440" s="4">
        <v>0</v>
      </c>
      <c r="W1440" s="212">
        <v>100</v>
      </c>
      <c r="X1440" s="212">
        <v>0</v>
      </c>
      <c r="Y1440" s="212">
        <v>100</v>
      </c>
      <c r="Z1440" s="212">
        <v>100</v>
      </c>
      <c r="AA1440" s="212">
        <v>0</v>
      </c>
      <c r="AB1440" s="212">
        <v>100</v>
      </c>
      <c r="AC1440" s="212">
        <v>0</v>
      </c>
      <c r="AD1440" s="4">
        <v>4806</v>
      </c>
      <c r="AE1440" s="212">
        <v>-5.0561797999999998</v>
      </c>
      <c r="AF1440" s="212">
        <v>100</v>
      </c>
      <c r="AG1440" s="212">
        <v>0</v>
      </c>
      <c r="AH1440" s="212">
        <v>100</v>
      </c>
      <c r="AI1440" s="4">
        <v>4563</v>
      </c>
      <c r="AJ1440" s="212">
        <v>100</v>
      </c>
      <c r="AK1440" s="212">
        <v>0</v>
      </c>
      <c r="AL1440" s="212">
        <v>100</v>
      </c>
      <c r="AM1440" s="212">
        <v>0</v>
      </c>
      <c r="AN1440" s="4">
        <v>4806</v>
      </c>
      <c r="AO1440" s="212">
        <v>-5.0561797999999998</v>
      </c>
    </row>
    <row r="1441" spans="1:41" x14ac:dyDescent="0.2">
      <c r="A1441" s="2" t="s">
        <v>630</v>
      </c>
      <c r="B1441" s="2" t="s">
        <v>1291</v>
      </c>
      <c r="C1441" s="2" t="s">
        <v>1629</v>
      </c>
      <c r="D1441" s="2" t="s">
        <v>1483</v>
      </c>
      <c r="E1441" s="2" t="s">
        <v>397</v>
      </c>
      <c r="F1441" s="2" t="s">
        <v>2094</v>
      </c>
      <c r="G1441" s="201" t="s">
        <v>2091</v>
      </c>
      <c r="H1441" s="2" t="s">
        <v>1143</v>
      </c>
      <c r="I1441" s="2" t="s">
        <v>1962</v>
      </c>
      <c r="J1441" s="4">
        <v>0</v>
      </c>
      <c r="K1441" s="4">
        <v>0</v>
      </c>
      <c r="L1441" s="4">
        <v>0</v>
      </c>
      <c r="M1441" s="4">
        <v>0</v>
      </c>
      <c r="N1441" s="4">
        <v>0</v>
      </c>
      <c r="O1441" s="4">
        <v>0</v>
      </c>
      <c r="P1441" s="4">
        <v>0</v>
      </c>
      <c r="Q1441" s="4">
        <v>0</v>
      </c>
      <c r="R1441" s="4">
        <v>0</v>
      </c>
      <c r="S1441" s="4">
        <v>0</v>
      </c>
      <c r="T1441" s="4">
        <v>0</v>
      </c>
      <c r="U1441" s="4">
        <v>0</v>
      </c>
      <c r="V1441" s="4">
        <v>0</v>
      </c>
      <c r="W1441" s="212">
        <v>0</v>
      </c>
      <c r="X1441" s="212">
        <v>0</v>
      </c>
      <c r="Y1441" s="212">
        <v>0</v>
      </c>
      <c r="Z1441" s="212">
        <v>0</v>
      </c>
      <c r="AA1441" s="212">
        <v>0</v>
      </c>
      <c r="AB1441" s="212">
        <v>0</v>
      </c>
      <c r="AC1441" s="212">
        <v>0</v>
      </c>
      <c r="AD1441" s="4">
        <v>0</v>
      </c>
      <c r="AE1441" s="212">
        <v>0</v>
      </c>
      <c r="AF1441" s="212">
        <v>0</v>
      </c>
      <c r="AG1441" s="212">
        <v>0</v>
      </c>
      <c r="AH1441" s="212">
        <v>0</v>
      </c>
      <c r="AI1441" s="4">
        <v>0</v>
      </c>
      <c r="AJ1441" s="212">
        <v>0</v>
      </c>
      <c r="AK1441" s="212">
        <v>0</v>
      </c>
      <c r="AL1441" s="212">
        <v>0</v>
      </c>
      <c r="AM1441" s="212">
        <v>0</v>
      </c>
      <c r="AN1441" s="4">
        <v>0</v>
      </c>
      <c r="AO1441" s="212">
        <v>0</v>
      </c>
    </row>
    <row r="1442" spans="1:41" x14ac:dyDescent="0.2">
      <c r="A1442" s="2" t="s">
        <v>1144</v>
      </c>
      <c r="B1442" s="2" t="s">
        <v>1291</v>
      </c>
      <c r="C1442" s="2" t="s">
        <v>1629</v>
      </c>
      <c r="D1442" s="2" t="s">
        <v>1483</v>
      </c>
      <c r="E1442" s="2" t="s">
        <v>397</v>
      </c>
      <c r="F1442" s="2" t="s">
        <v>2094</v>
      </c>
      <c r="G1442" s="201" t="s">
        <v>2091</v>
      </c>
      <c r="H1442" s="2" t="s">
        <v>1143</v>
      </c>
      <c r="I1442" s="2" t="s">
        <v>1963</v>
      </c>
      <c r="J1442" s="4">
        <v>0</v>
      </c>
      <c r="K1442" s="4">
        <v>0</v>
      </c>
      <c r="L1442" s="4">
        <v>0</v>
      </c>
      <c r="M1442" s="4">
        <v>0</v>
      </c>
      <c r="N1442" s="4">
        <v>0</v>
      </c>
      <c r="O1442" s="4">
        <v>0</v>
      </c>
      <c r="P1442" s="4">
        <v>0</v>
      </c>
      <c r="Q1442" s="4">
        <v>0</v>
      </c>
      <c r="R1442" s="4">
        <v>0</v>
      </c>
      <c r="S1442" s="4">
        <v>0</v>
      </c>
      <c r="T1442" s="4">
        <v>0</v>
      </c>
      <c r="U1442" s="4">
        <v>0</v>
      </c>
      <c r="V1442" s="4">
        <v>0</v>
      </c>
      <c r="W1442" s="212">
        <v>0</v>
      </c>
      <c r="X1442" s="212">
        <v>0</v>
      </c>
      <c r="Y1442" s="212">
        <v>0</v>
      </c>
      <c r="Z1442" s="212">
        <v>0</v>
      </c>
      <c r="AA1442" s="212">
        <v>0</v>
      </c>
      <c r="AB1442" s="212">
        <v>0</v>
      </c>
      <c r="AC1442" s="212">
        <v>0</v>
      </c>
      <c r="AD1442" s="4">
        <v>0</v>
      </c>
      <c r="AE1442" s="212">
        <v>0</v>
      </c>
      <c r="AF1442" s="212">
        <v>0</v>
      </c>
      <c r="AG1442" s="212">
        <v>0</v>
      </c>
      <c r="AH1442" s="212">
        <v>0</v>
      </c>
      <c r="AI1442" s="4">
        <v>0</v>
      </c>
      <c r="AJ1442" s="212">
        <v>0</v>
      </c>
      <c r="AK1442" s="212">
        <v>0</v>
      </c>
      <c r="AL1442" s="212">
        <v>0</v>
      </c>
      <c r="AM1442" s="212">
        <v>0</v>
      </c>
      <c r="AN1442" s="4">
        <v>0</v>
      </c>
      <c r="AO1442" s="212">
        <v>0</v>
      </c>
    </row>
    <row r="1443" spans="1:41" x14ac:dyDescent="0.2">
      <c r="A1443" s="2" t="s">
        <v>1145</v>
      </c>
      <c r="B1443" s="2" t="s">
        <v>1291</v>
      </c>
      <c r="C1443" s="2" t="s">
        <v>1629</v>
      </c>
      <c r="D1443" s="2" t="s">
        <v>1483</v>
      </c>
      <c r="E1443" s="2" t="s">
        <v>397</v>
      </c>
      <c r="F1443" s="2" t="s">
        <v>2094</v>
      </c>
      <c r="G1443" s="201" t="s">
        <v>2091</v>
      </c>
      <c r="H1443" s="2" t="s">
        <v>1143</v>
      </c>
      <c r="I1443" s="2" t="s">
        <v>1964</v>
      </c>
      <c r="J1443" s="4">
        <v>0</v>
      </c>
      <c r="K1443" s="4">
        <v>0</v>
      </c>
      <c r="L1443" s="4">
        <v>0</v>
      </c>
      <c r="M1443" s="4">
        <v>0</v>
      </c>
      <c r="N1443" s="4">
        <v>0</v>
      </c>
      <c r="O1443" s="4">
        <v>0</v>
      </c>
      <c r="P1443" s="4">
        <v>0</v>
      </c>
      <c r="Q1443" s="4">
        <v>0</v>
      </c>
      <c r="R1443" s="4">
        <v>0</v>
      </c>
      <c r="S1443" s="4">
        <v>0</v>
      </c>
      <c r="T1443" s="4">
        <v>0</v>
      </c>
      <c r="U1443" s="4">
        <v>0</v>
      </c>
      <c r="V1443" s="4">
        <v>0</v>
      </c>
      <c r="W1443" s="212">
        <v>0</v>
      </c>
      <c r="X1443" s="212">
        <v>0</v>
      </c>
      <c r="Y1443" s="212">
        <v>0</v>
      </c>
      <c r="Z1443" s="212">
        <v>0</v>
      </c>
      <c r="AA1443" s="212">
        <v>0</v>
      </c>
      <c r="AB1443" s="212">
        <v>0</v>
      </c>
      <c r="AC1443" s="212">
        <v>0</v>
      </c>
      <c r="AD1443" s="4">
        <v>0</v>
      </c>
      <c r="AE1443" s="212">
        <v>0</v>
      </c>
      <c r="AF1443" s="212">
        <v>0</v>
      </c>
      <c r="AG1443" s="212">
        <v>0</v>
      </c>
      <c r="AH1443" s="212">
        <v>0</v>
      </c>
      <c r="AI1443" s="4">
        <v>0</v>
      </c>
      <c r="AJ1443" s="212">
        <v>0</v>
      </c>
      <c r="AK1443" s="212">
        <v>0</v>
      </c>
      <c r="AL1443" s="212">
        <v>0</v>
      </c>
      <c r="AM1443" s="212">
        <v>0</v>
      </c>
      <c r="AN1443" s="4">
        <v>0</v>
      </c>
      <c r="AO1443" s="212">
        <v>0</v>
      </c>
    </row>
    <row r="1444" spans="1:41" x14ac:dyDescent="0.2">
      <c r="A1444" s="2" t="s">
        <v>1146</v>
      </c>
      <c r="B1444" s="2" t="s">
        <v>1291</v>
      </c>
      <c r="C1444" s="2" t="s">
        <v>1629</v>
      </c>
      <c r="D1444" s="2" t="s">
        <v>1483</v>
      </c>
      <c r="E1444" s="2" t="s">
        <v>397</v>
      </c>
      <c r="F1444" s="2" t="s">
        <v>2094</v>
      </c>
      <c r="G1444" s="201" t="s">
        <v>2091</v>
      </c>
      <c r="H1444" s="2" t="s">
        <v>1143</v>
      </c>
      <c r="I1444" s="2" t="s">
        <v>1965</v>
      </c>
      <c r="J1444" s="4">
        <v>0</v>
      </c>
      <c r="K1444" s="4">
        <v>0</v>
      </c>
      <c r="L1444" s="4">
        <v>0</v>
      </c>
      <c r="M1444" s="4">
        <v>0</v>
      </c>
      <c r="N1444" s="4">
        <v>0</v>
      </c>
      <c r="O1444" s="4">
        <v>0</v>
      </c>
      <c r="P1444" s="4">
        <v>0</v>
      </c>
      <c r="Q1444" s="4">
        <v>0</v>
      </c>
      <c r="R1444" s="4">
        <v>0</v>
      </c>
      <c r="S1444" s="4">
        <v>0</v>
      </c>
      <c r="T1444" s="4">
        <v>0</v>
      </c>
      <c r="U1444" s="4">
        <v>0</v>
      </c>
      <c r="V1444" s="4">
        <v>0</v>
      </c>
      <c r="W1444" s="212">
        <v>0</v>
      </c>
      <c r="X1444" s="212">
        <v>0</v>
      </c>
      <c r="Y1444" s="212">
        <v>0</v>
      </c>
      <c r="Z1444" s="212">
        <v>0</v>
      </c>
      <c r="AA1444" s="212">
        <v>0</v>
      </c>
      <c r="AB1444" s="212">
        <v>0</v>
      </c>
      <c r="AC1444" s="212">
        <v>0</v>
      </c>
      <c r="AD1444" s="4">
        <v>0</v>
      </c>
      <c r="AE1444" s="212">
        <v>0</v>
      </c>
      <c r="AF1444" s="212">
        <v>0</v>
      </c>
      <c r="AG1444" s="212">
        <v>0</v>
      </c>
      <c r="AH1444" s="212">
        <v>0</v>
      </c>
      <c r="AI1444" s="4">
        <v>0</v>
      </c>
      <c r="AJ1444" s="212">
        <v>0</v>
      </c>
      <c r="AK1444" s="212">
        <v>0</v>
      </c>
      <c r="AL1444" s="212">
        <v>0</v>
      </c>
      <c r="AM1444" s="212">
        <v>0</v>
      </c>
      <c r="AN1444" s="4">
        <v>0</v>
      </c>
      <c r="AO1444" s="212">
        <v>0</v>
      </c>
    </row>
    <row r="1445" spans="1:41" x14ac:dyDescent="0.2">
      <c r="A1445" s="2" t="s">
        <v>1147</v>
      </c>
      <c r="B1445" s="2" t="s">
        <v>1291</v>
      </c>
      <c r="C1445" s="2" t="s">
        <v>1629</v>
      </c>
      <c r="D1445" s="2" t="s">
        <v>1483</v>
      </c>
      <c r="E1445" s="2" t="s">
        <v>397</v>
      </c>
      <c r="F1445" s="2" t="s">
        <v>2094</v>
      </c>
      <c r="G1445" s="201" t="s">
        <v>2091</v>
      </c>
      <c r="H1445" s="2" t="s">
        <v>1143</v>
      </c>
      <c r="I1445" s="2" t="s">
        <v>1966</v>
      </c>
      <c r="J1445" s="4">
        <v>0</v>
      </c>
      <c r="K1445" s="4">
        <v>0</v>
      </c>
      <c r="L1445" s="4">
        <v>0</v>
      </c>
      <c r="M1445" s="4">
        <v>0</v>
      </c>
      <c r="N1445" s="4">
        <v>0</v>
      </c>
      <c r="O1445" s="4">
        <v>0</v>
      </c>
      <c r="P1445" s="4">
        <v>0</v>
      </c>
      <c r="Q1445" s="4">
        <v>0</v>
      </c>
      <c r="R1445" s="4">
        <v>0</v>
      </c>
      <c r="S1445" s="4">
        <v>0</v>
      </c>
      <c r="T1445" s="4">
        <v>0</v>
      </c>
      <c r="U1445" s="4">
        <v>0</v>
      </c>
      <c r="V1445" s="4">
        <v>0</v>
      </c>
      <c r="W1445" s="212">
        <v>0</v>
      </c>
      <c r="X1445" s="212">
        <v>0</v>
      </c>
      <c r="Y1445" s="212">
        <v>0</v>
      </c>
      <c r="Z1445" s="212">
        <v>0</v>
      </c>
      <c r="AA1445" s="212">
        <v>0</v>
      </c>
      <c r="AB1445" s="212">
        <v>0</v>
      </c>
      <c r="AC1445" s="212">
        <v>0</v>
      </c>
      <c r="AD1445" s="4">
        <v>0</v>
      </c>
      <c r="AE1445" s="212">
        <v>0</v>
      </c>
      <c r="AF1445" s="212">
        <v>0</v>
      </c>
      <c r="AG1445" s="212">
        <v>0</v>
      </c>
      <c r="AH1445" s="212">
        <v>0</v>
      </c>
      <c r="AI1445" s="4">
        <v>0</v>
      </c>
      <c r="AJ1445" s="212">
        <v>0</v>
      </c>
      <c r="AK1445" s="212">
        <v>0</v>
      </c>
      <c r="AL1445" s="212">
        <v>0</v>
      </c>
      <c r="AM1445" s="212">
        <v>0</v>
      </c>
      <c r="AN1445" s="4">
        <v>0</v>
      </c>
      <c r="AO1445" s="212">
        <v>0</v>
      </c>
    </row>
    <row r="1446" spans="1:41" ht="13" x14ac:dyDescent="0.2">
      <c r="A1446" s="2" t="s">
        <v>1148</v>
      </c>
      <c r="B1446" s="2" t="s">
        <v>1291</v>
      </c>
      <c r="C1446" s="2" t="s">
        <v>1629</v>
      </c>
      <c r="D1446" s="2" t="s">
        <v>1483</v>
      </c>
      <c r="E1446" s="2" t="s">
        <v>397</v>
      </c>
      <c r="F1446" s="2" t="s">
        <v>2094</v>
      </c>
      <c r="G1446" s="201" t="s">
        <v>2091</v>
      </c>
      <c r="H1446" s="2" t="s">
        <v>1143</v>
      </c>
      <c r="I1446" s="2" t="s">
        <v>2001</v>
      </c>
      <c r="J1446" s="4">
        <v>0</v>
      </c>
      <c r="K1446" s="4">
        <v>0</v>
      </c>
      <c r="L1446" s="4">
        <v>0</v>
      </c>
      <c r="M1446" s="4">
        <v>0</v>
      </c>
      <c r="N1446" s="4">
        <v>0</v>
      </c>
      <c r="O1446" s="4">
        <v>0</v>
      </c>
      <c r="P1446" s="4">
        <v>0</v>
      </c>
      <c r="Q1446" s="4">
        <v>0</v>
      </c>
      <c r="R1446" s="4">
        <v>0</v>
      </c>
      <c r="S1446" s="4">
        <v>0</v>
      </c>
      <c r="T1446" s="4">
        <v>0</v>
      </c>
      <c r="U1446" s="4">
        <v>0</v>
      </c>
      <c r="V1446" s="4">
        <v>0</v>
      </c>
      <c r="W1446" s="212">
        <v>0</v>
      </c>
      <c r="X1446" s="212">
        <v>0</v>
      </c>
      <c r="Y1446" s="212">
        <v>0</v>
      </c>
      <c r="Z1446" s="212">
        <v>0</v>
      </c>
      <c r="AA1446" s="212">
        <v>0</v>
      </c>
      <c r="AB1446" s="212">
        <v>0</v>
      </c>
      <c r="AC1446" s="212">
        <v>0</v>
      </c>
      <c r="AD1446" s="4">
        <v>0</v>
      </c>
      <c r="AE1446" s="212">
        <v>0</v>
      </c>
      <c r="AF1446" s="212">
        <v>0</v>
      </c>
      <c r="AG1446" s="212">
        <v>0</v>
      </c>
      <c r="AH1446" s="212">
        <v>0</v>
      </c>
      <c r="AI1446" s="4">
        <v>0</v>
      </c>
      <c r="AJ1446" s="212">
        <v>0</v>
      </c>
      <c r="AK1446" s="212">
        <v>0</v>
      </c>
      <c r="AL1446" s="212">
        <v>0</v>
      </c>
      <c r="AM1446" s="212">
        <v>0</v>
      </c>
      <c r="AN1446" s="4">
        <v>0</v>
      </c>
      <c r="AO1446" s="212">
        <v>0</v>
      </c>
    </row>
    <row r="1447" spans="1:41" x14ac:dyDescent="0.2">
      <c r="A1447" s="2" t="s">
        <v>1149</v>
      </c>
      <c r="B1447" s="2" t="s">
        <v>1291</v>
      </c>
      <c r="C1447" s="2" t="s">
        <v>1629</v>
      </c>
      <c r="D1447" s="2" t="s">
        <v>1483</v>
      </c>
      <c r="E1447" s="2" t="s">
        <v>397</v>
      </c>
      <c r="F1447" s="2" t="s">
        <v>2094</v>
      </c>
      <c r="G1447" s="201" t="s">
        <v>2091</v>
      </c>
      <c r="H1447" s="2" t="s">
        <v>1143</v>
      </c>
      <c r="I1447" s="2" t="s">
        <v>1967</v>
      </c>
      <c r="J1447" s="4">
        <v>0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 s="4">
        <v>0</v>
      </c>
      <c r="R1447" s="4">
        <v>0</v>
      </c>
      <c r="S1447" s="4">
        <v>0</v>
      </c>
      <c r="T1447" s="4">
        <v>0</v>
      </c>
      <c r="U1447" s="4">
        <v>0</v>
      </c>
      <c r="V1447" s="4">
        <v>0</v>
      </c>
      <c r="W1447" s="212">
        <v>0</v>
      </c>
      <c r="X1447" s="212">
        <v>0</v>
      </c>
      <c r="Y1447" s="212">
        <v>0</v>
      </c>
      <c r="Z1447" s="212">
        <v>0</v>
      </c>
      <c r="AA1447" s="212">
        <v>0</v>
      </c>
      <c r="AB1447" s="212">
        <v>0</v>
      </c>
      <c r="AC1447" s="212">
        <v>0</v>
      </c>
      <c r="AD1447" s="4">
        <v>0</v>
      </c>
      <c r="AE1447" s="212">
        <v>0</v>
      </c>
      <c r="AF1447" s="212">
        <v>0</v>
      </c>
      <c r="AG1447" s="212">
        <v>0</v>
      </c>
      <c r="AH1447" s="212">
        <v>0</v>
      </c>
      <c r="AI1447" s="4">
        <v>0</v>
      </c>
      <c r="AJ1447" s="212">
        <v>0</v>
      </c>
      <c r="AK1447" s="212">
        <v>0</v>
      </c>
      <c r="AL1447" s="212">
        <v>0</v>
      </c>
      <c r="AM1447" s="212">
        <v>0</v>
      </c>
      <c r="AN1447" s="4">
        <v>0</v>
      </c>
      <c r="AO1447" s="212">
        <v>0</v>
      </c>
    </row>
    <row r="1448" spans="1:41" x14ac:dyDescent="0.2">
      <c r="A1448" s="2" t="s">
        <v>1150</v>
      </c>
      <c r="B1448" s="2" t="s">
        <v>1291</v>
      </c>
      <c r="C1448" s="2" t="s">
        <v>1629</v>
      </c>
      <c r="D1448" s="2" t="s">
        <v>1483</v>
      </c>
      <c r="E1448" s="2" t="s">
        <v>397</v>
      </c>
      <c r="F1448" s="2" t="s">
        <v>2094</v>
      </c>
      <c r="G1448" s="201" t="s">
        <v>2091</v>
      </c>
      <c r="H1448" s="2" t="s">
        <v>1143</v>
      </c>
      <c r="I1448" s="2" t="s">
        <v>1968</v>
      </c>
      <c r="J1448" s="4">
        <v>0</v>
      </c>
      <c r="K1448" s="4">
        <v>0</v>
      </c>
      <c r="L1448" s="4">
        <v>0</v>
      </c>
      <c r="M1448" s="4">
        <v>0</v>
      </c>
      <c r="N1448" s="4">
        <v>0</v>
      </c>
      <c r="O1448" s="4">
        <v>0</v>
      </c>
      <c r="P1448" s="4">
        <v>0</v>
      </c>
      <c r="Q1448" s="4">
        <v>0</v>
      </c>
      <c r="R1448" s="4">
        <v>0</v>
      </c>
      <c r="S1448" s="4">
        <v>0</v>
      </c>
      <c r="T1448" s="4">
        <v>0</v>
      </c>
      <c r="U1448" s="4">
        <v>0</v>
      </c>
      <c r="V1448" s="4">
        <v>0</v>
      </c>
      <c r="W1448" s="212">
        <v>0</v>
      </c>
      <c r="X1448" s="212">
        <v>0</v>
      </c>
      <c r="Y1448" s="212">
        <v>0</v>
      </c>
      <c r="Z1448" s="212">
        <v>0</v>
      </c>
      <c r="AA1448" s="212">
        <v>0</v>
      </c>
      <c r="AB1448" s="212">
        <v>0</v>
      </c>
      <c r="AC1448" s="212">
        <v>0</v>
      </c>
      <c r="AD1448" s="4">
        <v>0</v>
      </c>
      <c r="AE1448" s="212">
        <v>0</v>
      </c>
      <c r="AF1448" s="212">
        <v>0</v>
      </c>
      <c r="AG1448" s="212">
        <v>0</v>
      </c>
      <c r="AH1448" s="212">
        <v>0</v>
      </c>
      <c r="AI1448" s="4">
        <v>0</v>
      </c>
      <c r="AJ1448" s="212">
        <v>0</v>
      </c>
      <c r="AK1448" s="212">
        <v>0</v>
      </c>
      <c r="AL1448" s="212">
        <v>0</v>
      </c>
      <c r="AM1448" s="212">
        <v>0</v>
      </c>
      <c r="AN1448" s="4">
        <v>0</v>
      </c>
      <c r="AO1448" s="212">
        <v>0</v>
      </c>
    </row>
    <row r="1449" spans="1:41" x14ac:dyDescent="0.2">
      <c r="A1449" s="2" t="s">
        <v>1151</v>
      </c>
      <c r="B1449" s="2" t="s">
        <v>1291</v>
      </c>
      <c r="C1449" s="2" t="s">
        <v>1629</v>
      </c>
      <c r="D1449" s="2" t="s">
        <v>1483</v>
      </c>
      <c r="E1449" s="2" t="s">
        <v>397</v>
      </c>
      <c r="F1449" s="2" t="s">
        <v>2094</v>
      </c>
      <c r="G1449" s="201" t="s">
        <v>2091</v>
      </c>
      <c r="H1449" s="2" t="s">
        <v>1143</v>
      </c>
      <c r="I1449" s="2" t="s">
        <v>1969</v>
      </c>
      <c r="J1449" s="4">
        <v>0</v>
      </c>
      <c r="K1449" s="4">
        <v>0</v>
      </c>
      <c r="L1449" s="4">
        <v>0</v>
      </c>
      <c r="M1449" s="4">
        <v>0</v>
      </c>
      <c r="N1449" s="4">
        <v>0</v>
      </c>
      <c r="O1449" s="4">
        <v>0</v>
      </c>
      <c r="P1449" s="4">
        <v>0</v>
      </c>
      <c r="Q1449" s="4">
        <v>0</v>
      </c>
      <c r="R1449" s="4">
        <v>0</v>
      </c>
      <c r="S1449" s="4">
        <v>0</v>
      </c>
      <c r="T1449" s="4">
        <v>0</v>
      </c>
      <c r="U1449" s="4">
        <v>0</v>
      </c>
      <c r="V1449" s="4">
        <v>0</v>
      </c>
      <c r="W1449" s="212">
        <v>0</v>
      </c>
      <c r="X1449" s="212">
        <v>0</v>
      </c>
      <c r="Y1449" s="212">
        <v>0</v>
      </c>
      <c r="Z1449" s="212">
        <v>0</v>
      </c>
      <c r="AA1449" s="212">
        <v>0</v>
      </c>
      <c r="AB1449" s="212">
        <v>0</v>
      </c>
      <c r="AC1449" s="212">
        <v>0</v>
      </c>
      <c r="AD1449" s="4">
        <v>0</v>
      </c>
      <c r="AE1449" s="212">
        <v>0</v>
      </c>
      <c r="AF1449" s="212">
        <v>0</v>
      </c>
      <c r="AG1449" s="212">
        <v>0</v>
      </c>
      <c r="AH1449" s="212">
        <v>0</v>
      </c>
      <c r="AI1449" s="4">
        <v>0</v>
      </c>
      <c r="AJ1449" s="212">
        <v>0</v>
      </c>
      <c r="AK1449" s="212">
        <v>0</v>
      </c>
      <c r="AL1449" s="212">
        <v>0</v>
      </c>
      <c r="AM1449" s="212">
        <v>0</v>
      </c>
      <c r="AN1449" s="4">
        <v>0</v>
      </c>
      <c r="AO1449" s="212">
        <v>0</v>
      </c>
    </row>
    <row r="1450" spans="1:41" x14ac:dyDescent="0.2">
      <c r="A1450" s="2" t="s">
        <v>1152</v>
      </c>
      <c r="B1450" s="2" t="s">
        <v>1291</v>
      </c>
      <c r="C1450" s="2" t="s">
        <v>1629</v>
      </c>
      <c r="D1450" s="2" t="s">
        <v>1483</v>
      </c>
      <c r="E1450" s="2" t="s">
        <v>397</v>
      </c>
      <c r="F1450" s="2" t="s">
        <v>2094</v>
      </c>
      <c r="G1450" s="201" t="s">
        <v>2091</v>
      </c>
      <c r="H1450" s="2" t="s">
        <v>1143</v>
      </c>
      <c r="I1450" s="2" t="s">
        <v>1970</v>
      </c>
      <c r="J1450" s="4">
        <v>0</v>
      </c>
      <c r="K1450" s="4">
        <v>0</v>
      </c>
      <c r="L1450" s="4">
        <v>0</v>
      </c>
      <c r="M1450" s="4">
        <v>0</v>
      </c>
      <c r="N1450" s="4">
        <v>0</v>
      </c>
      <c r="O1450" s="4">
        <v>0</v>
      </c>
      <c r="P1450" s="4">
        <v>0</v>
      </c>
      <c r="Q1450" s="4">
        <v>0</v>
      </c>
      <c r="R1450" s="4">
        <v>0</v>
      </c>
      <c r="S1450" s="4">
        <v>0</v>
      </c>
      <c r="T1450" s="4">
        <v>0</v>
      </c>
      <c r="U1450" s="4">
        <v>0</v>
      </c>
      <c r="V1450" s="4">
        <v>0</v>
      </c>
      <c r="W1450" s="212">
        <v>0</v>
      </c>
      <c r="X1450" s="212">
        <v>0</v>
      </c>
      <c r="Y1450" s="212">
        <v>0</v>
      </c>
      <c r="Z1450" s="212">
        <v>0</v>
      </c>
      <c r="AA1450" s="212">
        <v>0</v>
      </c>
      <c r="AB1450" s="212">
        <v>0</v>
      </c>
      <c r="AC1450" s="212">
        <v>0</v>
      </c>
      <c r="AD1450" s="4">
        <v>0</v>
      </c>
      <c r="AE1450" s="212">
        <v>0</v>
      </c>
      <c r="AF1450" s="212">
        <v>0</v>
      </c>
      <c r="AG1450" s="212">
        <v>0</v>
      </c>
      <c r="AH1450" s="212">
        <v>0</v>
      </c>
      <c r="AI1450" s="4">
        <v>0</v>
      </c>
      <c r="AJ1450" s="212">
        <v>0</v>
      </c>
      <c r="AK1450" s="212">
        <v>0</v>
      </c>
      <c r="AL1450" s="212">
        <v>0</v>
      </c>
      <c r="AM1450" s="212">
        <v>0</v>
      </c>
      <c r="AN1450" s="4">
        <v>0</v>
      </c>
      <c r="AO1450" s="212">
        <v>0</v>
      </c>
    </row>
    <row r="1451" spans="1:41" x14ac:dyDescent="0.2">
      <c r="A1451" s="2" t="s">
        <v>1153</v>
      </c>
      <c r="B1451" s="2" t="s">
        <v>1291</v>
      </c>
      <c r="C1451" s="2" t="s">
        <v>1629</v>
      </c>
      <c r="D1451" s="2" t="s">
        <v>1483</v>
      </c>
      <c r="E1451" s="2" t="s">
        <v>397</v>
      </c>
      <c r="F1451" s="2" t="s">
        <v>2094</v>
      </c>
      <c r="G1451" s="201" t="s">
        <v>2091</v>
      </c>
      <c r="H1451" s="2" t="s">
        <v>1143</v>
      </c>
      <c r="I1451" s="2" t="s">
        <v>1971</v>
      </c>
      <c r="J1451" s="4">
        <v>0</v>
      </c>
      <c r="K1451" s="4">
        <v>0</v>
      </c>
      <c r="L1451" s="4">
        <v>0</v>
      </c>
      <c r="M1451" s="4">
        <v>0</v>
      </c>
      <c r="N1451" s="4">
        <v>0</v>
      </c>
      <c r="O1451" s="4">
        <v>0</v>
      </c>
      <c r="P1451" s="4">
        <v>0</v>
      </c>
      <c r="Q1451" s="4">
        <v>0</v>
      </c>
      <c r="R1451" s="4">
        <v>0</v>
      </c>
      <c r="S1451" s="4">
        <v>0</v>
      </c>
      <c r="T1451" s="4">
        <v>0</v>
      </c>
      <c r="U1451" s="4">
        <v>0</v>
      </c>
      <c r="V1451" s="4">
        <v>0</v>
      </c>
      <c r="W1451" s="212">
        <v>0</v>
      </c>
      <c r="X1451" s="212">
        <v>0</v>
      </c>
      <c r="Y1451" s="212">
        <v>0</v>
      </c>
      <c r="Z1451" s="212">
        <v>0</v>
      </c>
      <c r="AA1451" s="212">
        <v>0</v>
      </c>
      <c r="AB1451" s="212">
        <v>0</v>
      </c>
      <c r="AC1451" s="212">
        <v>0</v>
      </c>
      <c r="AD1451" s="4">
        <v>0</v>
      </c>
      <c r="AE1451" s="212">
        <v>0</v>
      </c>
      <c r="AF1451" s="212">
        <v>0</v>
      </c>
      <c r="AG1451" s="212">
        <v>0</v>
      </c>
      <c r="AH1451" s="212">
        <v>0</v>
      </c>
      <c r="AI1451" s="4">
        <v>0</v>
      </c>
      <c r="AJ1451" s="212">
        <v>0</v>
      </c>
      <c r="AK1451" s="212">
        <v>0</v>
      </c>
      <c r="AL1451" s="212">
        <v>0</v>
      </c>
      <c r="AM1451" s="212">
        <v>0</v>
      </c>
      <c r="AN1451" s="4">
        <v>0</v>
      </c>
      <c r="AO1451" s="212">
        <v>0</v>
      </c>
    </row>
    <row r="1452" spans="1:41" x14ac:dyDescent="0.2">
      <c r="A1452" s="2" t="s">
        <v>1154</v>
      </c>
      <c r="B1452" s="2" t="s">
        <v>1291</v>
      </c>
      <c r="C1452" s="2" t="s">
        <v>1629</v>
      </c>
      <c r="D1452" s="2" t="s">
        <v>1483</v>
      </c>
      <c r="E1452" s="2" t="s">
        <v>397</v>
      </c>
      <c r="F1452" s="2" t="s">
        <v>2094</v>
      </c>
      <c r="G1452" s="201" t="s">
        <v>2091</v>
      </c>
      <c r="H1452" s="2" t="s">
        <v>1143</v>
      </c>
      <c r="I1452" s="2" t="s">
        <v>1972</v>
      </c>
      <c r="J1452" s="4">
        <v>0</v>
      </c>
      <c r="K1452" s="4">
        <v>0</v>
      </c>
      <c r="L1452" s="4">
        <v>0</v>
      </c>
      <c r="M1452" s="4">
        <v>0</v>
      </c>
      <c r="N1452" s="4">
        <v>0</v>
      </c>
      <c r="O1452" s="4">
        <v>0</v>
      </c>
      <c r="P1452" s="4">
        <v>0</v>
      </c>
      <c r="Q1452" s="4">
        <v>0</v>
      </c>
      <c r="R1452" s="4">
        <v>0</v>
      </c>
      <c r="S1452" s="4">
        <v>0</v>
      </c>
      <c r="T1452" s="4">
        <v>0</v>
      </c>
      <c r="U1452" s="4">
        <v>0</v>
      </c>
      <c r="V1452" s="4">
        <v>0</v>
      </c>
      <c r="W1452" s="212">
        <v>0</v>
      </c>
      <c r="X1452" s="212">
        <v>0</v>
      </c>
      <c r="Y1452" s="212">
        <v>0</v>
      </c>
      <c r="Z1452" s="212">
        <v>0</v>
      </c>
      <c r="AA1452" s="212">
        <v>0</v>
      </c>
      <c r="AB1452" s="212">
        <v>0</v>
      </c>
      <c r="AC1452" s="212">
        <v>0</v>
      </c>
      <c r="AD1452" s="4">
        <v>0</v>
      </c>
      <c r="AE1452" s="212">
        <v>0</v>
      </c>
      <c r="AF1452" s="212">
        <v>0</v>
      </c>
      <c r="AG1452" s="212">
        <v>0</v>
      </c>
      <c r="AH1452" s="212">
        <v>0</v>
      </c>
      <c r="AI1452" s="4">
        <v>0</v>
      </c>
      <c r="AJ1452" s="212">
        <v>0</v>
      </c>
      <c r="AK1452" s="212">
        <v>0</v>
      </c>
      <c r="AL1452" s="212">
        <v>0</v>
      </c>
      <c r="AM1452" s="212">
        <v>0</v>
      </c>
      <c r="AN1452" s="4">
        <v>0</v>
      </c>
      <c r="AO1452" s="212">
        <v>0</v>
      </c>
    </row>
    <row r="1453" spans="1:41" x14ac:dyDescent="0.2">
      <c r="A1453" s="2" t="s">
        <v>1155</v>
      </c>
      <c r="B1453" s="2" t="s">
        <v>1291</v>
      </c>
      <c r="C1453" s="2" t="s">
        <v>1629</v>
      </c>
      <c r="D1453" s="2" t="s">
        <v>1483</v>
      </c>
      <c r="E1453" s="2" t="s">
        <v>397</v>
      </c>
      <c r="F1453" s="2" t="s">
        <v>2094</v>
      </c>
      <c r="G1453" s="201" t="s">
        <v>2091</v>
      </c>
      <c r="H1453" s="2" t="s">
        <v>1143</v>
      </c>
      <c r="I1453" s="2" t="s">
        <v>1973</v>
      </c>
      <c r="J1453" s="4">
        <v>0</v>
      </c>
      <c r="K1453" s="4">
        <v>0</v>
      </c>
      <c r="L1453" s="4">
        <v>0</v>
      </c>
      <c r="M1453" s="4">
        <v>0</v>
      </c>
      <c r="N1453" s="4">
        <v>0</v>
      </c>
      <c r="O1453" s="4">
        <v>0</v>
      </c>
      <c r="P1453" s="4">
        <v>0</v>
      </c>
      <c r="Q1453" s="4">
        <v>0</v>
      </c>
      <c r="R1453" s="4">
        <v>0</v>
      </c>
      <c r="S1453" s="4">
        <v>0</v>
      </c>
      <c r="T1453" s="4">
        <v>0</v>
      </c>
      <c r="U1453" s="4">
        <v>0</v>
      </c>
      <c r="V1453" s="4">
        <v>0</v>
      </c>
      <c r="W1453" s="212">
        <v>0</v>
      </c>
      <c r="X1453" s="212">
        <v>0</v>
      </c>
      <c r="Y1453" s="212">
        <v>0</v>
      </c>
      <c r="Z1453" s="212">
        <v>0</v>
      </c>
      <c r="AA1453" s="212">
        <v>0</v>
      </c>
      <c r="AB1453" s="212">
        <v>0</v>
      </c>
      <c r="AC1453" s="212">
        <v>0</v>
      </c>
      <c r="AD1453" s="4">
        <v>0</v>
      </c>
      <c r="AE1453" s="212">
        <v>0</v>
      </c>
      <c r="AF1453" s="212">
        <v>0</v>
      </c>
      <c r="AG1453" s="212">
        <v>0</v>
      </c>
      <c r="AH1453" s="212">
        <v>0</v>
      </c>
      <c r="AI1453" s="4">
        <v>0</v>
      </c>
      <c r="AJ1453" s="212">
        <v>0</v>
      </c>
      <c r="AK1453" s="212">
        <v>0</v>
      </c>
      <c r="AL1453" s="212">
        <v>0</v>
      </c>
      <c r="AM1453" s="212">
        <v>0</v>
      </c>
      <c r="AN1453" s="4">
        <v>0</v>
      </c>
      <c r="AO1453" s="212">
        <v>0</v>
      </c>
    </row>
    <row r="1454" spans="1:41" x14ac:dyDescent="0.2">
      <c r="A1454" s="2" t="s">
        <v>1156</v>
      </c>
      <c r="B1454" s="2" t="s">
        <v>1291</v>
      </c>
      <c r="C1454" s="2" t="s">
        <v>1629</v>
      </c>
      <c r="D1454" s="2" t="s">
        <v>1483</v>
      </c>
      <c r="E1454" s="2" t="s">
        <v>397</v>
      </c>
      <c r="F1454" s="2" t="s">
        <v>2094</v>
      </c>
      <c r="G1454" s="201" t="s">
        <v>2091</v>
      </c>
      <c r="H1454" s="2" t="s">
        <v>1143</v>
      </c>
      <c r="I1454" s="2" t="s">
        <v>1974</v>
      </c>
      <c r="J1454" s="4">
        <v>0</v>
      </c>
      <c r="K1454" s="4">
        <v>0</v>
      </c>
      <c r="L1454" s="4">
        <v>0</v>
      </c>
      <c r="M1454" s="4">
        <v>0</v>
      </c>
      <c r="N1454" s="4">
        <v>0</v>
      </c>
      <c r="O1454" s="4">
        <v>0</v>
      </c>
      <c r="P1454" s="4">
        <v>0</v>
      </c>
      <c r="Q1454" s="4">
        <v>0</v>
      </c>
      <c r="R1454" s="4">
        <v>0</v>
      </c>
      <c r="S1454" s="4">
        <v>0</v>
      </c>
      <c r="T1454" s="4">
        <v>0</v>
      </c>
      <c r="U1454" s="4">
        <v>0</v>
      </c>
      <c r="V1454" s="4">
        <v>0</v>
      </c>
      <c r="W1454" s="212">
        <v>0</v>
      </c>
      <c r="X1454" s="212">
        <v>0</v>
      </c>
      <c r="Y1454" s="212">
        <v>0</v>
      </c>
      <c r="Z1454" s="212">
        <v>0</v>
      </c>
      <c r="AA1454" s="212">
        <v>0</v>
      </c>
      <c r="AB1454" s="212">
        <v>0</v>
      </c>
      <c r="AC1454" s="212">
        <v>0</v>
      </c>
      <c r="AD1454" s="4">
        <v>0</v>
      </c>
      <c r="AE1454" s="212">
        <v>0</v>
      </c>
      <c r="AF1454" s="212">
        <v>0</v>
      </c>
      <c r="AG1454" s="212">
        <v>0</v>
      </c>
      <c r="AH1454" s="212">
        <v>0</v>
      </c>
      <c r="AI1454" s="4">
        <v>0</v>
      </c>
      <c r="AJ1454" s="212">
        <v>0</v>
      </c>
      <c r="AK1454" s="212">
        <v>0</v>
      </c>
      <c r="AL1454" s="212">
        <v>0</v>
      </c>
      <c r="AM1454" s="212">
        <v>0</v>
      </c>
      <c r="AN1454" s="4">
        <v>0</v>
      </c>
      <c r="AO1454" s="212">
        <v>0</v>
      </c>
    </row>
    <row r="1455" spans="1:41" x14ac:dyDescent="0.2">
      <c r="A1455" s="2" t="s">
        <v>1157</v>
      </c>
      <c r="B1455" s="2" t="s">
        <v>1291</v>
      </c>
      <c r="C1455" s="2" t="s">
        <v>1629</v>
      </c>
      <c r="D1455" s="2" t="s">
        <v>1483</v>
      </c>
      <c r="E1455" s="2" t="s">
        <v>397</v>
      </c>
      <c r="F1455" s="2" t="s">
        <v>2094</v>
      </c>
      <c r="G1455" s="201" t="s">
        <v>2091</v>
      </c>
      <c r="H1455" s="2" t="s">
        <v>1143</v>
      </c>
      <c r="I1455" s="2" t="s">
        <v>1975</v>
      </c>
      <c r="J1455" s="4">
        <v>0</v>
      </c>
      <c r="K1455" s="4">
        <v>0</v>
      </c>
      <c r="L1455" s="4">
        <v>0</v>
      </c>
      <c r="M1455" s="4">
        <v>0</v>
      </c>
      <c r="N1455" s="4">
        <v>0</v>
      </c>
      <c r="O1455" s="4">
        <v>0</v>
      </c>
      <c r="P1455" s="4">
        <v>0</v>
      </c>
      <c r="Q1455" s="4">
        <v>0</v>
      </c>
      <c r="R1455" s="4">
        <v>0</v>
      </c>
      <c r="S1455" s="4">
        <v>0</v>
      </c>
      <c r="T1455" s="4">
        <v>0</v>
      </c>
      <c r="U1455" s="4">
        <v>0</v>
      </c>
      <c r="V1455" s="4">
        <v>0</v>
      </c>
      <c r="W1455" s="212">
        <v>0</v>
      </c>
      <c r="X1455" s="212">
        <v>0</v>
      </c>
      <c r="Y1455" s="212">
        <v>0</v>
      </c>
      <c r="Z1455" s="212">
        <v>0</v>
      </c>
      <c r="AA1455" s="212">
        <v>0</v>
      </c>
      <c r="AB1455" s="212">
        <v>0</v>
      </c>
      <c r="AC1455" s="212">
        <v>0</v>
      </c>
      <c r="AD1455" s="4">
        <v>0</v>
      </c>
      <c r="AE1455" s="212">
        <v>0</v>
      </c>
      <c r="AF1455" s="212">
        <v>0</v>
      </c>
      <c r="AG1455" s="212">
        <v>0</v>
      </c>
      <c r="AH1455" s="212">
        <v>0</v>
      </c>
      <c r="AI1455" s="4">
        <v>0</v>
      </c>
      <c r="AJ1455" s="212">
        <v>0</v>
      </c>
      <c r="AK1455" s="212">
        <v>0</v>
      </c>
      <c r="AL1455" s="212">
        <v>0</v>
      </c>
      <c r="AM1455" s="212">
        <v>0</v>
      </c>
      <c r="AN1455" s="4">
        <v>0</v>
      </c>
      <c r="AO1455" s="212">
        <v>0</v>
      </c>
    </row>
    <row r="1456" spans="1:41" x14ac:dyDescent="0.2">
      <c r="A1456" s="2" t="s">
        <v>1158</v>
      </c>
      <c r="B1456" s="2" t="s">
        <v>1291</v>
      </c>
      <c r="C1456" s="2" t="s">
        <v>1629</v>
      </c>
      <c r="D1456" s="2" t="s">
        <v>1483</v>
      </c>
      <c r="E1456" s="2" t="s">
        <v>397</v>
      </c>
      <c r="F1456" s="2" t="s">
        <v>2094</v>
      </c>
      <c r="G1456" s="201" t="s">
        <v>2091</v>
      </c>
      <c r="H1456" s="2" t="s">
        <v>1143</v>
      </c>
      <c r="I1456" s="2" t="s">
        <v>1976</v>
      </c>
      <c r="J1456" s="4">
        <v>0</v>
      </c>
      <c r="K1456" s="4">
        <v>0</v>
      </c>
      <c r="L1456" s="4">
        <v>0</v>
      </c>
      <c r="M1456" s="4">
        <v>0</v>
      </c>
      <c r="N1456" s="4">
        <v>0</v>
      </c>
      <c r="O1456" s="4">
        <v>0</v>
      </c>
      <c r="P1456" s="4">
        <v>0</v>
      </c>
      <c r="Q1456" s="4">
        <v>0</v>
      </c>
      <c r="R1456" s="4">
        <v>0</v>
      </c>
      <c r="S1456" s="4">
        <v>0</v>
      </c>
      <c r="T1456" s="4">
        <v>0</v>
      </c>
      <c r="U1456" s="4">
        <v>0</v>
      </c>
      <c r="V1456" s="4">
        <v>0</v>
      </c>
      <c r="W1456" s="212">
        <v>0</v>
      </c>
      <c r="X1456" s="212">
        <v>0</v>
      </c>
      <c r="Y1456" s="212">
        <v>0</v>
      </c>
      <c r="Z1456" s="212">
        <v>0</v>
      </c>
      <c r="AA1456" s="212">
        <v>0</v>
      </c>
      <c r="AB1456" s="212">
        <v>0</v>
      </c>
      <c r="AC1456" s="212">
        <v>0</v>
      </c>
      <c r="AD1456" s="4">
        <v>0</v>
      </c>
      <c r="AE1456" s="212">
        <v>0</v>
      </c>
      <c r="AF1456" s="212">
        <v>0</v>
      </c>
      <c r="AG1456" s="212">
        <v>0</v>
      </c>
      <c r="AH1456" s="212">
        <v>0</v>
      </c>
      <c r="AI1456" s="4">
        <v>0</v>
      </c>
      <c r="AJ1456" s="212">
        <v>0</v>
      </c>
      <c r="AK1456" s="212">
        <v>0</v>
      </c>
      <c r="AL1456" s="212">
        <v>0</v>
      </c>
      <c r="AM1456" s="212">
        <v>0</v>
      </c>
      <c r="AN1456" s="4">
        <v>0</v>
      </c>
      <c r="AO1456" s="212">
        <v>0</v>
      </c>
    </row>
    <row r="1457" spans="1:41" x14ac:dyDescent="0.2">
      <c r="A1457" s="2" t="s">
        <v>1159</v>
      </c>
      <c r="B1457" s="2" t="s">
        <v>1291</v>
      </c>
      <c r="C1457" s="2" t="s">
        <v>1629</v>
      </c>
      <c r="D1457" s="2" t="s">
        <v>1483</v>
      </c>
      <c r="E1457" s="2" t="s">
        <v>397</v>
      </c>
      <c r="F1457" s="2" t="s">
        <v>2094</v>
      </c>
      <c r="G1457" s="201" t="s">
        <v>2091</v>
      </c>
      <c r="H1457" s="2" t="s">
        <v>1143</v>
      </c>
      <c r="I1457" s="2" t="s">
        <v>1977</v>
      </c>
      <c r="J1457" s="4">
        <v>0</v>
      </c>
      <c r="K1457" s="4">
        <v>0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  <c r="R1457" s="4">
        <v>0</v>
      </c>
      <c r="S1457" s="4">
        <v>0</v>
      </c>
      <c r="T1457" s="4">
        <v>0</v>
      </c>
      <c r="U1457" s="4">
        <v>0</v>
      </c>
      <c r="V1457" s="4">
        <v>0</v>
      </c>
      <c r="W1457" s="212">
        <v>0</v>
      </c>
      <c r="X1457" s="212">
        <v>0</v>
      </c>
      <c r="Y1457" s="212">
        <v>0</v>
      </c>
      <c r="Z1457" s="212">
        <v>0</v>
      </c>
      <c r="AA1457" s="212">
        <v>0</v>
      </c>
      <c r="AB1457" s="212">
        <v>0</v>
      </c>
      <c r="AC1457" s="212">
        <v>0</v>
      </c>
      <c r="AD1457" s="4">
        <v>0</v>
      </c>
      <c r="AE1457" s="212">
        <v>0</v>
      </c>
      <c r="AF1457" s="212">
        <v>0</v>
      </c>
      <c r="AG1457" s="212">
        <v>0</v>
      </c>
      <c r="AH1457" s="212">
        <v>0</v>
      </c>
      <c r="AI1457" s="4">
        <v>0</v>
      </c>
      <c r="AJ1457" s="212">
        <v>0</v>
      </c>
      <c r="AK1457" s="212">
        <v>0</v>
      </c>
      <c r="AL1457" s="212">
        <v>0</v>
      </c>
      <c r="AM1457" s="212">
        <v>0</v>
      </c>
      <c r="AN1457" s="4">
        <v>0</v>
      </c>
      <c r="AO1457" s="212">
        <v>0</v>
      </c>
    </row>
    <row r="1458" spans="1:41" x14ac:dyDescent="0.2">
      <c r="A1458" s="2" t="s">
        <v>1160</v>
      </c>
      <c r="B1458" s="2" t="s">
        <v>1291</v>
      </c>
      <c r="C1458" s="2" t="s">
        <v>1629</v>
      </c>
      <c r="D1458" s="2" t="s">
        <v>1483</v>
      </c>
      <c r="E1458" s="2" t="s">
        <v>397</v>
      </c>
      <c r="F1458" s="2" t="s">
        <v>2094</v>
      </c>
      <c r="G1458" s="201" t="s">
        <v>2091</v>
      </c>
      <c r="H1458" s="2" t="s">
        <v>1143</v>
      </c>
      <c r="I1458" s="2" t="s">
        <v>1978</v>
      </c>
      <c r="J1458" s="4">
        <v>0</v>
      </c>
      <c r="K1458" s="4">
        <v>0</v>
      </c>
      <c r="L1458" s="4">
        <v>0</v>
      </c>
      <c r="M1458" s="4">
        <v>0</v>
      </c>
      <c r="N1458" s="4">
        <v>0</v>
      </c>
      <c r="O1458" s="4">
        <v>0</v>
      </c>
      <c r="P1458" s="4">
        <v>0</v>
      </c>
      <c r="Q1458" s="4">
        <v>0</v>
      </c>
      <c r="R1458" s="4">
        <v>0</v>
      </c>
      <c r="S1458" s="4">
        <v>0</v>
      </c>
      <c r="T1458" s="4">
        <v>0</v>
      </c>
      <c r="U1458" s="4">
        <v>0</v>
      </c>
      <c r="V1458" s="4">
        <v>0</v>
      </c>
      <c r="W1458" s="212">
        <v>0</v>
      </c>
      <c r="X1458" s="212">
        <v>0</v>
      </c>
      <c r="Y1458" s="212">
        <v>0</v>
      </c>
      <c r="Z1458" s="212">
        <v>0</v>
      </c>
      <c r="AA1458" s="212">
        <v>0</v>
      </c>
      <c r="AB1458" s="212">
        <v>0</v>
      </c>
      <c r="AC1458" s="212">
        <v>0</v>
      </c>
      <c r="AD1458" s="4">
        <v>0</v>
      </c>
      <c r="AE1458" s="212">
        <v>0</v>
      </c>
      <c r="AF1458" s="212">
        <v>0</v>
      </c>
      <c r="AG1458" s="212">
        <v>0</v>
      </c>
      <c r="AH1458" s="212">
        <v>0</v>
      </c>
      <c r="AI1458" s="4">
        <v>0</v>
      </c>
      <c r="AJ1458" s="212">
        <v>0</v>
      </c>
      <c r="AK1458" s="212">
        <v>0</v>
      </c>
      <c r="AL1458" s="212">
        <v>0</v>
      </c>
      <c r="AM1458" s="212">
        <v>0</v>
      </c>
      <c r="AN1458" s="4">
        <v>0</v>
      </c>
      <c r="AO1458" s="212">
        <v>0</v>
      </c>
    </row>
    <row r="1459" spans="1:41" x14ac:dyDescent="0.2">
      <c r="A1459" s="2" t="s">
        <v>1161</v>
      </c>
      <c r="B1459" s="2" t="s">
        <v>1291</v>
      </c>
      <c r="C1459" s="2" t="s">
        <v>1629</v>
      </c>
      <c r="D1459" s="2" t="s">
        <v>1483</v>
      </c>
      <c r="E1459" s="2" t="s">
        <v>397</v>
      </c>
      <c r="F1459" s="2" t="s">
        <v>2094</v>
      </c>
      <c r="G1459" s="201" t="s">
        <v>2091</v>
      </c>
      <c r="H1459" s="2" t="s">
        <v>1143</v>
      </c>
      <c r="I1459" s="2" t="s">
        <v>1979</v>
      </c>
      <c r="J1459" s="4">
        <v>0</v>
      </c>
      <c r="K1459" s="4">
        <v>0</v>
      </c>
      <c r="L1459" s="4">
        <v>0</v>
      </c>
      <c r="M1459" s="4">
        <v>0</v>
      </c>
      <c r="N1459" s="4">
        <v>0</v>
      </c>
      <c r="O1459" s="4">
        <v>0</v>
      </c>
      <c r="P1459" s="4">
        <v>0</v>
      </c>
      <c r="Q1459" s="4">
        <v>0</v>
      </c>
      <c r="R1459" s="4">
        <v>0</v>
      </c>
      <c r="S1459" s="4">
        <v>0</v>
      </c>
      <c r="T1459" s="4">
        <v>0</v>
      </c>
      <c r="U1459" s="4">
        <v>0</v>
      </c>
      <c r="V1459" s="4">
        <v>0</v>
      </c>
      <c r="W1459" s="212">
        <v>0</v>
      </c>
      <c r="X1459" s="212">
        <v>0</v>
      </c>
      <c r="Y1459" s="212">
        <v>0</v>
      </c>
      <c r="Z1459" s="212">
        <v>0</v>
      </c>
      <c r="AA1459" s="212">
        <v>0</v>
      </c>
      <c r="AB1459" s="212">
        <v>0</v>
      </c>
      <c r="AC1459" s="212">
        <v>0</v>
      </c>
      <c r="AD1459" s="4">
        <v>0</v>
      </c>
      <c r="AE1459" s="212">
        <v>0</v>
      </c>
      <c r="AF1459" s="212">
        <v>0</v>
      </c>
      <c r="AG1459" s="212">
        <v>0</v>
      </c>
      <c r="AH1459" s="212">
        <v>0</v>
      </c>
      <c r="AI1459" s="4">
        <v>0</v>
      </c>
      <c r="AJ1459" s="212">
        <v>0</v>
      </c>
      <c r="AK1459" s="212">
        <v>0</v>
      </c>
      <c r="AL1459" s="212">
        <v>0</v>
      </c>
      <c r="AM1459" s="212">
        <v>0</v>
      </c>
      <c r="AN1459" s="4">
        <v>0</v>
      </c>
      <c r="AO1459" s="212">
        <v>0</v>
      </c>
    </row>
    <row r="1460" spans="1:41" x14ac:dyDescent="0.2">
      <c r="A1460" s="2" t="s">
        <v>1162</v>
      </c>
      <c r="B1460" s="2" t="s">
        <v>1291</v>
      </c>
      <c r="C1460" s="2" t="s">
        <v>1629</v>
      </c>
      <c r="D1460" s="2" t="s">
        <v>1483</v>
      </c>
      <c r="E1460" s="2" t="s">
        <v>397</v>
      </c>
      <c r="F1460" s="2" t="s">
        <v>2094</v>
      </c>
      <c r="G1460" s="201" t="s">
        <v>2091</v>
      </c>
      <c r="H1460" s="2" t="s">
        <v>1143</v>
      </c>
      <c r="I1460" s="2" t="s">
        <v>1980</v>
      </c>
      <c r="J1460" s="4">
        <v>0</v>
      </c>
      <c r="K1460" s="4">
        <v>0</v>
      </c>
      <c r="L1460" s="4">
        <v>0</v>
      </c>
      <c r="M1460" s="4">
        <v>0</v>
      </c>
      <c r="N1460" s="4">
        <v>0</v>
      </c>
      <c r="O1460" s="4">
        <v>0</v>
      </c>
      <c r="P1460" s="4">
        <v>0</v>
      </c>
      <c r="Q1460" s="4">
        <v>0</v>
      </c>
      <c r="R1460" s="4">
        <v>0</v>
      </c>
      <c r="S1460" s="4">
        <v>0</v>
      </c>
      <c r="T1460" s="4">
        <v>0</v>
      </c>
      <c r="U1460" s="4">
        <v>0</v>
      </c>
      <c r="V1460" s="4">
        <v>0</v>
      </c>
      <c r="W1460" s="212">
        <v>0</v>
      </c>
      <c r="X1460" s="212">
        <v>0</v>
      </c>
      <c r="Y1460" s="212">
        <v>0</v>
      </c>
      <c r="Z1460" s="212">
        <v>0</v>
      </c>
      <c r="AA1460" s="212">
        <v>0</v>
      </c>
      <c r="AB1460" s="212">
        <v>0</v>
      </c>
      <c r="AC1460" s="212">
        <v>0</v>
      </c>
      <c r="AD1460" s="4">
        <v>0</v>
      </c>
      <c r="AE1460" s="212">
        <v>0</v>
      </c>
      <c r="AF1460" s="212">
        <v>0</v>
      </c>
      <c r="AG1460" s="212">
        <v>0</v>
      </c>
      <c r="AH1460" s="212">
        <v>0</v>
      </c>
      <c r="AI1460" s="4">
        <v>0</v>
      </c>
      <c r="AJ1460" s="212">
        <v>0</v>
      </c>
      <c r="AK1460" s="212">
        <v>0</v>
      </c>
      <c r="AL1460" s="212">
        <v>0</v>
      </c>
      <c r="AM1460" s="212">
        <v>0</v>
      </c>
      <c r="AN1460" s="4">
        <v>0</v>
      </c>
      <c r="AO1460" s="212">
        <v>0</v>
      </c>
    </row>
    <row r="1461" spans="1:41" x14ac:dyDescent="0.2">
      <c r="A1461" s="2" t="s">
        <v>1163</v>
      </c>
      <c r="B1461" s="2" t="s">
        <v>1291</v>
      </c>
      <c r="C1461" s="2" t="s">
        <v>1629</v>
      </c>
      <c r="D1461" s="2" t="s">
        <v>1483</v>
      </c>
      <c r="E1461" s="2" t="s">
        <v>397</v>
      </c>
      <c r="F1461" s="2" t="s">
        <v>2094</v>
      </c>
      <c r="G1461" s="201" t="s">
        <v>2091</v>
      </c>
      <c r="H1461" s="2" t="s">
        <v>1143</v>
      </c>
      <c r="I1461" s="2" t="s">
        <v>1981</v>
      </c>
      <c r="J1461" s="4">
        <v>0</v>
      </c>
      <c r="K1461" s="4">
        <v>88217</v>
      </c>
      <c r="L1461" s="4">
        <v>1979</v>
      </c>
      <c r="M1461" s="4">
        <v>90196</v>
      </c>
      <c r="N1461" s="4">
        <v>0</v>
      </c>
      <c r="O1461" s="4">
        <v>0</v>
      </c>
      <c r="P1461" s="4">
        <v>87591</v>
      </c>
      <c r="Q1461" s="4">
        <v>313</v>
      </c>
      <c r="R1461" s="4">
        <v>87904</v>
      </c>
      <c r="S1461" s="4">
        <v>0</v>
      </c>
      <c r="T1461" s="4">
        <v>0</v>
      </c>
      <c r="U1461" s="4">
        <v>0</v>
      </c>
      <c r="V1461" s="4">
        <v>0</v>
      </c>
      <c r="W1461" s="212">
        <v>99.2903862</v>
      </c>
      <c r="X1461" s="212">
        <v>15.816068699999999</v>
      </c>
      <c r="Y1461" s="212">
        <v>97.458867400000003</v>
      </c>
      <c r="Z1461" s="212">
        <v>95.92953</v>
      </c>
      <c r="AA1461" s="212">
        <v>28.610038599999999</v>
      </c>
      <c r="AB1461" s="212">
        <v>93.782402599999998</v>
      </c>
      <c r="AC1461" s="212">
        <v>3.6764648000000051</v>
      </c>
      <c r="AD1461" s="4">
        <v>76156</v>
      </c>
      <c r="AE1461" s="212">
        <v>15.4262304</v>
      </c>
      <c r="AF1461" s="212">
        <v>99.2903862</v>
      </c>
      <c r="AG1461" s="212">
        <v>15.816068699999999</v>
      </c>
      <c r="AH1461" s="212">
        <v>97.458867400000003</v>
      </c>
      <c r="AI1461" s="4">
        <v>87904</v>
      </c>
      <c r="AJ1461" s="212">
        <v>95.92953</v>
      </c>
      <c r="AK1461" s="212">
        <v>37.424242400000004</v>
      </c>
      <c r="AL1461" s="212">
        <v>94.492214200000006</v>
      </c>
      <c r="AM1461" s="212">
        <v>2.9666531999999961</v>
      </c>
      <c r="AN1461" s="4">
        <v>75546</v>
      </c>
      <c r="AO1461" s="212">
        <v>16.3582453</v>
      </c>
    </row>
    <row r="1462" spans="1:41" x14ac:dyDescent="0.2">
      <c r="A1462" s="2" t="s">
        <v>1746</v>
      </c>
      <c r="B1462" s="2" t="s">
        <v>1291</v>
      </c>
      <c r="C1462" s="2" t="s">
        <v>1629</v>
      </c>
      <c r="D1462" s="2" t="s">
        <v>1483</v>
      </c>
      <c r="E1462" s="2" t="s">
        <v>397</v>
      </c>
      <c r="F1462" s="2" t="s">
        <v>2094</v>
      </c>
      <c r="G1462" s="201" t="s">
        <v>2091</v>
      </c>
      <c r="H1462" s="2" t="s">
        <v>1143</v>
      </c>
      <c r="I1462" s="2" t="s">
        <v>1982</v>
      </c>
      <c r="J1462" s="4">
        <v>0</v>
      </c>
      <c r="K1462" s="4">
        <v>0</v>
      </c>
      <c r="L1462" s="4">
        <v>0</v>
      </c>
      <c r="M1462" s="4">
        <v>0</v>
      </c>
      <c r="N1462" s="4">
        <v>0</v>
      </c>
      <c r="O1462" s="4">
        <v>0</v>
      </c>
      <c r="P1462" s="4">
        <v>0</v>
      </c>
      <c r="Q1462" s="4">
        <v>0</v>
      </c>
      <c r="R1462" s="4">
        <v>0</v>
      </c>
      <c r="S1462" s="4">
        <v>0</v>
      </c>
      <c r="T1462" s="4">
        <v>0</v>
      </c>
      <c r="U1462" s="4">
        <v>0</v>
      </c>
      <c r="V1462" s="4">
        <v>0</v>
      </c>
      <c r="W1462" s="212">
        <v>0</v>
      </c>
      <c r="X1462" s="212">
        <v>0</v>
      </c>
      <c r="Y1462" s="212">
        <v>0</v>
      </c>
      <c r="Z1462" s="212">
        <v>0</v>
      </c>
      <c r="AA1462" s="212">
        <v>0</v>
      </c>
      <c r="AB1462" s="212">
        <v>0</v>
      </c>
      <c r="AC1462" s="212">
        <v>0</v>
      </c>
      <c r="AD1462" s="4">
        <v>0</v>
      </c>
      <c r="AE1462" s="212">
        <v>0</v>
      </c>
      <c r="AF1462" s="212">
        <v>0</v>
      </c>
      <c r="AG1462" s="212">
        <v>0</v>
      </c>
      <c r="AH1462" s="212">
        <v>0</v>
      </c>
      <c r="AI1462" s="4">
        <v>0</v>
      </c>
      <c r="AJ1462" s="212">
        <v>0</v>
      </c>
      <c r="AK1462" s="212">
        <v>0</v>
      </c>
      <c r="AL1462" s="212">
        <v>0</v>
      </c>
      <c r="AM1462" s="212">
        <v>0</v>
      </c>
      <c r="AN1462" s="4">
        <v>0</v>
      </c>
      <c r="AO1462" s="212">
        <v>0</v>
      </c>
    </row>
    <row r="1463" spans="1:41" x14ac:dyDescent="0.2">
      <c r="A1463" s="2" t="s">
        <v>1747</v>
      </c>
      <c r="B1463" s="2" t="s">
        <v>1291</v>
      </c>
      <c r="C1463" s="2" t="s">
        <v>1629</v>
      </c>
      <c r="D1463" s="2" t="s">
        <v>1483</v>
      </c>
      <c r="E1463" s="2" t="s">
        <v>397</v>
      </c>
      <c r="F1463" s="2" t="s">
        <v>2094</v>
      </c>
      <c r="G1463" s="201" t="s">
        <v>2091</v>
      </c>
      <c r="H1463" s="2" t="s">
        <v>1143</v>
      </c>
      <c r="I1463" s="2" t="s">
        <v>1983</v>
      </c>
      <c r="J1463" s="4">
        <v>0</v>
      </c>
      <c r="K1463" s="4">
        <v>0</v>
      </c>
      <c r="L1463" s="4">
        <v>0</v>
      </c>
      <c r="M1463" s="4">
        <v>0</v>
      </c>
      <c r="N1463" s="4">
        <v>0</v>
      </c>
      <c r="O1463" s="4">
        <v>0</v>
      </c>
      <c r="P1463" s="4">
        <v>0</v>
      </c>
      <c r="Q1463" s="4">
        <v>0</v>
      </c>
      <c r="R1463" s="4">
        <v>0</v>
      </c>
      <c r="S1463" s="4">
        <v>0</v>
      </c>
      <c r="T1463" s="4">
        <v>0</v>
      </c>
      <c r="U1463" s="4">
        <v>0</v>
      </c>
      <c r="V1463" s="4">
        <v>0</v>
      </c>
      <c r="W1463" s="212">
        <v>0</v>
      </c>
      <c r="X1463" s="212">
        <v>0</v>
      </c>
      <c r="Y1463" s="212">
        <v>0</v>
      </c>
      <c r="Z1463" s="212">
        <v>0</v>
      </c>
      <c r="AA1463" s="212">
        <v>0</v>
      </c>
      <c r="AB1463" s="212">
        <v>0</v>
      </c>
      <c r="AC1463" s="212">
        <v>0</v>
      </c>
      <c r="AD1463" s="4">
        <v>0</v>
      </c>
      <c r="AE1463" s="212">
        <v>0</v>
      </c>
      <c r="AF1463" s="212">
        <v>0</v>
      </c>
      <c r="AG1463" s="212">
        <v>0</v>
      </c>
      <c r="AH1463" s="212">
        <v>0</v>
      </c>
      <c r="AI1463" s="4">
        <v>0</v>
      </c>
      <c r="AJ1463" s="212">
        <v>0</v>
      </c>
      <c r="AK1463" s="212">
        <v>0</v>
      </c>
      <c r="AL1463" s="212">
        <v>0</v>
      </c>
      <c r="AM1463" s="212">
        <v>0</v>
      </c>
      <c r="AN1463" s="4">
        <v>0</v>
      </c>
      <c r="AO1463" s="212">
        <v>0</v>
      </c>
    </row>
    <row r="1464" spans="1:41" x14ac:dyDescent="0.2">
      <c r="A1464" s="2" t="s">
        <v>631</v>
      </c>
      <c r="B1464" s="2" t="s">
        <v>1291</v>
      </c>
      <c r="C1464" s="2" t="s">
        <v>1629</v>
      </c>
      <c r="D1464" s="2" t="s">
        <v>1483</v>
      </c>
      <c r="E1464" s="2" t="s">
        <v>399</v>
      </c>
      <c r="F1464" s="2" t="s">
        <v>2094</v>
      </c>
      <c r="G1464" s="201" t="s">
        <v>2091</v>
      </c>
      <c r="H1464" s="2" t="s">
        <v>1164</v>
      </c>
      <c r="I1464" s="2" t="s">
        <v>1988</v>
      </c>
      <c r="J1464" s="4">
        <v>0</v>
      </c>
      <c r="K1464" s="4">
        <v>96475</v>
      </c>
      <c r="L1464" s="4">
        <v>19291</v>
      </c>
      <c r="M1464" s="4">
        <v>115766</v>
      </c>
      <c r="N1464" s="4">
        <v>0</v>
      </c>
      <c r="O1464" s="4">
        <v>0</v>
      </c>
      <c r="P1464" s="4">
        <v>91254</v>
      </c>
      <c r="Q1464" s="4">
        <v>4203</v>
      </c>
      <c r="R1464" s="4">
        <v>95457</v>
      </c>
      <c r="S1464" s="4">
        <v>0</v>
      </c>
      <c r="T1464" s="4">
        <v>0</v>
      </c>
      <c r="U1464" s="4">
        <v>0</v>
      </c>
      <c r="V1464" s="4">
        <v>0</v>
      </c>
      <c r="W1464" s="212">
        <v>94.588235300000008</v>
      </c>
      <c r="X1464" s="212">
        <v>21.787361999999998</v>
      </c>
      <c r="Y1464" s="212">
        <v>82.456852599999991</v>
      </c>
      <c r="Z1464" s="212">
        <v>88.077953100000002</v>
      </c>
      <c r="AA1464" s="212">
        <v>18.802365700000003</v>
      </c>
      <c r="AB1464" s="212">
        <v>77.781542200000004</v>
      </c>
      <c r="AC1464" s="212">
        <v>4.6753103999999865</v>
      </c>
      <c r="AD1464" s="4">
        <v>84946</v>
      </c>
      <c r="AE1464" s="212">
        <v>12.373743299999999</v>
      </c>
      <c r="AF1464" s="212">
        <v>94.588235300000008</v>
      </c>
      <c r="AG1464" s="212">
        <v>21.787361999999998</v>
      </c>
      <c r="AH1464" s="212">
        <v>82.456852599999991</v>
      </c>
      <c r="AI1464" s="4">
        <v>95457</v>
      </c>
      <c r="AJ1464" s="212">
        <v>88.077953100000002</v>
      </c>
      <c r="AK1464" s="212">
        <v>18.802365700000003</v>
      </c>
      <c r="AL1464" s="212">
        <v>77.781542200000004</v>
      </c>
      <c r="AM1464" s="212">
        <v>4.6753103999999865</v>
      </c>
      <c r="AN1464" s="4">
        <v>84946</v>
      </c>
      <c r="AO1464" s="212">
        <v>12.373743299999999</v>
      </c>
    </row>
    <row r="1465" spans="1:41" x14ac:dyDescent="0.2">
      <c r="A1465" s="2" t="s">
        <v>632</v>
      </c>
      <c r="B1465" s="2" t="s">
        <v>1291</v>
      </c>
      <c r="C1465" s="2" t="s">
        <v>1629</v>
      </c>
      <c r="D1465" s="2" t="s">
        <v>1483</v>
      </c>
      <c r="E1465" s="2" t="s">
        <v>399</v>
      </c>
      <c r="F1465" s="2" t="s">
        <v>2094</v>
      </c>
      <c r="G1465" s="201" t="s">
        <v>2091</v>
      </c>
      <c r="H1465" s="2" t="s">
        <v>1164</v>
      </c>
      <c r="I1465" s="2" t="s">
        <v>1989</v>
      </c>
      <c r="J1465" s="4">
        <v>0</v>
      </c>
      <c r="K1465" s="4">
        <v>96475</v>
      </c>
      <c r="L1465" s="4">
        <v>19291</v>
      </c>
      <c r="M1465" s="4">
        <v>115766</v>
      </c>
      <c r="N1465" s="4">
        <v>0</v>
      </c>
      <c r="O1465" s="4">
        <v>0</v>
      </c>
      <c r="P1465" s="4">
        <v>91254</v>
      </c>
      <c r="Q1465" s="4">
        <v>4203</v>
      </c>
      <c r="R1465" s="4">
        <v>95457</v>
      </c>
      <c r="S1465" s="4">
        <v>0</v>
      </c>
      <c r="T1465" s="4">
        <v>0</v>
      </c>
      <c r="U1465" s="4">
        <v>0</v>
      </c>
      <c r="V1465" s="4">
        <v>0</v>
      </c>
      <c r="W1465" s="212">
        <v>94.588235300000008</v>
      </c>
      <c r="X1465" s="212">
        <v>21.787361999999998</v>
      </c>
      <c r="Y1465" s="212">
        <v>82.456852599999991</v>
      </c>
      <c r="Z1465" s="212">
        <v>88.077953100000002</v>
      </c>
      <c r="AA1465" s="212">
        <v>18.802365700000003</v>
      </c>
      <c r="AB1465" s="212">
        <v>77.781542200000004</v>
      </c>
      <c r="AC1465" s="212">
        <v>4.6753103999999865</v>
      </c>
      <c r="AD1465" s="4">
        <v>84946</v>
      </c>
      <c r="AE1465" s="212">
        <v>12.373743299999999</v>
      </c>
      <c r="AF1465" s="212">
        <v>94.588235300000008</v>
      </c>
      <c r="AG1465" s="212">
        <v>21.787361999999998</v>
      </c>
      <c r="AH1465" s="212">
        <v>82.456852599999991</v>
      </c>
      <c r="AI1465" s="4">
        <v>95457</v>
      </c>
      <c r="AJ1465" s="212">
        <v>88.077953100000002</v>
      </c>
      <c r="AK1465" s="212">
        <v>18.802365700000003</v>
      </c>
      <c r="AL1465" s="212">
        <v>77.781542200000004</v>
      </c>
      <c r="AM1465" s="212">
        <v>4.6753103999999865</v>
      </c>
      <c r="AN1465" s="4">
        <v>84946</v>
      </c>
      <c r="AO1465" s="212">
        <v>12.373743299999999</v>
      </c>
    </row>
    <row r="1466" spans="1:41" x14ac:dyDescent="0.2">
      <c r="A1466" s="2" t="s">
        <v>633</v>
      </c>
      <c r="B1466" s="2" t="s">
        <v>1291</v>
      </c>
      <c r="C1466" s="2" t="s">
        <v>1629</v>
      </c>
      <c r="D1466" s="2" t="s">
        <v>1483</v>
      </c>
      <c r="E1466" s="2" t="s">
        <v>399</v>
      </c>
      <c r="F1466" s="2" t="s">
        <v>2094</v>
      </c>
      <c r="G1466" s="201" t="s">
        <v>2091</v>
      </c>
      <c r="H1466" s="2" t="s">
        <v>1164</v>
      </c>
      <c r="I1466" s="2" t="s">
        <v>1990</v>
      </c>
      <c r="J1466" s="4">
        <v>0</v>
      </c>
      <c r="K1466" s="4">
        <v>46964</v>
      </c>
      <c r="L1466" s="4">
        <v>8331</v>
      </c>
      <c r="M1466" s="4">
        <v>55295</v>
      </c>
      <c r="N1466" s="4">
        <v>0</v>
      </c>
      <c r="O1466" s="4">
        <v>0</v>
      </c>
      <c r="P1466" s="4">
        <v>46530</v>
      </c>
      <c r="Q1466" s="4">
        <v>1542</v>
      </c>
      <c r="R1466" s="4">
        <v>48072</v>
      </c>
      <c r="S1466" s="4">
        <v>0</v>
      </c>
      <c r="T1466" s="4">
        <v>0</v>
      </c>
      <c r="U1466" s="4">
        <v>0</v>
      </c>
      <c r="V1466" s="4">
        <v>0</v>
      </c>
      <c r="W1466" s="212">
        <v>99.075887899999998</v>
      </c>
      <c r="X1466" s="212">
        <v>18.509182599999999</v>
      </c>
      <c r="Y1466" s="212">
        <v>86.937336099999996</v>
      </c>
      <c r="Z1466" s="212">
        <v>83.903479199999992</v>
      </c>
      <c r="AA1466" s="212">
        <v>36.020894800000001</v>
      </c>
      <c r="AB1466" s="212">
        <v>79.596756099999993</v>
      </c>
      <c r="AC1466" s="212">
        <v>7.3405800000000028</v>
      </c>
      <c r="AD1466" s="4">
        <v>38965</v>
      </c>
      <c r="AE1466" s="212">
        <v>23.3722572</v>
      </c>
      <c r="AF1466" s="212">
        <v>99.075887899999998</v>
      </c>
      <c r="AG1466" s="212">
        <v>18.509182599999999</v>
      </c>
      <c r="AH1466" s="212">
        <v>86.937336099999996</v>
      </c>
      <c r="AI1466" s="4">
        <v>48072</v>
      </c>
      <c r="AJ1466" s="212">
        <v>83.903479199999992</v>
      </c>
      <c r="AK1466" s="212">
        <v>36.020894800000001</v>
      </c>
      <c r="AL1466" s="212">
        <v>79.596756099999993</v>
      </c>
      <c r="AM1466" s="212">
        <v>7.3405800000000028</v>
      </c>
      <c r="AN1466" s="4">
        <v>38965</v>
      </c>
      <c r="AO1466" s="212">
        <v>23.3722572</v>
      </c>
    </row>
    <row r="1467" spans="1:41" x14ac:dyDescent="0.2">
      <c r="A1467" s="2" t="s">
        <v>634</v>
      </c>
      <c r="B1467" s="2" t="s">
        <v>1291</v>
      </c>
      <c r="C1467" s="2" t="s">
        <v>1629</v>
      </c>
      <c r="D1467" s="2" t="s">
        <v>1483</v>
      </c>
      <c r="E1467" s="2" t="s">
        <v>399</v>
      </c>
      <c r="F1467" s="2" t="s">
        <v>2094</v>
      </c>
      <c r="G1467" s="201" t="s">
        <v>2091</v>
      </c>
      <c r="H1467" s="2" t="s">
        <v>1164</v>
      </c>
      <c r="I1467" s="2" t="s">
        <v>1991</v>
      </c>
      <c r="J1467" s="4">
        <v>0</v>
      </c>
      <c r="K1467" s="4">
        <v>42448</v>
      </c>
      <c r="L1467" s="4">
        <v>8265</v>
      </c>
      <c r="M1467" s="4">
        <v>50713</v>
      </c>
      <c r="N1467" s="4">
        <v>0</v>
      </c>
      <c r="O1467" s="4">
        <v>0</v>
      </c>
      <c r="P1467" s="4">
        <v>42014</v>
      </c>
      <c r="Q1467" s="4">
        <v>1476</v>
      </c>
      <c r="R1467" s="4">
        <v>43490</v>
      </c>
      <c r="S1467" s="4">
        <v>0</v>
      </c>
      <c r="T1467" s="4">
        <v>0</v>
      </c>
      <c r="U1467" s="4">
        <v>0</v>
      </c>
      <c r="V1467" s="4">
        <v>0</v>
      </c>
      <c r="W1467" s="212">
        <v>98.977572600000002</v>
      </c>
      <c r="X1467" s="212">
        <v>17.858439199999999</v>
      </c>
      <c r="Y1467" s="212">
        <v>85.757103700000002</v>
      </c>
      <c r="Z1467" s="212">
        <v>81.859347299999996</v>
      </c>
      <c r="AA1467" s="212">
        <v>33.608295999999996</v>
      </c>
      <c r="AB1467" s="212">
        <v>77.1822813</v>
      </c>
      <c r="AC1467" s="212">
        <v>8.5748224000000022</v>
      </c>
      <c r="AD1467" s="4">
        <v>33785</v>
      </c>
      <c r="AE1467" s="212">
        <v>28.725765899999999</v>
      </c>
      <c r="AF1467" s="212">
        <v>98.977572600000002</v>
      </c>
      <c r="AG1467" s="212">
        <v>17.858439199999999</v>
      </c>
      <c r="AH1467" s="212">
        <v>85.757103700000002</v>
      </c>
      <c r="AI1467" s="4">
        <v>43490</v>
      </c>
      <c r="AJ1467" s="212">
        <v>81.859347299999996</v>
      </c>
      <c r="AK1467" s="212">
        <v>33.608295999999996</v>
      </c>
      <c r="AL1467" s="212">
        <v>77.1822813</v>
      </c>
      <c r="AM1467" s="212">
        <v>8.5748224000000022</v>
      </c>
      <c r="AN1467" s="4">
        <v>33785</v>
      </c>
      <c r="AO1467" s="212">
        <v>28.725765899999999</v>
      </c>
    </row>
    <row r="1468" spans="1:41" x14ac:dyDescent="0.2">
      <c r="A1468" s="2" t="s">
        <v>635</v>
      </c>
      <c r="B1468" s="2" t="s">
        <v>1291</v>
      </c>
      <c r="C1468" s="2" t="s">
        <v>1629</v>
      </c>
      <c r="D1468" s="2" t="s">
        <v>1483</v>
      </c>
      <c r="E1468" s="2" t="s">
        <v>399</v>
      </c>
      <c r="F1468" s="2" t="s">
        <v>2094</v>
      </c>
      <c r="G1468" s="201" t="s">
        <v>2091</v>
      </c>
      <c r="H1468" s="2" t="s">
        <v>1164</v>
      </c>
      <c r="I1468" s="2" t="s">
        <v>1992</v>
      </c>
      <c r="J1468" s="4">
        <v>0</v>
      </c>
      <c r="K1468" s="4">
        <v>1548</v>
      </c>
      <c r="L1468" s="4">
        <v>331</v>
      </c>
      <c r="M1468" s="4">
        <v>1879</v>
      </c>
      <c r="N1468" s="4">
        <v>0</v>
      </c>
      <c r="O1468" s="4">
        <v>0</v>
      </c>
      <c r="P1468" s="4">
        <v>1684</v>
      </c>
      <c r="Q1468" s="4">
        <v>66</v>
      </c>
      <c r="R1468" s="4">
        <v>1750</v>
      </c>
      <c r="S1468" s="4">
        <v>0</v>
      </c>
      <c r="T1468" s="4">
        <v>0</v>
      </c>
      <c r="U1468" s="4">
        <v>0</v>
      </c>
      <c r="V1468" s="4">
        <v>0</v>
      </c>
      <c r="W1468" s="212">
        <v>108.7855297</v>
      </c>
      <c r="X1468" s="212">
        <v>19.939577</v>
      </c>
      <c r="Y1468" s="212">
        <v>93.134646099999998</v>
      </c>
      <c r="Z1468" s="212">
        <v>81.490840200000008</v>
      </c>
      <c r="AA1468" s="212">
        <v>33.529411799999998</v>
      </c>
      <c r="AB1468" s="212">
        <v>76.839703400000005</v>
      </c>
      <c r="AC1468" s="212">
        <v>16.294942699999993</v>
      </c>
      <c r="AD1468" s="4">
        <v>1347</v>
      </c>
      <c r="AE1468" s="212">
        <v>29.918337000000001</v>
      </c>
      <c r="AF1468" s="212">
        <v>108.7855297</v>
      </c>
      <c r="AG1468" s="212">
        <v>19.939577</v>
      </c>
      <c r="AH1468" s="212">
        <v>93.134646099999998</v>
      </c>
      <c r="AI1468" s="4">
        <v>1750</v>
      </c>
      <c r="AJ1468" s="212">
        <v>81.490840200000008</v>
      </c>
      <c r="AK1468" s="212">
        <v>33.529411799999998</v>
      </c>
      <c r="AL1468" s="212">
        <v>76.839703400000005</v>
      </c>
      <c r="AM1468" s="212">
        <v>16.294942699999993</v>
      </c>
      <c r="AN1468" s="4">
        <v>1347</v>
      </c>
      <c r="AO1468" s="212">
        <v>29.918337000000001</v>
      </c>
    </row>
    <row r="1469" spans="1:41" x14ac:dyDescent="0.2">
      <c r="A1469" s="2" t="s">
        <v>636</v>
      </c>
      <c r="B1469" s="2" t="s">
        <v>1291</v>
      </c>
      <c r="C1469" s="2" t="s">
        <v>1629</v>
      </c>
      <c r="D1469" s="2" t="s">
        <v>1483</v>
      </c>
      <c r="E1469" s="2" t="s">
        <v>399</v>
      </c>
      <c r="F1469" s="2" t="s">
        <v>2094</v>
      </c>
      <c r="G1469" s="201" t="s">
        <v>2091</v>
      </c>
      <c r="H1469" s="2" t="s">
        <v>1164</v>
      </c>
      <c r="I1469" s="2" t="s">
        <v>1993</v>
      </c>
      <c r="J1469" s="4">
        <v>0</v>
      </c>
      <c r="K1469" s="4">
        <v>40900</v>
      </c>
      <c r="L1469" s="4">
        <v>7934</v>
      </c>
      <c r="M1469" s="4">
        <v>48834</v>
      </c>
      <c r="N1469" s="4">
        <v>0</v>
      </c>
      <c r="O1469" s="4">
        <v>0</v>
      </c>
      <c r="P1469" s="4">
        <v>40330</v>
      </c>
      <c r="Q1469" s="4">
        <v>1410</v>
      </c>
      <c r="R1469" s="4">
        <v>41740</v>
      </c>
      <c r="S1469" s="4">
        <v>0</v>
      </c>
      <c r="T1469" s="4">
        <v>0</v>
      </c>
      <c r="U1469" s="4">
        <v>0</v>
      </c>
      <c r="V1469" s="4">
        <v>0</v>
      </c>
      <c r="W1469" s="212">
        <v>98.606357000000003</v>
      </c>
      <c r="X1469" s="212">
        <v>17.771615800000003</v>
      </c>
      <c r="Y1469" s="212">
        <v>85.473235900000006</v>
      </c>
      <c r="Z1469" s="212">
        <v>81.874719999999996</v>
      </c>
      <c r="AA1469" s="212">
        <v>33.611588500000003</v>
      </c>
      <c r="AB1469" s="212">
        <v>77.196573099999995</v>
      </c>
      <c r="AC1469" s="212">
        <v>8.2766628000000111</v>
      </c>
      <c r="AD1469" s="4">
        <v>32438</v>
      </c>
      <c r="AE1469" s="212">
        <v>28.676243899999999</v>
      </c>
      <c r="AF1469" s="212">
        <v>98.606357000000003</v>
      </c>
      <c r="AG1469" s="212">
        <v>17.771615800000003</v>
      </c>
      <c r="AH1469" s="212">
        <v>85.473235900000006</v>
      </c>
      <c r="AI1469" s="4">
        <v>41740</v>
      </c>
      <c r="AJ1469" s="212">
        <v>81.874719999999996</v>
      </c>
      <c r="AK1469" s="212">
        <v>33.611588500000003</v>
      </c>
      <c r="AL1469" s="212">
        <v>77.196573099999995</v>
      </c>
      <c r="AM1469" s="212">
        <v>8.2766628000000111</v>
      </c>
      <c r="AN1469" s="4">
        <v>32438</v>
      </c>
      <c r="AO1469" s="212">
        <v>28.676243899999999</v>
      </c>
    </row>
    <row r="1470" spans="1:41" x14ac:dyDescent="0.2">
      <c r="A1470" s="2" t="s">
        <v>637</v>
      </c>
      <c r="B1470" s="2" t="s">
        <v>1291</v>
      </c>
      <c r="C1470" s="2" t="s">
        <v>1629</v>
      </c>
      <c r="D1470" s="2" t="s">
        <v>1483</v>
      </c>
      <c r="E1470" s="2" t="s">
        <v>399</v>
      </c>
      <c r="F1470" s="2" t="s">
        <v>2094</v>
      </c>
      <c r="G1470" s="201" t="s">
        <v>2091</v>
      </c>
      <c r="H1470" s="2" t="s">
        <v>1164</v>
      </c>
      <c r="I1470" s="2" t="s">
        <v>1994</v>
      </c>
      <c r="J1470" s="4">
        <v>0</v>
      </c>
      <c r="K1470" s="4">
        <v>0</v>
      </c>
      <c r="L1470" s="4">
        <v>0</v>
      </c>
      <c r="M1470" s="4">
        <v>0</v>
      </c>
      <c r="N1470" s="4">
        <v>0</v>
      </c>
      <c r="O1470" s="4">
        <v>0</v>
      </c>
      <c r="P1470" s="4">
        <v>0</v>
      </c>
      <c r="Q1470" s="4">
        <v>0</v>
      </c>
      <c r="R1470" s="4">
        <v>0</v>
      </c>
      <c r="S1470" s="4">
        <v>0</v>
      </c>
      <c r="T1470" s="4">
        <v>0</v>
      </c>
      <c r="U1470" s="4">
        <v>0</v>
      </c>
      <c r="V1470" s="4">
        <v>0</v>
      </c>
      <c r="W1470" s="212">
        <v>0</v>
      </c>
      <c r="X1470" s="212">
        <v>0</v>
      </c>
      <c r="Y1470" s="212">
        <v>0</v>
      </c>
      <c r="Z1470" s="212">
        <v>100</v>
      </c>
      <c r="AA1470" s="212">
        <v>0</v>
      </c>
      <c r="AB1470" s="212">
        <v>100</v>
      </c>
      <c r="AC1470" s="212">
        <v>-100</v>
      </c>
      <c r="AD1470" s="4">
        <v>148</v>
      </c>
      <c r="AE1470" s="212">
        <v>0</v>
      </c>
      <c r="AF1470" s="212">
        <v>0</v>
      </c>
      <c r="AG1470" s="212">
        <v>0</v>
      </c>
      <c r="AH1470" s="212">
        <v>0</v>
      </c>
      <c r="AI1470" s="4">
        <v>0</v>
      </c>
      <c r="AJ1470" s="212">
        <v>100</v>
      </c>
      <c r="AK1470" s="212">
        <v>0</v>
      </c>
      <c r="AL1470" s="212">
        <v>100</v>
      </c>
      <c r="AM1470" s="212">
        <v>-100</v>
      </c>
      <c r="AN1470" s="4">
        <v>148</v>
      </c>
      <c r="AO1470" s="212">
        <v>0</v>
      </c>
    </row>
    <row r="1471" spans="1:41" x14ac:dyDescent="0.2">
      <c r="A1471" s="2" t="s">
        <v>638</v>
      </c>
      <c r="B1471" s="2" t="s">
        <v>1291</v>
      </c>
      <c r="C1471" s="2" t="s">
        <v>1629</v>
      </c>
      <c r="D1471" s="2" t="s">
        <v>1483</v>
      </c>
      <c r="E1471" s="2" t="s">
        <v>399</v>
      </c>
      <c r="F1471" s="2" t="s">
        <v>2094</v>
      </c>
      <c r="G1471" s="201" t="s">
        <v>2091</v>
      </c>
      <c r="H1471" s="2" t="s">
        <v>1164</v>
      </c>
      <c r="I1471" s="2" t="s">
        <v>1995</v>
      </c>
      <c r="J1471" s="4">
        <v>0</v>
      </c>
      <c r="K1471" s="4">
        <v>4516</v>
      </c>
      <c r="L1471" s="4">
        <v>66</v>
      </c>
      <c r="M1471" s="4">
        <v>4582</v>
      </c>
      <c r="N1471" s="4">
        <v>0</v>
      </c>
      <c r="O1471" s="4">
        <v>0</v>
      </c>
      <c r="P1471" s="4">
        <v>4516</v>
      </c>
      <c r="Q1471" s="4">
        <v>66</v>
      </c>
      <c r="R1471" s="4">
        <v>4582</v>
      </c>
      <c r="S1471" s="4">
        <v>0</v>
      </c>
      <c r="T1471" s="4">
        <v>0</v>
      </c>
      <c r="U1471" s="4">
        <v>0</v>
      </c>
      <c r="V1471" s="4">
        <v>0</v>
      </c>
      <c r="W1471" s="212">
        <v>100</v>
      </c>
      <c r="X1471" s="212">
        <v>100</v>
      </c>
      <c r="Y1471" s="212">
        <v>100</v>
      </c>
      <c r="Z1471" s="212">
        <v>100</v>
      </c>
      <c r="AA1471" s="212">
        <v>100</v>
      </c>
      <c r="AB1471" s="212">
        <v>100</v>
      </c>
      <c r="AC1471" s="212">
        <v>0</v>
      </c>
      <c r="AD1471" s="4">
        <v>5180</v>
      </c>
      <c r="AE1471" s="212">
        <v>-11.544401499999999</v>
      </c>
      <c r="AF1471" s="212">
        <v>100</v>
      </c>
      <c r="AG1471" s="212">
        <v>100</v>
      </c>
      <c r="AH1471" s="212">
        <v>100</v>
      </c>
      <c r="AI1471" s="4">
        <v>4582</v>
      </c>
      <c r="AJ1471" s="212">
        <v>100</v>
      </c>
      <c r="AK1471" s="212">
        <v>100</v>
      </c>
      <c r="AL1471" s="212">
        <v>100</v>
      </c>
      <c r="AM1471" s="212">
        <v>0</v>
      </c>
      <c r="AN1471" s="4">
        <v>5180</v>
      </c>
      <c r="AO1471" s="212">
        <v>-11.544401499999999</v>
      </c>
    </row>
    <row r="1472" spans="1:41" x14ac:dyDescent="0.2">
      <c r="A1472" s="2" t="s">
        <v>639</v>
      </c>
      <c r="B1472" s="2" t="s">
        <v>1291</v>
      </c>
      <c r="C1472" s="2" t="s">
        <v>1629</v>
      </c>
      <c r="D1472" s="2" t="s">
        <v>1483</v>
      </c>
      <c r="E1472" s="2" t="s">
        <v>399</v>
      </c>
      <c r="F1472" s="2" t="s">
        <v>2094</v>
      </c>
      <c r="G1472" s="201" t="s">
        <v>2091</v>
      </c>
      <c r="H1472" s="2" t="s">
        <v>1164</v>
      </c>
      <c r="I1472" s="2" t="s">
        <v>1996</v>
      </c>
      <c r="J1472" s="4">
        <v>0</v>
      </c>
      <c r="K1472" s="4">
        <v>3101</v>
      </c>
      <c r="L1472" s="4">
        <v>65</v>
      </c>
      <c r="M1472" s="4">
        <v>3166</v>
      </c>
      <c r="N1472" s="4">
        <v>0</v>
      </c>
      <c r="O1472" s="4">
        <v>0</v>
      </c>
      <c r="P1472" s="4">
        <v>3101</v>
      </c>
      <c r="Q1472" s="4">
        <v>65</v>
      </c>
      <c r="R1472" s="4">
        <v>3166</v>
      </c>
      <c r="S1472" s="4">
        <v>0</v>
      </c>
      <c r="T1472" s="4">
        <v>0</v>
      </c>
      <c r="U1472" s="4">
        <v>0</v>
      </c>
      <c r="V1472" s="4">
        <v>0</v>
      </c>
      <c r="W1472" s="212">
        <v>100</v>
      </c>
      <c r="X1472" s="212">
        <v>100</v>
      </c>
      <c r="Y1472" s="212">
        <v>100</v>
      </c>
      <c r="Z1472" s="212">
        <v>100</v>
      </c>
      <c r="AA1472" s="212">
        <v>100</v>
      </c>
      <c r="AB1472" s="212">
        <v>100</v>
      </c>
      <c r="AC1472" s="212">
        <v>0</v>
      </c>
      <c r="AD1472" s="4">
        <v>2907</v>
      </c>
      <c r="AE1472" s="212">
        <v>8.9095286999999992</v>
      </c>
      <c r="AF1472" s="212">
        <v>100</v>
      </c>
      <c r="AG1472" s="212">
        <v>100</v>
      </c>
      <c r="AH1472" s="212">
        <v>100</v>
      </c>
      <c r="AI1472" s="4">
        <v>3166</v>
      </c>
      <c r="AJ1472" s="212">
        <v>100</v>
      </c>
      <c r="AK1472" s="212">
        <v>100</v>
      </c>
      <c r="AL1472" s="212">
        <v>100</v>
      </c>
      <c r="AM1472" s="212">
        <v>0</v>
      </c>
      <c r="AN1472" s="4">
        <v>2907</v>
      </c>
      <c r="AO1472" s="212">
        <v>8.9095286999999992</v>
      </c>
    </row>
    <row r="1473" spans="1:41" x14ac:dyDescent="0.2">
      <c r="A1473" s="2" t="s">
        <v>640</v>
      </c>
      <c r="B1473" s="2" t="s">
        <v>1291</v>
      </c>
      <c r="C1473" s="2" t="s">
        <v>1629</v>
      </c>
      <c r="D1473" s="2" t="s">
        <v>1483</v>
      </c>
      <c r="E1473" s="2" t="s">
        <v>399</v>
      </c>
      <c r="F1473" s="2" t="s">
        <v>2094</v>
      </c>
      <c r="G1473" s="201" t="s">
        <v>2091</v>
      </c>
      <c r="H1473" s="2" t="s">
        <v>1164</v>
      </c>
      <c r="I1473" s="2" t="s">
        <v>1997</v>
      </c>
      <c r="J1473" s="4">
        <v>0</v>
      </c>
      <c r="K1473" s="4">
        <v>1415</v>
      </c>
      <c r="L1473" s="4">
        <v>1</v>
      </c>
      <c r="M1473" s="4">
        <v>1416</v>
      </c>
      <c r="N1473" s="4">
        <v>0</v>
      </c>
      <c r="O1473" s="4">
        <v>0</v>
      </c>
      <c r="P1473" s="4">
        <v>1415</v>
      </c>
      <c r="Q1473" s="4">
        <v>1</v>
      </c>
      <c r="R1473" s="4">
        <v>1416</v>
      </c>
      <c r="S1473" s="4">
        <v>0</v>
      </c>
      <c r="T1473" s="4">
        <v>0</v>
      </c>
      <c r="U1473" s="4">
        <v>0</v>
      </c>
      <c r="V1473" s="4">
        <v>0</v>
      </c>
      <c r="W1473" s="212">
        <v>100</v>
      </c>
      <c r="X1473" s="212">
        <v>100</v>
      </c>
      <c r="Y1473" s="212">
        <v>100</v>
      </c>
      <c r="Z1473" s="212">
        <v>100</v>
      </c>
      <c r="AA1473" s="212">
        <v>100</v>
      </c>
      <c r="AB1473" s="212">
        <v>100</v>
      </c>
      <c r="AC1473" s="212">
        <v>0</v>
      </c>
      <c r="AD1473" s="4">
        <v>2273</v>
      </c>
      <c r="AE1473" s="212">
        <v>-37.703475600000004</v>
      </c>
      <c r="AF1473" s="212">
        <v>100</v>
      </c>
      <c r="AG1473" s="212">
        <v>100</v>
      </c>
      <c r="AH1473" s="212">
        <v>100</v>
      </c>
      <c r="AI1473" s="4">
        <v>1416</v>
      </c>
      <c r="AJ1473" s="212">
        <v>100</v>
      </c>
      <c r="AK1473" s="212">
        <v>100</v>
      </c>
      <c r="AL1473" s="212">
        <v>100</v>
      </c>
      <c r="AM1473" s="212">
        <v>0</v>
      </c>
      <c r="AN1473" s="4">
        <v>2273</v>
      </c>
      <c r="AO1473" s="212">
        <v>-37.703475600000004</v>
      </c>
    </row>
    <row r="1474" spans="1:41" x14ac:dyDescent="0.2">
      <c r="A1474" s="2" t="s">
        <v>641</v>
      </c>
      <c r="B1474" s="2" t="s">
        <v>1291</v>
      </c>
      <c r="C1474" s="2" t="s">
        <v>1629</v>
      </c>
      <c r="D1474" s="2" t="s">
        <v>1483</v>
      </c>
      <c r="E1474" s="2" t="s">
        <v>399</v>
      </c>
      <c r="F1474" s="2" t="s">
        <v>2094</v>
      </c>
      <c r="G1474" s="201" t="s">
        <v>2091</v>
      </c>
      <c r="H1474" s="2" t="s">
        <v>1164</v>
      </c>
      <c r="I1474" s="2" t="s">
        <v>1998</v>
      </c>
      <c r="J1474" s="4">
        <v>0</v>
      </c>
      <c r="K1474" s="4">
        <v>36278</v>
      </c>
      <c r="L1474" s="4">
        <v>8550</v>
      </c>
      <c r="M1474" s="4">
        <v>44828</v>
      </c>
      <c r="N1474" s="4">
        <v>0</v>
      </c>
      <c r="O1474" s="4">
        <v>0</v>
      </c>
      <c r="P1474" s="4">
        <v>32343</v>
      </c>
      <c r="Q1474" s="4">
        <v>2381</v>
      </c>
      <c r="R1474" s="4">
        <v>34724</v>
      </c>
      <c r="S1474" s="4">
        <v>0</v>
      </c>
      <c r="T1474" s="4">
        <v>0</v>
      </c>
      <c r="U1474" s="4">
        <v>0</v>
      </c>
      <c r="V1474" s="4">
        <v>0</v>
      </c>
      <c r="W1474" s="212">
        <v>89.153205799999995</v>
      </c>
      <c r="X1474" s="212">
        <v>27.847953199999999</v>
      </c>
      <c r="Y1474" s="212">
        <v>77.460515700000002</v>
      </c>
      <c r="Z1474" s="212">
        <v>91.478631700000008</v>
      </c>
      <c r="AA1474" s="212">
        <v>13.521440100000001</v>
      </c>
      <c r="AB1474" s="212">
        <v>74.190944000000002</v>
      </c>
      <c r="AC1474" s="212">
        <v>3.2695717000000002</v>
      </c>
      <c r="AD1474" s="4">
        <v>33081</v>
      </c>
      <c r="AE1474" s="212">
        <v>4.9665971000000004</v>
      </c>
      <c r="AF1474" s="212">
        <v>89.153205799999995</v>
      </c>
      <c r="AG1474" s="212">
        <v>27.847953199999999</v>
      </c>
      <c r="AH1474" s="212">
        <v>77.460515700000002</v>
      </c>
      <c r="AI1474" s="4">
        <v>34724</v>
      </c>
      <c r="AJ1474" s="212">
        <v>91.478631700000008</v>
      </c>
      <c r="AK1474" s="212">
        <v>13.521440100000001</v>
      </c>
      <c r="AL1474" s="212">
        <v>74.190944000000002</v>
      </c>
      <c r="AM1474" s="212">
        <v>3.2695717000000002</v>
      </c>
      <c r="AN1474" s="4">
        <v>33081</v>
      </c>
      <c r="AO1474" s="212">
        <v>4.9665971000000004</v>
      </c>
    </row>
    <row r="1475" spans="1:41" x14ac:dyDescent="0.2">
      <c r="A1475" s="2" t="s">
        <v>642</v>
      </c>
      <c r="B1475" s="2" t="s">
        <v>1291</v>
      </c>
      <c r="C1475" s="2" t="s">
        <v>1629</v>
      </c>
      <c r="D1475" s="2" t="s">
        <v>1483</v>
      </c>
      <c r="E1475" s="2" t="s">
        <v>399</v>
      </c>
      <c r="F1475" s="2" t="s">
        <v>2094</v>
      </c>
      <c r="G1475" s="201" t="s">
        <v>2091</v>
      </c>
      <c r="H1475" s="2" t="s">
        <v>1164</v>
      </c>
      <c r="I1475" s="2" t="s">
        <v>1571</v>
      </c>
      <c r="J1475" s="4">
        <v>0</v>
      </c>
      <c r="K1475" s="4">
        <v>36260</v>
      </c>
      <c r="L1475" s="4">
        <v>8550</v>
      </c>
      <c r="M1475" s="4">
        <v>44810</v>
      </c>
      <c r="N1475" s="4">
        <v>0</v>
      </c>
      <c r="O1475" s="4">
        <v>0</v>
      </c>
      <c r="P1475" s="4">
        <v>32325</v>
      </c>
      <c r="Q1475" s="4">
        <v>2381</v>
      </c>
      <c r="R1475" s="4">
        <v>34706</v>
      </c>
      <c r="S1475" s="4">
        <v>0</v>
      </c>
      <c r="T1475" s="4">
        <v>0</v>
      </c>
      <c r="U1475" s="4">
        <v>0</v>
      </c>
      <c r="V1475" s="4">
        <v>0</v>
      </c>
      <c r="W1475" s="212">
        <v>89.14782129999999</v>
      </c>
      <c r="X1475" s="212">
        <v>27.847953199999999</v>
      </c>
      <c r="Y1475" s="212">
        <v>77.451461699999996</v>
      </c>
      <c r="Z1475" s="212">
        <v>91.478631700000008</v>
      </c>
      <c r="AA1475" s="212">
        <v>13.521440100000001</v>
      </c>
      <c r="AB1475" s="212">
        <v>74.190944000000002</v>
      </c>
      <c r="AC1475" s="212">
        <v>3.2605176999999941</v>
      </c>
      <c r="AD1475" s="4">
        <v>33081</v>
      </c>
      <c r="AE1475" s="212">
        <v>4.9121851999999997</v>
      </c>
      <c r="AF1475" s="212">
        <v>89.14782129999999</v>
      </c>
      <c r="AG1475" s="212">
        <v>27.847953199999999</v>
      </c>
      <c r="AH1475" s="212">
        <v>77.451461699999996</v>
      </c>
      <c r="AI1475" s="4">
        <v>34706</v>
      </c>
      <c r="AJ1475" s="212">
        <v>91.478631700000008</v>
      </c>
      <c r="AK1475" s="212">
        <v>13.521440100000001</v>
      </c>
      <c r="AL1475" s="212">
        <v>74.190944000000002</v>
      </c>
      <c r="AM1475" s="212">
        <v>3.2605176999999941</v>
      </c>
      <c r="AN1475" s="4">
        <v>33081</v>
      </c>
      <c r="AO1475" s="212">
        <v>4.9121851999999997</v>
      </c>
    </row>
    <row r="1476" spans="1:41" x14ac:dyDescent="0.2">
      <c r="A1476" s="2" t="s">
        <v>643</v>
      </c>
      <c r="B1476" s="2" t="s">
        <v>1291</v>
      </c>
      <c r="C1476" s="2" t="s">
        <v>1629</v>
      </c>
      <c r="D1476" s="2" t="s">
        <v>1483</v>
      </c>
      <c r="E1476" s="2" t="s">
        <v>399</v>
      </c>
      <c r="F1476" s="2" t="s">
        <v>2094</v>
      </c>
      <c r="G1476" s="201" t="s">
        <v>2091</v>
      </c>
      <c r="H1476" s="2" t="s">
        <v>1164</v>
      </c>
      <c r="I1476" s="2" t="s">
        <v>1572</v>
      </c>
      <c r="J1476" s="4">
        <v>0</v>
      </c>
      <c r="K1476" s="4">
        <v>4241</v>
      </c>
      <c r="L1476" s="4">
        <v>986</v>
      </c>
      <c r="M1476" s="4">
        <v>5227</v>
      </c>
      <c r="N1476" s="4">
        <v>0</v>
      </c>
      <c r="O1476" s="4">
        <v>0</v>
      </c>
      <c r="P1476" s="4">
        <v>3780</v>
      </c>
      <c r="Q1476" s="4">
        <v>282</v>
      </c>
      <c r="R1476" s="4">
        <v>4062</v>
      </c>
      <c r="S1476" s="4">
        <v>0</v>
      </c>
      <c r="T1476" s="4">
        <v>0</v>
      </c>
      <c r="U1476" s="4">
        <v>0</v>
      </c>
      <c r="V1476" s="4">
        <v>0</v>
      </c>
      <c r="W1476" s="212">
        <v>89.129922199999996</v>
      </c>
      <c r="X1476" s="212">
        <v>28.600405699999996</v>
      </c>
      <c r="Y1476" s="212">
        <v>77.711880600000001</v>
      </c>
      <c r="Z1476" s="212">
        <v>90.884454300000002</v>
      </c>
      <c r="AA1476" s="212">
        <v>13.058720400000002</v>
      </c>
      <c r="AB1476" s="212">
        <v>73.807692299999999</v>
      </c>
      <c r="AC1476" s="212">
        <v>3.9041883000000013</v>
      </c>
      <c r="AD1476" s="4">
        <v>3838</v>
      </c>
      <c r="AE1476" s="212">
        <v>5.8363731000000003</v>
      </c>
      <c r="AF1476" s="212">
        <v>89.129922199999996</v>
      </c>
      <c r="AG1476" s="212">
        <v>28.600405699999996</v>
      </c>
      <c r="AH1476" s="212">
        <v>77.711880600000001</v>
      </c>
      <c r="AI1476" s="4">
        <v>4062</v>
      </c>
      <c r="AJ1476" s="212">
        <v>90.884454300000002</v>
      </c>
      <c r="AK1476" s="212">
        <v>13.058720400000002</v>
      </c>
      <c r="AL1476" s="212">
        <v>73.807692299999999</v>
      </c>
      <c r="AM1476" s="212">
        <v>3.9041883000000013</v>
      </c>
      <c r="AN1476" s="4">
        <v>3838</v>
      </c>
      <c r="AO1476" s="212">
        <v>5.8363731000000003</v>
      </c>
    </row>
    <row r="1477" spans="1:41" x14ac:dyDescent="0.2">
      <c r="A1477" s="2" t="s">
        <v>644</v>
      </c>
      <c r="B1477" s="2" t="s">
        <v>1291</v>
      </c>
      <c r="C1477" s="2" t="s">
        <v>1629</v>
      </c>
      <c r="D1477" s="2" t="s">
        <v>1483</v>
      </c>
      <c r="E1477" s="2" t="s">
        <v>399</v>
      </c>
      <c r="F1477" s="2" t="s">
        <v>2094</v>
      </c>
      <c r="G1477" s="201" t="s">
        <v>2091</v>
      </c>
      <c r="H1477" s="2" t="s">
        <v>1164</v>
      </c>
      <c r="I1477" s="2" t="s">
        <v>1573</v>
      </c>
      <c r="J1477" s="4">
        <v>0</v>
      </c>
      <c r="K1477" s="4">
        <v>17105</v>
      </c>
      <c r="L1477" s="4">
        <v>4772</v>
      </c>
      <c r="M1477" s="4">
        <v>21877</v>
      </c>
      <c r="N1477" s="4">
        <v>0</v>
      </c>
      <c r="O1477" s="4">
        <v>0</v>
      </c>
      <c r="P1477" s="4">
        <v>15249</v>
      </c>
      <c r="Q1477" s="4">
        <v>1119</v>
      </c>
      <c r="R1477" s="4">
        <v>16368</v>
      </c>
      <c r="S1477" s="4">
        <v>0</v>
      </c>
      <c r="T1477" s="4">
        <v>0</v>
      </c>
      <c r="U1477" s="4">
        <v>0</v>
      </c>
      <c r="V1477" s="4">
        <v>0</v>
      </c>
      <c r="W1477" s="212">
        <v>89.149371500000001</v>
      </c>
      <c r="X1477" s="212">
        <v>23.449287500000001</v>
      </c>
      <c r="Y1477" s="212">
        <v>74.818302299999999</v>
      </c>
      <c r="Z1477" s="212">
        <v>92.3513959</v>
      </c>
      <c r="AA1477" s="212">
        <v>11.4513499</v>
      </c>
      <c r="AB1477" s="212">
        <v>71.952668099999997</v>
      </c>
      <c r="AC1477" s="212">
        <v>2.8656342000000024</v>
      </c>
      <c r="AD1477" s="4">
        <v>15749</v>
      </c>
      <c r="AE1477" s="212">
        <v>3.9304082999999999</v>
      </c>
      <c r="AF1477" s="212">
        <v>89.149371500000001</v>
      </c>
      <c r="AG1477" s="212">
        <v>23.449287500000001</v>
      </c>
      <c r="AH1477" s="212">
        <v>74.818302299999999</v>
      </c>
      <c r="AI1477" s="4">
        <v>16368</v>
      </c>
      <c r="AJ1477" s="212">
        <v>92.3513959</v>
      </c>
      <c r="AK1477" s="212">
        <v>11.4513499</v>
      </c>
      <c r="AL1477" s="212">
        <v>71.952668099999997</v>
      </c>
      <c r="AM1477" s="212">
        <v>2.8656342000000024</v>
      </c>
      <c r="AN1477" s="4">
        <v>15749</v>
      </c>
      <c r="AO1477" s="212">
        <v>3.9304082999999999</v>
      </c>
    </row>
    <row r="1478" spans="1:41" x14ac:dyDescent="0.2">
      <c r="A1478" s="2" t="s">
        <v>645</v>
      </c>
      <c r="B1478" s="2" t="s">
        <v>1291</v>
      </c>
      <c r="C1478" s="2" t="s">
        <v>1629</v>
      </c>
      <c r="D1478" s="2" t="s">
        <v>1483</v>
      </c>
      <c r="E1478" s="2" t="s">
        <v>399</v>
      </c>
      <c r="F1478" s="2" t="s">
        <v>2094</v>
      </c>
      <c r="G1478" s="201" t="s">
        <v>2091</v>
      </c>
      <c r="H1478" s="2" t="s">
        <v>1164</v>
      </c>
      <c r="I1478" s="2" t="s">
        <v>1574</v>
      </c>
      <c r="J1478" s="4">
        <v>0</v>
      </c>
      <c r="K1478" s="4">
        <v>14914</v>
      </c>
      <c r="L1478" s="4">
        <v>2792</v>
      </c>
      <c r="M1478" s="4">
        <v>17706</v>
      </c>
      <c r="N1478" s="4">
        <v>0</v>
      </c>
      <c r="O1478" s="4">
        <v>0</v>
      </c>
      <c r="P1478" s="4">
        <v>13296</v>
      </c>
      <c r="Q1478" s="4">
        <v>980</v>
      </c>
      <c r="R1478" s="4">
        <v>14276</v>
      </c>
      <c r="S1478" s="4">
        <v>0</v>
      </c>
      <c r="T1478" s="4">
        <v>0</v>
      </c>
      <c r="U1478" s="4">
        <v>0</v>
      </c>
      <c r="V1478" s="4">
        <v>0</v>
      </c>
      <c r="W1478" s="212">
        <v>89.151133200000004</v>
      </c>
      <c r="X1478" s="212">
        <v>35.100286500000003</v>
      </c>
      <c r="Y1478" s="212">
        <v>80.628035699999998</v>
      </c>
      <c r="Z1478" s="212">
        <v>90.646675500000001</v>
      </c>
      <c r="AA1478" s="212">
        <v>17.224287499999999</v>
      </c>
      <c r="AB1478" s="212">
        <v>77.104165499999993</v>
      </c>
      <c r="AC1478" s="212">
        <v>3.5238702000000046</v>
      </c>
      <c r="AD1478" s="4">
        <v>13494</v>
      </c>
      <c r="AE1478" s="212">
        <v>5.7951682</v>
      </c>
      <c r="AF1478" s="212">
        <v>89.151133200000004</v>
      </c>
      <c r="AG1478" s="212">
        <v>35.100286500000003</v>
      </c>
      <c r="AH1478" s="212">
        <v>80.628035699999998</v>
      </c>
      <c r="AI1478" s="4">
        <v>14276</v>
      </c>
      <c r="AJ1478" s="212">
        <v>90.646675500000001</v>
      </c>
      <c r="AK1478" s="212">
        <v>17.224287499999999</v>
      </c>
      <c r="AL1478" s="212">
        <v>77.104165499999993</v>
      </c>
      <c r="AM1478" s="212">
        <v>3.5238702000000046</v>
      </c>
      <c r="AN1478" s="4">
        <v>13494</v>
      </c>
      <c r="AO1478" s="212">
        <v>5.7951682</v>
      </c>
    </row>
    <row r="1479" spans="1:41" x14ac:dyDescent="0.2">
      <c r="A1479" s="2" t="s">
        <v>646</v>
      </c>
      <c r="B1479" s="2" t="s">
        <v>1291</v>
      </c>
      <c r="C1479" s="2" t="s">
        <v>1629</v>
      </c>
      <c r="D1479" s="2" t="s">
        <v>1483</v>
      </c>
      <c r="E1479" s="2" t="s">
        <v>399</v>
      </c>
      <c r="F1479" s="2" t="s">
        <v>2094</v>
      </c>
      <c r="G1479" s="201" t="s">
        <v>2091</v>
      </c>
      <c r="H1479" s="2" t="s">
        <v>1164</v>
      </c>
      <c r="I1479" s="2" t="s">
        <v>1575</v>
      </c>
      <c r="J1479" s="4">
        <v>0</v>
      </c>
      <c r="K1479" s="4">
        <v>18</v>
      </c>
      <c r="L1479" s="4">
        <v>0</v>
      </c>
      <c r="M1479" s="4">
        <v>18</v>
      </c>
      <c r="N1479" s="4">
        <v>0</v>
      </c>
      <c r="O1479" s="4">
        <v>0</v>
      </c>
      <c r="P1479" s="4">
        <v>18</v>
      </c>
      <c r="Q1479" s="4">
        <v>0</v>
      </c>
      <c r="R1479" s="4">
        <v>18</v>
      </c>
      <c r="S1479" s="4">
        <v>0</v>
      </c>
      <c r="T1479" s="4">
        <v>0</v>
      </c>
      <c r="U1479" s="4">
        <v>0</v>
      </c>
      <c r="V1479" s="4">
        <v>0</v>
      </c>
      <c r="W1479" s="212">
        <v>100</v>
      </c>
      <c r="X1479" s="212">
        <v>0</v>
      </c>
      <c r="Y1479" s="212">
        <v>100</v>
      </c>
      <c r="Z1479" s="212">
        <v>0</v>
      </c>
      <c r="AA1479" s="212">
        <v>0</v>
      </c>
      <c r="AB1479" s="212">
        <v>0</v>
      </c>
      <c r="AC1479" s="212">
        <v>100</v>
      </c>
      <c r="AD1479" s="4">
        <v>0</v>
      </c>
      <c r="AE1479" s="212" t="e">
        <v>#DIV/0!</v>
      </c>
      <c r="AF1479" s="212">
        <v>100</v>
      </c>
      <c r="AG1479" s="212">
        <v>0</v>
      </c>
      <c r="AH1479" s="212">
        <v>100</v>
      </c>
      <c r="AI1479" s="4">
        <v>18</v>
      </c>
      <c r="AJ1479" s="212">
        <v>0</v>
      </c>
      <c r="AK1479" s="212">
        <v>0</v>
      </c>
      <c r="AL1479" s="212">
        <v>0</v>
      </c>
      <c r="AM1479" s="212">
        <v>100</v>
      </c>
      <c r="AN1479" s="4">
        <v>0</v>
      </c>
      <c r="AO1479" s="212" t="e">
        <v>#DIV/0!</v>
      </c>
    </row>
    <row r="1480" spans="1:41" x14ac:dyDescent="0.2">
      <c r="A1480" s="2" t="s">
        <v>647</v>
      </c>
      <c r="B1480" s="2" t="s">
        <v>1291</v>
      </c>
      <c r="C1480" s="2" t="s">
        <v>1629</v>
      </c>
      <c r="D1480" s="2" t="s">
        <v>1483</v>
      </c>
      <c r="E1480" s="2" t="s">
        <v>399</v>
      </c>
      <c r="F1480" s="2" t="s">
        <v>2094</v>
      </c>
      <c r="G1480" s="201" t="s">
        <v>2091</v>
      </c>
      <c r="H1480" s="2" t="s">
        <v>1164</v>
      </c>
      <c r="I1480" s="2" t="s">
        <v>1576</v>
      </c>
      <c r="J1480" s="4">
        <v>0</v>
      </c>
      <c r="K1480" s="4">
        <v>6683</v>
      </c>
      <c r="L1480" s="4">
        <v>2410</v>
      </c>
      <c r="M1480" s="4">
        <v>9093</v>
      </c>
      <c r="N1480" s="4">
        <v>0</v>
      </c>
      <c r="O1480" s="4">
        <v>0</v>
      </c>
      <c r="P1480" s="4">
        <v>5831</v>
      </c>
      <c r="Q1480" s="4">
        <v>280</v>
      </c>
      <c r="R1480" s="4">
        <v>6111</v>
      </c>
      <c r="S1480" s="4">
        <v>0</v>
      </c>
      <c r="T1480" s="4">
        <v>0</v>
      </c>
      <c r="U1480" s="4">
        <v>0</v>
      </c>
      <c r="V1480" s="4">
        <v>0</v>
      </c>
      <c r="W1480" s="212">
        <v>87.251234499999995</v>
      </c>
      <c r="X1480" s="212">
        <v>11.6182573</v>
      </c>
      <c r="Y1480" s="212">
        <v>67.205542699999995</v>
      </c>
      <c r="Z1480" s="212">
        <v>85.733452600000007</v>
      </c>
      <c r="AA1480" s="212">
        <v>6.6460587000000002</v>
      </c>
      <c r="AB1480" s="212">
        <v>67.984738100000001</v>
      </c>
      <c r="AC1480" s="212">
        <v>-0.77919540000000609</v>
      </c>
      <c r="AD1480" s="4">
        <v>5880</v>
      </c>
      <c r="AE1480" s="212">
        <v>3.9285714</v>
      </c>
      <c r="AF1480" s="212">
        <v>87.251234499999995</v>
      </c>
      <c r="AG1480" s="212">
        <v>11.6182573</v>
      </c>
      <c r="AH1480" s="212">
        <v>67.205542699999995</v>
      </c>
      <c r="AI1480" s="4">
        <v>6111</v>
      </c>
      <c r="AJ1480" s="212">
        <v>85.733452600000007</v>
      </c>
      <c r="AK1480" s="212">
        <v>6.6460587000000002</v>
      </c>
      <c r="AL1480" s="212">
        <v>67.984738100000001</v>
      </c>
      <c r="AM1480" s="212">
        <v>-0.77919540000000609</v>
      </c>
      <c r="AN1480" s="4">
        <v>5880</v>
      </c>
      <c r="AO1480" s="212">
        <v>3.9285714</v>
      </c>
    </row>
    <row r="1481" spans="1:41" x14ac:dyDescent="0.2">
      <c r="A1481" s="2" t="s">
        <v>648</v>
      </c>
      <c r="B1481" s="2" t="s">
        <v>1291</v>
      </c>
      <c r="C1481" s="2" t="s">
        <v>1629</v>
      </c>
      <c r="D1481" s="2" t="s">
        <v>1483</v>
      </c>
      <c r="E1481" s="2" t="s">
        <v>399</v>
      </c>
      <c r="F1481" s="2" t="s">
        <v>2094</v>
      </c>
      <c r="G1481" s="201" t="s">
        <v>2091</v>
      </c>
      <c r="H1481" s="2" t="s">
        <v>1164</v>
      </c>
      <c r="I1481" s="203" t="s">
        <v>1999</v>
      </c>
      <c r="J1481" s="4">
        <v>0</v>
      </c>
      <c r="K1481" s="4">
        <v>138</v>
      </c>
      <c r="L1481" s="4">
        <v>0</v>
      </c>
      <c r="M1481" s="4">
        <v>138</v>
      </c>
      <c r="N1481" s="4">
        <v>0</v>
      </c>
      <c r="O1481" s="4">
        <v>0</v>
      </c>
      <c r="P1481" s="4">
        <v>138</v>
      </c>
      <c r="Q1481" s="4">
        <v>0</v>
      </c>
      <c r="R1481" s="4">
        <v>138</v>
      </c>
      <c r="S1481" s="4">
        <v>0</v>
      </c>
      <c r="T1481" s="4">
        <v>0</v>
      </c>
      <c r="U1481" s="4">
        <v>0</v>
      </c>
      <c r="V1481" s="4">
        <v>0</v>
      </c>
      <c r="W1481" s="212">
        <v>100</v>
      </c>
      <c r="X1481" s="212">
        <v>0</v>
      </c>
      <c r="Y1481" s="212">
        <v>100</v>
      </c>
      <c r="Z1481" s="212">
        <v>0</v>
      </c>
      <c r="AA1481" s="212">
        <v>0</v>
      </c>
      <c r="AB1481" s="212">
        <v>0</v>
      </c>
      <c r="AC1481" s="212">
        <v>100</v>
      </c>
      <c r="AD1481" s="4">
        <v>0</v>
      </c>
      <c r="AE1481" s="212" t="e">
        <v>#DIV/0!</v>
      </c>
      <c r="AF1481" s="212">
        <v>100</v>
      </c>
      <c r="AG1481" s="212">
        <v>0</v>
      </c>
      <c r="AH1481" s="212">
        <v>100</v>
      </c>
      <c r="AI1481" s="4">
        <v>138</v>
      </c>
      <c r="AJ1481" s="212">
        <v>0</v>
      </c>
      <c r="AK1481" s="212">
        <v>0</v>
      </c>
      <c r="AL1481" s="212">
        <v>0</v>
      </c>
      <c r="AM1481" s="212">
        <v>100</v>
      </c>
      <c r="AN1481" s="4">
        <v>0</v>
      </c>
      <c r="AO1481" s="212" t="e">
        <v>#DIV/0!</v>
      </c>
    </row>
    <row r="1482" spans="1:41" x14ac:dyDescent="0.2">
      <c r="A1482" s="2" t="s">
        <v>649</v>
      </c>
      <c r="B1482" s="2" t="s">
        <v>1291</v>
      </c>
      <c r="C1482" s="2" t="s">
        <v>1629</v>
      </c>
      <c r="D1482" s="2" t="s">
        <v>1483</v>
      </c>
      <c r="E1482" s="2" t="s">
        <v>399</v>
      </c>
      <c r="F1482" s="2" t="s">
        <v>2094</v>
      </c>
      <c r="G1482" s="201" t="s">
        <v>2091</v>
      </c>
      <c r="H1482" s="2" t="s">
        <v>1164</v>
      </c>
      <c r="I1482" s="2" t="s">
        <v>2000</v>
      </c>
      <c r="J1482" s="4">
        <v>0</v>
      </c>
      <c r="K1482" s="4">
        <v>6545</v>
      </c>
      <c r="L1482" s="4">
        <v>2410</v>
      </c>
      <c r="M1482" s="4">
        <v>8955</v>
      </c>
      <c r="N1482" s="4">
        <v>0</v>
      </c>
      <c r="O1482" s="4">
        <v>0</v>
      </c>
      <c r="P1482" s="4">
        <v>5693</v>
      </c>
      <c r="Q1482" s="4">
        <v>280</v>
      </c>
      <c r="R1482" s="4">
        <v>5973</v>
      </c>
      <c r="S1482" s="4">
        <v>0</v>
      </c>
      <c r="T1482" s="4">
        <v>0</v>
      </c>
      <c r="U1482" s="4">
        <v>0</v>
      </c>
      <c r="V1482" s="4">
        <v>0</v>
      </c>
      <c r="W1482" s="212">
        <v>86.982429299999993</v>
      </c>
      <c r="X1482" s="212">
        <v>11.6182573</v>
      </c>
      <c r="Y1482" s="212">
        <v>66.700167499999992</v>
      </c>
      <c r="Z1482" s="212">
        <v>86.742081400000004</v>
      </c>
      <c r="AA1482" s="212">
        <v>6.6460587000000002</v>
      </c>
      <c r="AB1482" s="212">
        <v>68.603430200000005</v>
      </c>
      <c r="AC1482" s="212">
        <v>-1.9032627000000133</v>
      </c>
      <c r="AD1482" s="4">
        <v>5880</v>
      </c>
      <c r="AE1482" s="212">
        <v>1.5816327000000001</v>
      </c>
      <c r="AF1482" s="212">
        <v>86.982429299999993</v>
      </c>
      <c r="AG1482" s="212">
        <v>11.6182573</v>
      </c>
      <c r="AH1482" s="212">
        <v>66.700167499999992</v>
      </c>
      <c r="AI1482" s="4">
        <v>5973</v>
      </c>
      <c r="AJ1482" s="212">
        <v>86.742081400000004</v>
      </c>
      <c r="AK1482" s="212">
        <v>6.6460587000000002</v>
      </c>
      <c r="AL1482" s="212">
        <v>68.603430200000005</v>
      </c>
      <c r="AM1482" s="212">
        <v>-1.9032627000000133</v>
      </c>
      <c r="AN1482" s="4">
        <v>5880</v>
      </c>
      <c r="AO1482" s="212">
        <v>1.5816327000000001</v>
      </c>
    </row>
    <row r="1483" spans="1:41" x14ac:dyDescent="0.2">
      <c r="A1483" s="2" t="s">
        <v>650</v>
      </c>
      <c r="B1483" s="2" t="s">
        <v>1291</v>
      </c>
      <c r="C1483" s="2" t="s">
        <v>1629</v>
      </c>
      <c r="D1483" s="2" t="s">
        <v>1483</v>
      </c>
      <c r="E1483" s="2" t="s">
        <v>399</v>
      </c>
      <c r="F1483" s="2" t="s">
        <v>2094</v>
      </c>
      <c r="G1483" s="201" t="s">
        <v>2091</v>
      </c>
      <c r="H1483" s="2" t="s">
        <v>1164</v>
      </c>
      <c r="I1483" s="2" t="s">
        <v>1961</v>
      </c>
      <c r="J1483" s="4">
        <v>0</v>
      </c>
      <c r="K1483" s="4">
        <v>6550</v>
      </c>
      <c r="L1483" s="4">
        <v>0</v>
      </c>
      <c r="M1483" s="4">
        <v>6550</v>
      </c>
      <c r="N1483" s="4">
        <v>0</v>
      </c>
      <c r="O1483" s="4">
        <v>0</v>
      </c>
      <c r="P1483" s="4">
        <v>6550</v>
      </c>
      <c r="Q1483" s="4">
        <v>0</v>
      </c>
      <c r="R1483" s="4">
        <v>6550</v>
      </c>
      <c r="S1483" s="4">
        <v>0</v>
      </c>
      <c r="T1483" s="4">
        <v>0</v>
      </c>
      <c r="U1483" s="4">
        <v>0</v>
      </c>
      <c r="V1483" s="4">
        <v>0</v>
      </c>
      <c r="W1483" s="212">
        <v>100</v>
      </c>
      <c r="X1483" s="212">
        <v>0</v>
      </c>
      <c r="Y1483" s="212">
        <v>100</v>
      </c>
      <c r="Z1483" s="212">
        <v>100</v>
      </c>
      <c r="AA1483" s="212">
        <v>0</v>
      </c>
      <c r="AB1483" s="212">
        <v>100</v>
      </c>
      <c r="AC1483" s="212">
        <v>0</v>
      </c>
      <c r="AD1483" s="4">
        <v>7020</v>
      </c>
      <c r="AE1483" s="212">
        <v>-6.6951567000000001</v>
      </c>
      <c r="AF1483" s="212">
        <v>100</v>
      </c>
      <c r="AG1483" s="212">
        <v>0</v>
      </c>
      <c r="AH1483" s="212">
        <v>100</v>
      </c>
      <c r="AI1483" s="4">
        <v>6550</v>
      </c>
      <c r="AJ1483" s="212">
        <v>100</v>
      </c>
      <c r="AK1483" s="212">
        <v>0</v>
      </c>
      <c r="AL1483" s="212">
        <v>100</v>
      </c>
      <c r="AM1483" s="212">
        <v>0</v>
      </c>
      <c r="AN1483" s="4">
        <v>7020</v>
      </c>
      <c r="AO1483" s="212">
        <v>-6.6951567000000001</v>
      </c>
    </row>
    <row r="1484" spans="1:41" x14ac:dyDescent="0.2">
      <c r="A1484" s="2" t="s">
        <v>651</v>
      </c>
      <c r="B1484" s="2" t="s">
        <v>1291</v>
      </c>
      <c r="C1484" s="2" t="s">
        <v>1629</v>
      </c>
      <c r="D1484" s="2" t="s">
        <v>1483</v>
      </c>
      <c r="E1484" s="2" t="s">
        <v>399</v>
      </c>
      <c r="F1484" s="2" t="s">
        <v>2094</v>
      </c>
      <c r="G1484" s="201" t="s">
        <v>2091</v>
      </c>
      <c r="H1484" s="2" t="s">
        <v>1164</v>
      </c>
      <c r="I1484" s="2" t="s">
        <v>1962</v>
      </c>
      <c r="J1484" s="4">
        <v>0</v>
      </c>
      <c r="K1484" s="4">
        <v>0</v>
      </c>
      <c r="L1484" s="4">
        <v>0</v>
      </c>
      <c r="M1484" s="4">
        <v>0</v>
      </c>
      <c r="N1484" s="4">
        <v>0</v>
      </c>
      <c r="O1484" s="4">
        <v>0</v>
      </c>
      <c r="P1484" s="4">
        <v>0</v>
      </c>
      <c r="Q1484" s="4">
        <v>0</v>
      </c>
      <c r="R1484" s="4">
        <v>0</v>
      </c>
      <c r="S1484" s="4">
        <v>0</v>
      </c>
      <c r="T1484" s="4">
        <v>0</v>
      </c>
      <c r="U1484" s="4">
        <v>0</v>
      </c>
      <c r="V1484" s="4">
        <v>0</v>
      </c>
      <c r="W1484" s="212">
        <v>0</v>
      </c>
      <c r="X1484" s="212">
        <v>0</v>
      </c>
      <c r="Y1484" s="212">
        <v>0</v>
      </c>
      <c r="Z1484" s="212">
        <v>0</v>
      </c>
      <c r="AA1484" s="212">
        <v>0</v>
      </c>
      <c r="AB1484" s="212">
        <v>0</v>
      </c>
      <c r="AC1484" s="212">
        <v>0</v>
      </c>
      <c r="AD1484" s="4">
        <v>0</v>
      </c>
      <c r="AE1484" s="212">
        <v>0</v>
      </c>
      <c r="AF1484" s="212">
        <v>0</v>
      </c>
      <c r="AG1484" s="212">
        <v>0</v>
      </c>
      <c r="AH1484" s="212">
        <v>0</v>
      </c>
      <c r="AI1484" s="4">
        <v>0</v>
      </c>
      <c r="AJ1484" s="212">
        <v>0</v>
      </c>
      <c r="AK1484" s="212">
        <v>0</v>
      </c>
      <c r="AL1484" s="212">
        <v>0</v>
      </c>
      <c r="AM1484" s="212">
        <v>0</v>
      </c>
      <c r="AN1484" s="4">
        <v>0</v>
      </c>
      <c r="AO1484" s="212">
        <v>0</v>
      </c>
    </row>
    <row r="1485" spans="1:41" x14ac:dyDescent="0.2">
      <c r="A1485" s="2" t="s">
        <v>1165</v>
      </c>
      <c r="B1485" s="2" t="s">
        <v>1291</v>
      </c>
      <c r="C1485" s="2" t="s">
        <v>1629</v>
      </c>
      <c r="D1485" s="2" t="s">
        <v>1483</v>
      </c>
      <c r="E1485" s="2" t="s">
        <v>399</v>
      </c>
      <c r="F1485" s="2" t="s">
        <v>2094</v>
      </c>
      <c r="G1485" s="201" t="s">
        <v>2091</v>
      </c>
      <c r="H1485" s="2" t="s">
        <v>1164</v>
      </c>
      <c r="I1485" s="2" t="s">
        <v>1963</v>
      </c>
      <c r="J1485" s="4">
        <v>0</v>
      </c>
      <c r="K1485" s="4">
        <v>0</v>
      </c>
      <c r="L1485" s="4">
        <v>0</v>
      </c>
      <c r="M1485" s="4">
        <v>0</v>
      </c>
      <c r="N1485" s="4">
        <v>0</v>
      </c>
      <c r="O1485" s="4">
        <v>0</v>
      </c>
      <c r="P1485" s="4">
        <v>0</v>
      </c>
      <c r="Q1485" s="4">
        <v>0</v>
      </c>
      <c r="R1485" s="4">
        <v>0</v>
      </c>
      <c r="S1485" s="4">
        <v>0</v>
      </c>
      <c r="T1485" s="4">
        <v>0</v>
      </c>
      <c r="U1485" s="4">
        <v>0</v>
      </c>
      <c r="V1485" s="4">
        <v>0</v>
      </c>
      <c r="W1485" s="212">
        <v>0</v>
      </c>
      <c r="X1485" s="212">
        <v>0</v>
      </c>
      <c r="Y1485" s="212">
        <v>0</v>
      </c>
      <c r="Z1485" s="212">
        <v>0</v>
      </c>
      <c r="AA1485" s="212">
        <v>0</v>
      </c>
      <c r="AB1485" s="212">
        <v>0</v>
      </c>
      <c r="AC1485" s="212">
        <v>0</v>
      </c>
      <c r="AD1485" s="4">
        <v>0</v>
      </c>
      <c r="AE1485" s="212">
        <v>0</v>
      </c>
      <c r="AF1485" s="212">
        <v>0</v>
      </c>
      <c r="AG1485" s="212">
        <v>0</v>
      </c>
      <c r="AH1485" s="212">
        <v>0</v>
      </c>
      <c r="AI1485" s="4">
        <v>0</v>
      </c>
      <c r="AJ1485" s="212">
        <v>0</v>
      </c>
      <c r="AK1485" s="212">
        <v>0</v>
      </c>
      <c r="AL1485" s="212">
        <v>0</v>
      </c>
      <c r="AM1485" s="212">
        <v>0</v>
      </c>
      <c r="AN1485" s="4">
        <v>0</v>
      </c>
      <c r="AO1485" s="212">
        <v>0</v>
      </c>
    </row>
    <row r="1486" spans="1:41" x14ac:dyDescent="0.2">
      <c r="A1486" s="2" t="s">
        <v>1166</v>
      </c>
      <c r="B1486" s="2" t="s">
        <v>1291</v>
      </c>
      <c r="C1486" s="2" t="s">
        <v>1629</v>
      </c>
      <c r="D1486" s="2" t="s">
        <v>1483</v>
      </c>
      <c r="E1486" s="2" t="s">
        <v>399</v>
      </c>
      <c r="F1486" s="2" t="s">
        <v>2094</v>
      </c>
      <c r="G1486" s="201" t="s">
        <v>2091</v>
      </c>
      <c r="H1486" s="2" t="s">
        <v>1164</v>
      </c>
      <c r="I1486" s="2" t="s">
        <v>1964</v>
      </c>
      <c r="J1486" s="4">
        <v>0</v>
      </c>
      <c r="K1486" s="4">
        <v>0</v>
      </c>
      <c r="L1486" s="4">
        <v>0</v>
      </c>
      <c r="M1486" s="4">
        <v>0</v>
      </c>
      <c r="N1486" s="4">
        <v>0</v>
      </c>
      <c r="O1486" s="4">
        <v>0</v>
      </c>
      <c r="P1486" s="4">
        <v>0</v>
      </c>
      <c r="Q1486" s="4">
        <v>0</v>
      </c>
      <c r="R1486" s="4">
        <v>0</v>
      </c>
      <c r="S1486" s="4">
        <v>0</v>
      </c>
      <c r="T1486" s="4">
        <v>0</v>
      </c>
      <c r="U1486" s="4">
        <v>0</v>
      </c>
      <c r="V1486" s="4">
        <v>0</v>
      </c>
      <c r="W1486" s="212">
        <v>0</v>
      </c>
      <c r="X1486" s="212">
        <v>0</v>
      </c>
      <c r="Y1486" s="212">
        <v>0</v>
      </c>
      <c r="Z1486" s="212">
        <v>0</v>
      </c>
      <c r="AA1486" s="212">
        <v>0</v>
      </c>
      <c r="AB1486" s="212">
        <v>0</v>
      </c>
      <c r="AC1486" s="212">
        <v>0</v>
      </c>
      <c r="AD1486" s="4">
        <v>0</v>
      </c>
      <c r="AE1486" s="212">
        <v>0</v>
      </c>
      <c r="AF1486" s="212">
        <v>0</v>
      </c>
      <c r="AG1486" s="212">
        <v>0</v>
      </c>
      <c r="AH1486" s="212">
        <v>0</v>
      </c>
      <c r="AI1486" s="4">
        <v>0</v>
      </c>
      <c r="AJ1486" s="212">
        <v>0</v>
      </c>
      <c r="AK1486" s="212">
        <v>0</v>
      </c>
      <c r="AL1486" s="212">
        <v>0</v>
      </c>
      <c r="AM1486" s="212">
        <v>0</v>
      </c>
      <c r="AN1486" s="4">
        <v>0</v>
      </c>
      <c r="AO1486" s="212">
        <v>0</v>
      </c>
    </row>
    <row r="1487" spans="1:41" x14ac:dyDescent="0.2">
      <c r="A1487" s="2" t="s">
        <v>1167</v>
      </c>
      <c r="B1487" s="2" t="s">
        <v>1291</v>
      </c>
      <c r="C1487" s="2" t="s">
        <v>1629</v>
      </c>
      <c r="D1487" s="2" t="s">
        <v>1483</v>
      </c>
      <c r="E1487" s="2" t="s">
        <v>399</v>
      </c>
      <c r="F1487" s="2" t="s">
        <v>2094</v>
      </c>
      <c r="G1487" s="201" t="s">
        <v>2091</v>
      </c>
      <c r="H1487" s="2" t="s">
        <v>1164</v>
      </c>
      <c r="I1487" s="2" t="s">
        <v>1965</v>
      </c>
      <c r="J1487" s="4">
        <v>0</v>
      </c>
      <c r="K1487" s="4">
        <v>0</v>
      </c>
      <c r="L1487" s="4">
        <v>0</v>
      </c>
      <c r="M1487" s="4">
        <v>0</v>
      </c>
      <c r="N1487" s="4">
        <v>0</v>
      </c>
      <c r="O1487" s="4">
        <v>0</v>
      </c>
      <c r="P1487" s="4">
        <v>0</v>
      </c>
      <c r="Q1487" s="4">
        <v>0</v>
      </c>
      <c r="R1487" s="4">
        <v>0</v>
      </c>
      <c r="S1487" s="4">
        <v>0</v>
      </c>
      <c r="T1487" s="4">
        <v>0</v>
      </c>
      <c r="U1487" s="4">
        <v>0</v>
      </c>
      <c r="V1487" s="4">
        <v>0</v>
      </c>
      <c r="W1487" s="212">
        <v>0</v>
      </c>
      <c r="X1487" s="212">
        <v>0</v>
      </c>
      <c r="Y1487" s="212">
        <v>0</v>
      </c>
      <c r="Z1487" s="212">
        <v>0</v>
      </c>
      <c r="AA1487" s="212">
        <v>0</v>
      </c>
      <c r="AB1487" s="212">
        <v>0</v>
      </c>
      <c r="AC1487" s="212">
        <v>0</v>
      </c>
      <c r="AD1487" s="4">
        <v>0</v>
      </c>
      <c r="AE1487" s="212">
        <v>0</v>
      </c>
      <c r="AF1487" s="212">
        <v>0</v>
      </c>
      <c r="AG1487" s="212">
        <v>0</v>
      </c>
      <c r="AH1487" s="212">
        <v>0</v>
      </c>
      <c r="AI1487" s="4">
        <v>0</v>
      </c>
      <c r="AJ1487" s="212">
        <v>0</v>
      </c>
      <c r="AK1487" s="212">
        <v>0</v>
      </c>
      <c r="AL1487" s="212">
        <v>0</v>
      </c>
      <c r="AM1487" s="212">
        <v>0</v>
      </c>
      <c r="AN1487" s="4">
        <v>0</v>
      </c>
      <c r="AO1487" s="212">
        <v>0</v>
      </c>
    </row>
    <row r="1488" spans="1:41" x14ac:dyDescent="0.2">
      <c r="A1488" s="2" t="s">
        <v>1168</v>
      </c>
      <c r="B1488" s="2" t="s">
        <v>1291</v>
      </c>
      <c r="C1488" s="2" t="s">
        <v>1629</v>
      </c>
      <c r="D1488" s="2" t="s">
        <v>1483</v>
      </c>
      <c r="E1488" s="2" t="s">
        <v>399</v>
      </c>
      <c r="F1488" s="2" t="s">
        <v>2094</v>
      </c>
      <c r="G1488" s="201" t="s">
        <v>2091</v>
      </c>
      <c r="H1488" s="2" t="s">
        <v>1164</v>
      </c>
      <c r="I1488" s="2" t="s">
        <v>1966</v>
      </c>
      <c r="J1488" s="4">
        <v>0</v>
      </c>
      <c r="K1488" s="4">
        <v>0</v>
      </c>
      <c r="L1488" s="4">
        <v>0</v>
      </c>
      <c r="M1488" s="4">
        <v>0</v>
      </c>
      <c r="N1488" s="4">
        <v>0</v>
      </c>
      <c r="O1488" s="4">
        <v>0</v>
      </c>
      <c r="P1488" s="4">
        <v>0</v>
      </c>
      <c r="Q1488" s="4">
        <v>0</v>
      </c>
      <c r="R1488" s="4">
        <v>0</v>
      </c>
      <c r="S1488" s="4">
        <v>0</v>
      </c>
      <c r="T1488" s="4">
        <v>0</v>
      </c>
      <c r="U1488" s="4">
        <v>0</v>
      </c>
      <c r="V1488" s="4">
        <v>0</v>
      </c>
      <c r="W1488" s="212">
        <v>0</v>
      </c>
      <c r="X1488" s="212">
        <v>0</v>
      </c>
      <c r="Y1488" s="212">
        <v>0</v>
      </c>
      <c r="Z1488" s="212">
        <v>0</v>
      </c>
      <c r="AA1488" s="212">
        <v>0</v>
      </c>
      <c r="AB1488" s="212">
        <v>0</v>
      </c>
      <c r="AC1488" s="212">
        <v>0</v>
      </c>
      <c r="AD1488" s="4">
        <v>0</v>
      </c>
      <c r="AE1488" s="212">
        <v>0</v>
      </c>
      <c r="AF1488" s="212">
        <v>0</v>
      </c>
      <c r="AG1488" s="212">
        <v>0</v>
      </c>
      <c r="AH1488" s="212">
        <v>0</v>
      </c>
      <c r="AI1488" s="4">
        <v>0</v>
      </c>
      <c r="AJ1488" s="212">
        <v>0</v>
      </c>
      <c r="AK1488" s="212">
        <v>0</v>
      </c>
      <c r="AL1488" s="212">
        <v>0</v>
      </c>
      <c r="AM1488" s="212">
        <v>0</v>
      </c>
      <c r="AN1488" s="4">
        <v>0</v>
      </c>
      <c r="AO1488" s="212">
        <v>0</v>
      </c>
    </row>
    <row r="1489" spans="1:41" ht="13" x14ac:dyDescent="0.2">
      <c r="A1489" s="2" t="s">
        <v>1169</v>
      </c>
      <c r="B1489" s="2" t="s">
        <v>1291</v>
      </c>
      <c r="C1489" s="2" t="s">
        <v>1629</v>
      </c>
      <c r="D1489" s="2" t="s">
        <v>1483</v>
      </c>
      <c r="E1489" s="2" t="s">
        <v>399</v>
      </c>
      <c r="F1489" s="2" t="s">
        <v>2094</v>
      </c>
      <c r="G1489" s="201" t="s">
        <v>2091</v>
      </c>
      <c r="H1489" s="2" t="s">
        <v>1164</v>
      </c>
      <c r="I1489" s="2" t="s">
        <v>2001</v>
      </c>
      <c r="J1489" s="4">
        <v>0</v>
      </c>
      <c r="K1489" s="4">
        <v>0</v>
      </c>
      <c r="L1489" s="4">
        <v>0</v>
      </c>
      <c r="M1489" s="4">
        <v>0</v>
      </c>
      <c r="N1489" s="4">
        <v>0</v>
      </c>
      <c r="O1489" s="4">
        <v>0</v>
      </c>
      <c r="P1489" s="4">
        <v>0</v>
      </c>
      <c r="Q1489" s="4">
        <v>0</v>
      </c>
      <c r="R1489" s="4">
        <v>0</v>
      </c>
      <c r="S1489" s="4">
        <v>0</v>
      </c>
      <c r="T1489" s="4">
        <v>0</v>
      </c>
      <c r="U1489" s="4">
        <v>0</v>
      </c>
      <c r="V1489" s="4">
        <v>0</v>
      </c>
      <c r="W1489" s="212">
        <v>0</v>
      </c>
      <c r="X1489" s="212">
        <v>0</v>
      </c>
      <c r="Y1489" s="212">
        <v>0</v>
      </c>
      <c r="Z1489" s="212">
        <v>0</v>
      </c>
      <c r="AA1489" s="212">
        <v>0</v>
      </c>
      <c r="AB1489" s="212">
        <v>0</v>
      </c>
      <c r="AC1489" s="212">
        <v>0</v>
      </c>
      <c r="AD1489" s="4">
        <v>0</v>
      </c>
      <c r="AE1489" s="212">
        <v>0</v>
      </c>
      <c r="AF1489" s="212">
        <v>0</v>
      </c>
      <c r="AG1489" s="212">
        <v>0</v>
      </c>
      <c r="AH1489" s="212">
        <v>0</v>
      </c>
      <c r="AI1489" s="4">
        <v>0</v>
      </c>
      <c r="AJ1489" s="212">
        <v>0</v>
      </c>
      <c r="AK1489" s="212">
        <v>0</v>
      </c>
      <c r="AL1489" s="212">
        <v>0</v>
      </c>
      <c r="AM1489" s="212">
        <v>0</v>
      </c>
      <c r="AN1489" s="4">
        <v>0</v>
      </c>
      <c r="AO1489" s="212">
        <v>0</v>
      </c>
    </row>
    <row r="1490" spans="1:41" x14ac:dyDescent="0.2">
      <c r="A1490" s="2" t="s">
        <v>1170</v>
      </c>
      <c r="B1490" s="2" t="s">
        <v>1291</v>
      </c>
      <c r="C1490" s="2" t="s">
        <v>1629</v>
      </c>
      <c r="D1490" s="2" t="s">
        <v>1483</v>
      </c>
      <c r="E1490" s="2" t="s">
        <v>399</v>
      </c>
      <c r="F1490" s="2" t="s">
        <v>2094</v>
      </c>
      <c r="G1490" s="201" t="s">
        <v>2091</v>
      </c>
      <c r="H1490" s="2" t="s">
        <v>1164</v>
      </c>
      <c r="I1490" s="2" t="s">
        <v>1967</v>
      </c>
      <c r="J1490" s="4">
        <v>0</v>
      </c>
      <c r="K1490" s="4">
        <v>3381</v>
      </c>
      <c r="L1490" s="4">
        <v>23</v>
      </c>
      <c r="M1490" s="4">
        <v>3404</v>
      </c>
      <c r="N1490" s="4">
        <v>0</v>
      </c>
      <c r="O1490" s="4">
        <v>0</v>
      </c>
      <c r="P1490" s="4">
        <v>3381</v>
      </c>
      <c r="Q1490" s="4">
        <v>23</v>
      </c>
      <c r="R1490" s="4">
        <v>3404</v>
      </c>
      <c r="S1490" s="4">
        <v>0</v>
      </c>
      <c r="T1490" s="4">
        <v>0</v>
      </c>
      <c r="U1490" s="4">
        <v>0</v>
      </c>
      <c r="V1490" s="4">
        <v>0</v>
      </c>
      <c r="W1490" s="212">
        <v>100</v>
      </c>
      <c r="X1490" s="212">
        <v>100</v>
      </c>
      <c r="Y1490" s="212">
        <v>100</v>
      </c>
      <c r="Z1490" s="212">
        <v>100</v>
      </c>
      <c r="AA1490" s="212">
        <v>100</v>
      </c>
      <c r="AB1490" s="212">
        <v>100</v>
      </c>
      <c r="AC1490" s="212">
        <v>0</v>
      </c>
      <c r="AD1490" s="4">
        <v>3335</v>
      </c>
      <c r="AE1490" s="212">
        <v>2.0689655</v>
      </c>
      <c r="AF1490" s="212">
        <v>100</v>
      </c>
      <c r="AG1490" s="212">
        <v>100</v>
      </c>
      <c r="AH1490" s="212">
        <v>100</v>
      </c>
      <c r="AI1490" s="4">
        <v>3404</v>
      </c>
      <c r="AJ1490" s="212">
        <v>100</v>
      </c>
      <c r="AK1490" s="212">
        <v>100</v>
      </c>
      <c r="AL1490" s="212">
        <v>100</v>
      </c>
      <c r="AM1490" s="212">
        <v>0</v>
      </c>
      <c r="AN1490" s="4">
        <v>3335</v>
      </c>
      <c r="AO1490" s="212">
        <v>2.0689655</v>
      </c>
    </row>
    <row r="1491" spans="1:41" x14ac:dyDescent="0.2">
      <c r="A1491" s="2" t="s">
        <v>1171</v>
      </c>
      <c r="B1491" s="2" t="s">
        <v>1291</v>
      </c>
      <c r="C1491" s="2" t="s">
        <v>1629</v>
      </c>
      <c r="D1491" s="2" t="s">
        <v>1483</v>
      </c>
      <c r="E1491" s="2" t="s">
        <v>399</v>
      </c>
      <c r="F1491" s="2" t="s">
        <v>2094</v>
      </c>
      <c r="G1491" s="201" t="s">
        <v>2091</v>
      </c>
      <c r="H1491" s="2" t="s">
        <v>1164</v>
      </c>
      <c r="I1491" s="2" t="s">
        <v>1968</v>
      </c>
      <c r="J1491" s="4">
        <v>0</v>
      </c>
      <c r="K1491" s="4">
        <v>0</v>
      </c>
      <c r="L1491" s="4">
        <v>0</v>
      </c>
      <c r="M1491" s="4">
        <v>0</v>
      </c>
      <c r="N1491" s="4">
        <v>0</v>
      </c>
      <c r="O1491" s="4">
        <v>0</v>
      </c>
      <c r="P1491" s="4">
        <v>0</v>
      </c>
      <c r="Q1491" s="4">
        <v>0</v>
      </c>
      <c r="R1491" s="4">
        <v>0</v>
      </c>
      <c r="S1491" s="4">
        <v>0</v>
      </c>
      <c r="T1491" s="4">
        <v>0</v>
      </c>
      <c r="U1491" s="4">
        <v>0</v>
      </c>
      <c r="V1491" s="4">
        <v>0</v>
      </c>
      <c r="W1491" s="212">
        <v>0</v>
      </c>
      <c r="X1491" s="212">
        <v>0</v>
      </c>
      <c r="Y1491" s="212">
        <v>0</v>
      </c>
      <c r="Z1491" s="212">
        <v>0</v>
      </c>
      <c r="AA1491" s="212">
        <v>0</v>
      </c>
      <c r="AB1491" s="212">
        <v>0</v>
      </c>
      <c r="AC1491" s="212">
        <v>0</v>
      </c>
      <c r="AD1491" s="4">
        <v>0</v>
      </c>
      <c r="AE1491" s="212">
        <v>0</v>
      </c>
      <c r="AF1491" s="212">
        <v>0</v>
      </c>
      <c r="AG1491" s="212">
        <v>0</v>
      </c>
      <c r="AH1491" s="212">
        <v>0</v>
      </c>
      <c r="AI1491" s="4">
        <v>0</v>
      </c>
      <c r="AJ1491" s="212">
        <v>0</v>
      </c>
      <c r="AK1491" s="212">
        <v>0</v>
      </c>
      <c r="AL1491" s="212">
        <v>0</v>
      </c>
      <c r="AM1491" s="212">
        <v>0</v>
      </c>
      <c r="AN1491" s="4">
        <v>0</v>
      </c>
      <c r="AO1491" s="212">
        <v>0</v>
      </c>
    </row>
    <row r="1492" spans="1:41" x14ac:dyDescent="0.2">
      <c r="A1492" s="2" t="s">
        <v>1172</v>
      </c>
      <c r="B1492" s="2" t="s">
        <v>1291</v>
      </c>
      <c r="C1492" s="2" t="s">
        <v>1629</v>
      </c>
      <c r="D1492" s="2" t="s">
        <v>1483</v>
      </c>
      <c r="E1492" s="2" t="s">
        <v>399</v>
      </c>
      <c r="F1492" s="2" t="s">
        <v>2094</v>
      </c>
      <c r="G1492" s="201" t="s">
        <v>2091</v>
      </c>
      <c r="H1492" s="2" t="s">
        <v>1164</v>
      </c>
      <c r="I1492" s="2" t="s">
        <v>1969</v>
      </c>
      <c r="J1492" s="4">
        <v>0</v>
      </c>
      <c r="K1492" s="4">
        <v>0</v>
      </c>
      <c r="L1492" s="4">
        <v>0</v>
      </c>
      <c r="M1492" s="4">
        <v>0</v>
      </c>
      <c r="N1492" s="4">
        <v>0</v>
      </c>
      <c r="O1492" s="4">
        <v>0</v>
      </c>
      <c r="P1492" s="4">
        <v>0</v>
      </c>
      <c r="Q1492" s="4">
        <v>0</v>
      </c>
      <c r="R1492" s="4">
        <v>0</v>
      </c>
      <c r="S1492" s="4">
        <v>0</v>
      </c>
      <c r="T1492" s="4">
        <v>0</v>
      </c>
      <c r="U1492" s="4">
        <v>0</v>
      </c>
      <c r="V1492" s="4">
        <v>0</v>
      </c>
      <c r="W1492" s="212">
        <v>0</v>
      </c>
      <c r="X1492" s="212">
        <v>0</v>
      </c>
      <c r="Y1492" s="212">
        <v>0</v>
      </c>
      <c r="Z1492" s="212">
        <v>0</v>
      </c>
      <c r="AA1492" s="212">
        <v>0</v>
      </c>
      <c r="AB1492" s="212">
        <v>0</v>
      </c>
      <c r="AC1492" s="212">
        <v>0</v>
      </c>
      <c r="AD1492" s="4">
        <v>0</v>
      </c>
      <c r="AE1492" s="212">
        <v>0</v>
      </c>
      <c r="AF1492" s="212">
        <v>0</v>
      </c>
      <c r="AG1492" s="212">
        <v>0</v>
      </c>
      <c r="AH1492" s="212">
        <v>0</v>
      </c>
      <c r="AI1492" s="4">
        <v>0</v>
      </c>
      <c r="AJ1492" s="212">
        <v>0</v>
      </c>
      <c r="AK1492" s="212">
        <v>0</v>
      </c>
      <c r="AL1492" s="212">
        <v>0</v>
      </c>
      <c r="AM1492" s="212">
        <v>0</v>
      </c>
      <c r="AN1492" s="4">
        <v>0</v>
      </c>
      <c r="AO1492" s="212">
        <v>0</v>
      </c>
    </row>
    <row r="1493" spans="1:41" x14ac:dyDescent="0.2">
      <c r="A1493" s="2" t="s">
        <v>1173</v>
      </c>
      <c r="B1493" s="2" t="s">
        <v>1291</v>
      </c>
      <c r="C1493" s="2" t="s">
        <v>1629</v>
      </c>
      <c r="D1493" s="2" t="s">
        <v>1483</v>
      </c>
      <c r="E1493" s="2" t="s">
        <v>399</v>
      </c>
      <c r="F1493" s="2" t="s">
        <v>2094</v>
      </c>
      <c r="G1493" s="201" t="s">
        <v>2091</v>
      </c>
      <c r="H1493" s="2" t="s">
        <v>1164</v>
      </c>
      <c r="I1493" s="2" t="s">
        <v>1970</v>
      </c>
      <c r="J1493" s="4">
        <v>0</v>
      </c>
      <c r="K1493" s="4">
        <v>0</v>
      </c>
      <c r="L1493" s="4">
        <v>0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  <c r="R1493" s="4">
        <v>0</v>
      </c>
      <c r="S1493" s="4">
        <v>0</v>
      </c>
      <c r="T1493" s="4">
        <v>0</v>
      </c>
      <c r="U1493" s="4">
        <v>0</v>
      </c>
      <c r="V1493" s="4">
        <v>0</v>
      </c>
      <c r="W1493" s="212">
        <v>0</v>
      </c>
      <c r="X1493" s="212">
        <v>0</v>
      </c>
      <c r="Y1493" s="212">
        <v>0</v>
      </c>
      <c r="Z1493" s="212">
        <v>0</v>
      </c>
      <c r="AA1493" s="212">
        <v>0</v>
      </c>
      <c r="AB1493" s="212">
        <v>0</v>
      </c>
      <c r="AC1493" s="212">
        <v>0</v>
      </c>
      <c r="AD1493" s="4">
        <v>0</v>
      </c>
      <c r="AE1493" s="212">
        <v>0</v>
      </c>
      <c r="AF1493" s="212">
        <v>0</v>
      </c>
      <c r="AG1493" s="212">
        <v>0</v>
      </c>
      <c r="AH1493" s="212">
        <v>0</v>
      </c>
      <c r="AI1493" s="4">
        <v>0</v>
      </c>
      <c r="AJ1493" s="212">
        <v>0</v>
      </c>
      <c r="AK1493" s="212">
        <v>0</v>
      </c>
      <c r="AL1493" s="212">
        <v>0</v>
      </c>
      <c r="AM1493" s="212">
        <v>0</v>
      </c>
      <c r="AN1493" s="4">
        <v>0</v>
      </c>
      <c r="AO1493" s="212">
        <v>0</v>
      </c>
    </row>
    <row r="1494" spans="1:41" x14ac:dyDescent="0.2">
      <c r="A1494" s="2" t="s">
        <v>1174</v>
      </c>
      <c r="B1494" s="2" t="s">
        <v>1291</v>
      </c>
      <c r="C1494" s="2" t="s">
        <v>1629</v>
      </c>
      <c r="D1494" s="2" t="s">
        <v>1483</v>
      </c>
      <c r="E1494" s="2" t="s">
        <v>399</v>
      </c>
      <c r="F1494" s="2" t="s">
        <v>2094</v>
      </c>
      <c r="G1494" s="201" t="s">
        <v>2091</v>
      </c>
      <c r="H1494" s="2" t="s">
        <v>1164</v>
      </c>
      <c r="I1494" s="2" t="s">
        <v>1971</v>
      </c>
      <c r="J1494" s="4">
        <v>0</v>
      </c>
      <c r="K1494" s="4">
        <v>0</v>
      </c>
      <c r="L1494" s="4">
        <v>0</v>
      </c>
      <c r="M1494" s="4">
        <v>0</v>
      </c>
      <c r="N1494" s="4">
        <v>0</v>
      </c>
      <c r="O1494" s="4">
        <v>0</v>
      </c>
      <c r="P1494" s="4">
        <v>0</v>
      </c>
      <c r="Q1494" s="4">
        <v>0</v>
      </c>
      <c r="R1494" s="4">
        <v>0</v>
      </c>
      <c r="S1494" s="4">
        <v>0</v>
      </c>
      <c r="T1494" s="4">
        <v>0</v>
      </c>
      <c r="U1494" s="4">
        <v>0</v>
      </c>
      <c r="V1494" s="4">
        <v>0</v>
      </c>
      <c r="W1494" s="212">
        <v>0</v>
      </c>
      <c r="X1494" s="212">
        <v>0</v>
      </c>
      <c r="Y1494" s="212">
        <v>0</v>
      </c>
      <c r="Z1494" s="212">
        <v>0</v>
      </c>
      <c r="AA1494" s="212">
        <v>0</v>
      </c>
      <c r="AB1494" s="212">
        <v>0</v>
      </c>
      <c r="AC1494" s="212">
        <v>0</v>
      </c>
      <c r="AD1494" s="4">
        <v>0</v>
      </c>
      <c r="AE1494" s="212">
        <v>0</v>
      </c>
      <c r="AF1494" s="212">
        <v>0</v>
      </c>
      <c r="AG1494" s="212">
        <v>0</v>
      </c>
      <c r="AH1494" s="212">
        <v>0</v>
      </c>
      <c r="AI1494" s="4">
        <v>0</v>
      </c>
      <c r="AJ1494" s="212">
        <v>0</v>
      </c>
      <c r="AK1494" s="212">
        <v>0</v>
      </c>
      <c r="AL1494" s="212">
        <v>0</v>
      </c>
      <c r="AM1494" s="212">
        <v>0</v>
      </c>
      <c r="AN1494" s="4">
        <v>0</v>
      </c>
      <c r="AO1494" s="212">
        <v>0</v>
      </c>
    </row>
    <row r="1495" spans="1:41" x14ac:dyDescent="0.2">
      <c r="A1495" s="2" t="s">
        <v>1175</v>
      </c>
      <c r="B1495" s="2" t="s">
        <v>1291</v>
      </c>
      <c r="C1495" s="2" t="s">
        <v>1629</v>
      </c>
      <c r="D1495" s="2" t="s">
        <v>1483</v>
      </c>
      <c r="E1495" s="2" t="s">
        <v>399</v>
      </c>
      <c r="F1495" s="2" t="s">
        <v>2094</v>
      </c>
      <c r="G1495" s="201" t="s">
        <v>2091</v>
      </c>
      <c r="H1495" s="2" t="s">
        <v>1164</v>
      </c>
      <c r="I1495" s="2" t="s">
        <v>1972</v>
      </c>
      <c r="J1495" s="4">
        <v>0</v>
      </c>
      <c r="K1495" s="4">
        <v>0</v>
      </c>
      <c r="L1495" s="4">
        <v>0</v>
      </c>
      <c r="M1495" s="4">
        <v>0</v>
      </c>
      <c r="N1495" s="4">
        <v>0</v>
      </c>
      <c r="O1495" s="4">
        <v>0</v>
      </c>
      <c r="P1495" s="4">
        <v>0</v>
      </c>
      <c r="Q1495" s="4">
        <v>0</v>
      </c>
      <c r="R1495" s="4">
        <v>0</v>
      </c>
      <c r="S1495" s="4">
        <v>0</v>
      </c>
      <c r="T1495" s="4">
        <v>0</v>
      </c>
      <c r="U1495" s="4">
        <v>0</v>
      </c>
      <c r="V1495" s="4">
        <v>0</v>
      </c>
      <c r="W1495" s="212">
        <v>0</v>
      </c>
      <c r="X1495" s="212">
        <v>0</v>
      </c>
      <c r="Y1495" s="212">
        <v>0</v>
      </c>
      <c r="Z1495" s="212">
        <v>0</v>
      </c>
      <c r="AA1495" s="212">
        <v>0</v>
      </c>
      <c r="AB1495" s="212">
        <v>0</v>
      </c>
      <c r="AC1495" s="212">
        <v>0</v>
      </c>
      <c r="AD1495" s="4">
        <v>0</v>
      </c>
      <c r="AE1495" s="212">
        <v>0</v>
      </c>
      <c r="AF1495" s="212">
        <v>0</v>
      </c>
      <c r="AG1495" s="212">
        <v>0</v>
      </c>
      <c r="AH1495" s="212">
        <v>0</v>
      </c>
      <c r="AI1495" s="4">
        <v>0</v>
      </c>
      <c r="AJ1495" s="212">
        <v>0</v>
      </c>
      <c r="AK1495" s="212">
        <v>0</v>
      </c>
      <c r="AL1495" s="212">
        <v>0</v>
      </c>
      <c r="AM1495" s="212">
        <v>0</v>
      </c>
      <c r="AN1495" s="4">
        <v>0</v>
      </c>
      <c r="AO1495" s="212">
        <v>0</v>
      </c>
    </row>
    <row r="1496" spans="1:41" x14ac:dyDescent="0.2">
      <c r="A1496" s="2" t="s">
        <v>1176</v>
      </c>
      <c r="B1496" s="2" t="s">
        <v>1291</v>
      </c>
      <c r="C1496" s="2" t="s">
        <v>1629</v>
      </c>
      <c r="D1496" s="2" t="s">
        <v>1483</v>
      </c>
      <c r="E1496" s="2" t="s">
        <v>399</v>
      </c>
      <c r="F1496" s="2" t="s">
        <v>2094</v>
      </c>
      <c r="G1496" s="201" t="s">
        <v>2091</v>
      </c>
      <c r="H1496" s="2" t="s">
        <v>1164</v>
      </c>
      <c r="I1496" s="2" t="s">
        <v>1973</v>
      </c>
      <c r="J1496" s="4">
        <v>0</v>
      </c>
      <c r="K1496" s="4">
        <v>0</v>
      </c>
      <c r="L1496" s="4">
        <v>0</v>
      </c>
      <c r="M1496" s="4">
        <v>0</v>
      </c>
      <c r="N1496" s="4">
        <v>0</v>
      </c>
      <c r="O1496" s="4">
        <v>0</v>
      </c>
      <c r="P1496" s="4">
        <v>0</v>
      </c>
      <c r="Q1496" s="4">
        <v>0</v>
      </c>
      <c r="R1496" s="4">
        <v>0</v>
      </c>
      <c r="S1496" s="4">
        <v>0</v>
      </c>
      <c r="T1496" s="4">
        <v>0</v>
      </c>
      <c r="U1496" s="4">
        <v>0</v>
      </c>
      <c r="V1496" s="4">
        <v>0</v>
      </c>
      <c r="W1496" s="212">
        <v>0</v>
      </c>
      <c r="X1496" s="212">
        <v>0</v>
      </c>
      <c r="Y1496" s="212">
        <v>0</v>
      </c>
      <c r="Z1496" s="212">
        <v>0</v>
      </c>
      <c r="AA1496" s="212">
        <v>0</v>
      </c>
      <c r="AB1496" s="212">
        <v>0</v>
      </c>
      <c r="AC1496" s="212">
        <v>0</v>
      </c>
      <c r="AD1496" s="4">
        <v>0</v>
      </c>
      <c r="AE1496" s="212">
        <v>0</v>
      </c>
      <c r="AF1496" s="212">
        <v>0</v>
      </c>
      <c r="AG1496" s="212">
        <v>0</v>
      </c>
      <c r="AH1496" s="212">
        <v>0</v>
      </c>
      <c r="AI1496" s="4">
        <v>0</v>
      </c>
      <c r="AJ1496" s="212">
        <v>0</v>
      </c>
      <c r="AK1496" s="212">
        <v>0</v>
      </c>
      <c r="AL1496" s="212">
        <v>0</v>
      </c>
      <c r="AM1496" s="212">
        <v>0</v>
      </c>
      <c r="AN1496" s="4">
        <v>0</v>
      </c>
      <c r="AO1496" s="212">
        <v>0</v>
      </c>
    </row>
    <row r="1497" spans="1:41" x14ac:dyDescent="0.2">
      <c r="A1497" s="2" t="s">
        <v>1177</v>
      </c>
      <c r="B1497" s="2" t="s">
        <v>1291</v>
      </c>
      <c r="C1497" s="2" t="s">
        <v>1629</v>
      </c>
      <c r="D1497" s="2" t="s">
        <v>1483</v>
      </c>
      <c r="E1497" s="2" t="s">
        <v>399</v>
      </c>
      <c r="F1497" s="2" t="s">
        <v>2094</v>
      </c>
      <c r="G1497" s="201" t="s">
        <v>2091</v>
      </c>
      <c r="H1497" s="2" t="s">
        <v>1164</v>
      </c>
      <c r="I1497" s="2" t="s">
        <v>1974</v>
      </c>
      <c r="J1497" s="4">
        <v>0</v>
      </c>
      <c r="K1497" s="4">
        <v>0</v>
      </c>
      <c r="L1497" s="4">
        <v>0</v>
      </c>
      <c r="M1497" s="4">
        <v>0</v>
      </c>
      <c r="N1497" s="4">
        <v>0</v>
      </c>
      <c r="O1497" s="4">
        <v>0</v>
      </c>
      <c r="P1497" s="4">
        <v>0</v>
      </c>
      <c r="Q1497" s="4">
        <v>0</v>
      </c>
      <c r="R1497" s="4">
        <v>0</v>
      </c>
      <c r="S1497" s="4">
        <v>0</v>
      </c>
      <c r="T1497" s="4">
        <v>0</v>
      </c>
      <c r="U1497" s="4">
        <v>0</v>
      </c>
      <c r="V1497" s="4">
        <v>0</v>
      </c>
      <c r="W1497" s="212">
        <v>0</v>
      </c>
      <c r="X1497" s="212">
        <v>0</v>
      </c>
      <c r="Y1497" s="212">
        <v>0</v>
      </c>
      <c r="Z1497" s="212">
        <v>0</v>
      </c>
      <c r="AA1497" s="212">
        <v>0</v>
      </c>
      <c r="AB1497" s="212">
        <v>0</v>
      </c>
      <c r="AC1497" s="212">
        <v>0</v>
      </c>
      <c r="AD1497" s="4">
        <v>0</v>
      </c>
      <c r="AE1497" s="212">
        <v>0</v>
      </c>
      <c r="AF1497" s="212">
        <v>0</v>
      </c>
      <c r="AG1497" s="212">
        <v>0</v>
      </c>
      <c r="AH1497" s="212">
        <v>0</v>
      </c>
      <c r="AI1497" s="4">
        <v>0</v>
      </c>
      <c r="AJ1497" s="212">
        <v>0</v>
      </c>
      <c r="AK1497" s="212">
        <v>0</v>
      </c>
      <c r="AL1497" s="212">
        <v>0</v>
      </c>
      <c r="AM1497" s="212">
        <v>0</v>
      </c>
      <c r="AN1497" s="4">
        <v>0</v>
      </c>
      <c r="AO1497" s="212">
        <v>0</v>
      </c>
    </row>
    <row r="1498" spans="1:41" x14ac:dyDescent="0.2">
      <c r="A1498" s="2" t="s">
        <v>1178</v>
      </c>
      <c r="B1498" s="2" t="s">
        <v>1291</v>
      </c>
      <c r="C1498" s="2" t="s">
        <v>1629</v>
      </c>
      <c r="D1498" s="2" t="s">
        <v>1483</v>
      </c>
      <c r="E1498" s="2" t="s">
        <v>399</v>
      </c>
      <c r="F1498" s="2" t="s">
        <v>2094</v>
      </c>
      <c r="G1498" s="201" t="s">
        <v>2091</v>
      </c>
      <c r="H1498" s="2" t="s">
        <v>1164</v>
      </c>
      <c r="I1498" s="2" t="s">
        <v>1975</v>
      </c>
      <c r="J1498" s="4">
        <v>0</v>
      </c>
      <c r="K1498" s="4">
        <v>0</v>
      </c>
      <c r="L1498" s="4">
        <v>0</v>
      </c>
      <c r="M1498" s="4">
        <v>0</v>
      </c>
      <c r="N1498" s="4">
        <v>0</v>
      </c>
      <c r="O1498" s="4">
        <v>0</v>
      </c>
      <c r="P1498" s="4">
        <v>0</v>
      </c>
      <c r="Q1498" s="4">
        <v>0</v>
      </c>
      <c r="R1498" s="4">
        <v>0</v>
      </c>
      <c r="S1498" s="4">
        <v>0</v>
      </c>
      <c r="T1498" s="4">
        <v>0</v>
      </c>
      <c r="U1498" s="4">
        <v>0</v>
      </c>
      <c r="V1498" s="4">
        <v>0</v>
      </c>
      <c r="W1498" s="212">
        <v>0</v>
      </c>
      <c r="X1498" s="212">
        <v>0</v>
      </c>
      <c r="Y1498" s="212">
        <v>0</v>
      </c>
      <c r="Z1498" s="212">
        <v>0</v>
      </c>
      <c r="AA1498" s="212">
        <v>0</v>
      </c>
      <c r="AB1498" s="212">
        <v>0</v>
      </c>
      <c r="AC1498" s="212">
        <v>0</v>
      </c>
      <c r="AD1498" s="4">
        <v>0</v>
      </c>
      <c r="AE1498" s="212">
        <v>0</v>
      </c>
      <c r="AF1498" s="212">
        <v>0</v>
      </c>
      <c r="AG1498" s="212">
        <v>0</v>
      </c>
      <c r="AH1498" s="212">
        <v>0</v>
      </c>
      <c r="AI1498" s="4">
        <v>0</v>
      </c>
      <c r="AJ1498" s="212">
        <v>0</v>
      </c>
      <c r="AK1498" s="212">
        <v>0</v>
      </c>
      <c r="AL1498" s="212">
        <v>0</v>
      </c>
      <c r="AM1498" s="212">
        <v>0</v>
      </c>
      <c r="AN1498" s="4">
        <v>0</v>
      </c>
      <c r="AO1498" s="212">
        <v>0</v>
      </c>
    </row>
    <row r="1499" spans="1:41" x14ac:dyDescent="0.2">
      <c r="A1499" s="2" t="s">
        <v>1179</v>
      </c>
      <c r="B1499" s="2" t="s">
        <v>1291</v>
      </c>
      <c r="C1499" s="2" t="s">
        <v>1629</v>
      </c>
      <c r="D1499" s="2" t="s">
        <v>1483</v>
      </c>
      <c r="E1499" s="2" t="s">
        <v>399</v>
      </c>
      <c r="F1499" s="2" t="s">
        <v>2094</v>
      </c>
      <c r="G1499" s="201" t="s">
        <v>2091</v>
      </c>
      <c r="H1499" s="2" t="s">
        <v>1164</v>
      </c>
      <c r="I1499" s="2" t="s">
        <v>1976</v>
      </c>
      <c r="J1499" s="4">
        <v>0</v>
      </c>
      <c r="K1499" s="4">
        <v>0</v>
      </c>
      <c r="L1499" s="4">
        <v>0</v>
      </c>
      <c r="M1499" s="4">
        <v>0</v>
      </c>
      <c r="N1499" s="4">
        <v>0</v>
      </c>
      <c r="O1499" s="4">
        <v>0</v>
      </c>
      <c r="P1499" s="4">
        <v>0</v>
      </c>
      <c r="Q1499" s="4">
        <v>0</v>
      </c>
      <c r="R1499" s="4">
        <v>0</v>
      </c>
      <c r="S1499" s="4">
        <v>0</v>
      </c>
      <c r="T1499" s="4">
        <v>0</v>
      </c>
      <c r="U1499" s="4">
        <v>0</v>
      </c>
      <c r="V1499" s="4">
        <v>0</v>
      </c>
      <c r="W1499" s="212">
        <v>0</v>
      </c>
      <c r="X1499" s="212">
        <v>0</v>
      </c>
      <c r="Y1499" s="212">
        <v>0</v>
      </c>
      <c r="Z1499" s="212">
        <v>0</v>
      </c>
      <c r="AA1499" s="212">
        <v>0</v>
      </c>
      <c r="AB1499" s="212">
        <v>0</v>
      </c>
      <c r="AC1499" s="212">
        <v>0</v>
      </c>
      <c r="AD1499" s="4">
        <v>0</v>
      </c>
      <c r="AE1499" s="212">
        <v>0</v>
      </c>
      <c r="AF1499" s="212">
        <v>0</v>
      </c>
      <c r="AG1499" s="212">
        <v>0</v>
      </c>
      <c r="AH1499" s="212">
        <v>0</v>
      </c>
      <c r="AI1499" s="4">
        <v>0</v>
      </c>
      <c r="AJ1499" s="212">
        <v>0</v>
      </c>
      <c r="AK1499" s="212">
        <v>0</v>
      </c>
      <c r="AL1499" s="212">
        <v>0</v>
      </c>
      <c r="AM1499" s="212">
        <v>0</v>
      </c>
      <c r="AN1499" s="4">
        <v>0</v>
      </c>
      <c r="AO1499" s="212">
        <v>0</v>
      </c>
    </row>
    <row r="1500" spans="1:41" x14ac:dyDescent="0.2">
      <c r="A1500" s="2" t="s">
        <v>1180</v>
      </c>
      <c r="B1500" s="2" t="s">
        <v>1291</v>
      </c>
      <c r="C1500" s="2" t="s">
        <v>1629</v>
      </c>
      <c r="D1500" s="2" t="s">
        <v>1483</v>
      </c>
      <c r="E1500" s="2" t="s">
        <v>399</v>
      </c>
      <c r="F1500" s="2" t="s">
        <v>2094</v>
      </c>
      <c r="G1500" s="201" t="s">
        <v>2091</v>
      </c>
      <c r="H1500" s="2" t="s">
        <v>1164</v>
      </c>
      <c r="I1500" s="2" t="s">
        <v>1977</v>
      </c>
      <c r="J1500" s="4">
        <v>0</v>
      </c>
      <c r="K1500" s="4">
        <v>0</v>
      </c>
      <c r="L1500" s="4">
        <v>0</v>
      </c>
      <c r="M1500" s="4">
        <v>0</v>
      </c>
      <c r="N1500" s="4">
        <v>0</v>
      </c>
      <c r="O1500" s="4">
        <v>0</v>
      </c>
      <c r="P1500" s="4">
        <v>0</v>
      </c>
      <c r="Q1500" s="4">
        <v>0</v>
      </c>
      <c r="R1500" s="4">
        <v>0</v>
      </c>
      <c r="S1500" s="4">
        <v>0</v>
      </c>
      <c r="T1500" s="4">
        <v>0</v>
      </c>
      <c r="U1500" s="4">
        <v>0</v>
      </c>
      <c r="V1500" s="4">
        <v>0</v>
      </c>
      <c r="W1500" s="212">
        <v>0</v>
      </c>
      <c r="X1500" s="212">
        <v>0</v>
      </c>
      <c r="Y1500" s="212">
        <v>0</v>
      </c>
      <c r="Z1500" s="212">
        <v>0</v>
      </c>
      <c r="AA1500" s="212">
        <v>0</v>
      </c>
      <c r="AB1500" s="212">
        <v>0</v>
      </c>
      <c r="AC1500" s="212">
        <v>0</v>
      </c>
      <c r="AD1500" s="4">
        <v>0</v>
      </c>
      <c r="AE1500" s="212">
        <v>0</v>
      </c>
      <c r="AF1500" s="212">
        <v>0</v>
      </c>
      <c r="AG1500" s="212">
        <v>0</v>
      </c>
      <c r="AH1500" s="212">
        <v>0</v>
      </c>
      <c r="AI1500" s="4">
        <v>0</v>
      </c>
      <c r="AJ1500" s="212">
        <v>0</v>
      </c>
      <c r="AK1500" s="212">
        <v>0</v>
      </c>
      <c r="AL1500" s="212">
        <v>0</v>
      </c>
      <c r="AM1500" s="212">
        <v>0</v>
      </c>
      <c r="AN1500" s="4">
        <v>0</v>
      </c>
      <c r="AO1500" s="212">
        <v>0</v>
      </c>
    </row>
    <row r="1501" spans="1:41" x14ac:dyDescent="0.2">
      <c r="A1501" s="2" t="s">
        <v>1181</v>
      </c>
      <c r="B1501" s="2" t="s">
        <v>1291</v>
      </c>
      <c r="C1501" s="2" t="s">
        <v>1629</v>
      </c>
      <c r="D1501" s="2" t="s">
        <v>1483</v>
      </c>
      <c r="E1501" s="2" t="s">
        <v>399</v>
      </c>
      <c r="F1501" s="2" t="s">
        <v>2094</v>
      </c>
      <c r="G1501" s="201" t="s">
        <v>2091</v>
      </c>
      <c r="H1501" s="2" t="s">
        <v>1164</v>
      </c>
      <c r="I1501" s="2" t="s">
        <v>1978</v>
      </c>
      <c r="J1501" s="4">
        <v>0</v>
      </c>
      <c r="K1501" s="4">
        <v>0</v>
      </c>
      <c r="L1501" s="4">
        <v>0</v>
      </c>
      <c r="M1501" s="4">
        <v>0</v>
      </c>
      <c r="N1501" s="4">
        <v>0</v>
      </c>
      <c r="O1501" s="4">
        <v>0</v>
      </c>
      <c r="P1501" s="4">
        <v>0</v>
      </c>
      <c r="Q1501" s="4">
        <v>0</v>
      </c>
      <c r="R1501" s="4">
        <v>0</v>
      </c>
      <c r="S1501" s="4">
        <v>0</v>
      </c>
      <c r="T1501" s="4">
        <v>0</v>
      </c>
      <c r="U1501" s="4">
        <v>0</v>
      </c>
      <c r="V1501" s="4">
        <v>0</v>
      </c>
      <c r="W1501" s="212">
        <v>0</v>
      </c>
      <c r="X1501" s="212">
        <v>0</v>
      </c>
      <c r="Y1501" s="212">
        <v>0</v>
      </c>
      <c r="Z1501" s="212">
        <v>0</v>
      </c>
      <c r="AA1501" s="212">
        <v>0</v>
      </c>
      <c r="AB1501" s="212">
        <v>0</v>
      </c>
      <c r="AC1501" s="212">
        <v>0</v>
      </c>
      <c r="AD1501" s="4">
        <v>0</v>
      </c>
      <c r="AE1501" s="212">
        <v>0</v>
      </c>
      <c r="AF1501" s="212">
        <v>0</v>
      </c>
      <c r="AG1501" s="212">
        <v>0</v>
      </c>
      <c r="AH1501" s="212">
        <v>0</v>
      </c>
      <c r="AI1501" s="4">
        <v>0</v>
      </c>
      <c r="AJ1501" s="212">
        <v>0</v>
      </c>
      <c r="AK1501" s="212">
        <v>0</v>
      </c>
      <c r="AL1501" s="212">
        <v>0</v>
      </c>
      <c r="AM1501" s="212">
        <v>0</v>
      </c>
      <c r="AN1501" s="4">
        <v>0</v>
      </c>
      <c r="AO1501" s="212">
        <v>0</v>
      </c>
    </row>
    <row r="1502" spans="1:41" x14ac:dyDescent="0.2">
      <c r="A1502" s="2" t="s">
        <v>1182</v>
      </c>
      <c r="B1502" s="2" t="s">
        <v>1291</v>
      </c>
      <c r="C1502" s="2" t="s">
        <v>1629</v>
      </c>
      <c r="D1502" s="2" t="s">
        <v>1483</v>
      </c>
      <c r="E1502" s="2" t="s">
        <v>399</v>
      </c>
      <c r="F1502" s="2" t="s">
        <v>2094</v>
      </c>
      <c r="G1502" s="201" t="s">
        <v>2091</v>
      </c>
      <c r="H1502" s="2" t="s">
        <v>1164</v>
      </c>
      <c r="I1502" s="2" t="s">
        <v>1979</v>
      </c>
      <c r="J1502" s="4">
        <v>0</v>
      </c>
      <c r="K1502" s="4">
        <v>3381</v>
      </c>
      <c r="L1502" s="4">
        <v>23</v>
      </c>
      <c r="M1502" s="4">
        <v>3404</v>
      </c>
      <c r="N1502" s="4">
        <v>0</v>
      </c>
      <c r="O1502" s="4">
        <v>0</v>
      </c>
      <c r="P1502" s="4">
        <v>3381</v>
      </c>
      <c r="Q1502" s="4">
        <v>23</v>
      </c>
      <c r="R1502" s="4">
        <v>3404</v>
      </c>
      <c r="S1502" s="4">
        <v>0</v>
      </c>
      <c r="T1502" s="4">
        <v>0</v>
      </c>
      <c r="U1502" s="4">
        <v>0</v>
      </c>
      <c r="V1502" s="4">
        <v>0</v>
      </c>
      <c r="W1502" s="212">
        <v>100</v>
      </c>
      <c r="X1502" s="212">
        <v>100</v>
      </c>
      <c r="Y1502" s="212">
        <v>100</v>
      </c>
      <c r="Z1502" s="212">
        <v>100</v>
      </c>
      <c r="AA1502" s="212">
        <v>100</v>
      </c>
      <c r="AB1502" s="212">
        <v>100</v>
      </c>
      <c r="AC1502" s="212">
        <v>0</v>
      </c>
      <c r="AD1502" s="4">
        <v>3335</v>
      </c>
      <c r="AE1502" s="212">
        <v>2.0689655</v>
      </c>
      <c r="AF1502" s="212">
        <v>100</v>
      </c>
      <c r="AG1502" s="212">
        <v>100</v>
      </c>
      <c r="AH1502" s="212">
        <v>100</v>
      </c>
      <c r="AI1502" s="4">
        <v>3404</v>
      </c>
      <c r="AJ1502" s="212">
        <v>100</v>
      </c>
      <c r="AK1502" s="212">
        <v>100</v>
      </c>
      <c r="AL1502" s="212">
        <v>100</v>
      </c>
      <c r="AM1502" s="212">
        <v>0</v>
      </c>
      <c r="AN1502" s="4">
        <v>3335</v>
      </c>
      <c r="AO1502" s="212">
        <v>2.0689655</v>
      </c>
    </row>
    <row r="1503" spans="1:41" x14ac:dyDescent="0.2">
      <c r="A1503" s="2" t="s">
        <v>1183</v>
      </c>
      <c r="B1503" s="2" t="s">
        <v>1291</v>
      </c>
      <c r="C1503" s="2" t="s">
        <v>1629</v>
      </c>
      <c r="D1503" s="2" t="s">
        <v>1483</v>
      </c>
      <c r="E1503" s="2" t="s">
        <v>399</v>
      </c>
      <c r="F1503" s="2" t="s">
        <v>2094</v>
      </c>
      <c r="G1503" s="201" t="s">
        <v>2091</v>
      </c>
      <c r="H1503" s="2" t="s">
        <v>1164</v>
      </c>
      <c r="I1503" s="2" t="s">
        <v>1980</v>
      </c>
      <c r="J1503" s="4">
        <v>0</v>
      </c>
      <c r="K1503" s="4">
        <v>0</v>
      </c>
      <c r="L1503" s="4">
        <v>0</v>
      </c>
      <c r="M1503" s="4">
        <v>0</v>
      </c>
      <c r="N1503" s="4">
        <v>0</v>
      </c>
      <c r="O1503" s="4">
        <v>0</v>
      </c>
      <c r="P1503" s="4">
        <v>0</v>
      </c>
      <c r="Q1503" s="4">
        <v>0</v>
      </c>
      <c r="R1503" s="4">
        <v>0</v>
      </c>
      <c r="S1503" s="4">
        <v>0</v>
      </c>
      <c r="T1503" s="4">
        <v>0</v>
      </c>
      <c r="U1503" s="4">
        <v>0</v>
      </c>
      <c r="V1503" s="4">
        <v>0</v>
      </c>
      <c r="W1503" s="212">
        <v>0</v>
      </c>
      <c r="X1503" s="212">
        <v>0</v>
      </c>
      <c r="Y1503" s="212">
        <v>0</v>
      </c>
      <c r="Z1503" s="212">
        <v>0</v>
      </c>
      <c r="AA1503" s="212">
        <v>0</v>
      </c>
      <c r="AB1503" s="212">
        <v>0</v>
      </c>
      <c r="AC1503" s="212">
        <v>0</v>
      </c>
      <c r="AD1503" s="4">
        <v>0</v>
      </c>
      <c r="AE1503" s="212">
        <v>0</v>
      </c>
      <c r="AF1503" s="212">
        <v>0</v>
      </c>
      <c r="AG1503" s="212">
        <v>0</v>
      </c>
      <c r="AH1503" s="212">
        <v>0</v>
      </c>
      <c r="AI1503" s="4">
        <v>0</v>
      </c>
      <c r="AJ1503" s="212">
        <v>0</v>
      </c>
      <c r="AK1503" s="212">
        <v>0</v>
      </c>
      <c r="AL1503" s="212">
        <v>0</v>
      </c>
      <c r="AM1503" s="212">
        <v>0</v>
      </c>
      <c r="AN1503" s="4">
        <v>0</v>
      </c>
      <c r="AO1503" s="212">
        <v>0</v>
      </c>
    </row>
    <row r="1504" spans="1:41" x14ac:dyDescent="0.2">
      <c r="A1504" s="2" t="s">
        <v>1184</v>
      </c>
      <c r="B1504" s="2" t="s">
        <v>1291</v>
      </c>
      <c r="C1504" s="2" t="s">
        <v>1629</v>
      </c>
      <c r="D1504" s="2" t="s">
        <v>1483</v>
      </c>
      <c r="E1504" s="2" t="s">
        <v>399</v>
      </c>
      <c r="F1504" s="2" t="s">
        <v>2094</v>
      </c>
      <c r="G1504" s="201" t="s">
        <v>2091</v>
      </c>
      <c r="H1504" s="2" t="s">
        <v>1164</v>
      </c>
      <c r="I1504" s="2" t="s">
        <v>1981</v>
      </c>
      <c r="J1504" s="4">
        <v>0</v>
      </c>
      <c r="K1504" s="4">
        <v>99856</v>
      </c>
      <c r="L1504" s="4">
        <v>19314</v>
      </c>
      <c r="M1504" s="4">
        <v>119170</v>
      </c>
      <c r="N1504" s="4">
        <v>0</v>
      </c>
      <c r="O1504" s="4">
        <v>0</v>
      </c>
      <c r="P1504" s="4">
        <v>94635</v>
      </c>
      <c r="Q1504" s="4">
        <v>4226</v>
      </c>
      <c r="R1504" s="4">
        <v>98861</v>
      </c>
      <c r="S1504" s="4">
        <v>0</v>
      </c>
      <c r="T1504" s="4">
        <v>0</v>
      </c>
      <c r="U1504" s="4">
        <v>0</v>
      </c>
      <c r="V1504" s="4">
        <v>0</v>
      </c>
      <c r="W1504" s="212">
        <v>94.771470899999997</v>
      </c>
      <c r="X1504" s="212">
        <v>21.880501199999998</v>
      </c>
      <c r="Y1504" s="212">
        <v>82.957959200000005</v>
      </c>
      <c r="Z1504" s="212">
        <v>88.490530800000002</v>
      </c>
      <c r="AA1504" s="212">
        <v>18.812369100000002</v>
      </c>
      <c r="AB1504" s="212">
        <v>78.439926800000009</v>
      </c>
      <c r="AC1504" s="212">
        <v>4.5180323999999956</v>
      </c>
      <c r="AD1504" s="4">
        <v>88281</v>
      </c>
      <c r="AE1504" s="212">
        <v>11.984458700000001</v>
      </c>
      <c r="AF1504" s="212">
        <v>94.771470899999997</v>
      </c>
      <c r="AG1504" s="212">
        <v>21.880501199999998</v>
      </c>
      <c r="AH1504" s="212">
        <v>82.957959200000005</v>
      </c>
      <c r="AI1504" s="4">
        <v>98861</v>
      </c>
      <c r="AJ1504" s="212">
        <v>88.490530800000002</v>
      </c>
      <c r="AK1504" s="212">
        <v>18.812369100000002</v>
      </c>
      <c r="AL1504" s="212">
        <v>78.439926800000009</v>
      </c>
      <c r="AM1504" s="212">
        <v>4.5180323999999956</v>
      </c>
      <c r="AN1504" s="4">
        <v>88281</v>
      </c>
      <c r="AO1504" s="212">
        <v>11.984458700000001</v>
      </c>
    </row>
    <row r="1505" spans="1:41" x14ac:dyDescent="0.2">
      <c r="A1505" s="2" t="s">
        <v>1748</v>
      </c>
      <c r="B1505" s="2" t="s">
        <v>1291</v>
      </c>
      <c r="C1505" s="2" t="s">
        <v>1629</v>
      </c>
      <c r="D1505" s="2" t="s">
        <v>1483</v>
      </c>
      <c r="E1505" s="2" t="s">
        <v>399</v>
      </c>
      <c r="F1505" s="2" t="s">
        <v>2094</v>
      </c>
      <c r="G1505" s="201" t="s">
        <v>2091</v>
      </c>
      <c r="H1505" s="2" t="s">
        <v>1164</v>
      </c>
      <c r="I1505" s="2" t="s">
        <v>1982</v>
      </c>
      <c r="J1505" s="4">
        <v>0</v>
      </c>
      <c r="K1505" s="4">
        <v>0</v>
      </c>
      <c r="L1505" s="4">
        <v>0</v>
      </c>
      <c r="M1505" s="4">
        <v>0</v>
      </c>
      <c r="N1505" s="4">
        <v>0</v>
      </c>
      <c r="O1505" s="4">
        <v>0</v>
      </c>
      <c r="P1505" s="4">
        <v>0</v>
      </c>
      <c r="Q1505" s="4">
        <v>0</v>
      </c>
      <c r="R1505" s="4">
        <v>0</v>
      </c>
      <c r="S1505" s="4">
        <v>0</v>
      </c>
      <c r="T1505" s="4">
        <v>0</v>
      </c>
      <c r="U1505" s="4">
        <v>0</v>
      </c>
      <c r="V1505" s="4">
        <v>0</v>
      </c>
      <c r="W1505" s="212">
        <v>0</v>
      </c>
      <c r="X1505" s="212">
        <v>0</v>
      </c>
      <c r="Y1505" s="212">
        <v>0</v>
      </c>
      <c r="Z1505" s="212">
        <v>0</v>
      </c>
      <c r="AA1505" s="212">
        <v>0</v>
      </c>
      <c r="AB1505" s="212">
        <v>0</v>
      </c>
      <c r="AC1505" s="212">
        <v>0</v>
      </c>
      <c r="AD1505" s="4">
        <v>0</v>
      </c>
      <c r="AE1505" s="212">
        <v>0</v>
      </c>
      <c r="AF1505" s="212">
        <v>0</v>
      </c>
      <c r="AG1505" s="212">
        <v>0</v>
      </c>
      <c r="AH1505" s="212">
        <v>0</v>
      </c>
      <c r="AI1505" s="4">
        <v>0</v>
      </c>
      <c r="AJ1505" s="212">
        <v>0</v>
      </c>
      <c r="AK1505" s="212">
        <v>0</v>
      </c>
      <c r="AL1505" s="212">
        <v>0</v>
      </c>
      <c r="AM1505" s="212">
        <v>0</v>
      </c>
      <c r="AN1505" s="4">
        <v>0</v>
      </c>
      <c r="AO1505" s="212">
        <v>0</v>
      </c>
    </row>
    <row r="1506" spans="1:41" x14ac:dyDescent="0.2">
      <c r="A1506" s="2" t="s">
        <v>1749</v>
      </c>
      <c r="B1506" s="2" t="s">
        <v>1291</v>
      </c>
      <c r="C1506" s="2" t="s">
        <v>1629</v>
      </c>
      <c r="D1506" s="2" t="s">
        <v>1483</v>
      </c>
      <c r="E1506" s="2" t="s">
        <v>399</v>
      </c>
      <c r="F1506" s="2" t="s">
        <v>2094</v>
      </c>
      <c r="G1506" s="201" t="s">
        <v>2091</v>
      </c>
      <c r="H1506" s="2" t="s">
        <v>1164</v>
      </c>
      <c r="I1506" s="2" t="s">
        <v>1983</v>
      </c>
      <c r="J1506" s="4">
        <v>0</v>
      </c>
      <c r="K1506" s="4">
        <v>0</v>
      </c>
      <c r="L1506" s="4">
        <v>0</v>
      </c>
      <c r="M1506" s="4">
        <v>0</v>
      </c>
      <c r="N1506" s="4">
        <v>0</v>
      </c>
      <c r="O1506" s="4">
        <v>0</v>
      </c>
      <c r="P1506" s="4">
        <v>0</v>
      </c>
      <c r="Q1506" s="4">
        <v>0</v>
      </c>
      <c r="R1506" s="4">
        <v>0</v>
      </c>
      <c r="S1506" s="4">
        <v>0</v>
      </c>
      <c r="T1506" s="4">
        <v>0</v>
      </c>
      <c r="U1506" s="4">
        <v>0</v>
      </c>
      <c r="V1506" s="4">
        <v>0</v>
      </c>
      <c r="W1506" s="212">
        <v>0</v>
      </c>
      <c r="X1506" s="212">
        <v>0</v>
      </c>
      <c r="Y1506" s="212">
        <v>0</v>
      </c>
      <c r="Z1506" s="212">
        <v>0</v>
      </c>
      <c r="AA1506" s="212">
        <v>0</v>
      </c>
      <c r="AB1506" s="212">
        <v>0</v>
      </c>
      <c r="AC1506" s="212">
        <v>0</v>
      </c>
      <c r="AD1506" s="4">
        <v>0</v>
      </c>
      <c r="AE1506" s="212">
        <v>0</v>
      </c>
      <c r="AF1506" s="212">
        <v>0</v>
      </c>
      <c r="AG1506" s="212">
        <v>0</v>
      </c>
      <c r="AH1506" s="212">
        <v>0</v>
      </c>
      <c r="AI1506" s="4">
        <v>0</v>
      </c>
      <c r="AJ1506" s="212">
        <v>0</v>
      </c>
      <c r="AK1506" s="212">
        <v>0</v>
      </c>
      <c r="AL1506" s="212">
        <v>0</v>
      </c>
      <c r="AM1506" s="212">
        <v>0</v>
      </c>
      <c r="AN1506" s="4">
        <v>0</v>
      </c>
      <c r="AO1506" s="212">
        <v>0</v>
      </c>
    </row>
    <row r="1507" spans="1:41" x14ac:dyDescent="0.2">
      <c r="A1507" s="2" t="s">
        <v>652</v>
      </c>
      <c r="B1507" s="2" t="s">
        <v>1291</v>
      </c>
      <c r="C1507" s="2" t="s">
        <v>1629</v>
      </c>
      <c r="D1507" s="2" t="s">
        <v>1483</v>
      </c>
      <c r="E1507" s="2" t="s">
        <v>399</v>
      </c>
      <c r="F1507" s="2" t="s">
        <v>2094</v>
      </c>
      <c r="G1507" s="201" t="s">
        <v>2091</v>
      </c>
      <c r="H1507" s="2" t="s">
        <v>1185</v>
      </c>
      <c r="I1507" s="2" t="s">
        <v>1988</v>
      </c>
      <c r="J1507" s="4">
        <v>0</v>
      </c>
      <c r="K1507" s="4">
        <v>115116</v>
      </c>
      <c r="L1507" s="4">
        <v>17441</v>
      </c>
      <c r="M1507" s="4">
        <v>132557</v>
      </c>
      <c r="N1507" s="4">
        <v>0</v>
      </c>
      <c r="O1507" s="4">
        <v>0</v>
      </c>
      <c r="P1507" s="4">
        <v>109804</v>
      </c>
      <c r="Q1507" s="4">
        <v>1827</v>
      </c>
      <c r="R1507" s="4">
        <v>111631</v>
      </c>
      <c r="S1507" s="4">
        <v>0</v>
      </c>
      <c r="T1507" s="4">
        <v>0</v>
      </c>
      <c r="U1507" s="4">
        <v>0</v>
      </c>
      <c r="V1507" s="4">
        <v>0</v>
      </c>
      <c r="W1507" s="212">
        <v>95.385524200000006</v>
      </c>
      <c r="X1507" s="212">
        <v>10.4753168</v>
      </c>
      <c r="Y1507" s="212">
        <v>84.213583599999993</v>
      </c>
      <c r="Z1507" s="212">
        <v>96.128644100000002</v>
      </c>
      <c r="AA1507" s="212">
        <v>6.3538972999999999</v>
      </c>
      <c r="AB1507" s="212">
        <v>82.733722299999997</v>
      </c>
      <c r="AC1507" s="212">
        <v>1.479861299999996</v>
      </c>
      <c r="AD1507" s="4">
        <v>105071</v>
      </c>
      <c r="AE1507" s="212">
        <v>6.2433972999999998</v>
      </c>
      <c r="AF1507" s="212">
        <v>95.385524200000006</v>
      </c>
      <c r="AG1507" s="212">
        <v>10.4753168</v>
      </c>
      <c r="AH1507" s="212">
        <v>84.213583599999993</v>
      </c>
      <c r="AI1507" s="4">
        <v>111631</v>
      </c>
      <c r="AJ1507" s="212">
        <v>96.128644100000002</v>
      </c>
      <c r="AK1507" s="212">
        <v>12.426463</v>
      </c>
      <c r="AL1507" s="212">
        <v>89.240608499999993</v>
      </c>
      <c r="AM1507" s="212">
        <v>-5.0270249000000007</v>
      </c>
      <c r="AN1507" s="4">
        <v>95811</v>
      </c>
      <c r="AO1507" s="212">
        <v>16.511674000000003</v>
      </c>
    </row>
    <row r="1508" spans="1:41" x14ac:dyDescent="0.2">
      <c r="A1508" s="2" t="s">
        <v>653</v>
      </c>
      <c r="B1508" s="2" t="s">
        <v>1291</v>
      </c>
      <c r="C1508" s="2" t="s">
        <v>1629</v>
      </c>
      <c r="D1508" s="2" t="s">
        <v>1483</v>
      </c>
      <c r="E1508" s="2" t="s">
        <v>399</v>
      </c>
      <c r="F1508" s="2" t="s">
        <v>2094</v>
      </c>
      <c r="G1508" s="201" t="s">
        <v>2091</v>
      </c>
      <c r="H1508" s="2" t="s">
        <v>1185</v>
      </c>
      <c r="I1508" s="2" t="s">
        <v>1989</v>
      </c>
      <c r="J1508" s="4">
        <v>0</v>
      </c>
      <c r="K1508" s="4">
        <v>115116</v>
      </c>
      <c r="L1508" s="4">
        <v>17441</v>
      </c>
      <c r="M1508" s="4">
        <v>132557</v>
      </c>
      <c r="N1508" s="4">
        <v>0</v>
      </c>
      <c r="O1508" s="4">
        <v>0</v>
      </c>
      <c r="P1508" s="4">
        <v>109804</v>
      </c>
      <c r="Q1508" s="4">
        <v>1827</v>
      </c>
      <c r="R1508" s="4">
        <v>111631</v>
      </c>
      <c r="S1508" s="4">
        <v>0</v>
      </c>
      <c r="T1508" s="4">
        <v>0</v>
      </c>
      <c r="U1508" s="4">
        <v>0</v>
      </c>
      <c r="V1508" s="4">
        <v>0</v>
      </c>
      <c r="W1508" s="212">
        <v>95.385524200000006</v>
      </c>
      <c r="X1508" s="212">
        <v>10.4753168</v>
      </c>
      <c r="Y1508" s="212">
        <v>84.213583599999993</v>
      </c>
      <c r="Z1508" s="212">
        <v>96.128644100000002</v>
      </c>
      <c r="AA1508" s="212">
        <v>6.3538972999999999</v>
      </c>
      <c r="AB1508" s="212">
        <v>82.733722299999997</v>
      </c>
      <c r="AC1508" s="212">
        <v>1.479861299999996</v>
      </c>
      <c r="AD1508" s="4">
        <v>105071</v>
      </c>
      <c r="AE1508" s="212">
        <v>6.2433972999999998</v>
      </c>
      <c r="AF1508" s="212">
        <v>95.385524200000006</v>
      </c>
      <c r="AG1508" s="212">
        <v>10.4753168</v>
      </c>
      <c r="AH1508" s="212">
        <v>84.213583599999993</v>
      </c>
      <c r="AI1508" s="4">
        <v>111631</v>
      </c>
      <c r="AJ1508" s="212">
        <v>96.128644100000002</v>
      </c>
      <c r="AK1508" s="212">
        <v>12.426463</v>
      </c>
      <c r="AL1508" s="212">
        <v>89.240608499999993</v>
      </c>
      <c r="AM1508" s="212">
        <v>-5.0270249000000007</v>
      </c>
      <c r="AN1508" s="4">
        <v>95811</v>
      </c>
      <c r="AO1508" s="212">
        <v>16.511674000000003</v>
      </c>
    </row>
    <row r="1509" spans="1:41" x14ac:dyDescent="0.2">
      <c r="A1509" s="2" t="s">
        <v>654</v>
      </c>
      <c r="B1509" s="2" t="s">
        <v>1291</v>
      </c>
      <c r="C1509" s="2" t="s">
        <v>1629</v>
      </c>
      <c r="D1509" s="2" t="s">
        <v>1483</v>
      </c>
      <c r="E1509" s="2" t="s">
        <v>399</v>
      </c>
      <c r="F1509" s="2" t="s">
        <v>2094</v>
      </c>
      <c r="G1509" s="201" t="s">
        <v>2091</v>
      </c>
      <c r="H1509" s="2" t="s">
        <v>1185</v>
      </c>
      <c r="I1509" s="2" t="s">
        <v>1990</v>
      </c>
      <c r="J1509" s="4">
        <v>0</v>
      </c>
      <c r="K1509" s="4">
        <v>54277</v>
      </c>
      <c r="L1509" s="4">
        <v>832</v>
      </c>
      <c r="M1509" s="4">
        <v>55109</v>
      </c>
      <c r="N1509" s="4">
        <v>0</v>
      </c>
      <c r="O1509" s="4">
        <v>0</v>
      </c>
      <c r="P1509" s="4">
        <v>53355</v>
      </c>
      <c r="Q1509" s="4">
        <v>273</v>
      </c>
      <c r="R1509" s="4">
        <v>53628</v>
      </c>
      <c r="S1509" s="4">
        <v>0</v>
      </c>
      <c r="T1509" s="4">
        <v>0</v>
      </c>
      <c r="U1509" s="4">
        <v>0</v>
      </c>
      <c r="V1509" s="4">
        <v>0</v>
      </c>
      <c r="W1509" s="212">
        <v>98.301306300000007</v>
      </c>
      <c r="X1509" s="212">
        <v>32.8125</v>
      </c>
      <c r="Y1509" s="212">
        <v>97.312598699999995</v>
      </c>
      <c r="Z1509" s="212">
        <v>99.398855400000002</v>
      </c>
      <c r="AA1509" s="212">
        <v>8.7893863999999997</v>
      </c>
      <c r="AB1509" s="212">
        <v>97.203696300000004</v>
      </c>
      <c r="AC1509" s="212">
        <v>0.10890239999999096</v>
      </c>
      <c r="AD1509" s="4">
        <v>48388</v>
      </c>
      <c r="AE1509" s="212">
        <v>10.829131200000001</v>
      </c>
      <c r="AF1509" s="212">
        <v>98.301306300000007</v>
      </c>
      <c r="AG1509" s="212">
        <v>32.8125</v>
      </c>
      <c r="AH1509" s="212">
        <v>97.312598699999995</v>
      </c>
      <c r="AI1509" s="4">
        <v>53628</v>
      </c>
      <c r="AJ1509" s="212">
        <v>99.398855400000002</v>
      </c>
      <c r="AK1509" s="212">
        <v>16.332819700000002</v>
      </c>
      <c r="AL1509" s="212">
        <v>98.303638500000005</v>
      </c>
      <c r="AM1509" s="212">
        <v>-0.99103980000001002</v>
      </c>
      <c r="AN1509" s="4">
        <v>47831</v>
      </c>
      <c r="AO1509" s="212">
        <v>12.119755</v>
      </c>
    </row>
    <row r="1510" spans="1:41" x14ac:dyDescent="0.2">
      <c r="A1510" s="2" t="s">
        <v>655</v>
      </c>
      <c r="B1510" s="2" t="s">
        <v>1291</v>
      </c>
      <c r="C1510" s="2" t="s">
        <v>1629</v>
      </c>
      <c r="D1510" s="2" t="s">
        <v>1483</v>
      </c>
      <c r="E1510" s="2" t="s">
        <v>399</v>
      </c>
      <c r="F1510" s="2" t="s">
        <v>2094</v>
      </c>
      <c r="G1510" s="201" t="s">
        <v>2091</v>
      </c>
      <c r="H1510" s="2" t="s">
        <v>1185</v>
      </c>
      <c r="I1510" s="2" t="s">
        <v>1991</v>
      </c>
      <c r="J1510" s="4">
        <v>0</v>
      </c>
      <c r="K1510" s="4">
        <v>49998</v>
      </c>
      <c r="L1510" s="4">
        <v>832</v>
      </c>
      <c r="M1510" s="4">
        <v>50830</v>
      </c>
      <c r="N1510" s="4">
        <v>0</v>
      </c>
      <c r="O1510" s="4">
        <v>0</v>
      </c>
      <c r="P1510" s="4">
        <v>49126</v>
      </c>
      <c r="Q1510" s="4">
        <v>273</v>
      </c>
      <c r="R1510" s="4">
        <v>49399</v>
      </c>
      <c r="S1510" s="4">
        <v>0</v>
      </c>
      <c r="T1510" s="4">
        <v>0</v>
      </c>
      <c r="U1510" s="4">
        <v>0</v>
      </c>
      <c r="V1510" s="4">
        <v>0</v>
      </c>
      <c r="W1510" s="212">
        <v>98.255930199999995</v>
      </c>
      <c r="X1510" s="212">
        <v>32.8125</v>
      </c>
      <c r="Y1510" s="212">
        <v>97.184733399999999</v>
      </c>
      <c r="Z1510" s="212">
        <v>99.601671499999995</v>
      </c>
      <c r="AA1510" s="212">
        <v>8.7893863999999997</v>
      </c>
      <c r="AB1510" s="212">
        <v>97.001922799999988</v>
      </c>
      <c r="AC1510" s="212">
        <v>0.18281060000001048</v>
      </c>
      <c r="AD1510" s="4">
        <v>40864</v>
      </c>
      <c r="AE1510" s="212">
        <v>20.886354700000002</v>
      </c>
      <c r="AF1510" s="212">
        <v>98.255930199999995</v>
      </c>
      <c r="AG1510" s="212">
        <v>32.8125</v>
      </c>
      <c r="AH1510" s="212">
        <v>97.184733399999999</v>
      </c>
      <c r="AI1510" s="4">
        <v>49399</v>
      </c>
      <c r="AJ1510" s="212">
        <v>99.601671499999995</v>
      </c>
      <c r="AK1510" s="212">
        <v>16.332819700000002</v>
      </c>
      <c r="AL1510" s="212">
        <v>98.301659900000004</v>
      </c>
      <c r="AM1510" s="212">
        <v>-1.1169265000000053</v>
      </c>
      <c r="AN1510" s="4">
        <v>40307</v>
      </c>
      <c r="AO1510" s="212">
        <v>22.556875999999999</v>
      </c>
    </row>
    <row r="1511" spans="1:41" x14ac:dyDescent="0.2">
      <c r="A1511" s="2" t="s">
        <v>656</v>
      </c>
      <c r="B1511" s="2" t="s">
        <v>1291</v>
      </c>
      <c r="C1511" s="2" t="s">
        <v>1629</v>
      </c>
      <c r="D1511" s="2" t="s">
        <v>1483</v>
      </c>
      <c r="E1511" s="2" t="s">
        <v>399</v>
      </c>
      <c r="F1511" s="2" t="s">
        <v>2094</v>
      </c>
      <c r="G1511" s="201" t="s">
        <v>2091</v>
      </c>
      <c r="H1511" s="2" t="s">
        <v>1185</v>
      </c>
      <c r="I1511" s="2" t="s">
        <v>1992</v>
      </c>
      <c r="J1511" s="4">
        <v>0</v>
      </c>
      <c r="K1511" s="4">
        <v>2000</v>
      </c>
      <c r="L1511" s="4">
        <v>33</v>
      </c>
      <c r="M1511" s="4">
        <v>2033</v>
      </c>
      <c r="N1511" s="4">
        <v>0</v>
      </c>
      <c r="O1511" s="4">
        <v>0</v>
      </c>
      <c r="P1511" s="4">
        <v>1965</v>
      </c>
      <c r="Q1511" s="4">
        <v>11</v>
      </c>
      <c r="R1511" s="4">
        <v>1976</v>
      </c>
      <c r="S1511" s="4">
        <v>0</v>
      </c>
      <c r="T1511" s="4">
        <v>0</v>
      </c>
      <c r="U1511" s="4">
        <v>0</v>
      </c>
      <c r="V1511" s="4">
        <v>0</v>
      </c>
      <c r="W1511" s="212">
        <v>98.25</v>
      </c>
      <c r="X1511" s="212">
        <v>33.3333333</v>
      </c>
      <c r="Y1511" s="212">
        <v>97.196261699999994</v>
      </c>
      <c r="Z1511" s="212">
        <v>99.572388500000002</v>
      </c>
      <c r="AA1511" s="212">
        <v>8.3333332999999996</v>
      </c>
      <c r="AB1511" s="212">
        <v>96.973293800000008</v>
      </c>
      <c r="AC1511" s="212">
        <v>0.22296789999998623</v>
      </c>
      <c r="AD1511" s="4">
        <v>1634</v>
      </c>
      <c r="AE1511" s="212">
        <v>20.9302326</v>
      </c>
      <c r="AF1511" s="212">
        <v>98.25</v>
      </c>
      <c r="AG1511" s="212">
        <v>33.3333333</v>
      </c>
      <c r="AH1511" s="212">
        <v>97.196261699999994</v>
      </c>
      <c r="AI1511" s="4">
        <v>1976</v>
      </c>
      <c r="AJ1511" s="212">
        <v>99.572388500000002</v>
      </c>
      <c r="AK1511" s="212">
        <v>15.384615400000001</v>
      </c>
      <c r="AL1511" s="212">
        <v>98.256163600000008</v>
      </c>
      <c r="AM1511" s="212">
        <v>-1.0599019000000141</v>
      </c>
      <c r="AN1511" s="4">
        <v>1612</v>
      </c>
      <c r="AO1511" s="212">
        <v>22.580645199999999</v>
      </c>
    </row>
    <row r="1512" spans="1:41" x14ac:dyDescent="0.2">
      <c r="A1512" s="2" t="s">
        <v>657</v>
      </c>
      <c r="B1512" s="2" t="s">
        <v>1291</v>
      </c>
      <c r="C1512" s="2" t="s">
        <v>1629</v>
      </c>
      <c r="D1512" s="2" t="s">
        <v>1483</v>
      </c>
      <c r="E1512" s="2" t="s">
        <v>399</v>
      </c>
      <c r="F1512" s="2" t="s">
        <v>2094</v>
      </c>
      <c r="G1512" s="201" t="s">
        <v>2091</v>
      </c>
      <c r="H1512" s="2" t="s">
        <v>1185</v>
      </c>
      <c r="I1512" s="2" t="s">
        <v>1993</v>
      </c>
      <c r="J1512" s="4">
        <v>0</v>
      </c>
      <c r="K1512" s="4">
        <v>47998</v>
      </c>
      <c r="L1512" s="4">
        <v>799</v>
      </c>
      <c r="M1512" s="4">
        <v>48797</v>
      </c>
      <c r="N1512" s="4">
        <v>0</v>
      </c>
      <c r="O1512" s="4">
        <v>0</v>
      </c>
      <c r="P1512" s="4">
        <v>47161</v>
      </c>
      <c r="Q1512" s="4">
        <v>262</v>
      </c>
      <c r="R1512" s="4">
        <v>47423</v>
      </c>
      <c r="S1512" s="4">
        <v>0</v>
      </c>
      <c r="T1512" s="4">
        <v>0</v>
      </c>
      <c r="U1512" s="4">
        <v>0</v>
      </c>
      <c r="V1512" s="4">
        <v>0</v>
      </c>
      <c r="W1512" s="212">
        <v>98.256177300000004</v>
      </c>
      <c r="X1512" s="212">
        <v>32.7909887</v>
      </c>
      <c r="Y1512" s="212">
        <v>97.184253099999992</v>
      </c>
      <c r="Z1512" s="212">
        <v>99.602891800000009</v>
      </c>
      <c r="AA1512" s="212">
        <v>8.8082902000000001</v>
      </c>
      <c r="AB1512" s="212">
        <v>97.003115600000001</v>
      </c>
      <c r="AC1512" s="212">
        <v>0.18113749999999129</v>
      </c>
      <c r="AD1512" s="4">
        <v>39230</v>
      </c>
      <c r="AE1512" s="212">
        <v>20.8845271</v>
      </c>
      <c r="AF1512" s="212">
        <v>98.256177300000004</v>
      </c>
      <c r="AG1512" s="212">
        <v>32.7909887</v>
      </c>
      <c r="AH1512" s="212">
        <v>97.184253099999992</v>
      </c>
      <c r="AI1512" s="4">
        <v>47423</v>
      </c>
      <c r="AJ1512" s="212">
        <v>99.602891800000009</v>
      </c>
      <c r="AK1512" s="212">
        <v>16.372391700000001</v>
      </c>
      <c r="AL1512" s="212">
        <v>98.303555799999998</v>
      </c>
      <c r="AM1512" s="212">
        <v>-1.1193027000000058</v>
      </c>
      <c r="AN1512" s="4">
        <v>38695</v>
      </c>
      <c r="AO1512" s="212">
        <v>22.555885799999999</v>
      </c>
    </row>
    <row r="1513" spans="1:41" x14ac:dyDescent="0.2">
      <c r="A1513" s="2" t="s">
        <v>658</v>
      </c>
      <c r="B1513" s="2" t="s">
        <v>1291</v>
      </c>
      <c r="C1513" s="2" t="s">
        <v>1629</v>
      </c>
      <c r="D1513" s="2" t="s">
        <v>1483</v>
      </c>
      <c r="E1513" s="2" t="s">
        <v>399</v>
      </c>
      <c r="F1513" s="2" t="s">
        <v>2094</v>
      </c>
      <c r="G1513" s="201" t="s">
        <v>2091</v>
      </c>
      <c r="H1513" s="2" t="s">
        <v>1185</v>
      </c>
      <c r="I1513" s="2" t="s">
        <v>1994</v>
      </c>
      <c r="J1513" s="4">
        <v>0</v>
      </c>
      <c r="K1513" s="4">
        <v>0</v>
      </c>
      <c r="L1513" s="4">
        <v>0</v>
      </c>
      <c r="M1513" s="4">
        <v>0</v>
      </c>
      <c r="N1513" s="4">
        <v>0</v>
      </c>
      <c r="O1513" s="4">
        <v>0</v>
      </c>
      <c r="P1513" s="4">
        <v>0</v>
      </c>
      <c r="Q1513" s="4">
        <v>0</v>
      </c>
      <c r="R1513" s="4">
        <v>0</v>
      </c>
      <c r="S1513" s="4">
        <v>0</v>
      </c>
      <c r="T1513" s="4">
        <v>0</v>
      </c>
      <c r="U1513" s="4">
        <v>0</v>
      </c>
      <c r="V1513" s="4">
        <v>0</v>
      </c>
      <c r="W1513" s="212">
        <v>0</v>
      </c>
      <c r="X1513" s="212">
        <v>0</v>
      </c>
      <c r="Y1513" s="212">
        <v>0</v>
      </c>
      <c r="Z1513" s="212">
        <v>100</v>
      </c>
      <c r="AA1513" s="212">
        <v>0</v>
      </c>
      <c r="AB1513" s="212">
        <v>50</v>
      </c>
      <c r="AC1513" s="212">
        <v>-50</v>
      </c>
      <c r="AD1513" s="4">
        <v>357</v>
      </c>
      <c r="AE1513" s="212">
        <v>0</v>
      </c>
      <c r="AF1513" s="212">
        <v>0</v>
      </c>
      <c r="AG1513" s="212">
        <v>0</v>
      </c>
      <c r="AH1513" s="212">
        <v>0</v>
      </c>
      <c r="AI1513" s="4">
        <v>0</v>
      </c>
      <c r="AJ1513" s="212">
        <v>100</v>
      </c>
      <c r="AK1513" s="212">
        <v>0</v>
      </c>
      <c r="AL1513" s="212">
        <v>50</v>
      </c>
      <c r="AM1513" s="212">
        <v>-50</v>
      </c>
      <c r="AN1513" s="4">
        <v>357</v>
      </c>
      <c r="AO1513" s="212">
        <v>0</v>
      </c>
    </row>
    <row r="1514" spans="1:41" x14ac:dyDescent="0.2">
      <c r="A1514" s="2" t="s">
        <v>659</v>
      </c>
      <c r="B1514" s="2" t="s">
        <v>1291</v>
      </c>
      <c r="C1514" s="2" t="s">
        <v>1629</v>
      </c>
      <c r="D1514" s="2" t="s">
        <v>1483</v>
      </c>
      <c r="E1514" s="2" t="s">
        <v>399</v>
      </c>
      <c r="F1514" s="2" t="s">
        <v>2094</v>
      </c>
      <c r="G1514" s="201" t="s">
        <v>2091</v>
      </c>
      <c r="H1514" s="2" t="s">
        <v>1185</v>
      </c>
      <c r="I1514" s="2" t="s">
        <v>1995</v>
      </c>
      <c r="J1514" s="4">
        <v>0</v>
      </c>
      <c r="K1514" s="4">
        <v>4279</v>
      </c>
      <c r="L1514" s="4">
        <v>0</v>
      </c>
      <c r="M1514" s="4">
        <v>4279</v>
      </c>
      <c r="N1514" s="4">
        <v>0</v>
      </c>
      <c r="O1514" s="4">
        <v>0</v>
      </c>
      <c r="P1514" s="4">
        <v>4229</v>
      </c>
      <c r="Q1514" s="4">
        <v>0</v>
      </c>
      <c r="R1514" s="4">
        <v>4229</v>
      </c>
      <c r="S1514" s="4">
        <v>0</v>
      </c>
      <c r="T1514" s="4">
        <v>0</v>
      </c>
      <c r="U1514" s="4">
        <v>0</v>
      </c>
      <c r="V1514" s="4">
        <v>0</v>
      </c>
      <c r="W1514" s="212">
        <v>98.831502700000001</v>
      </c>
      <c r="X1514" s="212">
        <v>0</v>
      </c>
      <c r="Y1514" s="212">
        <v>98.831502700000001</v>
      </c>
      <c r="Z1514" s="212">
        <v>98.314386499999998</v>
      </c>
      <c r="AA1514" s="212">
        <v>0</v>
      </c>
      <c r="AB1514" s="212">
        <v>98.314386499999998</v>
      </c>
      <c r="AC1514" s="212">
        <v>0.5171162000000038</v>
      </c>
      <c r="AD1514" s="4">
        <v>7524</v>
      </c>
      <c r="AE1514" s="212">
        <v>-43.793195099999998</v>
      </c>
      <c r="AF1514" s="212">
        <v>98.831502700000001</v>
      </c>
      <c r="AG1514" s="212">
        <v>0</v>
      </c>
      <c r="AH1514" s="212">
        <v>98.831502700000001</v>
      </c>
      <c r="AI1514" s="4">
        <v>4229</v>
      </c>
      <c r="AJ1514" s="212">
        <v>98.314386499999998</v>
      </c>
      <c r="AK1514" s="212">
        <v>0</v>
      </c>
      <c r="AL1514" s="212">
        <v>98.314386499999998</v>
      </c>
      <c r="AM1514" s="212">
        <v>0.5171162000000038</v>
      </c>
      <c r="AN1514" s="4">
        <v>7524</v>
      </c>
      <c r="AO1514" s="212">
        <v>-43.793195099999998</v>
      </c>
    </row>
    <row r="1515" spans="1:41" x14ac:dyDescent="0.2">
      <c r="A1515" s="2" t="s">
        <v>660</v>
      </c>
      <c r="B1515" s="2" t="s">
        <v>1291</v>
      </c>
      <c r="C1515" s="2" t="s">
        <v>1629</v>
      </c>
      <c r="D1515" s="2" t="s">
        <v>1483</v>
      </c>
      <c r="E1515" s="2" t="s">
        <v>399</v>
      </c>
      <c r="F1515" s="2" t="s">
        <v>2094</v>
      </c>
      <c r="G1515" s="201" t="s">
        <v>2091</v>
      </c>
      <c r="H1515" s="2" t="s">
        <v>1185</v>
      </c>
      <c r="I1515" s="2" t="s">
        <v>1996</v>
      </c>
      <c r="J1515" s="4">
        <v>0</v>
      </c>
      <c r="K1515" s="4">
        <v>3502</v>
      </c>
      <c r="L1515" s="4">
        <v>0</v>
      </c>
      <c r="M1515" s="4">
        <v>3502</v>
      </c>
      <c r="N1515" s="4">
        <v>0</v>
      </c>
      <c r="O1515" s="4">
        <v>0</v>
      </c>
      <c r="P1515" s="4">
        <v>3452</v>
      </c>
      <c r="Q1515" s="4">
        <v>0</v>
      </c>
      <c r="R1515" s="4">
        <v>3452</v>
      </c>
      <c r="S1515" s="4">
        <v>0</v>
      </c>
      <c r="T1515" s="4">
        <v>0</v>
      </c>
      <c r="U1515" s="4">
        <v>0</v>
      </c>
      <c r="V1515" s="4">
        <v>0</v>
      </c>
      <c r="W1515" s="212">
        <v>98.572244400000002</v>
      </c>
      <c r="X1515" s="212">
        <v>0</v>
      </c>
      <c r="Y1515" s="212">
        <v>98.572244400000002</v>
      </c>
      <c r="Z1515" s="212">
        <v>98.080357100000001</v>
      </c>
      <c r="AA1515" s="212">
        <v>0</v>
      </c>
      <c r="AB1515" s="212">
        <v>98.080357100000001</v>
      </c>
      <c r="AC1515" s="212">
        <v>0.49188730000000191</v>
      </c>
      <c r="AD1515" s="4">
        <v>6591</v>
      </c>
      <c r="AE1515" s="212">
        <v>-47.625549999999997</v>
      </c>
      <c r="AF1515" s="212">
        <v>98.572244400000002</v>
      </c>
      <c r="AG1515" s="212">
        <v>0</v>
      </c>
      <c r="AH1515" s="212">
        <v>98.572244400000002</v>
      </c>
      <c r="AI1515" s="4">
        <v>3452</v>
      </c>
      <c r="AJ1515" s="212">
        <v>98.080357100000001</v>
      </c>
      <c r="AK1515" s="212">
        <v>0</v>
      </c>
      <c r="AL1515" s="212">
        <v>98.080357100000001</v>
      </c>
      <c r="AM1515" s="212">
        <v>0.49188730000000191</v>
      </c>
      <c r="AN1515" s="4">
        <v>6591</v>
      </c>
      <c r="AO1515" s="212">
        <v>-47.625549999999997</v>
      </c>
    </row>
    <row r="1516" spans="1:41" x14ac:dyDescent="0.2">
      <c r="A1516" s="2" t="s">
        <v>661</v>
      </c>
      <c r="B1516" s="2" t="s">
        <v>1291</v>
      </c>
      <c r="C1516" s="2" t="s">
        <v>1629</v>
      </c>
      <c r="D1516" s="2" t="s">
        <v>1483</v>
      </c>
      <c r="E1516" s="2" t="s">
        <v>399</v>
      </c>
      <c r="F1516" s="2" t="s">
        <v>2094</v>
      </c>
      <c r="G1516" s="201" t="s">
        <v>2091</v>
      </c>
      <c r="H1516" s="2" t="s">
        <v>1185</v>
      </c>
      <c r="I1516" s="2" t="s">
        <v>1997</v>
      </c>
      <c r="J1516" s="4">
        <v>0</v>
      </c>
      <c r="K1516" s="4">
        <v>777</v>
      </c>
      <c r="L1516" s="4">
        <v>0</v>
      </c>
      <c r="M1516" s="4">
        <v>777</v>
      </c>
      <c r="N1516" s="4">
        <v>0</v>
      </c>
      <c r="O1516" s="4">
        <v>0</v>
      </c>
      <c r="P1516" s="4">
        <v>777</v>
      </c>
      <c r="Q1516" s="4">
        <v>0</v>
      </c>
      <c r="R1516" s="4">
        <v>777</v>
      </c>
      <c r="S1516" s="4">
        <v>0</v>
      </c>
      <c r="T1516" s="4">
        <v>0</v>
      </c>
      <c r="U1516" s="4">
        <v>0</v>
      </c>
      <c r="V1516" s="4">
        <v>0</v>
      </c>
      <c r="W1516" s="212">
        <v>100</v>
      </c>
      <c r="X1516" s="212">
        <v>0</v>
      </c>
      <c r="Y1516" s="212">
        <v>100</v>
      </c>
      <c r="Z1516" s="212">
        <v>100</v>
      </c>
      <c r="AA1516" s="212">
        <v>0</v>
      </c>
      <c r="AB1516" s="212">
        <v>100</v>
      </c>
      <c r="AC1516" s="212">
        <v>0</v>
      </c>
      <c r="AD1516" s="4">
        <v>933</v>
      </c>
      <c r="AE1516" s="212">
        <v>-16.720257199999999</v>
      </c>
      <c r="AF1516" s="212">
        <v>100</v>
      </c>
      <c r="AG1516" s="212">
        <v>0</v>
      </c>
      <c r="AH1516" s="212">
        <v>100</v>
      </c>
      <c r="AI1516" s="4">
        <v>777</v>
      </c>
      <c r="AJ1516" s="212">
        <v>100</v>
      </c>
      <c r="AK1516" s="212">
        <v>0</v>
      </c>
      <c r="AL1516" s="212">
        <v>100</v>
      </c>
      <c r="AM1516" s="212">
        <v>0</v>
      </c>
      <c r="AN1516" s="4">
        <v>933</v>
      </c>
      <c r="AO1516" s="212">
        <v>-16.720257199999999</v>
      </c>
    </row>
    <row r="1517" spans="1:41" x14ac:dyDescent="0.2">
      <c r="A1517" s="2" t="s">
        <v>662</v>
      </c>
      <c r="B1517" s="2" t="s">
        <v>1291</v>
      </c>
      <c r="C1517" s="2" t="s">
        <v>1629</v>
      </c>
      <c r="D1517" s="2" t="s">
        <v>1483</v>
      </c>
      <c r="E1517" s="2" t="s">
        <v>399</v>
      </c>
      <c r="F1517" s="2" t="s">
        <v>2094</v>
      </c>
      <c r="G1517" s="201" t="s">
        <v>2091</v>
      </c>
      <c r="H1517" s="2" t="s">
        <v>1185</v>
      </c>
      <c r="I1517" s="2" t="s">
        <v>1998</v>
      </c>
      <c r="J1517" s="4">
        <v>0</v>
      </c>
      <c r="K1517" s="4">
        <v>43873</v>
      </c>
      <c r="L1517" s="4">
        <v>15964</v>
      </c>
      <c r="M1517" s="4">
        <v>59837</v>
      </c>
      <c r="N1517" s="4">
        <v>0</v>
      </c>
      <c r="O1517" s="4">
        <v>0</v>
      </c>
      <c r="P1517" s="4">
        <v>40743</v>
      </c>
      <c r="Q1517" s="4">
        <v>1446</v>
      </c>
      <c r="R1517" s="4">
        <v>42189</v>
      </c>
      <c r="S1517" s="4">
        <v>0</v>
      </c>
      <c r="T1517" s="4">
        <v>0</v>
      </c>
      <c r="U1517" s="4">
        <v>0</v>
      </c>
      <c r="V1517" s="4">
        <v>0</v>
      </c>
      <c r="W1517" s="212">
        <v>92.865771699999996</v>
      </c>
      <c r="X1517" s="212">
        <v>9.0578801999999996</v>
      </c>
      <c r="Y1517" s="212">
        <v>70.506542800000005</v>
      </c>
      <c r="Z1517" s="212">
        <v>91.960546499999992</v>
      </c>
      <c r="AA1517" s="212">
        <v>5.8247363000000005</v>
      </c>
      <c r="AB1517" s="212">
        <v>67.577234200000007</v>
      </c>
      <c r="AC1517" s="212">
        <v>2.9293085999999988</v>
      </c>
      <c r="AD1517" s="4">
        <v>41189</v>
      </c>
      <c r="AE1517" s="212">
        <v>2.4278326999999997</v>
      </c>
      <c r="AF1517" s="212">
        <v>92.865771699999996</v>
      </c>
      <c r="AG1517" s="212">
        <v>9.0578801999999996</v>
      </c>
      <c r="AH1517" s="212">
        <v>70.506542800000005</v>
      </c>
      <c r="AI1517" s="4">
        <v>42189</v>
      </c>
      <c r="AJ1517" s="212">
        <v>91.960546499999992</v>
      </c>
      <c r="AK1517" s="212">
        <v>11.684687800000001</v>
      </c>
      <c r="AL1517" s="212">
        <v>78.758269900000002</v>
      </c>
      <c r="AM1517" s="212">
        <v>-8.2517270999999965</v>
      </c>
      <c r="AN1517" s="4">
        <v>32536</v>
      </c>
      <c r="AO1517" s="212">
        <v>29.668674699999997</v>
      </c>
    </row>
    <row r="1518" spans="1:41" x14ac:dyDescent="0.2">
      <c r="A1518" s="2" t="s">
        <v>663</v>
      </c>
      <c r="B1518" s="2" t="s">
        <v>1291</v>
      </c>
      <c r="C1518" s="2" t="s">
        <v>1629</v>
      </c>
      <c r="D1518" s="2" t="s">
        <v>1483</v>
      </c>
      <c r="E1518" s="2" t="s">
        <v>399</v>
      </c>
      <c r="F1518" s="2" t="s">
        <v>2094</v>
      </c>
      <c r="G1518" s="201" t="s">
        <v>2091</v>
      </c>
      <c r="H1518" s="2" t="s">
        <v>1185</v>
      </c>
      <c r="I1518" s="2" t="s">
        <v>1571</v>
      </c>
      <c r="J1518" s="4">
        <v>0</v>
      </c>
      <c r="K1518" s="4">
        <v>43865</v>
      </c>
      <c r="L1518" s="4">
        <v>15964</v>
      </c>
      <c r="M1518" s="4">
        <v>59829</v>
      </c>
      <c r="N1518" s="4">
        <v>0</v>
      </c>
      <c r="O1518" s="4">
        <v>0</v>
      </c>
      <c r="P1518" s="4">
        <v>40735</v>
      </c>
      <c r="Q1518" s="4">
        <v>1446</v>
      </c>
      <c r="R1518" s="4">
        <v>42181</v>
      </c>
      <c r="S1518" s="4">
        <v>0</v>
      </c>
      <c r="T1518" s="4">
        <v>0</v>
      </c>
      <c r="U1518" s="4">
        <v>0</v>
      </c>
      <c r="V1518" s="4">
        <v>0</v>
      </c>
      <c r="W1518" s="212">
        <v>92.864470499999996</v>
      </c>
      <c r="X1518" s="212">
        <v>9.0578801999999996</v>
      </c>
      <c r="Y1518" s="212">
        <v>70.502599099999998</v>
      </c>
      <c r="Z1518" s="212">
        <v>91.958890299999993</v>
      </c>
      <c r="AA1518" s="212">
        <v>5.8247363000000005</v>
      </c>
      <c r="AB1518" s="212">
        <v>67.572445900000005</v>
      </c>
      <c r="AC1518" s="212">
        <v>2.9301531999999924</v>
      </c>
      <c r="AD1518" s="4">
        <v>41180</v>
      </c>
      <c r="AE1518" s="212">
        <v>2.4307916000000001</v>
      </c>
      <c r="AF1518" s="212">
        <v>92.864470499999996</v>
      </c>
      <c r="AG1518" s="212">
        <v>9.0578801999999996</v>
      </c>
      <c r="AH1518" s="212">
        <v>70.502599099999998</v>
      </c>
      <c r="AI1518" s="4">
        <v>42181</v>
      </c>
      <c r="AJ1518" s="212">
        <v>91.958890299999993</v>
      </c>
      <c r="AK1518" s="212">
        <v>11.684687800000001</v>
      </c>
      <c r="AL1518" s="212">
        <v>78.754613800000001</v>
      </c>
      <c r="AM1518" s="212">
        <v>-8.2520147000000037</v>
      </c>
      <c r="AN1518" s="4">
        <v>32527</v>
      </c>
      <c r="AO1518" s="212">
        <v>29.679958200000002</v>
      </c>
    </row>
    <row r="1519" spans="1:41" x14ac:dyDescent="0.2">
      <c r="A1519" s="2" t="s">
        <v>664</v>
      </c>
      <c r="B1519" s="2" t="s">
        <v>1291</v>
      </c>
      <c r="C1519" s="2" t="s">
        <v>1629</v>
      </c>
      <c r="D1519" s="2" t="s">
        <v>1483</v>
      </c>
      <c r="E1519" s="2" t="s">
        <v>399</v>
      </c>
      <c r="F1519" s="2" t="s">
        <v>2094</v>
      </c>
      <c r="G1519" s="201" t="s">
        <v>2091</v>
      </c>
      <c r="H1519" s="2" t="s">
        <v>1185</v>
      </c>
      <c r="I1519" s="2" t="s">
        <v>1572</v>
      </c>
      <c r="J1519" s="4">
        <v>0</v>
      </c>
      <c r="K1519" s="4">
        <v>3948</v>
      </c>
      <c r="L1519" s="4">
        <v>1437</v>
      </c>
      <c r="M1519" s="4">
        <v>5385</v>
      </c>
      <c r="N1519" s="4">
        <v>0</v>
      </c>
      <c r="O1519" s="4">
        <v>0</v>
      </c>
      <c r="P1519" s="4">
        <v>3666</v>
      </c>
      <c r="Q1519" s="4">
        <v>130</v>
      </c>
      <c r="R1519" s="4">
        <v>3796</v>
      </c>
      <c r="S1519" s="4">
        <v>0</v>
      </c>
      <c r="T1519" s="4">
        <v>0</v>
      </c>
      <c r="U1519" s="4">
        <v>0</v>
      </c>
      <c r="V1519" s="4">
        <v>0</v>
      </c>
      <c r="W1519" s="212">
        <v>92.857142899999999</v>
      </c>
      <c r="X1519" s="212">
        <v>9.0466248999999994</v>
      </c>
      <c r="Y1519" s="212">
        <v>70.492107699999991</v>
      </c>
      <c r="Z1519" s="212">
        <v>91.937945099999993</v>
      </c>
      <c r="AA1519" s="212">
        <v>5.7952349999999999</v>
      </c>
      <c r="AB1519" s="212">
        <v>67.547857800000003</v>
      </c>
      <c r="AC1519" s="212">
        <v>2.9442498999999884</v>
      </c>
      <c r="AD1519" s="4">
        <v>3705</v>
      </c>
      <c r="AE1519" s="212">
        <v>2.4561403999999998</v>
      </c>
      <c r="AF1519" s="212">
        <v>92.857142899999999</v>
      </c>
      <c r="AG1519" s="212">
        <v>9.0466248999999994</v>
      </c>
      <c r="AH1519" s="212">
        <v>70.492107699999991</v>
      </c>
      <c r="AI1519" s="4">
        <v>3796</v>
      </c>
      <c r="AJ1519" s="212">
        <v>91.937945099999993</v>
      </c>
      <c r="AK1519" s="212">
        <v>11.627907</v>
      </c>
      <c r="AL1519" s="212">
        <v>78.729281799999995</v>
      </c>
      <c r="AM1519" s="212">
        <v>-8.2371741000000043</v>
      </c>
      <c r="AN1519" s="4">
        <v>2926</v>
      </c>
      <c r="AO1519" s="212">
        <v>29.733424499999998</v>
      </c>
    </row>
    <row r="1520" spans="1:41" x14ac:dyDescent="0.2">
      <c r="A1520" s="2" t="s">
        <v>665</v>
      </c>
      <c r="B1520" s="2" t="s">
        <v>1291</v>
      </c>
      <c r="C1520" s="2" t="s">
        <v>1629</v>
      </c>
      <c r="D1520" s="2" t="s">
        <v>1483</v>
      </c>
      <c r="E1520" s="2" t="s">
        <v>399</v>
      </c>
      <c r="F1520" s="2" t="s">
        <v>2094</v>
      </c>
      <c r="G1520" s="201" t="s">
        <v>2091</v>
      </c>
      <c r="H1520" s="2" t="s">
        <v>1185</v>
      </c>
      <c r="I1520" s="2" t="s">
        <v>1573</v>
      </c>
      <c r="J1520" s="4">
        <v>0</v>
      </c>
      <c r="K1520" s="4">
        <v>25003</v>
      </c>
      <c r="L1520" s="4">
        <v>9099</v>
      </c>
      <c r="M1520" s="4">
        <v>34102</v>
      </c>
      <c r="N1520" s="4">
        <v>0</v>
      </c>
      <c r="O1520" s="4">
        <v>0</v>
      </c>
      <c r="P1520" s="4">
        <v>23219</v>
      </c>
      <c r="Q1520" s="4">
        <v>824</v>
      </c>
      <c r="R1520" s="4">
        <v>24043</v>
      </c>
      <c r="S1520" s="4">
        <v>0</v>
      </c>
      <c r="T1520" s="4">
        <v>0</v>
      </c>
      <c r="U1520" s="4">
        <v>0</v>
      </c>
      <c r="V1520" s="4">
        <v>0</v>
      </c>
      <c r="W1520" s="212">
        <v>92.864856200000006</v>
      </c>
      <c r="X1520" s="212">
        <v>9.0559402000000002</v>
      </c>
      <c r="Y1520" s="212">
        <v>70.503196299999999</v>
      </c>
      <c r="Z1520" s="212">
        <v>91.9604851</v>
      </c>
      <c r="AA1520" s="212">
        <v>5.8261311999999998</v>
      </c>
      <c r="AB1520" s="212">
        <v>67.573480700000005</v>
      </c>
      <c r="AC1520" s="212">
        <v>2.9297155999999944</v>
      </c>
      <c r="AD1520" s="4">
        <v>23473</v>
      </c>
      <c r="AE1520" s="212">
        <v>2.4283219000000003</v>
      </c>
      <c r="AF1520" s="212">
        <v>92.864856200000006</v>
      </c>
      <c r="AG1520" s="212">
        <v>9.0559402000000002</v>
      </c>
      <c r="AH1520" s="212">
        <v>70.503196299999999</v>
      </c>
      <c r="AI1520" s="4">
        <v>24043</v>
      </c>
      <c r="AJ1520" s="212">
        <v>91.9604851</v>
      </c>
      <c r="AK1520" s="212">
        <v>11.686722400000001</v>
      </c>
      <c r="AL1520" s="212">
        <v>78.7552424</v>
      </c>
      <c r="AM1520" s="212">
        <v>-8.2520461000000012</v>
      </c>
      <c r="AN1520" s="4">
        <v>18541</v>
      </c>
      <c r="AO1520" s="212">
        <v>29.674774799999998</v>
      </c>
    </row>
    <row r="1521" spans="1:41" x14ac:dyDescent="0.2">
      <c r="A1521" s="2" t="s">
        <v>666</v>
      </c>
      <c r="B1521" s="2" t="s">
        <v>1291</v>
      </c>
      <c r="C1521" s="2" t="s">
        <v>1629</v>
      </c>
      <c r="D1521" s="2" t="s">
        <v>1483</v>
      </c>
      <c r="E1521" s="2" t="s">
        <v>399</v>
      </c>
      <c r="F1521" s="2" t="s">
        <v>2094</v>
      </c>
      <c r="G1521" s="201" t="s">
        <v>2091</v>
      </c>
      <c r="H1521" s="2" t="s">
        <v>1185</v>
      </c>
      <c r="I1521" s="2" t="s">
        <v>1574</v>
      </c>
      <c r="J1521" s="4">
        <v>0</v>
      </c>
      <c r="K1521" s="4">
        <v>14914</v>
      </c>
      <c r="L1521" s="4">
        <v>5428</v>
      </c>
      <c r="M1521" s="4">
        <v>20342</v>
      </c>
      <c r="N1521" s="4">
        <v>0</v>
      </c>
      <c r="O1521" s="4">
        <v>0</v>
      </c>
      <c r="P1521" s="4">
        <v>13850</v>
      </c>
      <c r="Q1521" s="4">
        <v>492</v>
      </c>
      <c r="R1521" s="4">
        <v>14342</v>
      </c>
      <c r="S1521" s="4">
        <v>0</v>
      </c>
      <c r="T1521" s="4">
        <v>0</v>
      </c>
      <c r="U1521" s="4">
        <v>0</v>
      </c>
      <c r="V1521" s="4">
        <v>0</v>
      </c>
      <c r="W1521" s="212">
        <v>92.865763700000002</v>
      </c>
      <c r="X1521" s="212">
        <v>9.0641119999999997</v>
      </c>
      <c r="Y1521" s="212">
        <v>70.504375199999998</v>
      </c>
      <c r="Z1521" s="212">
        <v>91.96176109999999</v>
      </c>
      <c r="AA1521" s="212">
        <v>5.8302079999999998</v>
      </c>
      <c r="AB1521" s="212">
        <v>67.577220100000005</v>
      </c>
      <c r="AC1521" s="212">
        <v>2.9271550999999931</v>
      </c>
      <c r="AD1521" s="4">
        <v>14002</v>
      </c>
      <c r="AE1521" s="212">
        <v>2.4282245000000002</v>
      </c>
      <c r="AF1521" s="212">
        <v>92.865763700000002</v>
      </c>
      <c r="AG1521" s="212">
        <v>9.0641119999999997</v>
      </c>
      <c r="AH1521" s="212">
        <v>70.504375199999998</v>
      </c>
      <c r="AI1521" s="4">
        <v>14342</v>
      </c>
      <c r="AJ1521" s="212">
        <v>91.96176109999999</v>
      </c>
      <c r="AK1521" s="212">
        <v>11.696306400000001</v>
      </c>
      <c r="AL1521" s="212">
        <v>78.760265500000003</v>
      </c>
      <c r="AM1521" s="212">
        <v>-8.2558903000000043</v>
      </c>
      <c r="AN1521" s="4">
        <v>11060</v>
      </c>
      <c r="AO1521" s="212">
        <v>29.674502699999998</v>
      </c>
    </row>
    <row r="1522" spans="1:41" x14ac:dyDescent="0.2">
      <c r="A1522" s="2" t="s">
        <v>667</v>
      </c>
      <c r="B1522" s="2" t="s">
        <v>1291</v>
      </c>
      <c r="C1522" s="2" t="s">
        <v>1629</v>
      </c>
      <c r="D1522" s="2" t="s">
        <v>1483</v>
      </c>
      <c r="E1522" s="2" t="s">
        <v>399</v>
      </c>
      <c r="F1522" s="2" t="s">
        <v>2094</v>
      </c>
      <c r="G1522" s="201" t="s">
        <v>2091</v>
      </c>
      <c r="H1522" s="2" t="s">
        <v>1185</v>
      </c>
      <c r="I1522" s="203" t="s">
        <v>1575</v>
      </c>
      <c r="J1522" s="4">
        <v>0</v>
      </c>
      <c r="K1522" s="4">
        <v>8</v>
      </c>
      <c r="L1522" s="4">
        <v>0</v>
      </c>
      <c r="M1522" s="4">
        <v>8</v>
      </c>
      <c r="N1522" s="4">
        <v>0</v>
      </c>
      <c r="O1522" s="4">
        <v>0</v>
      </c>
      <c r="P1522" s="4">
        <v>8</v>
      </c>
      <c r="Q1522" s="4">
        <v>0</v>
      </c>
      <c r="R1522" s="4">
        <v>8</v>
      </c>
      <c r="S1522" s="4">
        <v>0</v>
      </c>
      <c r="T1522" s="4">
        <v>0</v>
      </c>
      <c r="U1522" s="4">
        <v>0</v>
      </c>
      <c r="V1522" s="4">
        <v>0</v>
      </c>
      <c r="W1522" s="212">
        <v>100</v>
      </c>
      <c r="X1522" s="212">
        <v>0</v>
      </c>
      <c r="Y1522" s="212">
        <v>100</v>
      </c>
      <c r="Z1522" s="212">
        <v>100</v>
      </c>
      <c r="AA1522" s="212">
        <v>0</v>
      </c>
      <c r="AB1522" s="212">
        <v>100</v>
      </c>
      <c r="AC1522" s="212">
        <v>0</v>
      </c>
      <c r="AD1522" s="4">
        <v>9</v>
      </c>
      <c r="AE1522" s="212">
        <v>-11.1111111</v>
      </c>
      <c r="AF1522" s="212">
        <v>100</v>
      </c>
      <c r="AG1522" s="212">
        <v>0</v>
      </c>
      <c r="AH1522" s="212">
        <v>100</v>
      </c>
      <c r="AI1522" s="4">
        <v>8</v>
      </c>
      <c r="AJ1522" s="212">
        <v>100</v>
      </c>
      <c r="AK1522" s="212">
        <v>0</v>
      </c>
      <c r="AL1522" s="212">
        <v>100</v>
      </c>
      <c r="AM1522" s="212">
        <v>0</v>
      </c>
      <c r="AN1522" s="4">
        <v>9</v>
      </c>
      <c r="AO1522" s="212">
        <v>-11.1111111</v>
      </c>
    </row>
    <row r="1523" spans="1:41" x14ac:dyDescent="0.2">
      <c r="A1523" s="2" t="s">
        <v>668</v>
      </c>
      <c r="B1523" s="2" t="s">
        <v>1291</v>
      </c>
      <c r="C1523" s="2" t="s">
        <v>1629</v>
      </c>
      <c r="D1523" s="2" t="s">
        <v>1483</v>
      </c>
      <c r="E1523" s="2" t="s">
        <v>399</v>
      </c>
      <c r="F1523" s="2" t="s">
        <v>2094</v>
      </c>
      <c r="G1523" s="201" t="s">
        <v>2091</v>
      </c>
      <c r="H1523" s="2" t="s">
        <v>1185</v>
      </c>
      <c r="I1523" s="2" t="s">
        <v>1576</v>
      </c>
      <c r="J1523" s="4">
        <v>0</v>
      </c>
      <c r="K1523" s="4">
        <v>7371</v>
      </c>
      <c r="L1523" s="4">
        <v>645</v>
      </c>
      <c r="M1523" s="4">
        <v>8016</v>
      </c>
      <c r="N1523" s="4">
        <v>0</v>
      </c>
      <c r="O1523" s="4">
        <v>0</v>
      </c>
      <c r="P1523" s="4">
        <v>6871</v>
      </c>
      <c r="Q1523" s="4">
        <v>108</v>
      </c>
      <c r="R1523" s="4">
        <v>6979</v>
      </c>
      <c r="S1523" s="4">
        <v>0</v>
      </c>
      <c r="T1523" s="4">
        <v>0</v>
      </c>
      <c r="U1523" s="4">
        <v>0</v>
      </c>
      <c r="V1523" s="4">
        <v>0</v>
      </c>
      <c r="W1523" s="212">
        <v>93.216659899999996</v>
      </c>
      <c r="X1523" s="212">
        <v>16.744185999999999</v>
      </c>
      <c r="Y1523" s="212">
        <v>87.063373299999995</v>
      </c>
      <c r="Z1523" s="212">
        <v>94.582198699999992</v>
      </c>
      <c r="AA1523" s="212">
        <v>19.0184049</v>
      </c>
      <c r="AB1523" s="212">
        <v>89.633002900000008</v>
      </c>
      <c r="AC1523" s="212">
        <v>-2.5696296000000132</v>
      </c>
      <c r="AD1523" s="4">
        <v>6692</v>
      </c>
      <c r="AE1523" s="212">
        <v>4.2887028999999997</v>
      </c>
      <c r="AF1523" s="212">
        <v>93.216659899999996</v>
      </c>
      <c r="AG1523" s="212">
        <v>16.744185999999999</v>
      </c>
      <c r="AH1523" s="212">
        <v>87.063373299999995</v>
      </c>
      <c r="AI1523" s="4">
        <v>6979</v>
      </c>
      <c r="AJ1523" s="212">
        <v>94.582198699999992</v>
      </c>
      <c r="AK1523" s="212">
        <v>21.184510299999999</v>
      </c>
      <c r="AL1523" s="212">
        <v>90.237324700000002</v>
      </c>
      <c r="AM1523" s="212">
        <v>-3.1739514000000071</v>
      </c>
      <c r="AN1523" s="4">
        <v>6642</v>
      </c>
      <c r="AO1523" s="212">
        <v>5.0737730000000001</v>
      </c>
    </row>
    <row r="1524" spans="1:41" x14ac:dyDescent="0.2">
      <c r="A1524" s="2" t="s">
        <v>669</v>
      </c>
      <c r="B1524" s="2" t="s">
        <v>1291</v>
      </c>
      <c r="C1524" s="2" t="s">
        <v>1629</v>
      </c>
      <c r="D1524" s="2" t="s">
        <v>1483</v>
      </c>
      <c r="E1524" s="2" t="s">
        <v>399</v>
      </c>
      <c r="F1524" s="2" t="s">
        <v>2094</v>
      </c>
      <c r="G1524" s="201" t="s">
        <v>2091</v>
      </c>
      <c r="H1524" s="2" t="s">
        <v>1185</v>
      </c>
      <c r="I1524" s="2" t="s">
        <v>1999</v>
      </c>
      <c r="J1524" s="4">
        <v>0</v>
      </c>
      <c r="K1524" s="4">
        <v>341</v>
      </c>
      <c r="L1524" s="4">
        <v>0</v>
      </c>
      <c r="M1524" s="4">
        <v>341</v>
      </c>
      <c r="N1524" s="4">
        <v>0</v>
      </c>
      <c r="O1524" s="4">
        <v>0</v>
      </c>
      <c r="P1524" s="4">
        <v>341</v>
      </c>
      <c r="Q1524" s="4">
        <v>0</v>
      </c>
      <c r="R1524" s="4">
        <v>341</v>
      </c>
      <c r="S1524" s="4">
        <v>0</v>
      </c>
      <c r="T1524" s="4">
        <v>0</v>
      </c>
      <c r="U1524" s="4">
        <v>0</v>
      </c>
      <c r="V1524" s="4">
        <v>0</v>
      </c>
      <c r="W1524" s="212">
        <v>100</v>
      </c>
      <c r="X1524" s="212">
        <v>0</v>
      </c>
      <c r="Y1524" s="212">
        <v>100</v>
      </c>
      <c r="Z1524" s="212">
        <v>100</v>
      </c>
      <c r="AA1524" s="212">
        <v>0</v>
      </c>
      <c r="AB1524" s="212">
        <v>100</v>
      </c>
      <c r="AC1524" s="212">
        <v>0</v>
      </c>
      <c r="AD1524" s="4">
        <v>200</v>
      </c>
      <c r="AE1524" s="212">
        <v>70.5</v>
      </c>
      <c r="AF1524" s="212">
        <v>100</v>
      </c>
      <c r="AG1524" s="212">
        <v>0</v>
      </c>
      <c r="AH1524" s="212">
        <v>100</v>
      </c>
      <c r="AI1524" s="4">
        <v>341</v>
      </c>
      <c r="AJ1524" s="212">
        <v>100</v>
      </c>
      <c r="AK1524" s="212">
        <v>0</v>
      </c>
      <c r="AL1524" s="212">
        <v>100</v>
      </c>
      <c r="AM1524" s="212">
        <v>0</v>
      </c>
      <c r="AN1524" s="4">
        <v>200</v>
      </c>
      <c r="AO1524" s="212">
        <v>70.5</v>
      </c>
    </row>
    <row r="1525" spans="1:41" x14ac:dyDescent="0.2">
      <c r="A1525" s="2" t="s">
        <v>670</v>
      </c>
      <c r="B1525" s="2" t="s">
        <v>1291</v>
      </c>
      <c r="C1525" s="2" t="s">
        <v>1629</v>
      </c>
      <c r="D1525" s="2" t="s">
        <v>1483</v>
      </c>
      <c r="E1525" s="2" t="s">
        <v>399</v>
      </c>
      <c r="F1525" s="2" t="s">
        <v>2094</v>
      </c>
      <c r="G1525" s="201" t="s">
        <v>2091</v>
      </c>
      <c r="H1525" s="2" t="s">
        <v>1185</v>
      </c>
      <c r="I1525" s="2" t="s">
        <v>2000</v>
      </c>
      <c r="J1525" s="4">
        <v>0</v>
      </c>
      <c r="K1525" s="4">
        <v>7030</v>
      </c>
      <c r="L1525" s="4">
        <v>645</v>
      </c>
      <c r="M1525" s="4">
        <v>7675</v>
      </c>
      <c r="N1525" s="4">
        <v>0</v>
      </c>
      <c r="O1525" s="4">
        <v>0</v>
      </c>
      <c r="P1525" s="4">
        <v>6530</v>
      </c>
      <c r="Q1525" s="4">
        <v>108</v>
      </c>
      <c r="R1525" s="4">
        <v>6638</v>
      </c>
      <c r="S1525" s="4">
        <v>0</v>
      </c>
      <c r="T1525" s="4">
        <v>0</v>
      </c>
      <c r="U1525" s="4">
        <v>0</v>
      </c>
      <c r="V1525" s="4">
        <v>0</v>
      </c>
      <c r="W1525" s="212">
        <v>92.887624500000001</v>
      </c>
      <c r="X1525" s="212">
        <v>16.744185999999999</v>
      </c>
      <c r="Y1525" s="212">
        <v>86.488599300000004</v>
      </c>
      <c r="Z1525" s="212">
        <v>94.422310799999991</v>
      </c>
      <c r="AA1525" s="212">
        <v>19.0184049</v>
      </c>
      <c r="AB1525" s="212">
        <v>89.34764659999999</v>
      </c>
      <c r="AC1525" s="212">
        <v>-2.8590472999999861</v>
      </c>
      <c r="AD1525" s="4">
        <v>6492</v>
      </c>
      <c r="AE1525" s="212">
        <v>2.2489216999999999</v>
      </c>
      <c r="AF1525" s="212">
        <v>92.887624500000001</v>
      </c>
      <c r="AG1525" s="212">
        <v>16.744185999999999</v>
      </c>
      <c r="AH1525" s="212">
        <v>86.488599300000004</v>
      </c>
      <c r="AI1525" s="4">
        <v>6638</v>
      </c>
      <c r="AJ1525" s="212">
        <v>94.422310799999991</v>
      </c>
      <c r="AK1525" s="212">
        <v>21.184510299999999</v>
      </c>
      <c r="AL1525" s="212">
        <v>89.966740599999994</v>
      </c>
      <c r="AM1525" s="212">
        <v>-3.4781412999999901</v>
      </c>
      <c r="AN1525" s="4">
        <v>6442</v>
      </c>
      <c r="AO1525" s="212">
        <v>3.0425333999999999</v>
      </c>
    </row>
    <row r="1526" spans="1:41" x14ac:dyDescent="0.2">
      <c r="A1526" s="2" t="s">
        <v>671</v>
      </c>
      <c r="B1526" s="2" t="s">
        <v>1291</v>
      </c>
      <c r="C1526" s="2" t="s">
        <v>1629</v>
      </c>
      <c r="D1526" s="2" t="s">
        <v>1483</v>
      </c>
      <c r="E1526" s="2" t="s">
        <v>399</v>
      </c>
      <c r="F1526" s="2" t="s">
        <v>2094</v>
      </c>
      <c r="G1526" s="201" t="s">
        <v>2091</v>
      </c>
      <c r="H1526" s="2" t="s">
        <v>1185</v>
      </c>
      <c r="I1526" s="2" t="s">
        <v>1961</v>
      </c>
      <c r="J1526" s="4">
        <v>0</v>
      </c>
      <c r="K1526" s="4">
        <v>9595</v>
      </c>
      <c r="L1526" s="4">
        <v>0</v>
      </c>
      <c r="M1526" s="4">
        <v>9595</v>
      </c>
      <c r="N1526" s="4">
        <v>0</v>
      </c>
      <c r="O1526" s="4">
        <v>0</v>
      </c>
      <c r="P1526" s="4">
        <v>8835</v>
      </c>
      <c r="Q1526" s="4">
        <v>0</v>
      </c>
      <c r="R1526" s="4">
        <v>8835</v>
      </c>
      <c r="S1526" s="4">
        <v>0</v>
      </c>
      <c r="T1526" s="4">
        <v>0</v>
      </c>
      <c r="U1526" s="4">
        <v>0</v>
      </c>
      <c r="V1526" s="4">
        <v>0</v>
      </c>
      <c r="W1526" s="212">
        <v>92.0792079</v>
      </c>
      <c r="X1526" s="212">
        <v>0</v>
      </c>
      <c r="Y1526" s="212">
        <v>92.0792079</v>
      </c>
      <c r="Z1526" s="212">
        <v>100</v>
      </c>
      <c r="AA1526" s="212">
        <v>0</v>
      </c>
      <c r="AB1526" s="212">
        <v>100</v>
      </c>
      <c r="AC1526" s="212">
        <v>-7.9207920999999999</v>
      </c>
      <c r="AD1526" s="4">
        <v>8802</v>
      </c>
      <c r="AE1526" s="212">
        <v>0.37491479999999999</v>
      </c>
      <c r="AF1526" s="212">
        <v>92.0792079</v>
      </c>
      <c r="AG1526" s="212">
        <v>0</v>
      </c>
      <c r="AH1526" s="212">
        <v>92.0792079</v>
      </c>
      <c r="AI1526" s="4">
        <v>8835</v>
      </c>
      <c r="AJ1526" s="212">
        <v>100</v>
      </c>
      <c r="AK1526" s="212">
        <v>0</v>
      </c>
      <c r="AL1526" s="212">
        <v>100</v>
      </c>
      <c r="AM1526" s="212">
        <v>-7.9207920999999999</v>
      </c>
      <c r="AN1526" s="4">
        <v>8802</v>
      </c>
      <c r="AO1526" s="212">
        <v>0.37491479999999999</v>
      </c>
    </row>
    <row r="1527" spans="1:41" x14ac:dyDescent="0.2">
      <c r="A1527" s="2" t="s">
        <v>672</v>
      </c>
      <c r="B1527" s="2" t="s">
        <v>1291</v>
      </c>
      <c r="C1527" s="2" t="s">
        <v>1629</v>
      </c>
      <c r="D1527" s="2" t="s">
        <v>1483</v>
      </c>
      <c r="E1527" s="2" t="s">
        <v>399</v>
      </c>
      <c r="F1527" s="2" t="s">
        <v>2094</v>
      </c>
      <c r="G1527" s="201" t="s">
        <v>2091</v>
      </c>
      <c r="H1527" s="2" t="s">
        <v>1185</v>
      </c>
      <c r="I1527" s="2" t="s">
        <v>1962</v>
      </c>
      <c r="J1527" s="4">
        <v>0</v>
      </c>
      <c r="K1527" s="4">
        <v>0</v>
      </c>
      <c r="L1527" s="4">
        <v>0</v>
      </c>
      <c r="M1527" s="4">
        <v>0</v>
      </c>
      <c r="N1527" s="4">
        <v>0</v>
      </c>
      <c r="O1527" s="4">
        <v>0</v>
      </c>
      <c r="P1527" s="4">
        <v>0</v>
      </c>
      <c r="Q1527" s="4">
        <v>0</v>
      </c>
      <c r="R1527" s="4">
        <v>0</v>
      </c>
      <c r="S1527" s="4">
        <v>0</v>
      </c>
      <c r="T1527" s="4">
        <v>0</v>
      </c>
      <c r="U1527" s="4">
        <v>0</v>
      </c>
      <c r="V1527" s="4">
        <v>0</v>
      </c>
      <c r="W1527" s="212">
        <v>0</v>
      </c>
      <c r="X1527" s="212">
        <v>0</v>
      </c>
      <c r="Y1527" s="212">
        <v>0</v>
      </c>
      <c r="Z1527" s="212">
        <v>0</v>
      </c>
      <c r="AA1527" s="212">
        <v>0</v>
      </c>
      <c r="AB1527" s="212">
        <v>0</v>
      </c>
      <c r="AC1527" s="212">
        <v>0</v>
      </c>
      <c r="AD1527" s="4">
        <v>0</v>
      </c>
      <c r="AE1527" s="212">
        <v>0</v>
      </c>
      <c r="AF1527" s="212">
        <v>0</v>
      </c>
      <c r="AG1527" s="212">
        <v>0</v>
      </c>
      <c r="AH1527" s="212">
        <v>0</v>
      </c>
      <c r="AI1527" s="4">
        <v>0</v>
      </c>
      <c r="AJ1527" s="212">
        <v>0</v>
      </c>
      <c r="AK1527" s="212">
        <v>0</v>
      </c>
      <c r="AL1527" s="212">
        <v>0</v>
      </c>
      <c r="AM1527" s="212">
        <v>0</v>
      </c>
      <c r="AN1527" s="4">
        <v>0</v>
      </c>
      <c r="AO1527" s="212">
        <v>0</v>
      </c>
    </row>
    <row r="1528" spans="1:41" x14ac:dyDescent="0.2">
      <c r="A1528" s="2" t="s">
        <v>1186</v>
      </c>
      <c r="B1528" s="2" t="s">
        <v>1291</v>
      </c>
      <c r="C1528" s="2" t="s">
        <v>1629</v>
      </c>
      <c r="D1528" s="2" t="s">
        <v>1483</v>
      </c>
      <c r="E1528" s="2" t="s">
        <v>399</v>
      </c>
      <c r="F1528" s="2" t="s">
        <v>2094</v>
      </c>
      <c r="G1528" s="201" t="s">
        <v>2091</v>
      </c>
      <c r="H1528" s="2" t="s">
        <v>1185</v>
      </c>
      <c r="I1528" s="2" t="s">
        <v>1963</v>
      </c>
      <c r="J1528" s="4">
        <v>0</v>
      </c>
      <c r="K1528" s="4">
        <v>0</v>
      </c>
      <c r="L1528" s="4">
        <v>0</v>
      </c>
      <c r="M1528" s="4">
        <v>0</v>
      </c>
      <c r="N1528" s="4">
        <v>0</v>
      </c>
      <c r="O1528" s="4">
        <v>0</v>
      </c>
      <c r="P1528" s="4">
        <v>0</v>
      </c>
      <c r="Q1528" s="4">
        <v>0</v>
      </c>
      <c r="R1528" s="4">
        <v>0</v>
      </c>
      <c r="S1528" s="4">
        <v>0</v>
      </c>
      <c r="T1528" s="4">
        <v>0</v>
      </c>
      <c r="U1528" s="4">
        <v>0</v>
      </c>
      <c r="V1528" s="4">
        <v>0</v>
      </c>
      <c r="W1528" s="212">
        <v>0</v>
      </c>
      <c r="X1528" s="212">
        <v>0</v>
      </c>
      <c r="Y1528" s="212">
        <v>0</v>
      </c>
      <c r="Z1528" s="212">
        <v>0</v>
      </c>
      <c r="AA1528" s="212">
        <v>0</v>
      </c>
      <c r="AB1528" s="212">
        <v>0</v>
      </c>
      <c r="AC1528" s="212">
        <v>0</v>
      </c>
      <c r="AD1528" s="4">
        <v>0</v>
      </c>
      <c r="AE1528" s="212">
        <v>0</v>
      </c>
      <c r="AF1528" s="212">
        <v>0</v>
      </c>
      <c r="AG1528" s="212">
        <v>0</v>
      </c>
      <c r="AH1528" s="212">
        <v>0</v>
      </c>
      <c r="AI1528" s="4">
        <v>0</v>
      </c>
      <c r="AJ1528" s="212">
        <v>0</v>
      </c>
      <c r="AK1528" s="212">
        <v>0</v>
      </c>
      <c r="AL1528" s="212">
        <v>0</v>
      </c>
      <c r="AM1528" s="212">
        <v>0</v>
      </c>
      <c r="AN1528" s="4">
        <v>0</v>
      </c>
      <c r="AO1528" s="212">
        <v>0</v>
      </c>
    </row>
    <row r="1529" spans="1:41" x14ac:dyDescent="0.2">
      <c r="A1529" s="2" t="s">
        <v>1187</v>
      </c>
      <c r="B1529" s="2" t="s">
        <v>1291</v>
      </c>
      <c r="C1529" s="2" t="s">
        <v>1629</v>
      </c>
      <c r="D1529" s="2" t="s">
        <v>1483</v>
      </c>
      <c r="E1529" s="2" t="s">
        <v>399</v>
      </c>
      <c r="F1529" s="2" t="s">
        <v>2094</v>
      </c>
      <c r="G1529" s="201" t="s">
        <v>2091</v>
      </c>
      <c r="H1529" s="2" t="s">
        <v>1185</v>
      </c>
      <c r="I1529" s="2" t="s">
        <v>1964</v>
      </c>
      <c r="J1529" s="4">
        <v>0</v>
      </c>
      <c r="K1529" s="4">
        <v>0</v>
      </c>
      <c r="L1529" s="4">
        <v>0</v>
      </c>
      <c r="M1529" s="4">
        <v>0</v>
      </c>
      <c r="N1529" s="4">
        <v>0</v>
      </c>
      <c r="O1529" s="4">
        <v>0</v>
      </c>
      <c r="P1529" s="4">
        <v>0</v>
      </c>
      <c r="Q1529" s="4">
        <v>0</v>
      </c>
      <c r="R1529" s="4">
        <v>0</v>
      </c>
      <c r="S1529" s="4">
        <v>0</v>
      </c>
      <c r="T1529" s="4">
        <v>0</v>
      </c>
      <c r="U1529" s="4">
        <v>0</v>
      </c>
      <c r="V1529" s="4">
        <v>0</v>
      </c>
      <c r="W1529" s="212">
        <v>0</v>
      </c>
      <c r="X1529" s="212">
        <v>0</v>
      </c>
      <c r="Y1529" s="212">
        <v>0</v>
      </c>
      <c r="Z1529" s="212">
        <v>0</v>
      </c>
      <c r="AA1529" s="212">
        <v>0</v>
      </c>
      <c r="AB1529" s="212">
        <v>0</v>
      </c>
      <c r="AC1529" s="212">
        <v>0</v>
      </c>
      <c r="AD1529" s="4">
        <v>0</v>
      </c>
      <c r="AE1529" s="212">
        <v>0</v>
      </c>
      <c r="AF1529" s="212">
        <v>0</v>
      </c>
      <c r="AG1529" s="212">
        <v>0</v>
      </c>
      <c r="AH1529" s="212">
        <v>0</v>
      </c>
      <c r="AI1529" s="4">
        <v>0</v>
      </c>
      <c r="AJ1529" s="212">
        <v>0</v>
      </c>
      <c r="AK1529" s="212">
        <v>0</v>
      </c>
      <c r="AL1529" s="212">
        <v>0</v>
      </c>
      <c r="AM1529" s="212">
        <v>0</v>
      </c>
      <c r="AN1529" s="4">
        <v>0</v>
      </c>
      <c r="AO1529" s="212">
        <v>0</v>
      </c>
    </row>
    <row r="1530" spans="1:41" x14ac:dyDescent="0.2">
      <c r="A1530" s="2" t="s">
        <v>1188</v>
      </c>
      <c r="B1530" s="2" t="s">
        <v>1291</v>
      </c>
      <c r="C1530" s="2" t="s">
        <v>1629</v>
      </c>
      <c r="D1530" s="2" t="s">
        <v>1483</v>
      </c>
      <c r="E1530" s="2" t="s">
        <v>399</v>
      </c>
      <c r="F1530" s="2" t="s">
        <v>2094</v>
      </c>
      <c r="G1530" s="201" t="s">
        <v>2091</v>
      </c>
      <c r="H1530" s="2" t="s">
        <v>1185</v>
      </c>
      <c r="I1530" s="2" t="s">
        <v>1965</v>
      </c>
      <c r="J1530" s="4">
        <v>0</v>
      </c>
      <c r="K1530" s="4">
        <v>0</v>
      </c>
      <c r="L1530" s="4">
        <v>0</v>
      </c>
      <c r="M1530" s="4">
        <v>0</v>
      </c>
      <c r="N1530" s="4">
        <v>0</v>
      </c>
      <c r="O1530" s="4">
        <v>0</v>
      </c>
      <c r="P1530" s="4">
        <v>0</v>
      </c>
      <c r="Q1530" s="4">
        <v>0</v>
      </c>
      <c r="R1530" s="4">
        <v>0</v>
      </c>
      <c r="S1530" s="4">
        <v>0</v>
      </c>
      <c r="T1530" s="4">
        <v>0</v>
      </c>
      <c r="U1530" s="4">
        <v>0</v>
      </c>
      <c r="V1530" s="4">
        <v>0</v>
      </c>
      <c r="W1530" s="212">
        <v>0</v>
      </c>
      <c r="X1530" s="212">
        <v>0</v>
      </c>
      <c r="Y1530" s="212">
        <v>0</v>
      </c>
      <c r="Z1530" s="212">
        <v>0</v>
      </c>
      <c r="AA1530" s="212">
        <v>0</v>
      </c>
      <c r="AB1530" s="212">
        <v>0</v>
      </c>
      <c r="AC1530" s="212">
        <v>0</v>
      </c>
      <c r="AD1530" s="4">
        <v>0</v>
      </c>
      <c r="AE1530" s="212">
        <v>0</v>
      </c>
      <c r="AF1530" s="212">
        <v>0</v>
      </c>
      <c r="AG1530" s="212">
        <v>0</v>
      </c>
      <c r="AH1530" s="212">
        <v>0</v>
      </c>
      <c r="AI1530" s="4">
        <v>0</v>
      </c>
      <c r="AJ1530" s="212">
        <v>0</v>
      </c>
      <c r="AK1530" s="212">
        <v>0</v>
      </c>
      <c r="AL1530" s="212">
        <v>0</v>
      </c>
      <c r="AM1530" s="212">
        <v>0</v>
      </c>
      <c r="AN1530" s="4">
        <v>0</v>
      </c>
      <c r="AO1530" s="212">
        <v>0</v>
      </c>
    </row>
    <row r="1531" spans="1:41" x14ac:dyDescent="0.2">
      <c r="A1531" s="2" t="s">
        <v>1189</v>
      </c>
      <c r="B1531" s="2" t="s">
        <v>1291</v>
      </c>
      <c r="C1531" s="2" t="s">
        <v>1629</v>
      </c>
      <c r="D1531" s="2" t="s">
        <v>1483</v>
      </c>
      <c r="E1531" s="2" t="s">
        <v>399</v>
      </c>
      <c r="F1531" s="2" t="s">
        <v>2094</v>
      </c>
      <c r="G1531" s="201" t="s">
        <v>2091</v>
      </c>
      <c r="H1531" s="2" t="s">
        <v>1185</v>
      </c>
      <c r="I1531" s="2" t="s">
        <v>1966</v>
      </c>
      <c r="J1531" s="4">
        <v>0</v>
      </c>
      <c r="K1531" s="4">
        <v>0</v>
      </c>
      <c r="L1531" s="4">
        <v>0</v>
      </c>
      <c r="M1531" s="4">
        <v>0</v>
      </c>
      <c r="N1531" s="4">
        <v>0</v>
      </c>
      <c r="O1531" s="4">
        <v>0</v>
      </c>
      <c r="P1531" s="4">
        <v>0</v>
      </c>
      <c r="Q1531" s="4">
        <v>0</v>
      </c>
      <c r="R1531" s="4">
        <v>0</v>
      </c>
      <c r="S1531" s="4">
        <v>0</v>
      </c>
      <c r="T1531" s="4">
        <v>0</v>
      </c>
      <c r="U1531" s="4">
        <v>0</v>
      </c>
      <c r="V1531" s="4">
        <v>0</v>
      </c>
      <c r="W1531" s="212">
        <v>0</v>
      </c>
      <c r="X1531" s="212">
        <v>0</v>
      </c>
      <c r="Y1531" s="212">
        <v>0</v>
      </c>
      <c r="Z1531" s="212">
        <v>0</v>
      </c>
      <c r="AA1531" s="212">
        <v>0</v>
      </c>
      <c r="AB1531" s="212">
        <v>0</v>
      </c>
      <c r="AC1531" s="212">
        <v>0</v>
      </c>
      <c r="AD1531" s="4">
        <v>0</v>
      </c>
      <c r="AE1531" s="212">
        <v>0</v>
      </c>
      <c r="AF1531" s="212">
        <v>0</v>
      </c>
      <c r="AG1531" s="212">
        <v>0</v>
      </c>
      <c r="AH1531" s="212">
        <v>0</v>
      </c>
      <c r="AI1531" s="4">
        <v>0</v>
      </c>
      <c r="AJ1531" s="212">
        <v>0</v>
      </c>
      <c r="AK1531" s="212">
        <v>0</v>
      </c>
      <c r="AL1531" s="212">
        <v>0</v>
      </c>
      <c r="AM1531" s="212">
        <v>0</v>
      </c>
      <c r="AN1531" s="4">
        <v>0</v>
      </c>
      <c r="AO1531" s="212">
        <v>0</v>
      </c>
    </row>
    <row r="1532" spans="1:41" ht="13" x14ac:dyDescent="0.2">
      <c r="A1532" s="2" t="s">
        <v>1190</v>
      </c>
      <c r="B1532" s="2" t="s">
        <v>1291</v>
      </c>
      <c r="C1532" s="2" t="s">
        <v>1629</v>
      </c>
      <c r="D1532" s="2" t="s">
        <v>1483</v>
      </c>
      <c r="E1532" s="2" t="s">
        <v>399</v>
      </c>
      <c r="F1532" s="2" t="s">
        <v>2094</v>
      </c>
      <c r="G1532" s="201" t="s">
        <v>2091</v>
      </c>
      <c r="H1532" s="2" t="s">
        <v>1185</v>
      </c>
      <c r="I1532" s="2" t="s">
        <v>2001</v>
      </c>
      <c r="J1532" s="4">
        <v>0</v>
      </c>
      <c r="K1532" s="4">
        <v>0</v>
      </c>
      <c r="L1532" s="4">
        <v>0</v>
      </c>
      <c r="M1532" s="4">
        <v>0</v>
      </c>
      <c r="N1532" s="4">
        <v>0</v>
      </c>
      <c r="O1532" s="4">
        <v>0</v>
      </c>
      <c r="P1532" s="4">
        <v>0</v>
      </c>
      <c r="Q1532" s="4">
        <v>0</v>
      </c>
      <c r="R1532" s="4">
        <v>0</v>
      </c>
      <c r="S1532" s="4">
        <v>0</v>
      </c>
      <c r="T1532" s="4">
        <v>0</v>
      </c>
      <c r="U1532" s="4">
        <v>0</v>
      </c>
      <c r="V1532" s="4">
        <v>0</v>
      </c>
      <c r="W1532" s="212">
        <v>0</v>
      </c>
      <c r="X1532" s="212">
        <v>0</v>
      </c>
      <c r="Y1532" s="212">
        <v>0</v>
      </c>
      <c r="Z1532" s="212">
        <v>0</v>
      </c>
      <c r="AA1532" s="212">
        <v>0</v>
      </c>
      <c r="AB1532" s="212">
        <v>0</v>
      </c>
      <c r="AC1532" s="212">
        <v>0</v>
      </c>
      <c r="AD1532" s="4">
        <v>0</v>
      </c>
      <c r="AE1532" s="212">
        <v>0</v>
      </c>
      <c r="AF1532" s="212">
        <v>0</v>
      </c>
      <c r="AG1532" s="212">
        <v>0</v>
      </c>
      <c r="AH1532" s="212">
        <v>0</v>
      </c>
      <c r="AI1532" s="4">
        <v>0</v>
      </c>
      <c r="AJ1532" s="212">
        <v>0</v>
      </c>
      <c r="AK1532" s="212">
        <v>0</v>
      </c>
      <c r="AL1532" s="212">
        <v>0</v>
      </c>
      <c r="AM1532" s="212">
        <v>0</v>
      </c>
      <c r="AN1532" s="4">
        <v>0</v>
      </c>
      <c r="AO1532" s="212">
        <v>0</v>
      </c>
    </row>
    <row r="1533" spans="1:41" x14ac:dyDescent="0.2">
      <c r="A1533" s="2" t="s">
        <v>1191</v>
      </c>
      <c r="B1533" s="2" t="s">
        <v>1291</v>
      </c>
      <c r="C1533" s="2" t="s">
        <v>1629</v>
      </c>
      <c r="D1533" s="2" t="s">
        <v>1483</v>
      </c>
      <c r="E1533" s="2" t="s">
        <v>399</v>
      </c>
      <c r="F1533" s="2" t="s">
        <v>2094</v>
      </c>
      <c r="G1533" s="201" t="s">
        <v>2091</v>
      </c>
      <c r="H1533" s="2" t="s">
        <v>1185</v>
      </c>
      <c r="I1533" s="2" t="s">
        <v>1967</v>
      </c>
      <c r="J1533" s="4">
        <v>0</v>
      </c>
      <c r="K1533" s="4">
        <v>3878</v>
      </c>
      <c r="L1533" s="4">
        <v>0</v>
      </c>
      <c r="M1533" s="4">
        <v>3878</v>
      </c>
      <c r="N1533" s="4">
        <v>0</v>
      </c>
      <c r="O1533" s="4">
        <v>0</v>
      </c>
      <c r="P1533" s="4">
        <v>3759</v>
      </c>
      <c r="Q1533" s="4">
        <v>0</v>
      </c>
      <c r="R1533" s="4">
        <v>3759</v>
      </c>
      <c r="S1533" s="4">
        <v>0</v>
      </c>
      <c r="T1533" s="4">
        <v>0</v>
      </c>
      <c r="U1533" s="4">
        <v>0</v>
      </c>
      <c r="V1533" s="4">
        <v>0</v>
      </c>
      <c r="W1533" s="212">
        <v>96.931407899999996</v>
      </c>
      <c r="X1533" s="212">
        <v>0</v>
      </c>
      <c r="Y1533" s="212">
        <v>96.931407899999996</v>
      </c>
      <c r="Z1533" s="212">
        <v>100</v>
      </c>
      <c r="AA1533" s="212">
        <v>0</v>
      </c>
      <c r="AB1533" s="212">
        <v>100</v>
      </c>
      <c r="AC1533" s="212">
        <v>-3.0685921000000036</v>
      </c>
      <c r="AD1533" s="4">
        <v>3634</v>
      </c>
      <c r="AE1533" s="212">
        <v>3.4397358000000002</v>
      </c>
      <c r="AF1533" s="212">
        <v>96.931407899999996</v>
      </c>
      <c r="AG1533" s="212">
        <v>0</v>
      </c>
      <c r="AH1533" s="212">
        <v>96.931407899999996</v>
      </c>
      <c r="AI1533" s="4">
        <v>3759</v>
      </c>
      <c r="AJ1533" s="212">
        <v>100</v>
      </c>
      <c r="AK1533" s="212">
        <v>0</v>
      </c>
      <c r="AL1533" s="212">
        <v>100</v>
      </c>
      <c r="AM1533" s="212">
        <v>-3.0685921000000036</v>
      </c>
      <c r="AN1533" s="4">
        <v>3634</v>
      </c>
      <c r="AO1533" s="212">
        <v>3.4397358000000002</v>
      </c>
    </row>
    <row r="1534" spans="1:41" x14ac:dyDescent="0.2">
      <c r="A1534" s="2" t="s">
        <v>1192</v>
      </c>
      <c r="B1534" s="2" t="s">
        <v>1291</v>
      </c>
      <c r="C1534" s="2" t="s">
        <v>1629</v>
      </c>
      <c r="D1534" s="2" t="s">
        <v>1483</v>
      </c>
      <c r="E1534" s="2" t="s">
        <v>399</v>
      </c>
      <c r="F1534" s="2" t="s">
        <v>2094</v>
      </c>
      <c r="G1534" s="201" t="s">
        <v>2091</v>
      </c>
      <c r="H1534" s="2" t="s">
        <v>1185</v>
      </c>
      <c r="I1534" s="2" t="s">
        <v>1968</v>
      </c>
      <c r="J1534" s="4">
        <v>0</v>
      </c>
      <c r="K1534" s="4">
        <v>0</v>
      </c>
      <c r="L1534" s="4">
        <v>0</v>
      </c>
      <c r="M1534" s="4">
        <v>0</v>
      </c>
      <c r="N1534" s="4">
        <v>0</v>
      </c>
      <c r="O1534" s="4">
        <v>0</v>
      </c>
      <c r="P1534" s="4">
        <v>0</v>
      </c>
      <c r="Q1534" s="4">
        <v>0</v>
      </c>
      <c r="R1534" s="4">
        <v>0</v>
      </c>
      <c r="S1534" s="4">
        <v>0</v>
      </c>
      <c r="T1534" s="4">
        <v>0</v>
      </c>
      <c r="U1534" s="4">
        <v>0</v>
      </c>
      <c r="V1534" s="4">
        <v>0</v>
      </c>
      <c r="W1534" s="212">
        <v>0</v>
      </c>
      <c r="X1534" s="212">
        <v>0</v>
      </c>
      <c r="Y1534" s="212">
        <v>0</v>
      </c>
      <c r="Z1534" s="212">
        <v>0</v>
      </c>
      <c r="AA1534" s="212">
        <v>0</v>
      </c>
      <c r="AB1534" s="212">
        <v>0</v>
      </c>
      <c r="AC1534" s="212">
        <v>0</v>
      </c>
      <c r="AD1534" s="4">
        <v>0</v>
      </c>
      <c r="AE1534" s="212">
        <v>0</v>
      </c>
      <c r="AF1534" s="212">
        <v>0</v>
      </c>
      <c r="AG1534" s="212">
        <v>0</v>
      </c>
      <c r="AH1534" s="212">
        <v>0</v>
      </c>
      <c r="AI1534" s="4">
        <v>0</v>
      </c>
      <c r="AJ1534" s="212">
        <v>0</v>
      </c>
      <c r="AK1534" s="212">
        <v>0</v>
      </c>
      <c r="AL1534" s="212">
        <v>0</v>
      </c>
      <c r="AM1534" s="212">
        <v>0</v>
      </c>
      <c r="AN1534" s="4">
        <v>0</v>
      </c>
      <c r="AO1534" s="212">
        <v>0</v>
      </c>
    </row>
    <row r="1535" spans="1:41" x14ac:dyDescent="0.2">
      <c r="A1535" s="2" t="s">
        <v>1193</v>
      </c>
      <c r="B1535" s="2" t="s">
        <v>1291</v>
      </c>
      <c r="C1535" s="2" t="s">
        <v>1629</v>
      </c>
      <c r="D1535" s="2" t="s">
        <v>1483</v>
      </c>
      <c r="E1535" s="2" t="s">
        <v>399</v>
      </c>
      <c r="F1535" s="2" t="s">
        <v>2094</v>
      </c>
      <c r="G1535" s="201" t="s">
        <v>2091</v>
      </c>
      <c r="H1535" s="2" t="s">
        <v>1185</v>
      </c>
      <c r="I1535" s="2" t="s">
        <v>1969</v>
      </c>
      <c r="J1535" s="4">
        <v>0</v>
      </c>
      <c r="K1535" s="4">
        <v>0</v>
      </c>
      <c r="L1535" s="4">
        <v>0</v>
      </c>
      <c r="M1535" s="4">
        <v>0</v>
      </c>
      <c r="N1535" s="4">
        <v>0</v>
      </c>
      <c r="O1535" s="4">
        <v>0</v>
      </c>
      <c r="P1535" s="4">
        <v>0</v>
      </c>
      <c r="Q1535" s="4">
        <v>0</v>
      </c>
      <c r="R1535" s="4">
        <v>0</v>
      </c>
      <c r="S1535" s="4">
        <v>0</v>
      </c>
      <c r="T1535" s="4">
        <v>0</v>
      </c>
      <c r="U1535" s="4">
        <v>0</v>
      </c>
      <c r="V1535" s="4">
        <v>0</v>
      </c>
      <c r="W1535" s="212">
        <v>0</v>
      </c>
      <c r="X1535" s="212">
        <v>0</v>
      </c>
      <c r="Y1535" s="212">
        <v>0</v>
      </c>
      <c r="Z1535" s="212">
        <v>0</v>
      </c>
      <c r="AA1535" s="212">
        <v>0</v>
      </c>
      <c r="AB1535" s="212">
        <v>0</v>
      </c>
      <c r="AC1535" s="212">
        <v>0</v>
      </c>
      <c r="AD1535" s="4">
        <v>0</v>
      </c>
      <c r="AE1535" s="212">
        <v>0</v>
      </c>
      <c r="AF1535" s="212">
        <v>0</v>
      </c>
      <c r="AG1535" s="212">
        <v>0</v>
      </c>
      <c r="AH1535" s="212">
        <v>0</v>
      </c>
      <c r="AI1535" s="4">
        <v>0</v>
      </c>
      <c r="AJ1535" s="212">
        <v>0</v>
      </c>
      <c r="AK1535" s="212">
        <v>0</v>
      </c>
      <c r="AL1535" s="212">
        <v>0</v>
      </c>
      <c r="AM1535" s="212">
        <v>0</v>
      </c>
      <c r="AN1535" s="4">
        <v>0</v>
      </c>
      <c r="AO1535" s="212">
        <v>0</v>
      </c>
    </row>
    <row r="1536" spans="1:41" x14ac:dyDescent="0.2">
      <c r="A1536" s="2" t="s">
        <v>1194</v>
      </c>
      <c r="B1536" s="2" t="s">
        <v>1291</v>
      </c>
      <c r="C1536" s="2" t="s">
        <v>1629</v>
      </c>
      <c r="D1536" s="2" t="s">
        <v>1483</v>
      </c>
      <c r="E1536" s="2" t="s">
        <v>399</v>
      </c>
      <c r="F1536" s="2" t="s">
        <v>2094</v>
      </c>
      <c r="G1536" s="201" t="s">
        <v>2091</v>
      </c>
      <c r="H1536" s="2" t="s">
        <v>1185</v>
      </c>
      <c r="I1536" s="2" t="s">
        <v>1970</v>
      </c>
      <c r="J1536" s="4">
        <v>0</v>
      </c>
      <c r="K1536" s="4">
        <v>0</v>
      </c>
      <c r="L1536" s="4">
        <v>0</v>
      </c>
      <c r="M1536" s="4">
        <v>0</v>
      </c>
      <c r="N1536" s="4">
        <v>0</v>
      </c>
      <c r="O1536" s="4">
        <v>0</v>
      </c>
      <c r="P1536" s="4">
        <v>0</v>
      </c>
      <c r="Q1536" s="4">
        <v>0</v>
      </c>
      <c r="R1536" s="4">
        <v>0</v>
      </c>
      <c r="S1536" s="4">
        <v>0</v>
      </c>
      <c r="T1536" s="4">
        <v>0</v>
      </c>
      <c r="U1536" s="4">
        <v>0</v>
      </c>
      <c r="V1536" s="4">
        <v>0</v>
      </c>
      <c r="W1536" s="212">
        <v>0</v>
      </c>
      <c r="X1536" s="212">
        <v>0</v>
      </c>
      <c r="Y1536" s="212">
        <v>0</v>
      </c>
      <c r="Z1536" s="212">
        <v>0</v>
      </c>
      <c r="AA1536" s="212">
        <v>0</v>
      </c>
      <c r="AB1536" s="212">
        <v>0</v>
      </c>
      <c r="AC1536" s="212">
        <v>0</v>
      </c>
      <c r="AD1536" s="4">
        <v>0</v>
      </c>
      <c r="AE1536" s="212">
        <v>0</v>
      </c>
      <c r="AF1536" s="212">
        <v>0</v>
      </c>
      <c r="AG1536" s="212">
        <v>0</v>
      </c>
      <c r="AH1536" s="212">
        <v>0</v>
      </c>
      <c r="AI1536" s="4">
        <v>0</v>
      </c>
      <c r="AJ1536" s="212">
        <v>0</v>
      </c>
      <c r="AK1536" s="212">
        <v>0</v>
      </c>
      <c r="AL1536" s="212">
        <v>0</v>
      </c>
      <c r="AM1536" s="212">
        <v>0</v>
      </c>
      <c r="AN1536" s="4">
        <v>0</v>
      </c>
      <c r="AO1536" s="212">
        <v>0</v>
      </c>
    </row>
    <row r="1537" spans="1:41" x14ac:dyDescent="0.2">
      <c r="A1537" s="2" t="s">
        <v>1195</v>
      </c>
      <c r="B1537" s="2" t="s">
        <v>1291</v>
      </c>
      <c r="C1537" s="2" t="s">
        <v>1629</v>
      </c>
      <c r="D1537" s="2" t="s">
        <v>1483</v>
      </c>
      <c r="E1537" s="2" t="s">
        <v>399</v>
      </c>
      <c r="F1537" s="2" t="s">
        <v>2094</v>
      </c>
      <c r="G1537" s="201" t="s">
        <v>2091</v>
      </c>
      <c r="H1537" s="2" t="s">
        <v>1185</v>
      </c>
      <c r="I1537" s="2" t="s">
        <v>1971</v>
      </c>
      <c r="J1537" s="4">
        <v>0</v>
      </c>
      <c r="K1537" s="4">
        <v>0</v>
      </c>
      <c r="L1537" s="4">
        <v>0</v>
      </c>
      <c r="M1537" s="4">
        <v>0</v>
      </c>
      <c r="N1537" s="4">
        <v>0</v>
      </c>
      <c r="O1537" s="4">
        <v>0</v>
      </c>
      <c r="P1537" s="4">
        <v>0</v>
      </c>
      <c r="Q1537" s="4">
        <v>0</v>
      </c>
      <c r="R1537" s="4">
        <v>0</v>
      </c>
      <c r="S1537" s="4">
        <v>0</v>
      </c>
      <c r="T1537" s="4">
        <v>0</v>
      </c>
      <c r="U1537" s="4">
        <v>0</v>
      </c>
      <c r="V1537" s="4">
        <v>0</v>
      </c>
      <c r="W1537" s="212">
        <v>0</v>
      </c>
      <c r="X1537" s="212">
        <v>0</v>
      </c>
      <c r="Y1537" s="212">
        <v>0</v>
      </c>
      <c r="Z1537" s="212">
        <v>0</v>
      </c>
      <c r="AA1537" s="212">
        <v>0</v>
      </c>
      <c r="AB1537" s="212">
        <v>0</v>
      </c>
      <c r="AC1537" s="212">
        <v>0</v>
      </c>
      <c r="AD1537" s="4">
        <v>0</v>
      </c>
      <c r="AE1537" s="212">
        <v>0</v>
      </c>
      <c r="AF1537" s="212">
        <v>0</v>
      </c>
      <c r="AG1537" s="212">
        <v>0</v>
      </c>
      <c r="AH1537" s="212">
        <v>0</v>
      </c>
      <c r="AI1537" s="4">
        <v>0</v>
      </c>
      <c r="AJ1537" s="212">
        <v>0</v>
      </c>
      <c r="AK1537" s="212">
        <v>0</v>
      </c>
      <c r="AL1537" s="212">
        <v>0</v>
      </c>
      <c r="AM1537" s="212">
        <v>0</v>
      </c>
      <c r="AN1537" s="4">
        <v>0</v>
      </c>
      <c r="AO1537" s="212">
        <v>0</v>
      </c>
    </row>
    <row r="1538" spans="1:41" x14ac:dyDescent="0.2">
      <c r="A1538" s="2" t="s">
        <v>1196</v>
      </c>
      <c r="B1538" s="2" t="s">
        <v>1291</v>
      </c>
      <c r="C1538" s="2" t="s">
        <v>1629</v>
      </c>
      <c r="D1538" s="2" t="s">
        <v>1483</v>
      </c>
      <c r="E1538" s="2" t="s">
        <v>399</v>
      </c>
      <c r="F1538" s="2" t="s">
        <v>2094</v>
      </c>
      <c r="G1538" s="201" t="s">
        <v>2091</v>
      </c>
      <c r="H1538" s="2" t="s">
        <v>1185</v>
      </c>
      <c r="I1538" s="2" t="s">
        <v>1972</v>
      </c>
      <c r="J1538" s="4">
        <v>0</v>
      </c>
      <c r="K1538" s="4">
        <v>0</v>
      </c>
      <c r="L1538" s="4">
        <v>0</v>
      </c>
      <c r="M1538" s="4">
        <v>0</v>
      </c>
      <c r="N1538" s="4">
        <v>0</v>
      </c>
      <c r="O1538" s="4">
        <v>0</v>
      </c>
      <c r="P1538" s="4">
        <v>0</v>
      </c>
      <c r="Q1538" s="4">
        <v>0</v>
      </c>
      <c r="R1538" s="4">
        <v>0</v>
      </c>
      <c r="S1538" s="4">
        <v>0</v>
      </c>
      <c r="T1538" s="4">
        <v>0</v>
      </c>
      <c r="U1538" s="4">
        <v>0</v>
      </c>
      <c r="V1538" s="4">
        <v>0</v>
      </c>
      <c r="W1538" s="212">
        <v>0</v>
      </c>
      <c r="X1538" s="212">
        <v>0</v>
      </c>
      <c r="Y1538" s="212">
        <v>0</v>
      </c>
      <c r="Z1538" s="212">
        <v>0</v>
      </c>
      <c r="AA1538" s="212">
        <v>0</v>
      </c>
      <c r="AB1538" s="212">
        <v>0</v>
      </c>
      <c r="AC1538" s="212">
        <v>0</v>
      </c>
      <c r="AD1538" s="4">
        <v>0</v>
      </c>
      <c r="AE1538" s="212">
        <v>0</v>
      </c>
      <c r="AF1538" s="212">
        <v>0</v>
      </c>
      <c r="AG1538" s="212">
        <v>0</v>
      </c>
      <c r="AH1538" s="212">
        <v>0</v>
      </c>
      <c r="AI1538" s="4">
        <v>0</v>
      </c>
      <c r="AJ1538" s="212">
        <v>0</v>
      </c>
      <c r="AK1538" s="212">
        <v>0</v>
      </c>
      <c r="AL1538" s="212">
        <v>0</v>
      </c>
      <c r="AM1538" s="212">
        <v>0</v>
      </c>
      <c r="AN1538" s="4">
        <v>0</v>
      </c>
      <c r="AO1538" s="212">
        <v>0</v>
      </c>
    </row>
    <row r="1539" spans="1:41" x14ac:dyDescent="0.2">
      <c r="A1539" s="2" t="s">
        <v>1197</v>
      </c>
      <c r="B1539" s="2" t="s">
        <v>1291</v>
      </c>
      <c r="C1539" s="2" t="s">
        <v>1629</v>
      </c>
      <c r="D1539" s="2" t="s">
        <v>1483</v>
      </c>
      <c r="E1539" s="2" t="s">
        <v>399</v>
      </c>
      <c r="F1539" s="2" t="s">
        <v>2094</v>
      </c>
      <c r="G1539" s="201" t="s">
        <v>2091</v>
      </c>
      <c r="H1539" s="2" t="s">
        <v>1185</v>
      </c>
      <c r="I1539" s="2" t="s">
        <v>1973</v>
      </c>
      <c r="J1539" s="4">
        <v>0</v>
      </c>
      <c r="K1539" s="4">
        <v>0</v>
      </c>
      <c r="L1539" s="4">
        <v>0</v>
      </c>
      <c r="M1539" s="4">
        <v>0</v>
      </c>
      <c r="N1539" s="4">
        <v>0</v>
      </c>
      <c r="O1539" s="4">
        <v>0</v>
      </c>
      <c r="P1539" s="4">
        <v>0</v>
      </c>
      <c r="Q1539" s="4">
        <v>0</v>
      </c>
      <c r="R1539" s="4">
        <v>0</v>
      </c>
      <c r="S1539" s="4">
        <v>0</v>
      </c>
      <c r="T1539" s="4">
        <v>0</v>
      </c>
      <c r="U1539" s="4">
        <v>0</v>
      </c>
      <c r="V1539" s="4">
        <v>0</v>
      </c>
      <c r="W1539" s="212">
        <v>0</v>
      </c>
      <c r="X1539" s="212">
        <v>0</v>
      </c>
      <c r="Y1539" s="212">
        <v>0</v>
      </c>
      <c r="Z1539" s="212">
        <v>0</v>
      </c>
      <c r="AA1539" s="212">
        <v>0</v>
      </c>
      <c r="AB1539" s="212">
        <v>0</v>
      </c>
      <c r="AC1539" s="212">
        <v>0</v>
      </c>
      <c r="AD1539" s="4">
        <v>0</v>
      </c>
      <c r="AE1539" s="212">
        <v>0</v>
      </c>
      <c r="AF1539" s="212">
        <v>0</v>
      </c>
      <c r="AG1539" s="212">
        <v>0</v>
      </c>
      <c r="AH1539" s="212">
        <v>0</v>
      </c>
      <c r="AI1539" s="4">
        <v>0</v>
      </c>
      <c r="AJ1539" s="212">
        <v>0</v>
      </c>
      <c r="AK1539" s="212">
        <v>0</v>
      </c>
      <c r="AL1539" s="212">
        <v>0</v>
      </c>
      <c r="AM1539" s="212">
        <v>0</v>
      </c>
      <c r="AN1539" s="4">
        <v>0</v>
      </c>
      <c r="AO1539" s="212">
        <v>0</v>
      </c>
    </row>
    <row r="1540" spans="1:41" x14ac:dyDescent="0.2">
      <c r="A1540" s="2" t="s">
        <v>1198</v>
      </c>
      <c r="B1540" s="2" t="s">
        <v>1291</v>
      </c>
      <c r="C1540" s="2" t="s">
        <v>1629</v>
      </c>
      <c r="D1540" s="2" t="s">
        <v>1483</v>
      </c>
      <c r="E1540" s="2" t="s">
        <v>399</v>
      </c>
      <c r="F1540" s="2" t="s">
        <v>2094</v>
      </c>
      <c r="G1540" s="201" t="s">
        <v>2091</v>
      </c>
      <c r="H1540" s="2" t="s">
        <v>1185</v>
      </c>
      <c r="I1540" s="2" t="s">
        <v>1974</v>
      </c>
      <c r="J1540" s="4">
        <v>0</v>
      </c>
      <c r="K1540" s="4">
        <v>0</v>
      </c>
      <c r="L1540" s="4">
        <v>0</v>
      </c>
      <c r="M1540" s="4">
        <v>0</v>
      </c>
      <c r="N1540" s="4">
        <v>0</v>
      </c>
      <c r="O1540" s="4">
        <v>0</v>
      </c>
      <c r="P1540" s="4">
        <v>0</v>
      </c>
      <c r="Q1540" s="4">
        <v>0</v>
      </c>
      <c r="R1540" s="4">
        <v>0</v>
      </c>
      <c r="S1540" s="4">
        <v>0</v>
      </c>
      <c r="T1540" s="4">
        <v>0</v>
      </c>
      <c r="U1540" s="4">
        <v>0</v>
      </c>
      <c r="V1540" s="4">
        <v>0</v>
      </c>
      <c r="W1540" s="212">
        <v>0</v>
      </c>
      <c r="X1540" s="212">
        <v>0</v>
      </c>
      <c r="Y1540" s="212">
        <v>0</v>
      </c>
      <c r="Z1540" s="212">
        <v>0</v>
      </c>
      <c r="AA1540" s="212">
        <v>0</v>
      </c>
      <c r="AB1540" s="212">
        <v>0</v>
      </c>
      <c r="AC1540" s="212">
        <v>0</v>
      </c>
      <c r="AD1540" s="4">
        <v>0</v>
      </c>
      <c r="AE1540" s="212">
        <v>0</v>
      </c>
      <c r="AF1540" s="212">
        <v>0</v>
      </c>
      <c r="AG1540" s="212">
        <v>0</v>
      </c>
      <c r="AH1540" s="212">
        <v>0</v>
      </c>
      <c r="AI1540" s="4">
        <v>0</v>
      </c>
      <c r="AJ1540" s="212">
        <v>0</v>
      </c>
      <c r="AK1540" s="212">
        <v>0</v>
      </c>
      <c r="AL1540" s="212">
        <v>0</v>
      </c>
      <c r="AM1540" s="212">
        <v>0</v>
      </c>
      <c r="AN1540" s="4">
        <v>0</v>
      </c>
      <c r="AO1540" s="212">
        <v>0</v>
      </c>
    </row>
    <row r="1541" spans="1:41" x14ac:dyDescent="0.2">
      <c r="A1541" s="2" t="s">
        <v>1199</v>
      </c>
      <c r="B1541" s="2" t="s">
        <v>1291</v>
      </c>
      <c r="C1541" s="2" t="s">
        <v>1629</v>
      </c>
      <c r="D1541" s="2" t="s">
        <v>1483</v>
      </c>
      <c r="E1541" s="2" t="s">
        <v>399</v>
      </c>
      <c r="F1541" s="2" t="s">
        <v>2094</v>
      </c>
      <c r="G1541" s="201" t="s">
        <v>2091</v>
      </c>
      <c r="H1541" s="2" t="s">
        <v>1185</v>
      </c>
      <c r="I1541" s="2" t="s">
        <v>1975</v>
      </c>
      <c r="J1541" s="4">
        <v>0</v>
      </c>
      <c r="K1541" s="4">
        <v>0</v>
      </c>
      <c r="L1541" s="4">
        <v>0</v>
      </c>
      <c r="M1541" s="4">
        <v>0</v>
      </c>
      <c r="N1541" s="4">
        <v>0</v>
      </c>
      <c r="O1541" s="4">
        <v>0</v>
      </c>
      <c r="P1541" s="4">
        <v>0</v>
      </c>
      <c r="Q1541" s="4">
        <v>0</v>
      </c>
      <c r="R1541" s="4">
        <v>0</v>
      </c>
      <c r="S1541" s="4">
        <v>0</v>
      </c>
      <c r="T1541" s="4">
        <v>0</v>
      </c>
      <c r="U1541" s="4">
        <v>0</v>
      </c>
      <c r="V1541" s="4">
        <v>0</v>
      </c>
      <c r="W1541" s="212">
        <v>0</v>
      </c>
      <c r="X1541" s="212">
        <v>0</v>
      </c>
      <c r="Y1541" s="212">
        <v>0</v>
      </c>
      <c r="Z1541" s="212">
        <v>0</v>
      </c>
      <c r="AA1541" s="212">
        <v>0</v>
      </c>
      <c r="AB1541" s="212">
        <v>0</v>
      </c>
      <c r="AC1541" s="212">
        <v>0</v>
      </c>
      <c r="AD1541" s="4">
        <v>0</v>
      </c>
      <c r="AE1541" s="212">
        <v>0</v>
      </c>
      <c r="AF1541" s="212">
        <v>0</v>
      </c>
      <c r="AG1541" s="212">
        <v>0</v>
      </c>
      <c r="AH1541" s="212">
        <v>0</v>
      </c>
      <c r="AI1541" s="4">
        <v>0</v>
      </c>
      <c r="AJ1541" s="212">
        <v>0</v>
      </c>
      <c r="AK1541" s="212">
        <v>0</v>
      </c>
      <c r="AL1541" s="212">
        <v>0</v>
      </c>
      <c r="AM1541" s="212">
        <v>0</v>
      </c>
      <c r="AN1541" s="4">
        <v>0</v>
      </c>
      <c r="AO1541" s="212">
        <v>0</v>
      </c>
    </row>
    <row r="1542" spans="1:41" x14ac:dyDescent="0.2">
      <c r="A1542" s="2" t="s">
        <v>1200</v>
      </c>
      <c r="B1542" s="2" t="s">
        <v>1291</v>
      </c>
      <c r="C1542" s="2" t="s">
        <v>1629</v>
      </c>
      <c r="D1542" s="2" t="s">
        <v>1483</v>
      </c>
      <c r="E1542" s="2" t="s">
        <v>399</v>
      </c>
      <c r="F1542" s="2" t="s">
        <v>2094</v>
      </c>
      <c r="G1542" s="201" t="s">
        <v>2091</v>
      </c>
      <c r="H1542" s="2" t="s">
        <v>1185</v>
      </c>
      <c r="I1542" s="2" t="s">
        <v>1976</v>
      </c>
      <c r="J1542" s="4">
        <v>0</v>
      </c>
      <c r="K1542" s="4">
        <v>0</v>
      </c>
      <c r="L1542" s="4">
        <v>0</v>
      </c>
      <c r="M1542" s="4">
        <v>0</v>
      </c>
      <c r="N1542" s="4">
        <v>0</v>
      </c>
      <c r="O1542" s="4">
        <v>0</v>
      </c>
      <c r="P1542" s="4">
        <v>0</v>
      </c>
      <c r="Q1542" s="4">
        <v>0</v>
      </c>
      <c r="R1542" s="4">
        <v>0</v>
      </c>
      <c r="S1542" s="4">
        <v>0</v>
      </c>
      <c r="T1542" s="4">
        <v>0</v>
      </c>
      <c r="U1542" s="4">
        <v>0</v>
      </c>
      <c r="V1542" s="4">
        <v>0</v>
      </c>
      <c r="W1542" s="212">
        <v>0</v>
      </c>
      <c r="X1542" s="212">
        <v>0</v>
      </c>
      <c r="Y1542" s="212">
        <v>0</v>
      </c>
      <c r="Z1542" s="212">
        <v>0</v>
      </c>
      <c r="AA1542" s="212">
        <v>0</v>
      </c>
      <c r="AB1542" s="212">
        <v>0</v>
      </c>
      <c r="AC1542" s="212">
        <v>0</v>
      </c>
      <c r="AD1542" s="4">
        <v>0</v>
      </c>
      <c r="AE1542" s="212">
        <v>0</v>
      </c>
      <c r="AF1542" s="212">
        <v>0</v>
      </c>
      <c r="AG1542" s="212">
        <v>0</v>
      </c>
      <c r="AH1542" s="212">
        <v>0</v>
      </c>
      <c r="AI1542" s="4">
        <v>0</v>
      </c>
      <c r="AJ1542" s="212">
        <v>0</v>
      </c>
      <c r="AK1542" s="212">
        <v>0</v>
      </c>
      <c r="AL1542" s="212">
        <v>0</v>
      </c>
      <c r="AM1542" s="212">
        <v>0</v>
      </c>
      <c r="AN1542" s="4">
        <v>0</v>
      </c>
      <c r="AO1542" s="212">
        <v>0</v>
      </c>
    </row>
    <row r="1543" spans="1:41" x14ac:dyDescent="0.2">
      <c r="A1543" s="2" t="s">
        <v>1201</v>
      </c>
      <c r="B1543" s="2" t="s">
        <v>1291</v>
      </c>
      <c r="C1543" s="2" t="s">
        <v>1629</v>
      </c>
      <c r="D1543" s="2" t="s">
        <v>1483</v>
      </c>
      <c r="E1543" s="2" t="s">
        <v>399</v>
      </c>
      <c r="F1543" s="2" t="s">
        <v>2094</v>
      </c>
      <c r="G1543" s="201" t="s">
        <v>2091</v>
      </c>
      <c r="H1543" s="2" t="s">
        <v>1185</v>
      </c>
      <c r="I1543" s="2" t="s">
        <v>1977</v>
      </c>
      <c r="J1543" s="4">
        <v>0</v>
      </c>
      <c r="K1543" s="4">
        <v>0</v>
      </c>
      <c r="L1543" s="4">
        <v>0</v>
      </c>
      <c r="M1543" s="4">
        <v>0</v>
      </c>
      <c r="N1543" s="4">
        <v>0</v>
      </c>
      <c r="O1543" s="4">
        <v>0</v>
      </c>
      <c r="P1543" s="4">
        <v>0</v>
      </c>
      <c r="Q1543" s="4">
        <v>0</v>
      </c>
      <c r="R1543" s="4">
        <v>0</v>
      </c>
      <c r="S1543" s="4">
        <v>0</v>
      </c>
      <c r="T1543" s="4">
        <v>0</v>
      </c>
      <c r="U1543" s="4">
        <v>0</v>
      </c>
      <c r="V1543" s="4">
        <v>0</v>
      </c>
      <c r="W1543" s="212">
        <v>0</v>
      </c>
      <c r="X1543" s="212">
        <v>0</v>
      </c>
      <c r="Y1543" s="212">
        <v>0</v>
      </c>
      <c r="Z1543" s="212">
        <v>0</v>
      </c>
      <c r="AA1543" s="212">
        <v>0</v>
      </c>
      <c r="AB1543" s="212">
        <v>0</v>
      </c>
      <c r="AC1543" s="212">
        <v>0</v>
      </c>
      <c r="AD1543" s="4">
        <v>0</v>
      </c>
      <c r="AE1543" s="212">
        <v>0</v>
      </c>
      <c r="AF1543" s="212">
        <v>0</v>
      </c>
      <c r="AG1543" s="212">
        <v>0</v>
      </c>
      <c r="AH1543" s="212">
        <v>0</v>
      </c>
      <c r="AI1543" s="4">
        <v>0</v>
      </c>
      <c r="AJ1543" s="212">
        <v>0</v>
      </c>
      <c r="AK1543" s="212">
        <v>0</v>
      </c>
      <c r="AL1543" s="212">
        <v>0</v>
      </c>
      <c r="AM1543" s="212">
        <v>0</v>
      </c>
      <c r="AN1543" s="4">
        <v>0</v>
      </c>
      <c r="AO1543" s="212">
        <v>0</v>
      </c>
    </row>
    <row r="1544" spans="1:41" x14ac:dyDescent="0.2">
      <c r="A1544" s="2" t="s">
        <v>1202</v>
      </c>
      <c r="B1544" s="2" t="s">
        <v>1291</v>
      </c>
      <c r="C1544" s="2" t="s">
        <v>1629</v>
      </c>
      <c r="D1544" s="2" t="s">
        <v>1483</v>
      </c>
      <c r="E1544" s="2" t="s">
        <v>399</v>
      </c>
      <c r="F1544" s="2" t="s">
        <v>2094</v>
      </c>
      <c r="G1544" s="201" t="s">
        <v>2091</v>
      </c>
      <c r="H1544" s="2" t="s">
        <v>1185</v>
      </c>
      <c r="I1544" s="2" t="s">
        <v>1978</v>
      </c>
      <c r="J1544" s="4">
        <v>0</v>
      </c>
      <c r="K1544" s="4">
        <v>0</v>
      </c>
      <c r="L1544" s="4">
        <v>0</v>
      </c>
      <c r="M1544" s="4">
        <v>0</v>
      </c>
      <c r="N1544" s="4">
        <v>0</v>
      </c>
      <c r="O1544" s="4">
        <v>0</v>
      </c>
      <c r="P1544" s="4">
        <v>0</v>
      </c>
      <c r="Q1544" s="4">
        <v>0</v>
      </c>
      <c r="R1544" s="4">
        <v>0</v>
      </c>
      <c r="S1544" s="4">
        <v>0</v>
      </c>
      <c r="T1544" s="4">
        <v>0</v>
      </c>
      <c r="U1544" s="4">
        <v>0</v>
      </c>
      <c r="V1544" s="4">
        <v>0</v>
      </c>
      <c r="W1544" s="212">
        <v>0</v>
      </c>
      <c r="X1544" s="212">
        <v>0</v>
      </c>
      <c r="Y1544" s="212">
        <v>0</v>
      </c>
      <c r="Z1544" s="212">
        <v>0</v>
      </c>
      <c r="AA1544" s="212">
        <v>0</v>
      </c>
      <c r="AB1544" s="212">
        <v>0</v>
      </c>
      <c r="AC1544" s="212">
        <v>0</v>
      </c>
      <c r="AD1544" s="4">
        <v>0</v>
      </c>
      <c r="AE1544" s="212">
        <v>0</v>
      </c>
      <c r="AF1544" s="212">
        <v>0</v>
      </c>
      <c r="AG1544" s="212">
        <v>0</v>
      </c>
      <c r="AH1544" s="212">
        <v>0</v>
      </c>
      <c r="AI1544" s="4">
        <v>0</v>
      </c>
      <c r="AJ1544" s="212">
        <v>0</v>
      </c>
      <c r="AK1544" s="212">
        <v>0</v>
      </c>
      <c r="AL1544" s="212">
        <v>0</v>
      </c>
      <c r="AM1544" s="212">
        <v>0</v>
      </c>
      <c r="AN1544" s="4">
        <v>0</v>
      </c>
      <c r="AO1544" s="212">
        <v>0</v>
      </c>
    </row>
    <row r="1545" spans="1:41" x14ac:dyDescent="0.2">
      <c r="A1545" s="2" t="s">
        <v>1203</v>
      </c>
      <c r="B1545" s="2" t="s">
        <v>1291</v>
      </c>
      <c r="C1545" s="2" t="s">
        <v>1629</v>
      </c>
      <c r="D1545" s="2" t="s">
        <v>1483</v>
      </c>
      <c r="E1545" s="2" t="s">
        <v>399</v>
      </c>
      <c r="F1545" s="2" t="s">
        <v>2094</v>
      </c>
      <c r="G1545" s="201" t="s">
        <v>2091</v>
      </c>
      <c r="H1545" s="2" t="s">
        <v>1185</v>
      </c>
      <c r="I1545" s="2" t="s">
        <v>1979</v>
      </c>
      <c r="J1545" s="4">
        <v>0</v>
      </c>
      <c r="K1545" s="4">
        <v>3878</v>
      </c>
      <c r="L1545" s="4">
        <v>0</v>
      </c>
      <c r="M1545" s="4">
        <v>3878</v>
      </c>
      <c r="N1545" s="4">
        <v>0</v>
      </c>
      <c r="O1545" s="4">
        <v>0</v>
      </c>
      <c r="P1545" s="4">
        <v>3759</v>
      </c>
      <c r="Q1545" s="4">
        <v>0</v>
      </c>
      <c r="R1545" s="4">
        <v>3759</v>
      </c>
      <c r="S1545" s="4">
        <v>0</v>
      </c>
      <c r="T1545" s="4">
        <v>0</v>
      </c>
      <c r="U1545" s="4">
        <v>0</v>
      </c>
      <c r="V1545" s="4">
        <v>0</v>
      </c>
      <c r="W1545" s="212">
        <v>96.931407899999996</v>
      </c>
      <c r="X1545" s="212">
        <v>0</v>
      </c>
      <c r="Y1545" s="212">
        <v>96.931407899999996</v>
      </c>
      <c r="Z1545" s="212">
        <v>100</v>
      </c>
      <c r="AA1545" s="212">
        <v>0</v>
      </c>
      <c r="AB1545" s="212">
        <v>100</v>
      </c>
      <c r="AC1545" s="212">
        <v>-3.0685921000000036</v>
      </c>
      <c r="AD1545" s="4">
        <v>3634</v>
      </c>
      <c r="AE1545" s="212">
        <v>3.4397358000000002</v>
      </c>
      <c r="AF1545" s="212">
        <v>96.931407899999996</v>
      </c>
      <c r="AG1545" s="212">
        <v>0</v>
      </c>
      <c r="AH1545" s="212">
        <v>96.931407899999996</v>
      </c>
      <c r="AI1545" s="4">
        <v>3759</v>
      </c>
      <c r="AJ1545" s="212">
        <v>100</v>
      </c>
      <c r="AK1545" s="212">
        <v>0</v>
      </c>
      <c r="AL1545" s="212">
        <v>100</v>
      </c>
      <c r="AM1545" s="212">
        <v>-3.0685921000000036</v>
      </c>
      <c r="AN1545" s="4">
        <v>3634</v>
      </c>
      <c r="AO1545" s="212">
        <v>3.4397358000000002</v>
      </c>
    </row>
    <row r="1546" spans="1:41" x14ac:dyDescent="0.2">
      <c r="A1546" s="2" t="s">
        <v>1204</v>
      </c>
      <c r="B1546" s="2" t="s">
        <v>1291</v>
      </c>
      <c r="C1546" s="2" t="s">
        <v>1629</v>
      </c>
      <c r="D1546" s="2" t="s">
        <v>1483</v>
      </c>
      <c r="E1546" s="2" t="s">
        <v>399</v>
      </c>
      <c r="F1546" s="2" t="s">
        <v>2094</v>
      </c>
      <c r="G1546" s="201" t="s">
        <v>2091</v>
      </c>
      <c r="H1546" s="2" t="s">
        <v>1185</v>
      </c>
      <c r="I1546" s="2" t="s">
        <v>1980</v>
      </c>
      <c r="J1546" s="4">
        <v>0</v>
      </c>
      <c r="K1546" s="4">
        <v>0</v>
      </c>
      <c r="L1546" s="4">
        <v>0</v>
      </c>
      <c r="M1546" s="4">
        <v>0</v>
      </c>
      <c r="N1546" s="4">
        <v>0</v>
      </c>
      <c r="O1546" s="4">
        <v>0</v>
      </c>
      <c r="P1546" s="4">
        <v>0</v>
      </c>
      <c r="Q1546" s="4">
        <v>0</v>
      </c>
      <c r="R1546" s="4">
        <v>0</v>
      </c>
      <c r="S1546" s="4">
        <v>0</v>
      </c>
      <c r="T1546" s="4">
        <v>0</v>
      </c>
      <c r="U1546" s="4">
        <v>0</v>
      </c>
      <c r="V1546" s="4">
        <v>0</v>
      </c>
      <c r="W1546" s="212">
        <v>0</v>
      </c>
      <c r="X1546" s="212">
        <v>0</v>
      </c>
      <c r="Y1546" s="212">
        <v>0</v>
      </c>
      <c r="Z1546" s="212">
        <v>0</v>
      </c>
      <c r="AA1546" s="212">
        <v>0</v>
      </c>
      <c r="AB1546" s="212">
        <v>0</v>
      </c>
      <c r="AC1546" s="212">
        <v>0</v>
      </c>
      <c r="AD1546" s="4">
        <v>0</v>
      </c>
      <c r="AE1546" s="212">
        <v>0</v>
      </c>
      <c r="AF1546" s="212">
        <v>0</v>
      </c>
      <c r="AG1546" s="212">
        <v>0</v>
      </c>
      <c r="AH1546" s="212">
        <v>0</v>
      </c>
      <c r="AI1546" s="4">
        <v>0</v>
      </c>
      <c r="AJ1546" s="212">
        <v>0</v>
      </c>
      <c r="AK1546" s="212">
        <v>0</v>
      </c>
      <c r="AL1546" s="212">
        <v>0</v>
      </c>
      <c r="AM1546" s="212">
        <v>0</v>
      </c>
      <c r="AN1546" s="4">
        <v>0</v>
      </c>
      <c r="AO1546" s="212">
        <v>0</v>
      </c>
    </row>
    <row r="1547" spans="1:41" x14ac:dyDescent="0.2">
      <c r="A1547" s="2" t="s">
        <v>1205</v>
      </c>
      <c r="B1547" s="2" t="s">
        <v>1291</v>
      </c>
      <c r="C1547" s="2" t="s">
        <v>1629</v>
      </c>
      <c r="D1547" s="2" t="s">
        <v>1483</v>
      </c>
      <c r="E1547" s="2" t="s">
        <v>399</v>
      </c>
      <c r="F1547" s="2" t="s">
        <v>2094</v>
      </c>
      <c r="G1547" s="201" t="s">
        <v>2091</v>
      </c>
      <c r="H1547" s="2" t="s">
        <v>1185</v>
      </c>
      <c r="I1547" s="2" t="s">
        <v>1981</v>
      </c>
      <c r="J1547" s="4">
        <v>0</v>
      </c>
      <c r="K1547" s="4">
        <v>118994</v>
      </c>
      <c r="L1547" s="4">
        <v>17441</v>
      </c>
      <c r="M1547" s="4">
        <v>136435</v>
      </c>
      <c r="N1547" s="4">
        <v>0</v>
      </c>
      <c r="O1547" s="4">
        <v>0</v>
      </c>
      <c r="P1547" s="4">
        <v>113563</v>
      </c>
      <c r="Q1547" s="4">
        <v>1827</v>
      </c>
      <c r="R1547" s="4">
        <v>115390</v>
      </c>
      <c r="S1547" s="4">
        <v>0</v>
      </c>
      <c r="T1547" s="4">
        <v>0</v>
      </c>
      <c r="U1547" s="4">
        <v>0</v>
      </c>
      <c r="V1547" s="4">
        <v>0</v>
      </c>
      <c r="W1547" s="212">
        <v>95.43590429999999</v>
      </c>
      <c r="X1547" s="212">
        <v>10.4753168</v>
      </c>
      <c r="Y1547" s="212">
        <v>84.575072399999996</v>
      </c>
      <c r="Z1547" s="212">
        <v>96.254611199999999</v>
      </c>
      <c r="AA1547" s="212">
        <v>6.3538972999999999</v>
      </c>
      <c r="AB1547" s="212">
        <v>83.214042399999997</v>
      </c>
      <c r="AC1547" s="212">
        <v>1.3610299999999995</v>
      </c>
      <c r="AD1547" s="4">
        <v>108705</v>
      </c>
      <c r="AE1547" s="212">
        <v>6.1496710999999999</v>
      </c>
      <c r="AF1547" s="212">
        <v>95.43590429999999</v>
      </c>
      <c r="AG1547" s="212">
        <v>10.4753168</v>
      </c>
      <c r="AH1547" s="212">
        <v>84.575072399999996</v>
      </c>
      <c r="AI1547" s="4">
        <v>115390</v>
      </c>
      <c r="AJ1547" s="212">
        <v>96.254611199999999</v>
      </c>
      <c r="AK1547" s="212">
        <v>12.426463</v>
      </c>
      <c r="AL1547" s="212">
        <v>89.562752799999998</v>
      </c>
      <c r="AM1547" s="212">
        <v>-4.9876804000000021</v>
      </c>
      <c r="AN1547" s="4">
        <v>99445</v>
      </c>
      <c r="AO1547" s="212">
        <v>16.033988599999997</v>
      </c>
    </row>
    <row r="1548" spans="1:41" x14ac:dyDescent="0.2">
      <c r="A1548" s="2" t="s">
        <v>1750</v>
      </c>
      <c r="B1548" s="2" t="s">
        <v>1291</v>
      </c>
      <c r="C1548" s="2" t="s">
        <v>1629</v>
      </c>
      <c r="D1548" s="2" t="s">
        <v>1483</v>
      </c>
      <c r="E1548" s="2" t="s">
        <v>399</v>
      </c>
      <c r="F1548" s="2" t="s">
        <v>2094</v>
      </c>
      <c r="G1548" s="201" t="s">
        <v>2091</v>
      </c>
      <c r="H1548" s="2" t="s">
        <v>1185</v>
      </c>
      <c r="I1548" s="2" t="s">
        <v>1982</v>
      </c>
      <c r="J1548" s="4">
        <v>0</v>
      </c>
      <c r="K1548" s="4">
        <v>0</v>
      </c>
      <c r="L1548" s="4">
        <v>0</v>
      </c>
      <c r="M1548" s="4">
        <v>0</v>
      </c>
      <c r="N1548" s="4">
        <v>0</v>
      </c>
      <c r="O1548" s="4">
        <v>0</v>
      </c>
      <c r="P1548" s="4">
        <v>0</v>
      </c>
      <c r="Q1548" s="4">
        <v>0</v>
      </c>
      <c r="R1548" s="4">
        <v>0</v>
      </c>
      <c r="S1548" s="4">
        <v>0</v>
      </c>
      <c r="T1548" s="4">
        <v>0</v>
      </c>
      <c r="U1548" s="4">
        <v>0</v>
      </c>
      <c r="V1548" s="4">
        <v>0</v>
      </c>
      <c r="W1548" s="212">
        <v>0</v>
      </c>
      <c r="X1548" s="212">
        <v>0</v>
      </c>
      <c r="Y1548" s="212">
        <v>0</v>
      </c>
      <c r="Z1548" s="212">
        <v>0</v>
      </c>
      <c r="AA1548" s="212">
        <v>0</v>
      </c>
      <c r="AB1548" s="212">
        <v>0</v>
      </c>
      <c r="AC1548" s="212">
        <v>0</v>
      </c>
      <c r="AD1548" s="4">
        <v>0</v>
      </c>
      <c r="AE1548" s="212">
        <v>0</v>
      </c>
      <c r="AF1548" s="212">
        <v>0</v>
      </c>
      <c r="AG1548" s="212">
        <v>0</v>
      </c>
      <c r="AH1548" s="212">
        <v>0</v>
      </c>
      <c r="AI1548" s="4">
        <v>0</v>
      </c>
      <c r="AJ1548" s="212">
        <v>0</v>
      </c>
      <c r="AK1548" s="212">
        <v>0</v>
      </c>
      <c r="AL1548" s="212">
        <v>0</v>
      </c>
      <c r="AM1548" s="212">
        <v>0</v>
      </c>
      <c r="AN1548" s="4">
        <v>0</v>
      </c>
      <c r="AO1548" s="212">
        <v>0</v>
      </c>
    </row>
    <row r="1549" spans="1:41" x14ac:dyDescent="0.2">
      <c r="A1549" s="2" t="s">
        <v>1751</v>
      </c>
      <c r="B1549" s="2" t="s">
        <v>1291</v>
      </c>
      <c r="C1549" s="2" t="s">
        <v>1629</v>
      </c>
      <c r="D1549" s="2" t="s">
        <v>1483</v>
      </c>
      <c r="E1549" s="2" t="s">
        <v>399</v>
      </c>
      <c r="F1549" s="2" t="s">
        <v>2094</v>
      </c>
      <c r="G1549" s="201" t="s">
        <v>2091</v>
      </c>
      <c r="H1549" s="2" t="s">
        <v>1185</v>
      </c>
      <c r="I1549" s="2" t="s">
        <v>1983</v>
      </c>
      <c r="J1549" s="4">
        <v>0</v>
      </c>
      <c r="K1549" s="4">
        <v>0</v>
      </c>
      <c r="L1549" s="4">
        <v>0</v>
      </c>
      <c r="M1549" s="4">
        <v>0</v>
      </c>
      <c r="N1549" s="4">
        <v>0</v>
      </c>
      <c r="O1549" s="4">
        <v>0</v>
      </c>
      <c r="P1549" s="4">
        <v>0</v>
      </c>
      <c r="Q1549" s="4">
        <v>0</v>
      </c>
      <c r="R1549" s="4">
        <v>0</v>
      </c>
      <c r="S1549" s="4">
        <v>0</v>
      </c>
      <c r="T1549" s="4">
        <v>0</v>
      </c>
      <c r="U1549" s="4">
        <v>0</v>
      </c>
      <c r="V1549" s="4">
        <v>0</v>
      </c>
      <c r="W1549" s="212">
        <v>0</v>
      </c>
      <c r="X1549" s="212">
        <v>0</v>
      </c>
      <c r="Y1549" s="212">
        <v>0</v>
      </c>
      <c r="Z1549" s="212">
        <v>0</v>
      </c>
      <c r="AA1549" s="212">
        <v>0</v>
      </c>
      <c r="AB1549" s="212">
        <v>0</v>
      </c>
      <c r="AC1549" s="212">
        <v>0</v>
      </c>
      <c r="AD1549" s="4">
        <v>0</v>
      </c>
      <c r="AE1549" s="212">
        <v>0</v>
      </c>
      <c r="AF1549" s="212">
        <v>0</v>
      </c>
      <c r="AG1549" s="212">
        <v>0</v>
      </c>
      <c r="AH1549" s="212">
        <v>0</v>
      </c>
      <c r="AI1549" s="4">
        <v>0</v>
      </c>
      <c r="AJ1549" s="212">
        <v>0</v>
      </c>
      <c r="AK1549" s="212">
        <v>0</v>
      </c>
      <c r="AL1549" s="212">
        <v>0</v>
      </c>
      <c r="AM1549" s="212">
        <v>0</v>
      </c>
      <c r="AN1549" s="4">
        <v>0</v>
      </c>
      <c r="AO1549" s="212">
        <v>0</v>
      </c>
    </row>
    <row r="1550" spans="1:41" x14ac:dyDescent="0.2">
      <c r="A1550" s="2" t="s">
        <v>673</v>
      </c>
      <c r="B1550" s="2" t="s">
        <v>844</v>
      </c>
      <c r="C1550" s="2" t="s">
        <v>1629</v>
      </c>
      <c r="D1550" s="2" t="s">
        <v>1483</v>
      </c>
      <c r="E1550" s="2" t="s">
        <v>397</v>
      </c>
      <c r="F1550" s="2" t="s">
        <v>2094</v>
      </c>
      <c r="G1550" s="201" t="s">
        <v>2091</v>
      </c>
      <c r="H1550" s="2" t="s">
        <v>1206</v>
      </c>
      <c r="I1550" s="2" t="s">
        <v>1988</v>
      </c>
      <c r="J1550" s="4">
        <v>0</v>
      </c>
      <c r="K1550" s="4">
        <v>739110</v>
      </c>
      <c r="L1550" s="4">
        <v>18161</v>
      </c>
      <c r="M1550" s="4">
        <v>757271</v>
      </c>
      <c r="N1550" s="4">
        <v>0</v>
      </c>
      <c r="O1550" s="4">
        <v>0</v>
      </c>
      <c r="P1550" s="4">
        <v>704024</v>
      </c>
      <c r="Q1550" s="4">
        <v>5934</v>
      </c>
      <c r="R1550" s="4">
        <v>709958</v>
      </c>
      <c r="S1550" s="4">
        <v>0</v>
      </c>
      <c r="T1550" s="4">
        <v>0</v>
      </c>
      <c r="U1550" s="4">
        <v>219</v>
      </c>
      <c r="V1550" s="4">
        <v>219</v>
      </c>
      <c r="W1550" s="212">
        <v>95.252939299999994</v>
      </c>
      <c r="X1550" s="212">
        <v>32.674412200000006</v>
      </c>
      <c r="Y1550" s="212">
        <v>93.752170599999999</v>
      </c>
      <c r="Z1550" s="212">
        <v>95.392982400000008</v>
      </c>
      <c r="AA1550" s="212">
        <v>29.259765900000001</v>
      </c>
      <c r="AB1550" s="212">
        <v>93.519137999999998</v>
      </c>
      <c r="AC1550" s="212">
        <v>0.23303260000000137</v>
      </c>
      <c r="AD1550" s="4">
        <v>651430</v>
      </c>
      <c r="AE1550" s="212">
        <v>8.9845416999999994</v>
      </c>
      <c r="AF1550" s="212">
        <v>95.252939299999994</v>
      </c>
      <c r="AG1550" s="212">
        <v>33.073236000000001</v>
      </c>
      <c r="AH1550" s="212">
        <v>93.779291299999997</v>
      </c>
      <c r="AI1550" s="4">
        <v>709739</v>
      </c>
      <c r="AJ1550" s="212">
        <v>95.392982400000008</v>
      </c>
      <c r="AK1550" s="212">
        <v>34.317803699999999</v>
      </c>
      <c r="AL1550" s="212">
        <v>93.911326099999997</v>
      </c>
      <c r="AM1550" s="212">
        <v>-0.13203479999999956</v>
      </c>
      <c r="AN1550" s="4">
        <v>648521</v>
      </c>
      <c r="AO1550" s="212">
        <v>9.4396325999999995</v>
      </c>
    </row>
    <row r="1551" spans="1:41" x14ac:dyDescent="0.2">
      <c r="A1551" s="2" t="s">
        <v>674</v>
      </c>
      <c r="B1551" s="2" t="s">
        <v>844</v>
      </c>
      <c r="C1551" s="2" t="s">
        <v>1629</v>
      </c>
      <c r="D1551" s="2" t="s">
        <v>1483</v>
      </c>
      <c r="E1551" s="2" t="s">
        <v>397</v>
      </c>
      <c r="F1551" s="2" t="s">
        <v>2094</v>
      </c>
      <c r="G1551" s="201" t="s">
        <v>2091</v>
      </c>
      <c r="H1551" s="2" t="s">
        <v>1206</v>
      </c>
      <c r="I1551" s="2" t="s">
        <v>1989</v>
      </c>
      <c r="J1551" s="4">
        <v>0</v>
      </c>
      <c r="K1551" s="4">
        <v>739110</v>
      </c>
      <c r="L1551" s="4">
        <v>18161</v>
      </c>
      <c r="M1551" s="4">
        <v>757271</v>
      </c>
      <c r="N1551" s="4">
        <v>0</v>
      </c>
      <c r="O1551" s="4">
        <v>0</v>
      </c>
      <c r="P1551" s="4">
        <v>704024</v>
      </c>
      <c r="Q1551" s="4">
        <v>5934</v>
      </c>
      <c r="R1551" s="4">
        <v>709958</v>
      </c>
      <c r="S1551" s="4">
        <v>0</v>
      </c>
      <c r="T1551" s="4">
        <v>0</v>
      </c>
      <c r="U1551" s="4">
        <v>219</v>
      </c>
      <c r="V1551" s="4">
        <v>219</v>
      </c>
      <c r="W1551" s="212">
        <v>95.252939299999994</v>
      </c>
      <c r="X1551" s="212">
        <v>32.674412200000006</v>
      </c>
      <c r="Y1551" s="212">
        <v>93.752170599999999</v>
      </c>
      <c r="Z1551" s="212">
        <v>95.392982400000008</v>
      </c>
      <c r="AA1551" s="212">
        <v>29.259765900000001</v>
      </c>
      <c r="AB1551" s="212">
        <v>93.519137999999998</v>
      </c>
      <c r="AC1551" s="212">
        <v>0.23303260000000137</v>
      </c>
      <c r="AD1551" s="4">
        <v>651430</v>
      </c>
      <c r="AE1551" s="212">
        <v>8.9845416999999994</v>
      </c>
      <c r="AF1551" s="212">
        <v>95.252939299999994</v>
      </c>
      <c r="AG1551" s="212">
        <v>33.073236000000001</v>
      </c>
      <c r="AH1551" s="212">
        <v>93.779291299999997</v>
      </c>
      <c r="AI1551" s="4">
        <v>709739</v>
      </c>
      <c r="AJ1551" s="212">
        <v>95.392982400000008</v>
      </c>
      <c r="AK1551" s="212">
        <v>34.317803699999999</v>
      </c>
      <c r="AL1551" s="212">
        <v>93.911326099999997</v>
      </c>
      <c r="AM1551" s="212">
        <v>-0.13203479999999956</v>
      </c>
      <c r="AN1551" s="4">
        <v>648521</v>
      </c>
      <c r="AO1551" s="212">
        <v>9.4396325999999995</v>
      </c>
    </row>
    <row r="1552" spans="1:41" x14ac:dyDescent="0.2">
      <c r="A1552" s="2" t="s">
        <v>675</v>
      </c>
      <c r="B1552" s="2" t="s">
        <v>844</v>
      </c>
      <c r="C1552" s="2" t="s">
        <v>1629</v>
      </c>
      <c r="D1552" s="2" t="s">
        <v>1483</v>
      </c>
      <c r="E1552" s="2" t="s">
        <v>397</v>
      </c>
      <c r="F1552" s="2" t="s">
        <v>2094</v>
      </c>
      <c r="G1552" s="201" t="s">
        <v>2091</v>
      </c>
      <c r="H1552" s="2" t="s">
        <v>1206</v>
      </c>
      <c r="I1552" s="2" t="s">
        <v>1990</v>
      </c>
      <c r="J1552" s="4">
        <v>0</v>
      </c>
      <c r="K1552" s="4">
        <v>312922</v>
      </c>
      <c r="L1552" s="4">
        <v>4990</v>
      </c>
      <c r="M1552" s="4">
        <v>317912</v>
      </c>
      <c r="N1552" s="4">
        <v>0</v>
      </c>
      <c r="O1552" s="4">
        <v>0</v>
      </c>
      <c r="P1552" s="4">
        <v>296163</v>
      </c>
      <c r="Q1552" s="4">
        <v>1456</v>
      </c>
      <c r="R1552" s="4">
        <v>297619</v>
      </c>
      <c r="S1552" s="4">
        <v>0</v>
      </c>
      <c r="T1552" s="4">
        <v>0</v>
      </c>
      <c r="U1552" s="4">
        <v>49</v>
      </c>
      <c r="V1552" s="4">
        <v>49</v>
      </c>
      <c r="W1552" s="212">
        <v>94.644352299999994</v>
      </c>
      <c r="X1552" s="212">
        <v>29.178356700000002</v>
      </c>
      <c r="Y1552" s="212">
        <v>93.616787000000002</v>
      </c>
      <c r="Z1552" s="212">
        <v>93.741995799999998</v>
      </c>
      <c r="AA1552" s="212">
        <v>27.735622999999997</v>
      </c>
      <c r="AB1552" s="212">
        <v>92.468466100000001</v>
      </c>
      <c r="AC1552" s="212">
        <v>1.1483209000000016</v>
      </c>
      <c r="AD1552" s="4">
        <v>240013</v>
      </c>
      <c r="AE1552" s="212">
        <v>24.0011999</v>
      </c>
      <c r="AF1552" s="212">
        <v>94.644352299999994</v>
      </c>
      <c r="AG1552" s="212">
        <v>29.4677191</v>
      </c>
      <c r="AH1552" s="212">
        <v>93.631218500000003</v>
      </c>
      <c r="AI1552" s="4">
        <v>297570</v>
      </c>
      <c r="AJ1552" s="212">
        <v>93.741995799999998</v>
      </c>
      <c r="AK1552" s="212">
        <v>28.5920132</v>
      </c>
      <c r="AL1552" s="212">
        <v>92.521934200000004</v>
      </c>
      <c r="AM1552" s="212">
        <v>1.1092842999999988</v>
      </c>
      <c r="AN1552" s="4">
        <v>239863</v>
      </c>
      <c r="AO1552" s="212">
        <v>24.058316599999998</v>
      </c>
    </row>
    <row r="1553" spans="1:41" x14ac:dyDescent="0.2">
      <c r="A1553" s="2" t="s">
        <v>676</v>
      </c>
      <c r="B1553" s="2" t="s">
        <v>844</v>
      </c>
      <c r="C1553" s="2" t="s">
        <v>1629</v>
      </c>
      <c r="D1553" s="2" t="s">
        <v>1483</v>
      </c>
      <c r="E1553" s="2" t="s">
        <v>397</v>
      </c>
      <c r="F1553" s="2" t="s">
        <v>2094</v>
      </c>
      <c r="G1553" s="201" t="s">
        <v>2091</v>
      </c>
      <c r="H1553" s="2" t="s">
        <v>1206</v>
      </c>
      <c r="I1553" s="2" t="s">
        <v>1991</v>
      </c>
      <c r="J1553" s="4">
        <v>0</v>
      </c>
      <c r="K1553" s="4">
        <v>277644</v>
      </c>
      <c r="L1553" s="4">
        <v>4990</v>
      </c>
      <c r="M1553" s="4">
        <v>282634</v>
      </c>
      <c r="N1553" s="4">
        <v>0</v>
      </c>
      <c r="O1553" s="4">
        <v>0</v>
      </c>
      <c r="P1553" s="4">
        <v>261306</v>
      </c>
      <c r="Q1553" s="4">
        <v>1456</v>
      </c>
      <c r="R1553" s="4">
        <v>262762</v>
      </c>
      <c r="S1553" s="4">
        <v>0</v>
      </c>
      <c r="T1553" s="4">
        <v>0</v>
      </c>
      <c r="U1553" s="4">
        <v>49</v>
      </c>
      <c r="V1553" s="4">
        <v>49</v>
      </c>
      <c r="W1553" s="212">
        <v>94.115486000000004</v>
      </c>
      <c r="X1553" s="212">
        <v>29.178356700000002</v>
      </c>
      <c r="Y1553" s="212">
        <v>92.968998800000008</v>
      </c>
      <c r="Z1553" s="212">
        <v>93.078168099999999</v>
      </c>
      <c r="AA1553" s="212">
        <v>27.735622999999997</v>
      </c>
      <c r="AB1553" s="212">
        <v>91.6274698</v>
      </c>
      <c r="AC1553" s="212">
        <v>1.3415290000000084</v>
      </c>
      <c r="AD1553" s="4">
        <v>206685</v>
      </c>
      <c r="AE1553" s="212">
        <v>27.131625399999997</v>
      </c>
      <c r="AF1553" s="212">
        <v>94.115486000000004</v>
      </c>
      <c r="AG1553" s="212">
        <v>29.4677191</v>
      </c>
      <c r="AH1553" s="212">
        <v>92.985119499999996</v>
      </c>
      <c r="AI1553" s="4">
        <v>262713</v>
      </c>
      <c r="AJ1553" s="212">
        <v>93.078168099999999</v>
      </c>
      <c r="AK1553" s="212">
        <v>28.5920132</v>
      </c>
      <c r="AL1553" s="212">
        <v>91.688440700000001</v>
      </c>
      <c r="AM1553" s="212">
        <v>1.2966787999999951</v>
      </c>
      <c r="AN1553" s="4">
        <v>206535</v>
      </c>
      <c r="AO1553" s="212">
        <v>27.200232400000001</v>
      </c>
    </row>
    <row r="1554" spans="1:41" x14ac:dyDescent="0.2">
      <c r="A1554" s="2" t="s">
        <v>677</v>
      </c>
      <c r="B1554" s="2" t="s">
        <v>844</v>
      </c>
      <c r="C1554" s="2" t="s">
        <v>1629</v>
      </c>
      <c r="D1554" s="2" t="s">
        <v>1483</v>
      </c>
      <c r="E1554" s="2" t="s">
        <v>397</v>
      </c>
      <c r="F1554" s="2" t="s">
        <v>2094</v>
      </c>
      <c r="G1554" s="201" t="s">
        <v>2091</v>
      </c>
      <c r="H1554" s="2" t="s">
        <v>1206</v>
      </c>
      <c r="I1554" s="2" t="s">
        <v>1992</v>
      </c>
      <c r="J1554" s="4">
        <v>0</v>
      </c>
      <c r="K1554" s="4">
        <v>12216</v>
      </c>
      <c r="L1554" s="4">
        <v>220</v>
      </c>
      <c r="M1554" s="4">
        <v>12436</v>
      </c>
      <c r="N1554" s="4">
        <v>0</v>
      </c>
      <c r="O1554" s="4">
        <v>0</v>
      </c>
      <c r="P1554" s="4">
        <v>11497</v>
      </c>
      <c r="Q1554" s="4">
        <v>64</v>
      </c>
      <c r="R1554" s="4">
        <v>11561</v>
      </c>
      <c r="S1554" s="4">
        <v>0</v>
      </c>
      <c r="T1554" s="4">
        <v>0</v>
      </c>
      <c r="U1554" s="4">
        <v>2</v>
      </c>
      <c r="V1554" s="4">
        <v>2</v>
      </c>
      <c r="W1554" s="212">
        <v>94.114276399999994</v>
      </c>
      <c r="X1554" s="212">
        <v>29.090909100000001</v>
      </c>
      <c r="Y1554" s="212">
        <v>92.963975599999998</v>
      </c>
      <c r="Z1554" s="212">
        <v>93.075734199999999</v>
      </c>
      <c r="AA1554" s="212">
        <v>27.7272727</v>
      </c>
      <c r="AB1554" s="212">
        <v>91.627203999999992</v>
      </c>
      <c r="AC1554" s="212">
        <v>1.3367716000000058</v>
      </c>
      <c r="AD1554" s="4">
        <v>9094</v>
      </c>
      <c r="AE1554" s="212">
        <v>27.127776599999997</v>
      </c>
      <c r="AF1554" s="212">
        <v>94.114276399999994</v>
      </c>
      <c r="AG1554" s="212">
        <v>29.357798200000001</v>
      </c>
      <c r="AH1554" s="212">
        <v>92.978928699999997</v>
      </c>
      <c r="AI1554" s="4">
        <v>11559</v>
      </c>
      <c r="AJ1554" s="212">
        <v>93.075734199999999</v>
      </c>
      <c r="AK1554" s="212">
        <v>28.638497699999999</v>
      </c>
      <c r="AL1554" s="212">
        <v>91.691873400000006</v>
      </c>
      <c r="AM1554" s="212">
        <v>1.2870552999999916</v>
      </c>
      <c r="AN1554" s="4">
        <v>9087</v>
      </c>
      <c r="AO1554" s="212">
        <v>27.203697599999998</v>
      </c>
    </row>
    <row r="1555" spans="1:41" x14ac:dyDescent="0.2">
      <c r="A1555" s="2" t="s">
        <v>678</v>
      </c>
      <c r="B1555" s="2" t="s">
        <v>844</v>
      </c>
      <c r="C1555" s="2" t="s">
        <v>1629</v>
      </c>
      <c r="D1555" s="2" t="s">
        <v>1483</v>
      </c>
      <c r="E1555" s="2" t="s">
        <v>397</v>
      </c>
      <c r="F1555" s="2" t="s">
        <v>2094</v>
      </c>
      <c r="G1555" s="201" t="s">
        <v>2091</v>
      </c>
      <c r="H1555" s="2" t="s">
        <v>1206</v>
      </c>
      <c r="I1555" s="2" t="s">
        <v>1993</v>
      </c>
      <c r="J1555" s="4">
        <v>0</v>
      </c>
      <c r="K1555" s="4">
        <v>265428</v>
      </c>
      <c r="L1555" s="4">
        <v>4770</v>
      </c>
      <c r="M1555" s="4">
        <v>270198</v>
      </c>
      <c r="N1555" s="4">
        <v>0</v>
      </c>
      <c r="O1555" s="4">
        <v>0</v>
      </c>
      <c r="P1555" s="4">
        <v>249809</v>
      </c>
      <c r="Q1555" s="4">
        <v>1392</v>
      </c>
      <c r="R1555" s="4">
        <v>251201</v>
      </c>
      <c r="S1555" s="4">
        <v>0</v>
      </c>
      <c r="T1555" s="4">
        <v>0</v>
      </c>
      <c r="U1555" s="4">
        <v>47</v>
      </c>
      <c r="V1555" s="4">
        <v>47</v>
      </c>
      <c r="W1555" s="212">
        <v>94.115541700000009</v>
      </c>
      <c r="X1555" s="212">
        <v>29.1823899</v>
      </c>
      <c r="Y1555" s="212">
        <v>92.969229999999996</v>
      </c>
      <c r="Z1555" s="212">
        <v>93.078280199999995</v>
      </c>
      <c r="AA1555" s="212">
        <v>27.736006699999997</v>
      </c>
      <c r="AB1555" s="212">
        <v>91.627482100000009</v>
      </c>
      <c r="AC1555" s="212">
        <v>1.3417478999999872</v>
      </c>
      <c r="AD1555" s="4">
        <v>197591</v>
      </c>
      <c r="AE1555" s="212">
        <v>27.1318026</v>
      </c>
      <c r="AF1555" s="212">
        <v>94.115541700000009</v>
      </c>
      <c r="AG1555" s="212">
        <v>29.472792699999999</v>
      </c>
      <c r="AH1555" s="212">
        <v>92.985404500000001</v>
      </c>
      <c r="AI1555" s="4">
        <v>251154</v>
      </c>
      <c r="AJ1555" s="212">
        <v>93.078280199999995</v>
      </c>
      <c r="AK1555" s="212">
        <v>28.589881599999998</v>
      </c>
      <c r="AL1555" s="212">
        <v>91.688282799999996</v>
      </c>
      <c r="AM1555" s="212">
        <v>1.2971217000000053</v>
      </c>
      <c r="AN1555" s="4">
        <v>197448</v>
      </c>
      <c r="AO1555" s="212">
        <v>27.200072899999999</v>
      </c>
    </row>
    <row r="1556" spans="1:41" x14ac:dyDescent="0.2">
      <c r="A1556" s="2" t="s">
        <v>679</v>
      </c>
      <c r="B1556" s="2" t="s">
        <v>844</v>
      </c>
      <c r="C1556" s="2" t="s">
        <v>1629</v>
      </c>
      <c r="D1556" s="2" t="s">
        <v>1483</v>
      </c>
      <c r="E1556" s="2" t="s">
        <v>397</v>
      </c>
      <c r="F1556" s="2" t="s">
        <v>2094</v>
      </c>
      <c r="G1556" s="201" t="s">
        <v>2091</v>
      </c>
      <c r="H1556" s="2" t="s">
        <v>1206</v>
      </c>
      <c r="I1556" s="2" t="s">
        <v>1994</v>
      </c>
      <c r="J1556" s="4">
        <v>0</v>
      </c>
      <c r="K1556" s="4">
        <v>1223</v>
      </c>
      <c r="L1556" s="4">
        <v>0</v>
      </c>
      <c r="M1556" s="4">
        <v>1223</v>
      </c>
      <c r="N1556" s="4">
        <v>0</v>
      </c>
      <c r="O1556" s="4">
        <v>0</v>
      </c>
      <c r="P1556" s="4">
        <v>1223</v>
      </c>
      <c r="Q1556" s="4">
        <v>0</v>
      </c>
      <c r="R1556" s="4">
        <v>1223</v>
      </c>
      <c r="S1556" s="4">
        <v>0</v>
      </c>
      <c r="T1556" s="4">
        <v>0</v>
      </c>
      <c r="U1556" s="4">
        <v>0</v>
      </c>
      <c r="V1556" s="4">
        <v>0</v>
      </c>
      <c r="W1556" s="212">
        <v>100</v>
      </c>
      <c r="X1556" s="212">
        <v>0</v>
      </c>
      <c r="Y1556" s="212">
        <v>100</v>
      </c>
      <c r="Z1556" s="212">
        <v>100</v>
      </c>
      <c r="AA1556" s="212">
        <v>0</v>
      </c>
      <c r="AB1556" s="212">
        <v>100</v>
      </c>
      <c r="AC1556" s="212">
        <v>0</v>
      </c>
      <c r="AD1556" s="4">
        <v>896</v>
      </c>
      <c r="AE1556" s="212">
        <v>36.495535699999998</v>
      </c>
      <c r="AF1556" s="212">
        <v>100</v>
      </c>
      <c r="AG1556" s="212">
        <v>0</v>
      </c>
      <c r="AH1556" s="212">
        <v>100</v>
      </c>
      <c r="AI1556" s="4">
        <v>1223</v>
      </c>
      <c r="AJ1556" s="212">
        <v>100</v>
      </c>
      <c r="AK1556" s="212">
        <v>0</v>
      </c>
      <c r="AL1556" s="212">
        <v>100</v>
      </c>
      <c r="AM1556" s="212">
        <v>0</v>
      </c>
      <c r="AN1556" s="4">
        <v>896</v>
      </c>
      <c r="AO1556" s="212">
        <v>36.495535699999998</v>
      </c>
    </row>
    <row r="1557" spans="1:41" x14ac:dyDescent="0.2">
      <c r="A1557" s="2" t="s">
        <v>680</v>
      </c>
      <c r="B1557" s="2" t="s">
        <v>844</v>
      </c>
      <c r="C1557" s="2" t="s">
        <v>1629</v>
      </c>
      <c r="D1557" s="2" t="s">
        <v>1483</v>
      </c>
      <c r="E1557" s="2" t="s">
        <v>397</v>
      </c>
      <c r="F1557" s="2" t="s">
        <v>2094</v>
      </c>
      <c r="G1557" s="201" t="s">
        <v>2091</v>
      </c>
      <c r="H1557" s="2" t="s">
        <v>1206</v>
      </c>
      <c r="I1557" s="2" t="s">
        <v>1995</v>
      </c>
      <c r="J1557" s="4">
        <v>0</v>
      </c>
      <c r="K1557" s="4">
        <v>35278</v>
      </c>
      <c r="L1557" s="4">
        <v>0</v>
      </c>
      <c r="M1557" s="4">
        <v>35278</v>
      </c>
      <c r="N1557" s="4">
        <v>0</v>
      </c>
      <c r="O1557" s="4">
        <v>0</v>
      </c>
      <c r="P1557" s="4">
        <v>34857</v>
      </c>
      <c r="Q1557" s="4">
        <v>0</v>
      </c>
      <c r="R1557" s="4">
        <v>34857</v>
      </c>
      <c r="S1557" s="4">
        <v>0</v>
      </c>
      <c r="T1557" s="4">
        <v>0</v>
      </c>
      <c r="U1557" s="4">
        <v>0</v>
      </c>
      <c r="V1557" s="4">
        <v>0</v>
      </c>
      <c r="W1557" s="212">
        <v>98.806621699999994</v>
      </c>
      <c r="X1557" s="212">
        <v>0</v>
      </c>
      <c r="Y1557" s="212">
        <v>98.806621699999994</v>
      </c>
      <c r="Z1557" s="212">
        <v>98.049483699999996</v>
      </c>
      <c r="AA1557" s="212">
        <v>0</v>
      </c>
      <c r="AB1557" s="212">
        <v>98.049483699999996</v>
      </c>
      <c r="AC1557" s="212">
        <v>0.75713799999999765</v>
      </c>
      <c r="AD1557" s="4">
        <v>33328</v>
      </c>
      <c r="AE1557" s="212">
        <v>4.5877340000000002</v>
      </c>
      <c r="AF1557" s="212">
        <v>98.806621699999994</v>
      </c>
      <c r="AG1557" s="212">
        <v>0</v>
      </c>
      <c r="AH1557" s="212">
        <v>98.806621699999994</v>
      </c>
      <c r="AI1557" s="4">
        <v>34857</v>
      </c>
      <c r="AJ1557" s="212">
        <v>98.049483699999996</v>
      </c>
      <c r="AK1557" s="212">
        <v>0</v>
      </c>
      <c r="AL1557" s="212">
        <v>98.049483699999996</v>
      </c>
      <c r="AM1557" s="212">
        <v>0.75713799999999765</v>
      </c>
      <c r="AN1557" s="4">
        <v>33328</v>
      </c>
      <c r="AO1557" s="212">
        <v>4.5877340000000002</v>
      </c>
    </row>
    <row r="1558" spans="1:41" x14ac:dyDescent="0.2">
      <c r="A1558" s="2" t="s">
        <v>681</v>
      </c>
      <c r="B1558" s="2" t="s">
        <v>844</v>
      </c>
      <c r="C1558" s="2" t="s">
        <v>1629</v>
      </c>
      <c r="D1558" s="2" t="s">
        <v>1483</v>
      </c>
      <c r="E1558" s="2" t="s">
        <v>397</v>
      </c>
      <c r="F1558" s="2" t="s">
        <v>2094</v>
      </c>
      <c r="G1558" s="201" t="s">
        <v>2091</v>
      </c>
      <c r="H1558" s="2" t="s">
        <v>1206</v>
      </c>
      <c r="I1558" s="2" t="s">
        <v>1996</v>
      </c>
      <c r="J1558" s="4">
        <v>0</v>
      </c>
      <c r="K1558" s="4">
        <v>22769</v>
      </c>
      <c r="L1558" s="4">
        <v>0</v>
      </c>
      <c r="M1558" s="4">
        <v>22769</v>
      </c>
      <c r="N1558" s="4">
        <v>0</v>
      </c>
      <c r="O1558" s="4">
        <v>0</v>
      </c>
      <c r="P1558" s="4">
        <v>22376</v>
      </c>
      <c r="Q1558" s="4">
        <v>0</v>
      </c>
      <c r="R1558" s="4">
        <v>22376</v>
      </c>
      <c r="S1558" s="4">
        <v>0</v>
      </c>
      <c r="T1558" s="4">
        <v>0</v>
      </c>
      <c r="U1558" s="4">
        <v>0</v>
      </c>
      <c r="V1558" s="4">
        <v>0</v>
      </c>
      <c r="W1558" s="212">
        <v>98.273969000000008</v>
      </c>
      <c r="X1558" s="212">
        <v>0</v>
      </c>
      <c r="Y1558" s="212">
        <v>98.273969000000008</v>
      </c>
      <c r="Z1558" s="212">
        <v>99.271780399999997</v>
      </c>
      <c r="AA1558" s="212">
        <v>0</v>
      </c>
      <c r="AB1558" s="212">
        <v>99.271780399999997</v>
      </c>
      <c r="AC1558" s="212">
        <v>-0.99781139999998913</v>
      </c>
      <c r="AD1558" s="4">
        <v>22493</v>
      </c>
      <c r="AE1558" s="212">
        <v>-0.52016180000000001</v>
      </c>
      <c r="AF1558" s="212">
        <v>98.273969000000008</v>
      </c>
      <c r="AG1558" s="212">
        <v>0</v>
      </c>
      <c r="AH1558" s="212">
        <v>98.273969000000008</v>
      </c>
      <c r="AI1558" s="4">
        <v>22376</v>
      </c>
      <c r="AJ1558" s="212">
        <v>99.271780399999997</v>
      </c>
      <c r="AK1558" s="212">
        <v>0</v>
      </c>
      <c r="AL1558" s="212">
        <v>99.271780399999997</v>
      </c>
      <c r="AM1558" s="212">
        <v>-0.99781139999998913</v>
      </c>
      <c r="AN1558" s="4">
        <v>22493</v>
      </c>
      <c r="AO1558" s="212">
        <v>-0.52016180000000001</v>
      </c>
    </row>
    <row r="1559" spans="1:41" x14ac:dyDescent="0.2">
      <c r="A1559" s="2" t="s">
        <v>682</v>
      </c>
      <c r="B1559" s="2" t="s">
        <v>844</v>
      </c>
      <c r="C1559" s="2" t="s">
        <v>1629</v>
      </c>
      <c r="D1559" s="2" t="s">
        <v>1483</v>
      </c>
      <c r="E1559" s="2" t="s">
        <v>397</v>
      </c>
      <c r="F1559" s="2" t="s">
        <v>2094</v>
      </c>
      <c r="G1559" s="201" t="s">
        <v>2091</v>
      </c>
      <c r="H1559" s="2" t="s">
        <v>1206</v>
      </c>
      <c r="I1559" s="2" t="s">
        <v>1997</v>
      </c>
      <c r="J1559" s="4">
        <v>0</v>
      </c>
      <c r="K1559" s="4">
        <v>12509</v>
      </c>
      <c r="L1559" s="4">
        <v>0</v>
      </c>
      <c r="M1559" s="4">
        <v>12509</v>
      </c>
      <c r="N1559" s="4">
        <v>0</v>
      </c>
      <c r="O1559" s="4">
        <v>0</v>
      </c>
      <c r="P1559" s="4">
        <v>12481</v>
      </c>
      <c r="Q1559" s="4">
        <v>0</v>
      </c>
      <c r="R1559" s="4">
        <v>12481</v>
      </c>
      <c r="S1559" s="4">
        <v>0</v>
      </c>
      <c r="T1559" s="4">
        <v>0</v>
      </c>
      <c r="U1559" s="4">
        <v>0</v>
      </c>
      <c r="V1559" s="4">
        <v>0</v>
      </c>
      <c r="W1559" s="212">
        <v>99.776161200000004</v>
      </c>
      <c r="X1559" s="212">
        <v>0</v>
      </c>
      <c r="Y1559" s="212">
        <v>99.776161200000004</v>
      </c>
      <c r="Z1559" s="212">
        <v>95.605753100000001</v>
      </c>
      <c r="AA1559" s="212">
        <v>0</v>
      </c>
      <c r="AB1559" s="212">
        <v>95.605753100000001</v>
      </c>
      <c r="AC1559" s="212">
        <v>4.1704081000000031</v>
      </c>
      <c r="AD1559" s="4">
        <v>10835</v>
      </c>
      <c r="AE1559" s="212">
        <v>15.191509</v>
      </c>
      <c r="AF1559" s="212">
        <v>99.776161200000004</v>
      </c>
      <c r="AG1559" s="212">
        <v>0</v>
      </c>
      <c r="AH1559" s="212">
        <v>99.776161200000004</v>
      </c>
      <c r="AI1559" s="4">
        <v>12481</v>
      </c>
      <c r="AJ1559" s="212">
        <v>95.605753100000001</v>
      </c>
      <c r="AK1559" s="212">
        <v>0</v>
      </c>
      <c r="AL1559" s="212">
        <v>95.605753100000001</v>
      </c>
      <c r="AM1559" s="212">
        <v>4.1704081000000031</v>
      </c>
      <c r="AN1559" s="4">
        <v>10835</v>
      </c>
      <c r="AO1559" s="212">
        <v>15.191509</v>
      </c>
    </row>
    <row r="1560" spans="1:41" x14ac:dyDescent="0.2">
      <c r="A1560" s="2" t="s">
        <v>683</v>
      </c>
      <c r="B1560" s="2" t="s">
        <v>844</v>
      </c>
      <c r="C1560" s="2" t="s">
        <v>1629</v>
      </c>
      <c r="D1560" s="2" t="s">
        <v>1483</v>
      </c>
      <c r="E1560" s="2" t="s">
        <v>397</v>
      </c>
      <c r="F1560" s="2" t="s">
        <v>2094</v>
      </c>
      <c r="G1560" s="201" t="s">
        <v>2091</v>
      </c>
      <c r="H1560" s="2" t="s">
        <v>1206</v>
      </c>
      <c r="I1560" s="2" t="s">
        <v>1998</v>
      </c>
      <c r="J1560" s="4">
        <v>0</v>
      </c>
      <c r="K1560" s="4">
        <v>348448</v>
      </c>
      <c r="L1560" s="4">
        <v>11827</v>
      </c>
      <c r="M1560" s="4">
        <v>360275</v>
      </c>
      <c r="N1560" s="4">
        <v>0</v>
      </c>
      <c r="O1560" s="4">
        <v>0</v>
      </c>
      <c r="P1560" s="4">
        <v>334038</v>
      </c>
      <c r="Q1560" s="4">
        <v>4156</v>
      </c>
      <c r="R1560" s="4">
        <v>338194</v>
      </c>
      <c r="S1560" s="4">
        <v>0</v>
      </c>
      <c r="T1560" s="4">
        <v>0</v>
      </c>
      <c r="U1560" s="4">
        <v>170</v>
      </c>
      <c r="V1560" s="4">
        <v>170</v>
      </c>
      <c r="W1560" s="212">
        <v>95.864519200000004</v>
      </c>
      <c r="X1560" s="212">
        <v>35.139934000000004</v>
      </c>
      <c r="Y1560" s="212">
        <v>93.871070700000004</v>
      </c>
      <c r="Z1560" s="212">
        <v>96.625958499999996</v>
      </c>
      <c r="AA1560" s="212">
        <v>29.911373699999999</v>
      </c>
      <c r="AB1560" s="212">
        <v>94.100593500000002</v>
      </c>
      <c r="AC1560" s="212">
        <v>-0.22952279999999803</v>
      </c>
      <c r="AD1560" s="4">
        <v>336595</v>
      </c>
      <c r="AE1560" s="212">
        <v>0.47505159999999996</v>
      </c>
      <c r="AF1560" s="212">
        <v>95.864519200000004</v>
      </c>
      <c r="AG1560" s="212">
        <v>35.652397700000002</v>
      </c>
      <c r="AH1560" s="212">
        <v>93.915385799999996</v>
      </c>
      <c r="AI1560" s="4">
        <v>338024</v>
      </c>
      <c r="AJ1560" s="212">
        <v>96.625958499999996</v>
      </c>
      <c r="AK1560" s="212">
        <v>37.255082299999998</v>
      </c>
      <c r="AL1560" s="212">
        <v>94.808015099999992</v>
      </c>
      <c r="AM1560" s="212">
        <v>-0.89262929999999585</v>
      </c>
      <c r="AN1560" s="4">
        <v>333926</v>
      </c>
      <c r="AO1560" s="212">
        <v>1.2272180000000001</v>
      </c>
    </row>
    <row r="1561" spans="1:41" x14ac:dyDescent="0.2">
      <c r="A1561" s="2" t="s">
        <v>684</v>
      </c>
      <c r="B1561" s="2" t="s">
        <v>844</v>
      </c>
      <c r="C1561" s="2" t="s">
        <v>1629</v>
      </c>
      <c r="D1561" s="2" t="s">
        <v>1483</v>
      </c>
      <c r="E1561" s="2" t="s">
        <v>397</v>
      </c>
      <c r="F1561" s="2" t="s">
        <v>2094</v>
      </c>
      <c r="G1561" s="201" t="s">
        <v>2091</v>
      </c>
      <c r="H1561" s="2" t="s">
        <v>1206</v>
      </c>
      <c r="I1561" s="2" t="s">
        <v>1571</v>
      </c>
      <c r="J1561" s="4">
        <v>0</v>
      </c>
      <c r="K1561" s="4">
        <v>330146</v>
      </c>
      <c r="L1561" s="4">
        <v>11827</v>
      </c>
      <c r="M1561" s="4">
        <v>341973</v>
      </c>
      <c r="N1561" s="4">
        <v>0</v>
      </c>
      <c r="O1561" s="4">
        <v>0</v>
      </c>
      <c r="P1561" s="4">
        <v>315736</v>
      </c>
      <c r="Q1561" s="4">
        <v>4156</v>
      </c>
      <c r="R1561" s="4">
        <v>319892</v>
      </c>
      <c r="S1561" s="4">
        <v>0</v>
      </c>
      <c r="T1561" s="4">
        <v>0</v>
      </c>
      <c r="U1561" s="4">
        <v>170</v>
      </c>
      <c r="V1561" s="4">
        <v>170</v>
      </c>
      <c r="W1561" s="212">
        <v>95.635264399999997</v>
      </c>
      <c r="X1561" s="212">
        <v>35.139934000000004</v>
      </c>
      <c r="Y1561" s="212">
        <v>93.543057500000003</v>
      </c>
      <c r="Z1561" s="212">
        <v>96.415529399999997</v>
      </c>
      <c r="AA1561" s="212">
        <v>29.911373699999999</v>
      </c>
      <c r="AB1561" s="212">
        <v>93.747425899999996</v>
      </c>
      <c r="AC1561" s="212">
        <v>-0.20436839999999279</v>
      </c>
      <c r="AD1561" s="4">
        <v>316391</v>
      </c>
      <c r="AE1561" s="212">
        <v>1.1065422</v>
      </c>
      <c r="AF1561" s="212">
        <v>95.635264399999997</v>
      </c>
      <c r="AG1561" s="212">
        <v>35.652397700000002</v>
      </c>
      <c r="AH1561" s="212">
        <v>93.589582299999989</v>
      </c>
      <c r="AI1561" s="4">
        <v>319722</v>
      </c>
      <c r="AJ1561" s="212">
        <v>96.415529399999997</v>
      </c>
      <c r="AK1561" s="212">
        <v>37.255082299999998</v>
      </c>
      <c r="AL1561" s="212">
        <v>94.494719599999996</v>
      </c>
      <c r="AM1561" s="212">
        <v>-0.90513730000000692</v>
      </c>
      <c r="AN1561" s="4">
        <v>313722</v>
      </c>
      <c r="AO1561" s="212">
        <v>1.9125212999999999</v>
      </c>
    </row>
    <row r="1562" spans="1:41" x14ac:dyDescent="0.2">
      <c r="A1562" s="2" t="s">
        <v>685</v>
      </c>
      <c r="B1562" s="2" t="s">
        <v>844</v>
      </c>
      <c r="C1562" s="2" t="s">
        <v>1629</v>
      </c>
      <c r="D1562" s="2" t="s">
        <v>1483</v>
      </c>
      <c r="E1562" s="2" t="s">
        <v>397</v>
      </c>
      <c r="F1562" s="2" t="s">
        <v>2094</v>
      </c>
      <c r="G1562" s="201" t="s">
        <v>2091</v>
      </c>
      <c r="H1562" s="2" t="s">
        <v>1206</v>
      </c>
      <c r="I1562" s="2" t="s">
        <v>1572</v>
      </c>
      <c r="J1562" s="4">
        <v>0</v>
      </c>
      <c r="K1562" s="4">
        <v>59789</v>
      </c>
      <c r="L1562" s="4">
        <v>2142</v>
      </c>
      <c r="M1562" s="4">
        <v>61931</v>
      </c>
      <c r="N1562" s="4">
        <v>0</v>
      </c>
      <c r="O1562" s="4">
        <v>0</v>
      </c>
      <c r="P1562" s="4">
        <v>57180</v>
      </c>
      <c r="Q1562" s="4">
        <v>753</v>
      </c>
      <c r="R1562" s="4">
        <v>57933</v>
      </c>
      <c r="S1562" s="4">
        <v>0</v>
      </c>
      <c r="T1562" s="4">
        <v>0</v>
      </c>
      <c r="U1562" s="4">
        <v>31</v>
      </c>
      <c r="V1562" s="4">
        <v>31</v>
      </c>
      <c r="W1562" s="212">
        <v>95.636321100000004</v>
      </c>
      <c r="X1562" s="212">
        <v>35.154061599999999</v>
      </c>
      <c r="Y1562" s="212">
        <v>93.544428499999995</v>
      </c>
      <c r="Z1562" s="212">
        <v>96.415585399999998</v>
      </c>
      <c r="AA1562" s="212">
        <v>29.899267400000003</v>
      </c>
      <c r="AB1562" s="212">
        <v>93.747015000000005</v>
      </c>
      <c r="AC1562" s="212">
        <v>-0.20258650000000955</v>
      </c>
      <c r="AD1562" s="4">
        <v>51034</v>
      </c>
      <c r="AE1562" s="212">
        <v>13.518438699999999</v>
      </c>
      <c r="AF1562" s="212">
        <v>95.636321100000004</v>
      </c>
      <c r="AG1562" s="212">
        <v>35.6702984</v>
      </c>
      <c r="AH1562" s="212">
        <v>93.591276300000004</v>
      </c>
      <c r="AI1562" s="4">
        <v>57902</v>
      </c>
      <c r="AJ1562" s="212">
        <v>96.415585399999998</v>
      </c>
      <c r="AK1562" s="212">
        <v>37.250427800000004</v>
      </c>
      <c r="AL1562" s="212">
        <v>94.495158000000004</v>
      </c>
      <c r="AM1562" s="212">
        <v>-0.90388169999999946</v>
      </c>
      <c r="AN1562" s="4">
        <v>50603</v>
      </c>
      <c r="AO1562" s="212">
        <v>14.424045999999999</v>
      </c>
    </row>
    <row r="1563" spans="1:41" x14ac:dyDescent="0.2">
      <c r="A1563" s="2" t="s">
        <v>686</v>
      </c>
      <c r="B1563" s="2" t="s">
        <v>844</v>
      </c>
      <c r="C1563" s="2" t="s">
        <v>1629</v>
      </c>
      <c r="D1563" s="2" t="s">
        <v>1483</v>
      </c>
      <c r="E1563" s="2" t="s">
        <v>397</v>
      </c>
      <c r="F1563" s="2" t="s">
        <v>2094</v>
      </c>
      <c r="G1563" s="201" t="s">
        <v>2091</v>
      </c>
      <c r="H1563" s="2" t="s">
        <v>1206</v>
      </c>
      <c r="I1563" s="203" t="s">
        <v>1573</v>
      </c>
      <c r="J1563" s="4">
        <v>0</v>
      </c>
      <c r="K1563" s="4">
        <v>193961</v>
      </c>
      <c r="L1563" s="4">
        <v>6948</v>
      </c>
      <c r="M1563" s="4">
        <v>200909</v>
      </c>
      <c r="N1563" s="4">
        <v>0</v>
      </c>
      <c r="O1563" s="4">
        <v>0</v>
      </c>
      <c r="P1563" s="4">
        <v>185495</v>
      </c>
      <c r="Q1563" s="4">
        <v>2441</v>
      </c>
      <c r="R1563" s="4">
        <v>187936</v>
      </c>
      <c r="S1563" s="4">
        <v>0</v>
      </c>
      <c r="T1563" s="4">
        <v>0</v>
      </c>
      <c r="U1563" s="4">
        <v>100</v>
      </c>
      <c r="V1563" s="4">
        <v>100</v>
      </c>
      <c r="W1563" s="212">
        <v>95.635204999999999</v>
      </c>
      <c r="X1563" s="212">
        <v>35.132412200000005</v>
      </c>
      <c r="Y1563" s="212">
        <v>93.54284779999999</v>
      </c>
      <c r="Z1563" s="212">
        <v>96.415304999999989</v>
      </c>
      <c r="AA1563" s="212">
        <v>29.911404900000001</v>
      </c>
      <c r="AB1563" s="212">
        <v>93.747284900000011</v>
      </c>
      <c r="AC1563" s="212">
        <v>-0.20443710000002113</v>
      </c>
      <c r="AD1563" s="4">
        <v>166168</v>
      </c>
      <c r="AE1563" s="212">
        <v>13.0999952</v>
      </c>
      <c r="AF1563" s="212">
        <v>95.635204999999999</v>
      </c>
      <c r="AG1563" s="212">
        <v>35.645443900000004</v>
      </c>
      <c r="AH1563" s="212">
        <v>93.589430800000002</v>
      </c>
      <c r="AI1563" s="4">
        <v>187836</v>
      </c>
      <c r="AJ1563" s="212">
        <v>96.415304999999989</v>
      </c>
      <c r="AK1563" s="212">
        <v>37.256962700000003</v>
      </c>
      <c r="AL1563" s="212">
        <v>94.494708500000002</v>
      </c>
      <c r="AM1563" s="212">
        <v>-0.90527769999999919</v>
      </c>
      <c r="AN1563" s="4">
        <v>164766</v>
      </c>
      <c r="AO1563" s="212">
        <v>14.0016751</v>
      </c>
    </row>
    <row r="1564" spans="1:41" x14ac:dyDescent="0.2">
      <c r="A1564" s="2" t="s">
        <v>687</v>
      </c>
      <c r="B1564" s="2" t="s">
        <v>844</v>
      </c>
      <c r="C1564" s="2" t="s">
        <v>1629</v>
      </c>
      <c r="D1564" s="2" t="s">
        <v>1483</v>
      </c>
      <c r="E1564" s="2" t="s">
        <v>397</v>
      </c>
      <c r="F1564" s="2" t="s">
        <v>2094</v>
      </c>
      <c r="G1564" s="201" t="s">
        <v>2091</v>
      </c>
      <c r="H1564" s="2" t="s">
        <v>1206</v>
      </c>
      <c r="I1564" s="2" t="s">
        <v>1574</v>
      </c>
      <c r="J1564" s="4">
        <v>0</v>
      </c>
      <c r="K1564" s="4">
        <v>76396</v>
      </c>
      <c r="L1564" s="4">
        <v>2737</v>
      </c>
      <c r="M1564" s="4">
        <v>79133</v>
      </c>
      <c r="N1564" s="4">
        <v>0</v>
      </c>
      <c r="O1564" s="4">
        <v>0</v>
      </c>
      <c r="P1564" s="4">
        <v>73061</v>
      </c>
      <c r="Q1564" s="4">
        <v>962</v>
      </c>
      <c r="R1564" s="4">
        <v>74023</v>
      </c>
      <c r="S1564" s="4">
        <v>0</v>
      </c>
      <c r="T1564" s="4">
        <v>0</v>
      </c>
      <c r="U1564" s="4">
        <v>39</v>
      </c>
      <c r="V1564" s="4">
        <v>39</v>
      </c>
      <c r="W1564" s="212">
        <v>95.63458820000001</v>
      </c>
      <c r="X1564" s="212">
        <v>35.147972199999998</v>
      </c>
      <c r="Y1564" s="212">
        <v>93.542517000000004</v>
      </c>
      <c r="Z1564" s="212">
        <v>96.415876499999996</v>
      </c>
      <c r="AA1564" s="212">
        <v>29.9175501</v>
      </c>
      <c r="AB1564" s="212">
        <v>93.747873400000003</v>
      </c>
      <c r="AC1564" s="212">
        <v>-0.20535639999999944</v>
      </c>
      <c r="AD1564" s="4">
        <v>99189</v>
      </c>
      <c r="AE1564" s="212">
        <v>-25.371765000000003</v>
      </c>
      <c r="AF1564" s="212">
        <v>95.63458820000001</v>
      </c>
      <c r="AG1564" s="212">
        <v>35.656041500000001</v>
      </c>
      <c r="AH1564" s="212">
        <v>93.5886414</v>
      </c>
      <c r="AI1564" s="4">
        <v>73984</v>
      </c>
      <c r="AJ1564" s="212">
        <v>96.415876499999996</v>
      </c>
      <c r="AK1564" s="212">
        <v>37.254326800000001</v>
      </c>
      <c r="AL1564" s="212">
        <v>94.494512600000007</v>
      </c>
      <c r="AM1564" s="212">
        <v>-0.90587120000000709</v>
      </c>
      <c r="AN1564" s="4">
        <v>98353</v>
      </c>
      <c r="AO1564" s="212">
        <v>-24.777078499999998</v>
      </c>
    </row>
    <row r="1565" spans="1:41" x14ac:dyDescent="0.2">
      <c r="A1565" s="2" t="s">
        <v>688</v>
      </c>
      <c r="B1565" s="2" t="s">
        <v>844</v>
      </c>
      <c r="C1565" s="2" t="s">
        <v>1629</v>
      </c>
      <c r="D1565" s="2" t="s">
        <v>1483</v>
      </c>
      <c r="E1565" s="2" t="s">
        <v>397</v>
      </c>
      <c r="F1565" s="2" t="s">
        <v>2094</v>
      </c>
      <c r="G1565" s="201" t="s">
        <v>2091</v>
      </c>
      <c r="H1565" s="2" t="s">
        <v>1206</v>
      </c>
      <c r="I1565" s="2" t="s">
        <v>1575</v>
      </c>
      <c r="J1565" s="4">
        <v>0</v>
      </c>
      <c r="K1565" s="4">
        <v>18302</v>
      </c>
      <c r="L1565" s="4">
        <v>0</v>
      </c>
      <c r="M1565" s="4">
        <v>18302</v>
      </c>
      <c r="N1565" s="4">
        <v>0</v>
      </c>
      <c r="O1565" s="4">
        <v>0</v>
      </c>
      <c r="P1565" s="4">
        <v>18302</v>
      </c>
      <c r="Q1565" s="4">
        <v>0</v>
      </c>
      <c r="R1565" s="4">
        <v>18302</v>
      </c>
      <c r="S1565" s="4">
        <v>0</v>
      </c>
      <c r="T1565" s="4">
        <v>0</v>
      </c>
      <c r="U1565" s="4">
        <v>0</v>
      </c>
      <c r="V1565" s="4">
        <v>0</v>
      </c>
      <c r="W1565" s="212">
        <v>100</v>
      </c>
      <c r="X1565" s="212">
        <v>0</v>
      </c>
      <c r="Y1565" s="212">
        <v>100</v>
      </c>
      <c r="Z1565" s="212">
        <v>100</v>
      </c>
      <c r="AA1565" s="212">
        <v>0</v>
      </c>
      <c r="AB1565" s="212">
        <v>100</v>
      </c>
      <c r="AC1565" s="212">
        <v>0</v>
      </c>
      <c r="AD1565" s="4">
        <v>20204</v>
      </c>
      <c r="AE1565" s="212">
        <v>-9.4139774000000003</v>
      </c>
      <c r="AF1565" s="212">
        <v>100</v>
      </c>
      <c r="AG1565" s="212">
        <v>0</v>
      </c>
      <c r="AH1565" s="212">
        <v>100</v>
      </c>
      <c r="AI1565" s="4">
        <v>18302</v>
      </c>
      <c r="AJ1565" s="212">
        <v>100</v>
      </c>
      <c r="AK1565" s="212">
        <v>0</v>
      </c>
      <c r="AL1565" s="212">
        <v>100</v>
      </c>
      <c r="AM1565" s="212">
        <v>0</v>
      </c>
      <c r="AN1565" s="4">
        <v>20204</v>
      </c>
      <c r="AO1565" s="212">
        <v>-9.4139774000000003</v>
      </c>
    </row>
    <row r="1566" spans="1:41" x14ac:dyDescent="0.2">
      <c r="A1566" s="2" t="s">
        <v>689</v>
      </c>
      <c r="B1566" s="2" t="s">
        <v>844</v>
      </c>
      <c r="C1566" s="2" t="s">
        <v>1629</v>
      </c>
      <c r="D1566" s="2" t="s">
        <v>1483</v>
      </c>
      <c r="E1566" s="2" t="s">
        <v>397</v>
      </c>
      <c r="F1566" s="2" t="s">
        <v>2094</v>
      </c>
      <c r="G1566" s="201" t="s">
        <v>2091</v>
      </c>
      <c r="H1566" s="2" t="s">
        <v>1206</v>
      </c>
      <c r="I1566" s="2" t="s">
        <v>1576</v>
      </c>
      <c r="J1566" s="4">
        <v>0</v>
      </c>
      <c r="K1566" s="4">
        <v>39696</v>
      </c>
      <c r="L1566" s="4">
        <v>1344</v>
      </c>
      <c r="M1566" s="4">
        <v>41040</v>
      </c>
      <c r="N1566" s="4">
        <v>0</v>
      </c>
      <c r="O1566" s="4">
        <v>0</v>
      </c>
      <c r="P1566" s="4">
        <v>38727</v>
      </c>
      <c r="Q1566" s="4">
        <v>322</v>
      </c>
      <c r="R1566" s="4">
        <v>39049</v>
      </c>
      <c r="S1566" s="4">
        <v>0</v>
      </c>
      <c r="T1566" s="4">
        <v>0</v>
      </c>
      <c r="U1566" s="4">
        <v>0</v>
      </c>
      <c r="V1566" s="4">
        <v>0</v>
      </c>
      <c r="W1566" s="212">
        <v>97.558948000000001</v>
      </c>
      <c r="X1566" s="212">
        <v>23.9583333</v>
      </c>
      <c r="Y1566" s="212">
        <v>95.148635499999997</v>
      </c>
      <c r="Z1566" s="212">
        <v>98.0393148</v>
      </c>
      <c r="AA1566" s="212">
        <v>28.259041200000002</v>
      </c>
      <c r="AB1566" s="212">
        <v>96.004120999999998</v>
      </c>
      <c r="AC1566" s="212">
        <v>-0.85548550000000034</v>
      </c>
      <c r="AD1566" s="4">
        <v>39138</v>
      </c>
      <c r="AE1566" s="212">
        <v>-0.22740050000000001</v>
      </c>
      <c r="AF1566" s="212">
        <v>97.558948000000001</v>
      </c>
      <c r="AG1566" s="212">
        <v>23.9583333</v>
      </c>
      <c r="AH1566" s="212">
        <v>95.148635499999997</v>
      </c>
      <c r="AI1566" s="4">
        <v>39049</v>
      </c>
      <c r="AJ1566" s="212">
        <v>98.0393148</v>
      </c>
      <c r="AK1566" s="212">
        <v>30.573248400000004</v>
      </c>
      <c r="AL1566" s="212">
        <v>96.216535100000002</v>
      </c>
      <c r="AM1566" s="212">
        <v>-1.0678996000000041</v>
      </c>
      <c r="AN1566" s="4">
        <v>39048</v>
      </c>
      <c r="AO1566" s="212">
        <v>2.5609999999999999E-3</v>
      </c>
    </row>
    <row r="1567" spans="1:41" x14ac:dyDescent="0.2">
      <c r="A1567" s="2" t="s">
        <v>690</v>
      </c>
      <c r="B1567" s="2" t="s">
        <v>844</v>
      </c>
      <c r="C1567" s="2" t="s">
        <v>1629</v>
      </c>
      <c r="D1567" s="2" t="s">
        <v>1483</v>
      </c>
      <c r="E1567" s="2" t="s">
        <v>397</v>
      </c>
      <c r="F1567" s="2" t="s">
        <v>2094</v>
      </c>
      <c r="G1567" s="201" t="s">
        <v>2091</v>
      </c>
      <c r="H1567" s="2" t="s">
        <v>1206</v>
      </c>
      <c r="I1567" s="2" t="s">
        <v>1999</v>
      </c>
      <c r="J1567" s="4">
        <v>0</v>
      </c>
      <c r="K1567" s="4">
        <v>839</v>
      </c>
      <c r="L1567" s="4">
        <v>0</v>
      </c>
      <c r="M1567" s="4">
        <v>839</v>
      </c>
      <c r="N1567" s="4">
        <v>0</v>
      </c>
      <c r="O1567" s="4">
        <v>0</v>
      </c>
      <c r="P1567" s="4">
        <v>839</v>
      </c>
      <c r="Q1567" s="4">
        <v>0</v>
      </c>
      <c r="R1567" s="4">
        <v>839</v>
      </c>
      <c r="S1567" s="4">
        <v>0</v>
      </c>
      <c r="T1567" s="4">
        <v>0</v>
      </c>
      <c r="U1567" s="4">
        <v>0</v>
      </c>
      <c r="V1567" s="4">
        <v>0</v>
      </c>
      <c r="W1567" s="212">
        <v>100</v>
      </c>
      <c r="X1567" s="212">
        <v>0</v>
      </c>
      <c r="Y1567" s="212">
        <v>100</v>
      </c>
      <c r="Z1567" s="212">
        <v>100</v>
      </c>
      <c r="AA1567" s="212">
        <v>0</v>
      </c>
      <c r="AB1567" s="212">
        <v>100</v>
      </c>
      <c r="AC1567" s="212">
        <v>0</v>
      </c>
      <c r="AD1567" s="4">
        <v>1138</v>
      </c>
      <c r="AE1567" s="212">
        <v>-26.274165199999999</v>
      </c>
      <c r="AF1567" s="212">
        <v>100</v>
      </c>
      <c r="AG1567" s="212">
        <v>0</v>
      </c>
      <c r="AH1567" s="212">
        <v>100</v>
      </c>
      <c r="AI1567" s="4">
        <v>839</v>
      </c>
      <c r="AJ1567" s="212">
        <v>100</v>
      </c>
      <c r="AK1567" s="212">
        <v>0</v>
      </c>
      <c r="AL1567" s="212">
        <v>100</v>
      </c>
      <c r="AM1567" s="212">
        <v>0</v>
      </c>
      <c r="AN1567" s="4">
        <v>1138</v>
      </c>
      <c r="AO1567" s="212">
        <v>-26.274165199999999</v>
      </c>
    </row>
    <row r="1568" spans="1:41" x14ac:dyDescent="0.2">
      <c r="A1568" s="2" t="s">
        <v>691</v>
      </c>
      <c r="B1568" s="2" t="s">
        <v>844</v>
      </c>
      <c r="C1568" s="2" t="s">
        <v>1629</v>
      </c>
      <c r="D1568" s="2" t="s">
        <v>1483</v>
      </c>
      <c r="E1568" s="2" t="s">
        <v>397</v>
      </c>
      <c r="F1568" s="2" t="s">
        <v>2094</v>
      </c>
      <c r="G1568" s="201" t="s">
        <v>2091</v>
      </c>
      <c r="H1568" s="2" t="s">
        <v>1206</v>
      </c>
      <c r="I1568" s="2" t="s">
        <v>2000</v>
      </c>
      <c r="J1568" s="4">
        <v>0</v>
      </c>
      <c r="K1568" s="4">
        <v>38857</v>
      </c>
      <c r="L1568" s="4">
        <v>1344</v>
      </c>
      <c r="M1568" s="4">
        <v>40201</v>
      </c>
      <c r="N1568" s="4">
        <v>0</v>
      </c>
      <c r="O1568" s="4">
        <v>0</v>
      </c>
      <c r="P1568" s="4">
        <v>37888</v>
      </c>
      <c r="Q1568" s="4">
        <v>322</v>
      </c>
      <c r="R1568" s="4">
        <v>38210</v>
      </c>
      <c r="S1568" s="4">
        <v>0</v>
      </c>
      <c r="T1568" s="4">
        <v>0</v>
      </c>
      <c r="U1568" s="4">
        <v>0</v>
      </c>
      <c r="V1568" s="4">
        <v>0</v>
      </c>
      <c r="W1568" s="212">
        <v>97.5062408</v>
      </c>
      <c r="X1568" s="212">
        <v>23.9583333</v>
      </c>
      <c r="Y1568" s="212">
        <v>95.047386899999992</v>
      </c>
      <c r="Z1568" s="212">
        <v>97.981269499999996</v>
      </c>
      <c r="AA1568" s="212">
        <v>28.259041200000002</v>
      </c>
      <c r="AB1568" s="212">
        <v>95.889373899999995</v>
      </c>
      <c r="AC1568" s="212">
        <v>-0.84198700000000315</v>
      </c>
      <c r="AD1568" s="4">
        <v>38000</v>
      </c>
      <c r="AE1568" s="212">
        <v>0.5526316</v>
      </c>
      <c r="AF1568" s="212">
        <v>97.5062408</v>
      </c>
      <c r="AG1568" s="212">
        <v>23.9583333</v>
      </c>
      <c r="AH1568" s="212">
        <v>95.047386899999992</v>
      </c>
      <c r="AI1568" s="4">
        <v>38210</v>
      </c>
      <c r="AJ1568" s="212">
        <v>97.981269499999996</v>
      </c>
      <c r="AK1568" s="212">
        <v>30.573248400000004</v>
      </c>
      <c r="AL1568" s="212">
        <v>96.107640599999996</v>
      </c>
      <c r="AM1568" s="212">
        <v>-1.0602537000000041</v>
      </c>
      <c r="AN1568" s="4">
        <v>37910</v>
      </c>
      <c r="AO1568" s="212">
        <v>0.79134789999999988</v>
      </c>
    </row>
    <row r="1569" spans="1:41" x14ac:dyDescent="0.2">
      <c r="A1569" s="2" t="s">
        <v>692</v>
      </c>
      <c r="B1569" s="2" t="s">
        <v>844</v>
      </c>
      <c r="C1569" s="2" t="s">
        <v>1629</v>
      </c>
      <c r="D1569" s="2" t="s">
        <v>1483</v>
      </c>
      <c r="E1569" s="2" t="s">
        <v>397</v>
      </c>
      <c r="F1569" s="2" t="s">
        <v>2094</v>
      </c>
      <c r="G1569" s="201" t="s">
        <v>2091</v>
      </c>
      <c r="H1569" s="2" t="s">
        <v>1206</v>
      </c>
      <c r="I1569" s="2" t="s">
        <v>1961</v>
      </c>
      <c r="J1569" s="4">
        <v>0</v>
      </c>
      <c r="K1569" s="4">
        <v>37984</v>
      </c>
      <c r="L1569" s="4">
        <v>0</v>
      </c>
      <c r="M1569" s="4">
        <v>37984</v>
      </c>
      <c r="N1569" s="4">
        <v>0</v>
      </c>
      <c r="O1569" s="4">
        <v>0</v>
      </c>
      <c r="P1569" s="4">
        <v>35041</v>
      </c>
      <c r="Q1569" s="4">
        <v>0</v>
      </c>
      <c r="R1569" s="4">
        <v>35041</v>
      </c>
      <c r="S1569" s="4">
        <v>0</v>
      </c>
      <c r="T1569" s="4">
        <v>0</v>
      </c>
      <c r="U1569" s="4">
        <v>0</v>
      </c>
      <c r="V1569" s="4">
        <v>0</v>
      </c>
      <c r="W1569" s="212">
        <v>92.252000800000005</v>
      </c>
      <c r="X1569" s="212">
        <v>0</v>
      </c>
      <c r="Y1569" s="212">
        <v>92.252000800000005</v>
      </c>
      <c r="Z1569" s="212">
        <v>92.573729999999998</v>
      </c>
      <c r="AA1569" s="212">
        <v>0</v>
      </c>
      <c r="AB1569" s="212">
        <v>92.573729999999998</v>
      </c>
      <c r="AC1569" s="212">
        <v>-0.32172919999999294</v>
      </c>
      <c r="AD1569" s="4">
        <v>35627</v>
      </c>
      <c r="AE1569" s="212">
        <v>-1.6448199000000001</v>
      </c>
      <c r="AF1569" s="212">
        <v>92.252000800000005</v>
      </c>
      <c r="AG1569" s="212">
        <v>0</v>
      </c>
      <c r="AH1569" s="212">
        <v>92.252000800000005</v>
      </c>
      <c r="AI1569" s="4">
        <v>35041</v>
      </c>
      <c r="AJ1569" s="212">
        <v>92.573729999999998</v>
      </c>
      <c r="AK1569" s="212">
        <v>0</v>
      </c>
      <c r="AL1569" s="212">
        <v>92.573729999999998</v>
      </c>
      <c r="AM1569" s="212">
        <v>-0.32172919999999294</v>
      </c>
      <c r="AN1569" s="4">
        <v>35627</v>
      </c>
      <c r="AO1569" s="212">
        <v>-1.6448199000000001</v>
      </c>
    </row>
    <row r="1570" spans="1:41" x14ac:dyDescent="0.2">
      <c r="A1570" s="2" t="s">
        <v>693</v>
      </c>
      <c r="B1570" s="2" t="s">
        <v>844</v>
      </c>
      <c r="C1570" s="2" t="s">
        <v>1629</v>
      </c>
      <c r="D1570" s="2" t="s">
        <v>1483</v>
      </c>
      <c r="E1570" s="2" t="s">
        <v>397</v>
      </c>
      <c r="F1570" s="2" t="s">
        <v>2094</v>
      </c>
      <c r="G1570" s="201" t="s">
        <v>2091</v>
      </c>
      <c r="H1570" s="2" t="s">
        <v>1206</v>
      </c>
      <c r="I1570" s="2" t="s">
        <v>1962</v>
      </c>
      <c r="J1570" s="4">
        <v>0</v>
      </c>
      <c r="K1570" s="4">
        <v>60</v>
      </c>
      <c r="L1570" s="4">
        <v>0</v>
      </c>
      <c r="M1570" s="4">
        <v>60</v>
      </c>
      <c r="N1570" s="4">
        <v>0</v>
      </c>
      <c r="O1570" s="4">
        <v>0</v>
      </c>
      <c r="P1570" s="4">
        <v>55</v>
      </c>
      <c r="Q1570" s="4">
        <v>0</v>
      </c>
      <c r="R1570" s="4">
        <v>55</v>
      </c>
      <c r="S1570" s="4">
        <v>0</v>
      </c>
      <c r="T1570" s="4">
        <v>0</v>
      </c>
      <c r="U1570" s="4">
        <v>0</v>
      </c>
      <c r="V1570" s="4">
        <v>0</v>
      </c>
      <c r="W1570" s="212">
        <v>91.666666699999993</v>
      </c>
      <c r="X1570" s="212">
        <v>0</v>
      </c>
      <c r="Y1570" s="212">
        <v>91.666666699999993</v>
      </c>
      <c r="Z1570" s="212">
        <v>90.476190500000001</v>
      </c>
      <c r="AA1570" s="212">
        <v>0</v>
      </c>
      <c r="AB1570" s="212">
        <v>90.476190500000001</v>
      </c>
      <c r="AC1570" s="212">
        <v>1.190476199999992</v>
      </c>
      <c r="AD1570" s="4">
        <v>57</v>
      </c>
      <c r="AE1570" s="212">
        <v>-3.5087719000000002</v>
      </c>
      <c r="AF1570" s="212">
        <v>91.666666699999993</v>
      </c>
      <c r="AG1570" s="212">
        <v>0</v>
      </c>
      <c r="AH1570" s="212">
        <v>91.666666699999993</v>
      </c>
      <c r="AI1570" s="4">
        <v>55</v>
      </c>
      <c r="AJ1570" s="212">
        <v>90.476190500000001</v>
      </c>
      <c r="AK1570" s="212">
        <v>0</v>
      </c>
      <c r="AL1570" s="212">
        <v>90.476190500000001</v>
      </c>
      <c r="AM1570" s="212">
        <v>1.190476199999992</v>
      </c>
      <c r="AN1570" s="4">
        <v>57</v>
      </c>
      <c r="AO1570" s="212">
        <v>-3.5087719000000002</v>
      </c>
    </row>
    <row r="1571" spans="1:41" x14ac:dyDescent="0.2">
      <c r="A1571" s="2" t="s">
        <v>1207</v>
      </c>
      <c r="B1571" s="2" t="s">
        <v>844</v>
      </c>
      <c r="C1571" s="2" t="s">
        <v>1629</v>
      </c>
      <c r="D1571" s="2" t="s">
        <v>1483</v>
      </c>
      <c r="E1571" s="2" t="s">
        <v>397</v>
      </c>
      <c r="F1571" s="2" t="s">
        <v>2094</v>
      </c>
      <c r="G1571" s="201" t="s">
        <v>2091</v>
      </c>
      <c r="H1571" s="2" t="s">
        <v>1206</v>
      </c>
      <c r="I1571" s="2" t="s">
        <v>1963</v>
      </c>
      <c r="J1571" s="4">
        <v>0</v>
      </c>
      <c r="K1571" s="4">
        <v>0</v>
      </c>
      <c r="L1571" s="4">
        <v>0</v>
      </c>
      <c r="M1571" s="4">
        <v>0</v>
      </c>
      <c r="N1571" s="4">
        <v>0</v>
      </c>
      <c r="O1571" s="4">
        <v>0</v>
      </c>
      <c r="P1571" s="4">
        <v>0</v>
      </c>
      <c r="Q1571" s="4">
        <v>0</v>
      </c>
      <c r="R1571" s="4">
        <v>0</v>
      </c>
      <c r="S1571" s="4">
        <v>0</v>
      </c>
      <c r="T1571" s="4">
        <v>0</v>
      </c>
      <c r="U1571" s="4">
        <v>0</v>
      </c>
      <c r="V1571" s="4">
        <v>0</v>
      </c>
      <c r="W1571" s="212">
        <v>0</v>
      </c>
      <c r="X1571" s="212">
        <v>0</v>
      </c>
      <c r="Y1571" s="212">
        <v>0</v>
      </c>
      <c r="Z1571" s="212">
        <v>0</v>
      </c>
      <c r="AA1571" s="212">
        <v>0</v>
      </c>
      <c r="AB1571" s="212">
        <v>0</v>
      </c>
      <c r="AC1571" s="212">
        <v>0</v>
      </c>
      <c r="AD1571" s="4">
        <v>0</v>
      </c>
      <c r="AE1571" s="212">
        <v>0</v>
      </c>
      <c r="AF1571" s="212">
        <v>0</v>
      </c>
      <c r="AG1571" s="212">
        <v>0</v>
      </c>
      <c r="AH1571" s="212">
        <v>0</v>
      </c>
      <c r="AI1571" s="4">
        <v>0</v>
      </c>
      <c r="AJ1571" s="212">
        <v>0</v>
      </c>
      <c r="AK1571" s="212">
        <v>0</v>
      </c>
      <c r="AL1571" s="212">
        <v>0</v>
      </c>
      <c r="AM1571" s="212">
        <v>0</v>
      </c>
      <c r="AN1571" s="4">
        <v>0</v>
      </c>
      <c r="AO1571" s="212">
        <v>0</v>
      </c>
    </row>
    <row r="1572" spans="1:41" x14ac:dyDescent="0.2">
      <c r="A1572" s="2" t="s">
        <v>1208</v>
      </c>
      <c r="B1572" s="2" t="s">
        <v>844</v>
      </c>
      <c r="C1572" s="2" t="s">
        <v>1629</v>
      </c>
      <c r="D1572" s="2" t="s">
        <v>1483</v>
      </c>
      <c r="E1572" s="2" t="s">
        <v>397</v>
      </c>
      <c r="F1572" s="2" t="s">
        <v>2094</v>
      </c>
      <c r="G1572" s="201" t="s">
        <v>2091</v>
      </c>
      <c r="H1572" s="2" t="s">
        <v>1206</v>
      </c>
      <c r="I1572" s="2" t="s">
        <v>1964</v>
      </c>
      <c r="J1572" s="4">
        <v>0</v>
      </c>
      <c r="K1572" s="4">
        <v>0</v>
      </c>
      <c r="L1572" s="4">
        <v>0</v>
      </c>
      <c r="M1572" s="4">
        <v>0</v>
      </c>
      <c r="N1572" s="4">
        <v>0</v>
      </c>
      <c r="O1572" s="4">
        <v>0</v>
      </c>
      <c r="P1572" s="4">
        <v>0</v>
      </c>
      <c r="Q1572" s="4">
        <v>0</v>
      </c>
      <c r="R1572" s="4">
        <v>0</v>
      </c>
      <c r="S1572" s="4">
        <v>0</v>
      </c>
      <c r="T1572" s="4">
        <v>0</v>
      </c>
      <c r="U1572" s="4">
        <v>0</v>
      </c>
      <c r="V1572" s="4">
        <v>0</v>
      </c>
      <c r="W1572" s="212">
        <v>0</v>
      </c>
      <c r="X1572" s="212">
        <v>0</v>
      </c>
      <c r="Y1572" s="212">
        <v>0</v>
      </c>
      <c r="Z1572" s="212">
        <v>0</v>
      </c>
      <c r="AA1572" s="212">
        <v>0</v>
      </c>
      <c r="AB1572" s="212">
        <v>0</v>
      </c>
      <c r="AC1572" s="212">
        <v>0</v>
      </c>
      <c r="AD1572" s="4">
        <v>0</v>
      </c>
      <c r="AE1572" s="212">
        <v>0</v>
      </c>
      <c r="AF1572" s="212">
        <v>0</v>
      </c>
      <c r="AG1572" s="212">
        <v>0</v>
      </c>
      <c r="AH1572" s="212">
        <v>0</v>
      </c>
      <c r="AI1572" s="4">
        <v>0</v>
      </c>
      <c r="AJ1572" s="212">
        <v>0</v>
      </c>
      <c r="AK1572" s="212">
        <v>0</v>
      </c>
      <c r="AL1572" s="212">
        <v>0</v>
      </c>
      <c r="AM1572" s="212">
        <v>0</v>
      </c>
      <c r="AN1572" s="4">
        <v>0</v>
      </c>
      <c r="AO1572" s="212">
        <v>0</v>
      </c>
    </row>
    <row r="1573" spans="1:41" x14ac:dyDescent="0.2">
      <c r="A1573" s="2" t="s">
        <v>1209</v>
      </c>
      <c r="B1573" s="2" t="s">
        <v>844</v>
      </c>
      <c r="C1573" s="2" t="s">
        <v>1629</v>
      </c>
      <c r="D1573" s="2" t="s">
        <v>1483</v>
      </c>
      <c r="E1573" s="2" t="s">
        <v>397</v>
      </c>
      <c r="F1573" s="2" t="s">
        <v>2094</v>
      </c>
      <c r="G1573" s="201" t="s">
        <v>2091</v>
      </c>
      <c r="H1573" s="2" t="s">
        <v>1206</v>
      </c>
      <c r="I1573" s="2" t="s">
        <v>1965</v>
      </c>
      <c r="J1573" s="4">
        <v>0</v>
      </c>
      <c r="K1573" s="4">
        <v>0</v>
      </c>
      <c r="L1573" s="4">
        <v>0</v>
      </c>
      <c r="M1573" s="4">
        <v>0</v>
      </c>
      <c r="N1573" s="4">
        <v>0</v>
      </c>
      <c r="O1573" s="4">
        <v>0</v>
      </c>
      <c r="P1573" s="4">
        <v>0</v>
      </c>
      <c r="Q1573" s="4">
        <v>0</v>
      </c>
      <c r="R1573" s="4">
        <v>0</v>
      </c>
      <c r="S1573" s="4">
        <v>0</v>
      </c>
      <c r="T1573" s="4">
        <v>0</v>
      </c>
      <c r="U1573" s="4">
        <v>0</v>
      </c>
      <c r="V1573" s="4">
        <v>0</v>
      </c>
      <c r="W1573" s="212">
        <v>0</v>
      </c>
      <c r="X1573" s="212">
        <v>0</v>
      </c>
      <c r="Y1573" s="212">
        <v>0</v>
      </c>
      <c r="Z1573" s="212">
        <v>0</v>
      </c>
      <c r="AA1573" s="212">
        <v>0</v>
      </c>
      <c r="AB1573" s="212">
        <v>0</v>
      </c>
      <c r="AC1573" s="212">
        <v>0</v>
      </c>
      <c r="AD1573" s="4">
        <v>0</v>
      </c>
      <c r="AE1573" s="212">
        <v>0</v>
      </c>
      <c r="AF1573" s="212">
        <v>0</v>
      </c>
      <c r="AG1573" s="212">
        <v>0</v>
      </c>
      <c r="AH1573" s="212">
        <v>0</v>
      </c>
      <c r="AI1573" s="4">
        <v>0</v>
      </c>
      <c r="AJ1573" s="212">
        <v>0</v>
      </c>
      <c r="AK1573" s="212">
        <v>0</v>
      </c>
      <c r="AL1573" s="212">
        <v>0</v>
      </c>
      <c r="AM1573" s="212">
        <v>0</v>
      </c>
      <c r="AN1573" s="4">
        <v>0</v>
      </c>
      <c r="AO1573" s="212">
        <v>0</v>
      </c>
    </row>
    <row r="1574" spans="1:41" x14ac:dyDescent="0.2">
      <c r="A1574" s="2" t="s">
        <v>1210</v>
      </c>
      <c r="B1574" s="2" t="s">
        <v>844</v>
      </c>
      <c r="C1574" s="2" t="s">
        <v>1629</v>
      </c>
      <c r="D1574" s="2" t="s">
        <v>1483</v>
      </c>
      <c r="E1574" s="2" t="s">
        <v>397</v>
      </c>
      <c r="F1574" s="2" t="s">
        <v>2094</v>
      </c>
      <c r="G1574" s="201" t="s">
        <v>2091</v>
      </c>
      <c r="H1574" s="2" t="s">
        <v>1206</v>
      </c>
      <c r="I1574" s="2" t="s">
        <v>1966</v>
      </c>
      <c r="J1574" s="4">
        <v>0</v>
      </c>
      <c r="K1574" s="4">
        <v>0</v>
      </c>
      <c r="L1574" s="4">
        <v>0</v>
      </c>
      <c r="M1574" s="4">
        <v>0</v>
      </c>
      <c r="N1574" s="4">
        <v>0</v>
      </c>
      <c r="O1574" s="4">
        <v>0</v>
      </c>
      <c r="P1574" s="4">
        <v>0</v>
      </c>
      <c r="Q1574" s="4">
        <v>0</v>
      </c>
      <c r="R1574" s="4">
        <v>0</v>
      </c>
      <c r="S1574" s="4">
        <v>0</v>
      </c>
      <c r="T1574" s="4">
        <v>0</v>
      </c>
      <c r="U1574" s="4">
        <v>0</v>
      </c>
      <c r="V1574" s="4">
        <v>0</v>
      </c>
      <c r="W1574" s="212">
        <v>0</v>
      </c>
      <c r="X1574" s="212">
        <v>0</v>
      </c>
      <c r="Y1574" s="212">
        <v>0</v>
      </c>
      <c r="Z1574" s="212">
        <v>0</v>
      </c>
      <c r="AA1574" s="212">
        <v>0</v>
      </c>
      <c r="AB1574" s="212">
        <v>0</v>
      </c>
      <c r="AC1574" s="212">
        <v>0</v>
      </c>
      <c r="AD1574" s="4">
        <v>0</v>
      </c>
      <c r="AE1574" s="212">
        <v>0</v>
      </c>
      <c r="AF1574" s="212">
        <v>0</v>
      </c>
      <c r="AG1574" s="212">
        <v>0</v>
      </c>
      <c r="AH1574" s="212">
        <v>0</v>
      </c>
      <c r="AI1574" s="4">
        <v>0</v>
      </c>
      <c r="AJ1574" s="212">
        <v>0</v>
      </c>
      <c r="AK1574" s="212">
        <v>0</v>
      </c>
      <c r="AL1574" s="212">
        <v>0</v>
      </c>
      <c r="AM1574" s="212">
        <v>0</v>
      </c>
      <c r="AN1574" s="4">
        <v>0</v>
      </c>
      <c r="AO1574" s="212">
        <v>0</v>
      </c>
    </row>
    <row r="1575" spans="1:41" ht="13" x14ac:dyDescent="0.2">
      <c r="A1575" s="2" t="s">
        <v>1211</v>
      </c>
      <c r="B1575" s="2" t="s">
        <v>844</v>
      </c>
      <c r="C1575" s="2" t="s">
        <v>1629</v>
      </c>
      <c r="D1575" s="2" t="s">
        <v>1483</v>
      </c>
      <c r="E1575" s="2" t="s">
        <v>397</v>
      </c>
      <c r="F1575" s="2" t="s">
        <v>2094</v>
      </c>
      <c r="G1575" s="201" t="s">
        <v>2091</v>
      </c>
      <c r="H1575" s="2" t="s">
        <v>1206</v>
      </c>
      <c r="I1575" s="2" t="s">
        <v>2001</v>
      </c>
      <c r="J1575" s="4">
        <v>0</v>
      </c>
      <c r="K1575" s="4">
        <v>0</v>
      </c>
      <c r="L1575" s="4">
        <v>0</v>
      </c>
      <c r="M1575" s="4">
        <v>0</v>
      </c>
      <c r="N1575" s="4">
        <v>0</v>
      </c>
      <c r="O1575" s="4">
        <v>0</v>
      </c>
      <c r="P1575" s="4">
        <v>0</v>
      </c>
      <c r="Q1575" s="4">
        <v>0</v>
      </c>
      <c r="R1575" s="4">
        <v>0</v>
      </c>
      <c r="S1575" s="4">
        <v>0</v>
      </c>
      <c r="T1575" s="4">
        <v>0</v>
      </c>
      <c r="U1575" s="4">
        <v>0</v>
      </c>
      <c r="V1575" s="4">
        <v>0</v>
      </c>
      <c r="W1575" s="212">
        <v>0</v>
      </c>
      <c r="X1575" s="212">
        <v>0</v>
      </c>
      <c r="Y1575" s="212">
        <v>0</v>
      </c>
      <c r="Z1575" s="212">
        <v>0</v>
      </c>
      <c r="AA1575" s="212">
        <v>0</v>
      </c>
      <c r="AB1575" s="212">
        <v>0</v>
      </c>
      <c r="AC1575" s="212">
        <v>0</v>
      </c>
      <c r="AD1575" s="4">
        <v>0</v>
      </c>
      <c r="AE1575" s="212">
        <v>0</v>
      </c>
      <c r="AF1575" s="212">
        <v>0</v>
      </c>
      <c r="AG1575" s="212">
        <v>0</v>
      </c>
      <c r="AH1575" s="212">
        <v>0</v>
      </c>
      <c r="AI1575" s="4">
        <v>0</v>
      </c>
      <c r="AJ1575" s="212">
        <v>0</v>
      </c>
      <c r="AK1575" s="212">
        <v>0</v>
      </c>
      <c r="AL1575" s="212">
        <v>0</v>
      </c>
      <c r="AM1575" s="212">
        <v>0</v>
      </c>
      <c r="AN1575" s="4">
        <v>0</v>
      </c>
      <c r="AO1575" s="212">
        <v>0</v>
      </c>
    </row>
    <row r="1576" spans="1:41" x14ac:dyDescent="0.2">
      <c r="A1576" s="2" t="s">
        <v>1212</v>
      </c>
      <c r="B1576" s="2" t="s">
        <v>844</v>
      </c>
      <c r="C1576" s="2" t="s">
        <v>1629</v>
      </c>
      <c r="D1576" s="2" t="s">
        <v>1483</v>
      </c>
      <c r="E1576" s="2" t="s">
        <v>397</v>
      </c>
      <c r="F1576" s="2" t="s">
        <v>2094</v>
      </c>
      <c r="G1576" s="201" t="s">
        <v>2091</v>
      </c>
      <c r="H1576" s="2" t="s">
        <v>1206</v>
      </c>
      <c r="I1576" s="2" t="s">
        <v>1967</v>
      </c>
      <c r="J1576" s="4">
        <v>0</v>
      </c>
      <c r="K1576" s="4">
        <v>0</v>
      </c>
      <c r="L1576" s="4">
        <v>0</v>
      </c>
      <c r="M1576" s="4">
        <v>0</v>
      </c>
      <c r="N1576" s="4">
        <v>0</v>
      </c>
      <c r="O1576" s="4">
        <v>0</v>
      </c>
      <c r="P1576" s="4">
        <v>0</v>
      </c>
      <c r="Q1576" s="4">
        <v>0</v>
      </c>
      <c r="R1576" s="4">
        <v>0</v>
      </c>
      <c r="S1576" s="4">
        <v>0</v>
      </c>
      <c r="T1576" s="4">
        <v>0</v>
      </c>
      <c r="U1576" s="4">
        <v>0</v>
      </c>
      <c r="V1576" s="4">
        <v>0</v>
      </c>
      <c r="W1576" s="212">
        <v>0</v>
      </c>
      <c r="X1576" s="212">
        <v>0</v>
      </c>
      <c r="Y1576" s="212">
        <v>0</v>
      </c>
      <c r="Z1576" s="212">
        <v>0</v>
      </c>
      <c r="AA1576" s="212">
        <v>0</v>
      </c>
      <c r="AB1576" s="212">
        <v>0</v>
      </c>
      <c r="AC1576" s="212">
        <v>0</v>
      </c>
      <c r="AD1576" s="4">
        <v>0</v>
      </c>
      <c r="AE1576" s="212">
        <v>0</v>
      </c>
      <c r="AF1576" s="212">
        <v>0</v>
      </c>
      <c r="AG1576" s="212">
        <v>0</v>
      </c>
      <c r="AH1576" s="212">
        <v>0</v>
      </c>
      <c r="AI1576" s="4">
        <v>0</v>
      </c>
      <c r="AJ1576" s="212">
        <v>0</v>
      </c>
      <c r="AK1576" s="212">
        <v>0</v>
      </c>
      <c r="AL1576" s="212">
        <v>0</v>
      </c>
      <c r="AM1576" s="212">
        <v>0</v>
      </c>
      <c r="AN1576" s="4">
        <v>0</v>
      </c>
      <c r="AO1576" s="212">
        <v>0</v>
      </c>
    </row>
    <row r="1577" spans="1:41" x14ac:dyDescent="0.2">
      <c r="A1577" s="2" t="s">
        <v>1213</v>
      </c>
      <c r="B1577" s="2" t="s">
        <v>844</v>
      </c>
      <c r="C1577" s="2" t="s">
        <v>1629</v>
      </c>
      <c r="D1577" s="2" t="s">
        <v>1483</v>
      </c>
      <c r="E1577" s="2" t="s">
        <v>397</v>
      </c>
      <c r="F1577" s="2" t="s">
        <v>2094</v>
      </c>
      <c r="G1577" s="201" t="s">
        <v>2091</v>
      </c>
      <c r="H1577" s="2" t="s">
        <v>1206</v>
      </c>
      <c r="I1577" s="2" t="s">
        <v>1968</v>
      </c>
      <c r="J1577" s="4">
        <v>0</v>
      </c>
      <c r="K1577" s="4">
        <v>0</v>
      </c>
      <c r="L1577" s="4">
        <v>0</v>
      </c>
      <c r="M1577" s="4">
        <v>0</v>
      </c>
      <c r="N1577" s="4">
        <v>0</v>
      </c>
      <c r="O1577" s="4">
        <v>0</v>
      </c>
      <c r="P1577" s="4">
        <v>0</v>
      </c>
      <c r="Q1577" s="4">
        <v>0</v>
      </c>
      <c r="R1577" s="4">
        <v>0</v>
      </c>
      <c r="S1577" s="4">
        <v>0</v>
      </c>
      <c r="T1577" s="4">
        <v>0</v>
      </c>
      <c r="U1577" s="4">
        <v>0</v>
      </c>
      <c r="V1577" s="4">
        <v>0</v>
      </c>
      <c r="W1577" s="212">
        <v>0</v>
      </c>
      <c r="X1577" s="212">
        <v>0</v>
      </c>
      <c r="Y1577" s="212">
        <v>0</v>
      </c>
      <c r="Z1577" s="212">
        <v>0</v>
      </c>
      <c r="AA1577" s="212">
        <v>0</v>
      </c>
      <c r="AB1577" s="212">
        <v>0</v>
      </c>
      <c r="AC1577" s="212">
        <v>0</v>
      </c>
      <c r="AD1577" s="4">
        <v>0</v>
      </c>
      <c r="AE1577" s="212">
        <v>0</v>
      </c>
      <c r="AF1577" s="212">
        <v>0</v>
      </c>
      <c r="AG1577" s="212">
        <v>0</v>
      </c>
      <c r="AH1577" s="212">
        <v>0</v>
      </c>
      <c r="AI1577" s="4">
        <v>0</v>
      </c>
      <c r="AJ1577" s="212">
        <v>0</v>
      </c>
      <c r="AK1577" s="212">
        <v>0</v>
      </c>
      <c r="AL1577" s="212">
        <v>0</v>
      </c>
      <c r="AM1577" s="212">
        <v>0</v>
      </c>
      <c r="AN1577" s="4">
        <v>0</v>
      </c>
      <c r="AO1577" s="212">
        <v>0</v>
      </c>
    </row>
    <row r="1578" spans="1:41" x14ac:dyDescent="0.2">
      <c r="A1578" s="2" t="s">
        <v>1214</v>
      </c>
      <c r="B1578" s="2" t="s">
        <v>844</v>
      </c>
      <c r="C1578" s="2" t="s">
        <v>1629</v>
      </c>
      <c r="D1578" s="2" t="s">
        <v>1483</v>
      </c>
      <c r="E1578" s="2" t="s">
        <v>397</v>
      </c>
      <c r="F1578" s="2" t="s">
        <v>2094</v>
      </c>
      <c r="G1578" s="201" t="s">
        <v>2091</v>
      </c>
      <c r="H1578" s="2" t="s">
        <v>1206</v>
      </c>
      <c r="I1578" s="2" t="s">
        <v>1969</v>
      </c>
      <c r="J1578" s="4">
        <v>0</v>
      </c>
      <c r="K1578" s="4">
        <v>0</v>
      </c>
      <c r="L1578" s="4">
        <v>0</v>
      </c>
      <c r="M1578" s="4">
        <v>0</v>
      </c>
      <c r="N1578" s="4">
        <v>0</v>
      </c>
      <c r="O1578" s="4">
        <v>0</v>
      </c>
      <c r="P1578" s="4">
        <v>0</v>
      </c>
      <c r="Q1578" s="4">
        <v>0</v>
      </c>
      <c r="R1578" s="4">
        <v>0</v>
      </c>
      <c r="S1578" s="4">
        <v>0</v>
      </c>
      <c r="T1578" s="4">
        <v>0</v>
      </c>
      <c r="U1578" s="4">
        <v>0</v>
      </c>
      <c r="V1578" s="4">
        <v>0</v>
      </c>
      <c r="W1578" s="212">
        <v>0</v>
      </c>
      <c r="X1578" s="212">
        <v>0</v>
      </c>
      <c r="Y1578" s="212">
        <v>0</v>
      </c>
      <c r="Z1578" s="212">
        <v>0</v>
      </c>
      <c r="AA1578" s="212">
        <v>0</v>
      </c>
      <c r="AB1578" s="212">
        <v>0</v>
      </c>
      <c r="AC1578" s="212">
        <v>0</v>
      </c>
      <c r="AD1578" s="4">
        <v>0</v>
      </c>
      <c r="AE1578" s="212">
        <v>0</v>
      </c>
      <c r="AF1578" s="212">
        <v>0</v>
      </c>
      <c r="AG1578" s="212">
        <v>0</v>
      </c>
      <c r="AH1578" s="212">
        <v>0</v>
      </c>
      <c r="AI1578" s="4">
        <v>0</v>
      </c>
      <c r="AJ1578" s="212">
        <v>0</v>
      </c>
      <c r="AK1578" s="212">
        <v>0</v>
      </c>
      <c r="AL1578" s="212">
        <v>0</v>
      </c>
      <c r="AM1578" s="212">
        <v>0</v>
      </c>
      <c r="AN1578" s="4">
        <v>0</v>
      </c>
      <c r="AO1578" s="212">
        <v>0</v>
      </c>
    </row>
    <row r="1579" spans="1:41" x14ac:dyDescent="0.2">
      <c r="A1579" s="2" t="s">
        <v>1215</v>
      </c>
      <c r="B1579" s="2" t="s">
        <v>844</v>
      </c>
      <c r="C1579" s="2" t="s">
        <v>1629</v>
      </c>
      <c r="D1579" s="2" t="s">
        <v>1483</v>
      </c>
      <c r="E1579" s="2" t="s">
        <v>397</v>
      </c>
      <c r="F1579" s="2" t="s">
        <v>2094</v>
      </c>
      <c r="G1579" s="201" t="s">
        <v>2091</v>
      </c>
      <c r="H1579" s="2" t="s">
        <v>1206</v>
      </c>
      <c r="I1579" s="2" t="s">
        <v>1970</v>
      </c>
      <c r="J1579" s="4">
        <v>0</v>
      </c>
      <c r="K1579" s="4">
        <v>0</v>
      </c>
      <c r="L1579" s="4">
        <v>0</v>
      </c>
      <c r="M1579" s="4">
        <v>0</v>
      </c>
      <c r="N1579" s="4">
        <v>0</v>
      </c>
      <c r="O1579" s="4">
        <v>0</v>
      </c>
      <c r="P1579" s="4">
        <v>0</v>
      </c>
      <c r="Q1579" s="4">
        <v>0</v>
      </c>
      <c r="R1579" s="4">
        <v>0</v>
      </c>
      <c r="S1579" s="4">
        <v>0</v>
      </c>
      <c r="T1579" s="4">
        <v>0</v>
      </c>
      <c r="U1579" s="4">
        <v>0</v>
      </c>
      <c r="V1579" s="4">
        <v>0</v>
      </c>
      <c r="W1579" s="212">
        <v>0</v>
      </c>
      <c r="X1579" s="212">
        <v>0</v>
      </c>
      <c r="Y1579" s="212">
        <v>0</v>
      </c>
      <c r="Z1579" s="212">
        <v>0</v>
      </c>
      <c r="AA1579" s="212">
        <v>0</v>
      </c>
      <c r="AB1579" s="212">
        <v>0</v>
      </c>
      <c r="AC1579" s="212">
        <v>0</v>
      </c>
      <c r="AD1579" s="4">
        <v>0</v>
      </c>
      <c r="AE1579" s="212">
        <v>0</v>
      </c>
      <c r="AF1579" s="212">
        <v>0</v>
      </c>
      <c r="AG1579" s="212">
        <v>0</v>
      </c>
      <c r="AH1579" s="212">
        <v>0</v>
      </c>
      <c r="AI1579" s="4">
        <v>0</v>
      </c>
      <c r="AJ1579" s="212">
        <v>0</v>
      </c>
      <c r="AK1579" s="212">
        <v>0</v>
      </c>
      <c r="AL1579" s="212">
        <v>0</v>
      </c>
      <c r="AM1579" s="212">
        <v>0</v>
      </c>
      <c r="AN1579" s="4">
        <v>0</v>
      </c>
      <c r="AO1579" s="212">
        <v>0</v>
      </c>
    </row>
    <row r="1580" spans="1:41" x14ac:dyDescent="0.2">
      <c r="A1580" s="2" t="s">
        <v>1216</v>
      </c>
      <c r="B1580" s="2" t="s">
        <v>844</v>
      </c>
      <c r="C1580" s="2" t="s">
        <v>1629</v>
      </c>
      <c r="D1580" s="2" t="s">
        <v>1483</v>
      </c>
      <c r="E1580" s="2" t="s">
        <v>397</v>
      </c>
      <c r="F1580" s="2" t="s">
        <v>2094</v>
      </c>
      <c r="G1580" s="201" t="s">
        <v>2091</v>
      </c>
      <c r="H1580" s="2" t="s">
        <v>1206</v>
      </c>
      <c r="I1580" s="2" t="s">
        <v>1971</v>
      </c>
      <c r="J1580" s="4">
        <v>0</v>
      </c>
      <c r="K1580" s="4">
        <v>0</v>
      </c>
      <c r="L1580" s="4">
        <v>0</v>
      </c>
      <c r="M1580" s="4">
        <v>0</v>
      </c>
      <c r="N1580" s="4">
        <v>0</v>
      </c>
      <c r="O1580" s="4">
        <v>0</v>
      </c>
      <c r="P1580" s="4">
        <v>0</v>
      </c>
      <c r="Q1580" s="4">
        <v>0</v>
      </c>
      <c r="R1580" s="4">
        <v>0</v>
      </c>
      <c r="S1580" s="4">
        <v>0</v>
      </c>
      <c r="T1580" s="4">
        <v>0</v>
      </c>
      <c r="U1580" s="4">
        <v>0</v>
      </c>
      <c r="V1580" s="4">
        <v>0</v>
      </c>
      <c r="W1580" s="212">
        <v>0</v>
      </c>
      <c r="X1580" s="212">
        <v>0</v>
      </c>
      <c r="Y1580" s="212">
        <v>0</v>
      </c>
      <c r="Z1580" s="212">
        <v>0</v>
      </c>
      <c r="AA1580" s="212">
        <v>0</v>
      </c>
      <c r="AB1580" s="212">
        <v>0</v>
      </c>
      <c r="AC1580" s="212">
        <v>0</v>
      </c>
      <c r="AD1580" s="4">
        <v>0</v>
      </c>
      <c r="AE1580" s="212">
        <v>0</v>
      </c>
      <c r="AF1580" s="212">
        <v>0</v>
      </c>
      <c r="AG1580" s="212">
        <v>0</v>
      </c>
      <c r="AH1580" s="212">
        <v>0</v>
      </c>
      <c r="AI1580" s="4">
        <v>0</v>
      </c>
      <c r="AJ1580" s="212">
        <v>0</v>
      </c>
      <c r="AK1580" s="212">
        <v>0</v>
      </c>
      <c r="AL1580" s="212">
        <v>0</v>
      </c>
      <c r="AM1580" s="212">
        <v>0</v>
      </c>
      <c r="AN1580" s="4">
        <v>0</v>
      </c>
      <c r="AO1580" s="212">
        <v>0</v>
      </c>
    </row>
    <row r="1581" spans="1:41" x14ac:dyDescent="0.2">
      <c r="A1581" s="2" t="s">
        <v>1217</v>
      </c>
      <c r="B1581" s="2" t="s">
        <v>844</v>
      </c>
      <c r="C1581" s="2" t="s">
        <v>1629</v>
      </c>
      <c r="D1581" s="2" t="s">
        <v>1483</v>
      </c>
      <c r="E1581" s="2" t="s">
        <v>397</v>
      </c>
      <c r="F1581" s="2" t="s">
        <v>2094</v>
      </c>
      <c r="G1581" s="201" t="s">
        <v>2091</v>
      </c>
      <c r="H1581" s="2" t="s">
        <v>1206</v>
      </c>
      <c r="I1581" s="2" t="s">
        <v>1972</v>
      </c>
      <c r="J1581" s="4">
        <v>0</v>
      </c>
      <c r="K1581" s="4">
        <v>0</v>
      </c>
      <c r="L1581" s="4">
        <v>0</v>
      </c>
      <c r="M1581" s="4">
        <v>0</v>
      </c>
      <c r="N1581" s="4">
        <v>0</v>
      </c>
      <c r="O1581" s="4">
        <v>0</v>
      </c>
      <c r="P1581" s="4">
        <v>0</v>
      </c>
      <c r="Q1581" s="4">
        <v>0</v>
      </c>
      <c r="R1581" s="4">
        <v>0</v>
      </c>
      <c r="S1581" s="4">
        <v>0</v>
      </c>
      <c r="T1581" s="4">
        <v>0</v>
      </c>
      <c r="U1581" s="4">
        <v>0</v>
      </c>
      <c r="V1581" s="4">
        <v>0</v>
      </c>
      <c r="W1581" s="212">
        <v>0</v>
      </c>
      <c r="X1581" s="212">
        <v>0</v>
      </c>
      <c r="Y1581" s="212">
        <v>0</v>
      </c>
      <c r="Z1581" s="212">
        <v>0</v>
      </c>
      <c r="AA1581" s="212">
        <v>0</v>
      </c>
      <c r="AB1581" s="212">
        <v>0</v>
      </c>
      <c r="AC1581" s="212">
        <v>0</v>
      </c>
      <c r="AD1581" s="4">
        <v>0</v>
      </c>
      <c r="AE1581" s="212">
        <v>0</v>
      </c>
      <c r="AF1581" s="212">
        <v>0</v>
      </c>
      <c r="AG1581" s="212">
        <v>0</v>
      </c>
      <c r="AH1581" s="212">
        <v>0</v>
      </c>
      <c r="AI1581" s="4">
        <v>0</v>
      </c>
      <c r="AJ1581" s="212">
        <v>0</v>
      </c>
      <c r="AK1581" s="212">
        <v>0</v>
      </c>
      <c r="AL1581" s="212">
        <v>0</v>
      </c>
      <c r="AM1581" s="212">
        <v>0</v>
      </c>
      <c r="AN1581" s="4">
        <v>0</v>
      </c>
      <c r="AO1581" s="212">
        <v>0</v>
      </c>
    </row>
    <row r="1582" spans="1:41" x14ac:dyDescent="0.2">
      <c r="A1582" s="2" t="s">
        <v>1218</v>
      </c>
      <c r="B1582" s="2" t="s">
        <v>844</v>
      </c>
      <c r="C1582" s="2" t="s">
        <v>1629</v>
      </c>
      <c r="D1582" s="2" t="s">
        <v>1483</v>
      </c>
      <c r="E1582" s="2" t="s">
        <v>397</v>
      </c>
      <c r="F1582" s="2" t="s">
        <v>2094</v>
      </c>
      <c r="G1582" s="201" t="s">
        <v>2091</v>
      </c>
      <c r="H1582" s="2" t="s">
        <v>1206</v>
      </c>
      <c r="I1582" s="2" t="s">
        <v>1973</v>
      </c>
      <c r="J1582" s="4">
        <v>0</v>
      </c>
      <c r="K1582" s="4">
        <v>0</v>
      </c>
      <c r="L1582" s="4">
        <v>0</v>
      </c>
      <c r="M1582" s="4">
        <v>0</v>
      </c>
      <c r="N1582" s="4">
        <v>0</v>
      </c>
      <c r="O1582" s="4">
        <v>0</v>
      </c>
      <c r="P1582" s="4">
        <v>0</v>
      </c>
      <c r="Q1582" s="4">
        <v>0</v>
      </c>
      <c r="R1582" s="4">
        <v>0</v>
      </c>
      <c r="S1582" s="4">
        <v>0</v>
      </c>
      <c r="T1582" s="4">
        <v>0</v>
      </c>
      <c r="U1582" s="4">
        <v>0</v>
      </c>
      <c r="V1582" s="4">
        <v>0</v>
      </c>
      <c r="W1582" s="212">
        <v>0</v>
      </c>
      <c r="X1582" s="212">
        <v>0</v>
      </c>
      <c r="Y1582" s="212">
        <v>0</v>
      </c>
      <c r="Z1582" s="212">
        <v>0</v>
      </c>
      <c r="AA1582" s="212">
        <v>0</v>
      </c>
      <c r="AB1582" s="212">
        <v>0</v>
      </c>
      <c r="AC1582" s="212">
        <v>0</v>
      </c>
      <c r="AD1582" s="4">
        <v>0</v>
      </c>
      <c r="AE1582" s="212">
        <v>0</v>
      </c>
      <c r="AF1582" s="212">
        <v>0</v>
      </c>
      <c r="AG1582" s="212">
        <v>0</v>
      </c>
      <c r="AH1582" s="212">
        <v>0</v>
      </c>
      <c r="AI1582" s="4">
        <v>0</v>
      </c>
      <c r="AJ1582" s="212">
        <v>0</v>
      </c>
      <c r="AK1582" s="212">
        <v>0</v>
      </c>
      <c r="AL1582" s="212">
        <v>0</v>
      </c>
      <c r="AM1582" s="212">
        <v>0</v>
      </c>
      <c r="AN1582" s="4">
        <v>0</v>
      </c>
      <c r="AO1582" s="212">
        <v>0</v>
      </c>
    </row>
    <row r="1583" spans="1:41" x14ac:dyDescent="0.2">
      <c r="A1583" s="2" t="s">
        <v>1219</v>
      </c>
      <c r="B1583" s="2" t="s">
        <v>844</v>
      </c>
      <c r="C1583" s="2" t="s">
        <v>1629</v>
      </c>
      <c r="D1583" s="2" t="s">
        <v>1483</v>
      </c>
      <c r="E1583" s="2" t="s">
        <v>397</v>
      </c>
      <c r="F1583" s="2" t="s">
        <v>2094</v>
      </c>
      <c r="G1583" s="201" t="s">
        <v>2091</v>
      </c>
      <c r="H1583" s="2" t="s">
        <v>1206</v>
      </c>
      <c r="I1583" s="2" t="s">
        <v>1974</v>
      </c>
      <c r="J1583" s="4">
        <v>0</v>
      </c>
      <c r="K1583" s="4">
        <v>0</v>
      </c>
      <c r="L1583" s="4">
        <v>0</v>
      </c>
      <c r="M1583" s="4">
        <v>0</v>
      </c>
      <c r="N1583" s="4">
        <v>0</v>
      </c>
      <c r="O1583" s="4">
        <v>0</v>
      </c>
      <c r="P1583" s="4">
        <v>0</v>
      </c>
      <c r="Q1583" s="4">
        <v>0</v>
      </c>
      <c r="R1583" s="4">
        <v>0</v>
      </c>
      <c r="S1583" s="4">
        <v>0</v>
      </c>
      <c r="T1583" s="4">
        <v>0</v>
      </c>
      <c r="U1583" s="4">
        <v>0</v>
      </c>
      <c r="V1583" s="4">
        <v>0</v>
      </c>
      <c r="W1583" s="212">
        <v>0</v>
      </c>
      <c r="X1583" s="212">
        <v>0</v>
      </c>
      <c r="Y1583" s="212">
        <v>0</v>
      </c>
      <c r="Z1583" s="212">
        <v>0</v>
      </c>
      <c r="AA1583" s="212">
        <v>0</v>
      </c>
      <c r="AB1583" s="212">
        <v>0</v>
      </c>
      <c r="AC1583" s="212">
        <v>0</v>
      </c>
      <c r="AD1583" s="4">
        <v>0</v>
      </c>
      <c r="AE1583" s="212">
        <v>0</v>
      </c>
      <c r="AF1583" s="212">
        <v>0</v>
      </c>
      <c r="AG1583" s="212">
        <v>0</v>
      </c>
      <c r="AH1583" s="212">
        <v>0</v>
      </c>
      <c r="AI1583" s="4">
        <v>0</v>
      </c>
      <c r="AJ1583" s="212">
        <v>0</v>
      </c>
      <c r="AK1583" s="212">
        <v>0</v>
      </c>
      <c r="AL1583" s="212">
        <v>0</v>
      </c>
      <c r="AM1583" s="212">
        <v>0</v>
      </c>
      <c r="AN1583" s="4">
        <v>0</v>
      </c>
      <c r="AO1583" s="212">
        <v>0</v>
      </c>
    </row>
    <row r="1584" spans="1:41" x14ac:dyDescent="0.2">
      <c r="A1584" s="2" t="s">
        <v>1220</v>
      </c>
      <c r="B1584" s="2" t="s">
        <v>844</v>
      </c>
      <c r="C1584" s="2" t="s">
        <v>1629</v>
      </c>
      <c r="D1584" s="2" t="s">
        <v>1483</v>
      </c>
      <c r="E1584" s="2" t="s">
        <v>397</v>
      </c>
      <c r="F1584" s="2" t="s">
        <v>2094</v>
      </c>
      <c r="G1584" s="201" t="s">
        <v>2091</v>
      </c>
      <c r="H1584" s="2" t="s">
        <v>1206</v>
      </c>
      <c r="I1584" s="2" t="s">
        <v>1975</v>
      </c>
      <c r="J1584" s="4">
        <v>0</v>
      </c>
      <c r="K1584" s="4">
        <v>0</v>
      </c>
      <c r="L1584" s="4">
        <v>0</v>
      </c>
      <c r="M1584" s="4">
        <v>0</v>
      </c>
      <c r="N1584" s="4">
        <v>0</v>
      </c>
      <c r="O1584" s="4">
        <v>0</v>
      </c>
      <c r="P1584" s="4">
        <v>0</v>
      </c>
      <c r="Q1584" s="4">
        <v>0</v>
      </c>
      <c r="R1584" s="4">
        <v>0</v>
      </c>
      <c r="S1584" s="4">
        <v>0</v>
      </c>
      <c r="T1584" s="4">
        <v>0</v>
      </c>
      <c r="U1584" s="4">
        <v>0</v>
      </c>
      <c r="V1584" s="4">
        <v>0</v>
      </c>
      <c r="W1584" s="212">
        <v>0</v>
      </c>
      <c r="X1584" s="212">
        <v>0</v>
      </c>
      <c r="Y1584" s="212">
        <v>0</v>
      </c>
      <c r="Z1584" s="212">
        <v>0</v>
      </c>
      <c r="AA1584" s="212">
        <v>0</v>
      </c>
      <c r="AB1584" s="212">
        <v>0</v>
      </c>
      <c r="AC1584" s="212">
        <v>0</v>
      </c>
      <c r="AD1584" s="4">
        <v>0</v>
      </c>
      <c r="AE1584" s="212">
        <v>0</v>
      </c>
      <c r="AF1584" s="212">
        <v>0</v>
      </c>
      <c r="AG1584" s="212">
        <v>0</v>
      </c>
      <c r="AH1584" s="212">
        <v>0</v>
      </c>
      <c r="AI1584" s="4">
        <v>0</v>
      </c>
      <c r="AJ1584" s="212">
        <v>0</v>
      </c>
      <c r="AK1584" s="212">
        <v>0</v>
      </c>
      <c r="AL1584" s="212">
        <v>0</v>
      </c>
      <c r="AM1584" s="212">
        <v>0</v>
      </c>
      <c r="AN1584" s="4">
        <v>0</v>
      </c>
      <c r="AO1584" s="212">
        <v>0</v>
      </c>
    </row>
    <row r="1585" spans="1:41" x14ac:dyDescent="0.2">
      <c r="A1585" s="2" t="s">
        <v>1221</v>
      </c>
      <c r="B1585" s="2" t="s">
        <v>844</v>
      </c>
      <c r="C1585" s="2" t="s">
        <v>1629</v>
      </c>
      <c r="D1585" s="2" t="s">
        <v>1483</v>
      </c>
      <c r="E1585" s="2" t="s">
        <v>397</v>
      </c>
      <c r="F1585" s="2" t="s">
        <v>2094</v>
      </c>
      <c r="G1585" s="201" t="s">
        <v>2091</v>
      </c>
      <c r="H1585" s="2" t="s">
        <v>1206</v>
      </c>
      <c r="I1585" s="2" t="s">
        <v>1976</v>
      </c>
      <c r="J1585" s="4">
        <v>0</v>
      </c>
      <c r="K1585" s="4">
        <v>0</v>
      </c>
      <c r="L1585" s="4">
        <v>0</v>
      </c>
      <c r="M1585" s="4">
        <v>0</v>
      </c>
      <c r="N1585" s="4">
        <v>0</v>
      </c>
      <c r="O1585" s="4">
        <v>0</v>
      </c>
      <c r="P1585" s="4">
        <v>0</v>
      </c>
      <c r="Q1585" s="4">
        <v>0</v>
      </c>
      <c r="R1585" s="4">
        <v>0</v>
      </c>
      <c r="S1585" s="4">
        <v>0</v>
      </c>
      <c r="T1585" s="4">
        <v>0</v>
      </c>
      <c r="U1585" s="4">
        <v>0</v>
      </c>
      <c r="V1585" s="4">
        <v>0</v>
      </c>
      <c r="W1585" s="212">
        <v>0</v>
      </c>
      <c r="X1585" s="212">
        <v>0</v>
      </c>
      <c r="Y1585" s="212">
        <v>0</v>
      </c>
      <c r="Z1585" s="212">
        <v>0</v>
      </c>
      <c r="AA1585" s="212">
        <v>0</v>
      </c>
      <c r="AB1585" s="212">
        <v>0</v>
      </c>
      <c r="AC1585" s="212">
        <v>0</v>
      </c>
      <c r="AD1585" s="4">
        <v>0</v>
      </c>
      <c r="AE1585" s="212">
        <v>0</v>
      </c>
      <c r="AF1585" s="212">
        <v>0</v>
      </c>
      <c r="AG1585" s="212">
        <v>0</v>
      </c>
      <c r="AH1585" s="212">
        <v>0</v>
      </c>
      <c r="AI1585" s="4">
        <v>0</v>
      </c>
      <c r="AJ1585" s="212">
        <v>0</v>
      </c>
      <c r="AK1585" s="212">
        <v>0</v>
      </c>
      <c r="AL1585" s="212">
        <v>0</v>
      </c>
      <c r="AM1585" s="212">
        <v>0</v>
      </c>
      <c r="AN1585" s="4">
        <v>0</v>
      </c>
      <c r="AO1585" s="212">
        <v>0</v>
      </c>
    </row>
    <row r="1586" spans="1:41" x14ac:dyDescent="0.2">
      <c r="A1586" s="2" t="s">
        <v>1222</v>
      </c>
      <c r="B1586" s="2" t="s">
        <v>844</v>
      </c>
      <c r="C1586" s="2" t="s">
        <v>1629</v>
      </c>
      <c r="D1586" s="2" t="s">
        <v>1483</v>
      </c>
      <c r="E1586" s="2" t="s">
        <v>397</v>
      </c>
      <c r="F1586" s="2" t="s">
        <v>2094</v>
      </c>
      <c r="G1586" s="201" t="s">
        <v>2091</v>
      </c>
      <c r="H1586" s="2" t="s">
        <v>1206</v>
      </c>
      <c r="I1586" s="2" t="s">
        <v>1977</v>
      </c>
      <c r="J1586" s="4">
        <v>0</v>
      </c>
      <c r="K1586" s="4">
        <v>0</v>
      </c>
      <c r="L1586" s="4">
        <v>0</v>
      </c>
      <c r="M1586" s="4">
        <v>0</v>
      </c>
      <c r="N1586" s="4">
        <v>0</v>
      </c>
      <c r="O1586" s="4">
        <v>0</v>
      </c>
      <c r="P1586" s="4">
        <v>0</v>
      </c>
      <c r="Q1586" s="4">
        <v>0</v>
      </c>
      <c r="R1586" s="4">
        <v>0</v>
      </c>
      <c r="S1586" s="4">
        <v>0</v>
      </c>
      <c r="T1586" s="4">
        <v>0</v>
      </c>
      <c r="U1586" s="4">
        <v>0</v>
      </c>
      <c r="V1586" s="4">
        <v>0</v>
      </c>
      <c r="W1586" s="212">
        <v>0</v>
      </c>
      <c r="X1586" s="212">
        <v>0</v>
      </c>
      <c r="Y1586" s="212">
        <v>0</v>
      </c>
      <c r="Z1586" s="212">
        <v>0</v>
      </c>
      <c r="AA1586" s="212">
        <v>0</v>
      </c>
      <c r="AB1586" s="212">
        <v>0</v>
      </c>
      <c r="AC1586" s="212">
        <v>0</v>
      </c>
      <c r="AD1586" s="4">
        <v>0</v>
      </c>
      <c r="AE1586" s="212">
        <v>0</v>
      </c>
      <c r="AF1586" s="212">
        <v>0</v>
      </c>
      <c r="AG1586" s="212">
        <v>0</v>
      </c>
      <c r="AH1586" s="212">
        <v>0</v>
      </c>
      <c r="AI1586" s="4">
        <v>0</v>
      </c>
      <c r="AJ1586" s="212">
        <v>0</v>
      </c>
      <c r="AK1586" s="212">
        <v>0</v>
      </c>
      <c r="AL1586" s="212">
        <v>0</v>
      </c>
      <c r="AM1586" s="212">
        <v>0</v>
      </c>
      <c r="AN1586" s="4">
        <v>0</v>
      </c>
      <c r="AO1586" s="212">
        <v>0</v>
      </c>
    </row>
    <row r="1587" spans="1:41" x14ac:dyDescent="0.2">
      <c r="A1587" s="2" t="s">
        <v>1223</v>
      </c>
      <c r="B1587" s="2" t="s">
        <v>844</v>
      </c>
      <c r="C1587" s="2" t="s">
        <v>1629</v>
      </c>
      <c r="D1587" s="2" t="s">
        <v>1483</v>
      </c>
      <c r="E1587" s="2" t="s">
        <v>397</v>
      </c>
      <c r="F1587" s="2" t="s">
        <v>2094</v>
      </c>
      <c r="G1587" s="201" t="s">
        <v>2091</v>
      </c>
      <c r="H1587" s="2" t="s">
        <v>1206</v>
      </c>
      <c r="I1587" s="2" t="s">
        <v>1978</v>
      </c>
      <c r="J1587" s="4">
        <v>0</v>
      </c>
      <c r="K1587" s="4">
        <v>0</v>
      </c>
      <c r="L1587" s="4">
        <v>0</v>
      </c>
      <c r="M1587" s="4">
        <v>0</v>
      </c>
      <c r="N1587" s="4">
        <v>0</v>
      </c>
      <c r="O1587" s="4">
        <v>0</v>
      </c>
      <c r="P1587" s="4">
        <v>0</v>
      </c>
      <c r="Q1587" s="4">
        <v>0</v>
      </c>
      <c r="R1587" s="4">
        <v>0</v>
      </c>
      <c r="S1587" s="4">
        <v>0</v>
      </c>
      <c r="T1587" s="4">
        <v>0</v>
      </c>
      <c r="U1587" s="4">
        <v>0</v>
      </c>
      <c r="V1587" s="4">
        <v>0</v>
      </c>
      <c r="W1587" s="212">
        <v>0</v>
      </c>
      <c r="X1587" s="212">
        <v>0</v>
      </c>
      <c r="Y1587" s="212">
        <v>0</v>
      </c>
      <c r="Z1587" s="212">
        <v>0</v>
      </c>
      <c r="AA1587" s="212">
        <v>0</v>
      </c>
      <c r="AB1587" s="212">
        <v>0</v>
      </c>
      <c r="AC1587" s="212">
        <v>0</v>
      </c>
      <c r="AD1587" s="4">
        <v>0</v>
      </c>
      <c r="AE1587" s="212">
        <v>0</v>
      </c>
      <c r="AF1587" s="212">
        <v>0</v>
      </c>
      <c r="AG1587" s="212">
        <v>0</v>
      </c>
      <c r="AH1587" s="212">
        <v>0</v>
      </c>
      <c r="AI1587" s="4">
        <v>0</v>
      </c>
      <c r="AJ1587" s="212">
        <v>0</v>
      </c>
      <c r="AK1587" s="212">
        <v>0</v>
      </c>
      <c r="AL1587" s="212">
        <v>0</v>
      </c>
      <c r="AM1587" s="212">
        <v>0</v>
      </c>
      <c r="AN1587" s="4">
        <v>0</v>
      </c>
      <c r="AO1587" s="212">
        <v>0</v>
      </c>
    </row>
    <row r="1588" spans="1:41" x14ac:dyDescent="0.2">
      <c r="A1588" s="2" t="s">
        <v>1224</v>
      </c>
      <c r="B1588" s="2" t="s">
        <v>844</v>
      </c>
      <c r="C1588" s="2" t="s">
        <v>1629</v>
      </c>
      <c r="D1588" s="2" t="s">
        <v>1483</v>
      </c>
      <c r="E1588" s="2" t="s">
        <v>397</v>
      </c>
      <c r="F1588" s="2" t="s">
        <v>2094</v>
      </c>
      <c r="G1588" s="201" t="s">
        <v>2091</v>
      </c>
      <c r="H1588" s="2" t="s">
        <v>1206</v>
      </c>
      <c r="I1588" s="2" t="s">
        <v>1979</v>
      </c>
      <c r="J1588" s="4">
        <v>0</v>
      </c>
      <c r="K1588" s="4">
        <v>0</v>
      </c>
      <c r="L1588" s="4">
        <v>0</v>
      </c>
      <c r="M1588" s="4">
        <v>0</v>
      </c>
      <c r="N1588" s="4">
        <v>0</v>
      </c>
      <c r="O1588" s="4">
        <v>0</v>
      </c>
      <c r="P1588" s="4">
        <v>0</v>
      </c>
      <c r="Q1588" s="4">
        <v>0</v>
      </c>
      <c r="R1588" s="4">
        <v>0</v>
      </c>
      <c r="S1588" s="4">
        <v>0</v>
      </c>
      <c r="T1588" s="4">
        <v>0</v>
      </c>
      <c r="U1588" s="4">
        <v>0</v>
      </c>
      <c r="V1588" s="4">
        <v>0</v>
      </c>
      <c r="W1588" s="212">
        <v>0</v>
      </c>
      <c r="X1588" s="212">
        <v>0</v>
      </c>
      <c r="Y1588" s="212">
        <v>0</v>
      </c>
      <c r="Z1588" s="212">
        <v>0</v>
      </c>
      <c r="AA1588" s="212">
        <v>0</v>
      </c>
      <c r="AB1588" s="212">
        <v>0</v>
      </c>
      <c r="AC1588" s="212">
        <v>0</v>
      </c>
      <c r="AD1588" s="4">
        <v>0</v>
      </c>
      <c r="AE1588" s="212">
        <v>0</v>
      </c>
      <c r="AF1588" s="212">
        <v>0</v>
      </c>
      <c r="AG1588" s="212">
        <v>0</v>
      </c>
      <c r="AH1588" s="212">
        <v>0</v>
      </c>
      <c r="AI1588" s="4">
        <v>0</v>
      </c>
      <c r="AJ1588" s="212">
        <v>0</v>
      </c>
      <c r="AK1588" s="212">
        <v>0</v>
      </c>
      <c r="AL1588" s="212">
        <v>0</v>
      </c>
      <c r="AM1588" s="212">
        <v>0</v>
      </c>
      <c r="AN1588" s="4">
        <v>0</v>
      </c>
      <c r="AO1588" s="212">
        <v>0</v>
      </c>
    </row>
    <row r="1589" spans="1:41" x14ac:dyDescent="0.2">
      <c r="A1589" s="2" t="s">
        <v>1225</v>
      </c>
      <c r="B1589" s="2" t="s">
        <v>844</v>
      </c>
      <c r="C1589" s="2" t="s">
        <v>1629</v>
      </c>
      <c r="D1589" s="2" t="s">
        <v>1483</v>
      </c>
      <c r="E1589" s="2" t="s">
        <v>397</v>
      </c>
      <c r="F1589" s="2" t="s">
        <v>2094</v>
      </c>
      <c r="G1589" s="201" t="s">
        <v>2091</v>
      </c>
      <c r="H1589" s="2" t="s">
        <v>1206</v>
      </c>
      <c r="I1589" s="2" t="s">
        <v>1980</v>
      </c>
      <c r="J1589" s="4">
        <v>0</v>
      </c>
      <c r="K1589" s="4">
        <v>0</v>
      </c>
      <c r="L1589" s="4">
        <v>0</v>
      </c>
      <c r="M1589" s="4">
        <v>0</v>
      </c>
      <c r="N1589" s="4">
        <v>0</v>
      </c>
      <c r="O1589" s="4">
        <v>0</v>
      </c>
      <c r="P1589" s="4">
        <v>0</v>
      </c>
      <c r="Q1589" s="4">
        <v>0</v>
      </c>
      <c r="R1589" s="4">
        <v>0</v>
      </c>
      <c r="S1589" s="4">
        <v>0</v>
      </c>
      <c r="T1589" s="4">
        <v>0</v>
      </c>
      <c r="U1589" s="4">
        <v>0</v>
      </c>
      <c r="V1589" s="4">
        <v>0</v>
      </c>
      <c r="W1589" s="212">
        <v>0</v>
      </c>
      <c r="X1589" s="212">
        <v>0</v>
      </c>
      <c r="Y1589" s="212">
        <v>0</v>
      </c>
      <c r="Z1589" s="212">
        <v>0</v>
      </c>
      <c r="AA1589" s="212">
        <v>0</v>
      </c>
      <c r="AB1589" s="212">
        <v>0</v>
      </c>
      <c r="AC1589" s="212">
        <v>0</v>
      </c>
      <c r="AD1589" s="4">
        <v>0</v>
      </c>
      <c r="AE1589" s="212">
        <v>0</v>
      </c>
      <c r="AF1589" s="212">
        <v>0</v>
      </c>
      <c r="AG1589" s="212">
        <v>0</v>
      </c>
      <c r="AH1589" s="212">
        <v>0</v>
      </c>
      <c r="AI1589" s="4">
        <v>0</v>
      </c>
      <c r="AJ1589" s="212">
        <v>0</v>
      </c>
      <c r="AK1589" s="212">
        <v>0</v>
      </c>
      <c r="AL1589" s="212">
        <v>0</v>
      </c>
      <c r="AM1589" s="212">
        <v>0</v>
      </c>
      <c r="AN1589" s="4">
        <v>0</v>
      </c>
      <c r="AO1589" s="212">
        <v>0</v>
      </c>
    </row>
    <row r="1590" spans="1:41" x14ac:dyDescent="0.2">
      <c r="A1590" s="2" t="s">
        <v>1226</v>
      </c>
      <c r="B1590" s="2" t="s">
        <v>844</v>
      </c>
      <c r="C1590" s="2" t="s">
        <v>1629</v>
      </c>
      <c r="D1590" s="2" t="s">
        <v>1483</v>
      </c>
      <c r="E1590" s="2" t="s">
        <v>397</v>
      </c>
      <c r="F1590" s="2" t="s">
        <v>2094</v>
      </c>
      <c r="G1590" s="201" t="s">
        <v>2091</v>
      </c>
      <c r="H1590" s="2" t="s">
        <v>1206</v>
      </c>
      <c r="I1590" s="2" t="s">
        <v>1981</v>
      </c>
      <c r="J1590" s="4">
        <v>0</v>
      </c>
      <c r="K1590" s="4">
        <v>739110</v>
      </c>
      <c r="L1590" s="4">
        <v>18161</v>
      </c>
      <c r="M1590" s="4">
        <v>757271</v>
      </c>
      <c r="N1590" s="4">
        <v>0</v>
      </c>
      <c r="O1590" s="4">
        <v>0</v>
      </c>
      <c r="P1590" s="4">
        <v>704024</v>
      </c>
      <c r="Q1590" s="4">
        <v>5934</v>
      </c>
      <c r="R1590" s="4">
        <v>709958</v>
      </c>
      <c r="S1590" s="4">
        <v>0</v>
      </c>
      <c r="T1590" s="4">
        <v>0</v>
      </c>
      <c r="U1590" s="4">
        <v>219</v>
      </c>
      <c r="V1590" s="4">
        <v>219</v>
      </c>
      <c r="W1590" s="212">
        <v>95.252939299999994</v>
      </c>
      <c r="X1590" s="212">
        <v>32.674412200000006</v>
      </c>
      <c r="Y1590" s="212">
        <v>93.752170599999999</v>
      </c>
      <c r="Z1590" s="212">
        <v>95.392982400000008</v>
      </c>
      <c r="AA1590" s="212">
        <v>29.259765900000001</v>
      </c>
      <c r="AB1590" s="212">
        <v>93.519137999999998</v>
      </c>
      <c r="AC1590" s="212">
        <v>0.23303260000000137</v>
      </c>
      <c r="AD1590" s="4">
        <v>651430</v>
      </c>
      <c r="AE1590" s="212">
        <v>8.9845416999999994</v>
      </c>
      <c r="AF1590" s="212">
        <v>95.252939299999994</v>
      </c>
      <c r="AG1590" s="212">
        <v>33.073236000000001</v>
      </c>
      <c r="AH1590" s="212">
        <v>93.779291299999997</v>
      </c>
      <c r="AI1590" s="4">
        <v>709739</v>
      </c>
      <c r="AJ1590" s="212">
        <v>95.392982400000008</v>
      </c>
      <c r="AK1590" s="212">
        <v>34.317803699999999</v>
      </c>
      <c r="AL1590" s="212">
        <v>93.911326099999997</v>
      </c>
      <c r="AM1590" s="212">
        <v>-0.13203479999999956</v>
      </c>
      <c r="AN1590" s="4">
        <v>648521</v>
      </c>
      <c r="AO1590" s="212">
        <v>9.4396325999999995</v>
      </c>
    </row>
    <row r="1591" spans="1:41" x14ac:dyDescent="0.2">
      <c r="A1591" s="2" t="s">
        <v>1752</v>
      </c>
      <c r="B1591" s="2" t="s">
        <v>844</v>
      </c>
      <c r="C1591" s="2" t="s">
        <v>1629</v>
      </c>
      <c r="D1591" s="2" t="s">
        <v>1483</v>
      </c>
      <c r="E1591" s="2" t="s">
        <v>397</v>
      </c>
      <c r="F1591" s="2" t="s">
        <v>2094</v>
      </c>
      <c r="G1591" s="201" t="s">
        <v>2091</v>
      </c>
      <c r="H1591" s="2" t="s">
        <v>1206</v>
      </c>
      <c r="I1591" s="2" t="s">
        <v>1982</v>
      </c>
      <c r="J1591" s="4">
        <v>0</v>
      </c>
      <c r="K1591" s="4">
        <v>0</v>
      </c>
      <c r="L1591" s="4">
        <v>0</v>
      </c>
      <c r="M1591" s="4">
        <v>0</v>
      </c>
      <c r="N1591" s="4">
        <v>0</v>
      </c>
      <c r="O1591" s="4">
        <v>0</v>
      </c>
      <c r="P1591" s="4">
        <v>0</v>
      </c>
      <c r="Q1591" s="4">
        <v>0</v>
      </c>
      <c r="R1591" s="4">
        <v>0</v>
      </c>
      <c r="S1591" s="4">
        <v>0</v>
      </c>
      <c r="T1591" s="4">
        <v>0</v>
      </c>
      <c r="U1591" s="4">
        <v>0</v>
      </c>
      <c r="V1591" s="4">
        <v>0</v>
      </c>
      <c r="W1591" s="212">
        <v>0</v>
      </c>
      <c r="X1591" s="212">
        <v>0</v>
      </c>
      <c r="Y1591" s="212">
        <v>0</v>
      </c>
      <c r="Z1591" s="212">
        <v>0</v>
      </c>
      <c r="AA1591" s="212">
        <v>0</v>
      </c>
      <c r="AB1591" s="212">
        <v>0</v>
      </c>
      <c r="AC1591" s="212">
        <v>0</v>
      </c>
      <c r="AD1591" s="4">
        <v>0</v>
      </c>
      <c r="AE1591" s="212">
        <v>0</v>
      </c>
      <c r="AF1591" s="212">
        <v>0</v>
      </c>
      <c r="AG1591" s="212">
        <v>0</v>
      </c>
      <c r="AH1591" s="212">
        <v>0</v>
      </c>
      <c r="AI1591" s="4">
        <v>0</v>
      </c>
      <c r="AJ1591" s="212">
        <v>0</v>
      </c>
      <c r="AK1591" s="212">
        <v>0</v>
      </c>
      <c r="AL1591" s="212">
        <v>0</v>
      </c>
      <c r="AM1591" s="212">
        <v>0</v>
      </c>
      <c r="AN1591" s="4">
        <v>0</v>
      </c>
      <c r="AO1591" s="212">
        <v>0</v>
      </c>
    </row>
    <row r="1592" spans="1:41" x14ac:dyDescent="0.2">
      <c r="A1592" s="2" t="s">
        <v>1753</v>
      </c>
      <c r="B1592" s="2" t="s">
        <v>844</v>
      </c>
      <c r="C1592" s="2" t="s">
        <v>1629</v>
      </c>
      <c r="D1592" s="2" t="s">
        <v>1483</v>
      </c>
      <c r="E1592" s="2" t="s">
        <v>397</v>
      </c>
      <c r="F1592" s="2" t="s">
        <v>2094</v>
      </c>
      <c r="G1592" s="201" t="s">
        <v>2091</v>
      </c>
      <c r="H1592" s="2" t="s">
        <v>1206</v>
      </c>
      <c r="I1592" s="2" t="s">
        <v>1983</v>
      </c>
      <c r="J1592" s="4">
        <v>0</v>
      </c>
      <c r="K1592" s="4">
        <v>0</v>
      </c>
      <c r="L1592" s="4">
        <v>0</v>
      </c>
      <c r="M1592" s="4">
        <v>0</v>
      </c>
      <c r="N1592" s="4">
        <v>0</v>
      </c>
      <c r="O1592" s="4">
        <v>0</v>
      </c>
      <c r="P1592" s="4">
        <v>0</v>
      </c>
      <c r="Q1592" s="4">
        <v>0</v>
      </c>
      <c r="R1592" s="4">
        <v>0</v>
      </c>
      <c r="S1592" s="4">
        <v>0</v>
      </c>
      <c r="T1592" s="4">
        <v>0</v>
      </c>
      <c r="U1592" s="4">
        <v>0</v>
      </c>
      <c r="V1592" s="4">
        <v>0</v>
      </c>
      <c r="W1592" s="212">
        <v>0</v>
      </c>
      <c r="X1592" s="212">
        <v>0</v>
      </c>
      <c r="Y1592" s="212">
        <v>0</v>
      </c>
      <c r="Z1592" s="212">
        <v>0</v>
      </c>
      <c r="AA1592" s="212">
        <v>0</v>
      </c>
      <c r="AB1592" s="212">
        <v>0</v>
      </c>
      <c r="AC1592" s="212">
        <v>0</v>
      </c>
      <c r="AD1592" s="4">
        <v>0</v>
      </c>
      <c r="AE1592" s="212">
        <v>0</v>
      </c>
      <c r="AF1592" s="212">
        <v>0</v>
      </c>
      <c r="AG1592" s="212">
        <v>0</v>
      </c>
      <c r="AH1592" s="212">
        <v>0</v>
      </c>
      <c r="AI1592" s="4">
        <v>0</v>
      </c>
      <c r="AJ1592" s="212">
        <v>0</v>
      </c>
      <c r="AK1592" s="212">
        <v>0</v>
      </c>
      <c r="AL1592" s="212">
        <v>0</v>
      </c>
      <c r="AM1592" s="212">
        <v>0</v>
      </c>
      <c r="AN1592" s="4">
        <v>0</v>
      </c>
      <c r="AO1592" s="212">
        <v>0</v>
      </c>
    </row>
    <row r="1593" spans="1:41" x14ac:dyDescent="0.2">
      <c r="A1593" s="2" t="s">
        <v>694</v>
      </c>
      <c r="B1593" s="2" t="s">
        <v>844</v>
      </c>
      <c r="C1593" s="2" t="s">
        <v>1629</v>
      </c>
      <c r="D1593" s="2" t="s">
        <v>1440</v>
      </c>
      <c r="E1593" s="2" t="s">
        <v>397</v>
      </c>
      <c r="F1593" s="2" t="s">
        <v>2094</v>
      </c>
      <c r="G1593" s="201" t="s">
        <v>2091</v>
      </c>
      <c r="H1593" s="2" t="s">
        <v>1227</v>
      </c>
      <c r="I1593" s="2" t="s">
        <v>1988</v>
      </c>
      <c r="J1593" s="4">
        <v>0</v>
      </c>
      <c r="K1593" s="4">
        <v>3338955</v>
      </c>
      <c r="L1593" s="4">
        <v>98478</v>
      </c>
      <c r="M1593" s="4">
        <v>3437433</v>
      </c>
      <c r="N1593" s="4">
        <v>0</v>
      </c>
      <c r="O1593" s="4">
        <v>0</v>
      </c>
      <c r="P1593" s="4">
        <v>3194698</v>
      </c>
      <c r="Q1593" s="4">
        <v>29670</v>
      </c>
      <c r="R1593" s="4">
        <v>3224368</v>
      </c>
      <c r="S1593" s="4">
        <v>0</v>
      </c>
      <c r="T1593" s="4">
        <v>0</v>
      </c>
      <c r="U1593" s="4">
        <v>0</v>
      </c>
      <c r="V1593" s="4">
        <v>0</v>
      </c>
      <c r="W1593" s="212">
        <v>95.679576400000002</v>
      </c>
      <c r="X1593" s="212">
        <v>30.1285566</v>
      </c>
      <c r="Y1593" s="212">
        <v>93.801624599999997</v>
      </c>
      <c r="Z1593" s="212">
        <v>95.866833200000002</v>
      </c>
      <c r="AA1593" s="212">
        <v>34.199964199999997</v>
      </c>
      <c r="AB1593" s="212">
        <v>93.917468800000009</v>
      </c>
      <c r="AC1593" s="212">
        <v>-0.11584420000001217</v>
      </c>
      <c r="AD1593" s="4">
        <v>2990567</v>
      </c>
      <c r="AE1593" s="212">
        <v>7.8179489000000002</v>
      </c>
      <c r="AF1593" s="212">
        <v>95.679576400000002</v>
      </c>
      <c r="AG1593" s="212">
        <v>30.1285566</v>
      </c>
      <c r="AH1593" s="212">
        <v>93.801624599999997</v>
      </c>
      <c r="AI1593" s="4">
        <v>3224368</v>
      </c>
      <c r="AJ1593" s="212">
        <v>95.866833200000002</v>
      </c>
      <c r="AK1593" s="212">
        <v>34.199964199999997</v>
      </c>
      <c r="AL1593" s="212">
        <v>93.917468800000009</v>
      </c>
      <c r="AM1593" s="212">
        <v>-0.11584420000001217</v>
      </c>
      <c r="AN1593" s="4">
        <v>2990567</v>
      </c>
      <c r="AO1593" s="212">
        <v>7.8179489000000002</v>
      </c>
    </row>
    <row r="1594" spans="1:41" x14ac:dyDescent="0.2">
      <c r="A1594" s="2" t="s">
        <v>695</v>
      </c>
      <c r="B1594" s="2" t="s">
        <v>844</v>
      </c>
      <c r="C1594" s="2" t="s">
        <v>1629</v>
      </c>
      <c r="D1594" s="2" t="s">
        <v>1440</v>
      </c>
      <c r="E1594" s="2" t="s">
        <v>397</v>
      </c>
      <c r="F1594" s="2" t="s">
        <v>2094</v>
      </c>
      <c r="G1594" s="201" t="s">
        <v>2091</v>
      </c>
      <c r="H1594" s="2" t="s">
        <v>1227</v>
      </c>
      <c r="I1594" s="2" t="s">
        <v>1989</v>
      </c>
      <c r="J1594" s="4">
        <v>0</v>
      </c>
      <c r="K1594" s="4">
        <v>3338955</v>
      </c>
      <c r="L1594" s="4">
        <v>98478</v>
      </c>
      <c r="M1594" s="4">
        <v>3437433</v>
      </c>
      <c r="N1594" s="4">
        <v>0</v>
      </c>
      <c r="O1594" s="4">
        <v>0</v>
      </c>
      <c r="P1594" s="4">
        <v>3194698</v>
      </c>
      <c r="Q1594" s="4">
        <v>29670</v>
      </c>
      <c r="R1594" s="4">
        <v>3224368</v>
      </c>
      <c r="S1594" s="4">
        <v>0</v>
      </c>
      <c r="T1594" s="4">
        <v>0</v>
      </c>
      <c r="U1594" s="4">
        <v>0</v>
      </c>
      <c r="V1594" s="4">
        <v>0</v>
      </c>
      <c r="W1594" s="212">
        <v>95.679576400000002</v>
      </c>
      <c r="X1594" s="212">
        <v>30.1285566</v>
      </c>
      <c r="Y1594" s="212">
        <v>93.801624599999997</v>
      </c>
      <c r="Z1594" s="212">
        <v>95.866833200000002</v>
      </c>
      <c r="AA1594" s="212">
        <v>34.199964199999997</v>
      </c>
      <c r="AB1594" s="212">
        <v>93.917468800000009</v>
      </c>
      <c r="AC1594" s="212">
        <v>-0.11584420000001217</v>
      </c>
      <c r="AD1594" s="4">
        <v>2990567</v>
      </c>
      <c r="AE1594" s="212">
        <v>7.8179489000000002</v>
      </c>
      <c r="AF1594" s="212">
        <v>95.679576400000002</v>
      </c>
      <c r="AG1594" s="212">
        <v>30.1285566</v>
      </c>
      <c r="AH1594" s="212">
        <v>93.801624599999997</v>
      </c>
      <c r="AI1594" s="4">
        <v>3224368</v>
      </c>
      <c r="AJ1594" s="212">
        <v>95.866833200000002</v>
      </c>
      <c r="AK1594" s="212">
        <v>34.199964199999997</v>
      </c>
      <c r="AL1594" s="212">
        <v>93.917468800000009</v>
      </c>
      <c r="AM1594" s="212">
        <v>-0.11584420000001217</v>
      </c>
      <c r="AN1594" s="4">
        <v>2990567</v>
      </c>
      <c r="AO1594" s="212">
        <v>7.8179489000000002</v>
      </c>
    </row>
    <row r="1595" spans="1:41" x14ac:dyDescent="0.2">
      <c r="A1595" s="2" t="s">
        <v>696</v>
      </c>
      <c r="B1595" s="2" t="s">
        <v>844</v>
      </c>
      <c r="C1595" s="2" t="s">
        <v>1629</v>
      </c>
      <c r="D1595" s="2" t="s">
        <v>1440</v>
      </c>
      <c r="E1595" s="2" t="s">
        <v>397</v>
      </c>
      <c r="F1595" s="2" t="s">
        <v>2094</v>
      </c>
      <c r="G1595" s="201" t="s">
        <v>2091</v>
      </c>
      <c r="H1595" s="2" t="s">
        <v>1227</v>
      </c>
      <c r="I1595" s="2" t="s">
        <v>1990</v>
      </c>
      <c r="J1595" s="4">
        <v>0</v>
      </c>
      <c r="K1595" s="4">
        <v>1447138</v>
      </c>
      <c r="L1595" s="4">
        <v>31119</v>
      </c>
      <c r="M1595" s="4">
        <v>1478257</v>
      </c>
      <c r="N1595" s="4">
        <v>0</v>
      </c>
      <c r="O1595" s="4">
        <v>0</v>
      </c>
      <c r="P1595" s="4">
        <v>1354947</v>
      </c>
      <c r="Q1595" s="4">
        <v>10487</v>
      </c>
      <c r="R1595" s="4">
        <v>1365434</v>
      </c>
      <c r="S1595" s="4">
        <v>0</v>
      </c>
      <c r="T1595" s="4">
        <v>0</v>
      </c>
      <c r="U1595" s="4">
        <v>0</v>
      </c>
      <c r="V1595" s="4">
        <v>0</v>
      </c>
      <c r="W1595" s="212">
        <v>93.629425799999993</v>
      </c>
      <c r="X1595" s="212">
        <v>33.699669</v>
      </c>
      <c r="Y1595" s="212">
        <v>92.367835899999989</v>
      </c>
      <c r="Z1595" s="212">
        <v>93.391980900000007</v>
      </c>
      <c r="AA1595" s="212">
        <v>37.113597599999999</v>
      </c>
      <c r="AB1595" s="212">
        <v>91.995853699999998</v>
      </c>
      <c r="AC1595" s="212">
        <v>0.37198219999999083</v>
      </c>
      <c r="AD1595" s="4">
        <v>1173259</v>
      </c>
      <c r="AE1595" s="212">
        <v>16.379588800000001</v>
      </c>
      <c r="AF1595" s="212">
        <v>93.629425799999993</v>
      </c>
      <c r="AG1595" s="212">
        <v>33.699669</v>
      </c>
      <c r="AH1595" s="212">
        <v>92.367835899999989</v>
      </c>
      <c r="AI1595" s="4">
        <v>1365434</v>
      </c>
      <c r="AJ1595" s="212">
        <v>93.391980900000007</v>
      </c>
      <c r="AK1595" s="212">
        <v>37.113597599999999</v>
      </c>
      <c r="AL1595" s="212">
        <v>91.995853699999998</v>
      </c>
      <c r="AM1595" s="212">
        <v>0.37198219999999083</v>
      </c>
      <c r="AN1595" s="4">
        <v>1173259</v>
      </c>
      <c r="AO1595" s="212">
        <v>16.379588800000001</v>
      </c>
    </row>
    <row r="1596" spans="1:41" x14ac:dyDescent="0.2">
      <c r="A1596" s="2" t="s">
        <v>697</v>
      </c>
      <c r="B1596" s="2" t="s">
        <v>844</v>
      </c>
      <c r="C1596" s="2" t="s">
        <v>1629</v>
      </c>
      <c r="D1596" s="2" t="s">
        <v>1440</v>
      </c>
      <c r="E1596" s="2" t="s">
        <v>397</v>
      </c>
      <c r="F1596" s="2" t="s">
        <v>2094</v>
      </c>
      <c r="G1596" s="201" t="s">
        <v>2091</v>
      </c>
      <c r="H1596" s="2" t="s">
        <v>1227</v>
      </c>
      <c r="I1596" s="2" t="s">
        <v>1991</v>
      </c>
      <c r="J1596" s="4">
        <v>0</v>
      </c>
      <c r="K1596" s="4">
        <v>1334885</v>
      </c>
      <c r="L1596" s="4">
        <v>30192</v>
      </c>
      <c r="M1596" s="4">
        <v>1365077</v>
      </c>
      <c r="N1596" s="4">
        <v>0</v>
      </c>
      <c r="O1596" s="4">
        <v>0</v>
      </c>
      <c r="P1596" s="4">
        <v>1244869</v>
      </c>
      <c r="Q1596" s="4">
        <v>10186</v>
      </c>
      <c r="R1596" s="4">
        <v>1255055</v>
      </c>
      <c r="S1596" s="4">
        <v>0</v>
      </c>
      <c r="T1596" s="4">
        <v>0</v>
      </c>
      <c r="U1596" s="4">
        <v>0</v>
      </c>
      <c r="V1596" s="4">
        <v>0</v>
      </c>
      <c r="W1596" s="212">
        <v>93.256647599999994</v>
      </c>
      <c r="X1596" s="212">
        <v>33.7374139</v>
      </c>
      <c r="Y1596" s="212">
        <v>91.940234899999993</v>
      </c>
      <c r="Z1596" s="212">
        <v>92.927020499999998</v>
      </c>
      <c r="AA1596" s="212">
        <v>37.006433900000005</v>
      </c>
      <c r="AB1596" s="212">
        <v>91.462880699999999</v>
      </c>
      <c r="AC1596" s="212">
        <v>0.47735419999999351</v>
      </c>
      <c r="AD1596" s="4">
        <v>1069609</v>
      </c>
      <c r="AE1596" s="212">
        <v>17.337737400000002</v>
      </c>
      <c r="AF1596" s="212">
        <v>93.256647599999994</v>
      </c>
      <c r="AG1596" s="212">
        <v>33.7374139</v>
      </c>
      <c r="AH1596" s="212">
        <v>91.940234899999993</v>
      </c>
      <c r="AI1596" s="4">
        <v>1255055</v>
      </c>
      <c r="AJ1596" s="212">
        <v>92.927020499999998</v>
      </c>
      <c r="AK1596" s="212">
        <v>37.006433900000005</v>
      </c>
      <c r="AL1596" s="212">
        <v>91.462880699999999</v>
      </c>
      <c r="AM1596" s="212">
        <v>0.47735419999999351</v>
      </c>
      <c r="AN1596" s="4">
        <v>1069609</v>
      </c>
      <c r="AO1596" s="212">
        <v>17.337737400000002</v>
      </c>
    </row>
    <row r="1597" spans="1:41" x14ac:dyDescent="0.2">
      <c r="A1597" s="2" t="s">
        <v>698</v>
      </c>
      <c r="B1597" s="2" t="s">
        <v>844</v>
      </c>
      <c r="C1597" s="2" t="s">
        <v>1629</v>
      </c>
      <c r="D1597" s="2" t="s">
        <v>1440</v>
      </c>
      <c r="E1597" s="2" t="s">
        <v>397</v>
      </c>
      <c r="F1597" s="2" t="s">
        <v>2094</v>
      </c>
      <c r="G1597" s="201" t="s">
        <v>2091</v>
      </c>
      <c r="H1597" s="2" t="s">
        <v>1227</v>
      </c>
      <c r="I1597" s="2" t="s">
        <v>1992</v>
      </c>
      <c r="J1597" s="4">
        <v>0</v>
      </c>
      <c r="K1597" s="4">
        <v>63407</v>
      </c>
      <c r="L1597" s="4">
        <v>1434</v>
      </c>
      <c r="M1597" s="4">
        <v>64841</v>
      </c>
      <c r="N1597" s="4">
        <v>0</v>
      </c>
      <c r="O1597" s="4">
        <v>0</v>
      </c>
      <c r="P1597" s="4">
        <v>59131</v>
      </c>
      <c r="Q1597" s="4">
        <v>484</v>
      </c>
      <c r="R1597" s="4">
        <v>59615</v>
      </c>
      <c r="S1597" s="4">
        <v>0</v>
      </c>
      <c r="T1597" s="4">
        <v>0</v>
      </c>
      <c r="U1597" s="4">
        <v>0</v>
      </c>
      <c r="V1597" s="4">
        <v>0</v>
      </c>
      <c r="W1597" s="212">
        <v>93.256265100000007</v>
      </c>
      <c r="X1597" s="212">
        <v>33.751743400000002</v>
      </c>
      <c r="Y1597" s="212">
        <v>91.940284699999992</v>
      </c>
      <c r="Z1597" s="212">
        <v>92.927126900000005</v>
      </c>
      <c r="AA1597" s="212">
        <v>37.001375500000002</v>
      </c>
      <c r="AB1597" s="212">
        <v>91.463239000000002</v>
      </c>
      <c r="AC1597" s="212">
        <v>0.4770456999999908</v>
      </c>
      <c r="AD1597" s="4">
        <v>50806</v>
      </c>
      <c r="AE1597" s="212">
        <v>17.338503299999999</v>
      </c>
      <c r="AF1597" s="212">
        <v>93.256265100000007</v>
      </c>
      <c r="AG1597" s="212">
        <v>33.751743400000002</v>
      </c>
      <c r="AH1597" s="212">
        <v>91.940284699999992</v>
      </c>
      <c r="AI1597" s="4">
        <v>59615</v>
      </c>
      <c r="AJ1597" s="212">
        <v>92.927126900000005</v>
      </c>
      <c r="AK1597" s="212">
        <v>37.001375500000002</v>
      </c>
      <c r="AL1597" s="212">
        <v>91.463239000000002</v>
      </c>
      <c r="AM1597" s="212">
        <v>0.4770456999999908</v>
      </c>
      <c r="AN1597" s="4">
        <v>50806</v>
      </c>
      <c r="AO1597" s="212">
        <v>17.338503299999999</v>
      </c>
    </row>
    <row r="1598" spans="1:41" x14ac:dyDescent="0.2">
      <c r="A1598" s="2" t="s">
        <v>699</v>
      </c>
      <c r="B1598" s="2" t="s">
        <v>844</v>
      </c>
      <c r="C1598" s="2" t="s">
        <v>1629</v>
      </c>
      <c r="D1598" s="2" t="s">
        <v>1440</v>
      </c>
      <c r="E1598" s="2" t="s">
        <v>397</v>
      </c>
      <c r="F1598" s="2" t="s">
        <v>2094</v>
      </c>
      <c r="G1598" s="201" t="s">
        <v>2091</v>
      </c>
      <c r="H1598" s="2" t="s">
        <v>1227</v>
      </c>
      <c r="I1598" s="2" t="s">
        <v>1993</v>
      </c>
      <c r="J1598" s="4">
        <v>0</v>
      </c>
      <c r="K1598" s="4">
        <v>1271478</v>
      </c>
      <c r="L1598" s="4">
        <v>28758</v>
      </c>
      <c r="M1598" s="4">
        <v>1300236</v>
      </c>
      <c r="N1598" s="4">
        <v>0</v>
      </c>
      <c r="O1598" s="4">
        <v>0</v>
      </c>
      <c r="P1598" s="4">
        <v>1185738</v>
      </c>
      <c r="Q1598" s="4">
        <v>9702</v>
      </c>
      <c r="R1598" s="4">
        <v>1195440</v>
      </c>
      <c r="S1598" s="4">
        <v>0</v>
      </c>
      <c r="T1598" s="4">
        <v>0</v>
      </c>
      <c r="U1598" s="4">
        <v>0</v>
      </c>
      <c r="V1598" s="4">
        <v>0</v>
      </c>
      <c r="W1598" s="212">
        <v>93.256666699999997</v>
      </c>
      <c r="X1598" s="212">
        <v>33.736699399999999</v>
      </c>
      <c r="Y1598" s="212">
        <v>91.940232399999999</v>
      </c>
      <c r="Z1598" s="212">
        <v>92.9270152</v>
      </c>
      <c r="AA1598" s="212">
        <v>37.006686100000003</v>
      </c>
      <c r="AB1598" s="212">
        <v>91.462862799999996</v>
      </c>
      <c r="AC1598" s="212">
        <v>0.47736960000000295</v>
      </c>
      <c r="AD1598" s="4">
        <v>1018803</v>
      </c>
      <c r="AE1598" s="212">
        <v>17.337699199999999</v>
      </c>
      <c r="AF1598" s="212">
        <v>93.256666699999997</v>
      </c>
      <c r="AG1598" s="212">
        <v>33.736699399999999</v>
      </c>
      <c r="AH1598" s="212">
        <v>91.940232399999999</v>
      </c>
      <c r="AI1598" s="4">
        <v>1195440</v>
      </c>
      <c r="AJ1598" s="212">
        <v>92.9270152</v>
      </c>
      <c r="AK1598" s="212">
        <v>37.006686100000003</v>
      </c>
      <c r="AL1598" s="212">
        <v>91.462862799999996</v>
      </c>
      <c r="AM1598" s="212">
        <v>0.47736960000000295</v>
      </c>
      <c r="AN1598" s="4">
        <v>1018803</v>
      </c>
      <c r="AO1598" s="212">
        <v>17.337699199999999</v>
      </c>
    </row>
    <row r="1599" spans="1:41" x14ac:dyDescent="0.2">
      <c r="A1599" s="2" t="s">
        <v>700</v>
      </c>
      <c r="B1599" s="2" t="s">
        <v>844</v>
      </c>
      <c r="C1599" s="2" t="s">
        <v>1629</v>
      </c>
      <c r="D1599" s="2" t="s">
        <v>1440</v>
      </c>
      <c r="E1599" s="2" t="s">
        <v>397</v>
      </c>
      <c r="F1599" s="2" t="s">
        <v>2094</v>
      </c>
      <c r="G1599" s="201" t="s">
        <v>2091</v>
      </c>
      <c r="H1599" s="2" t="s">
        <v>1227</v>
      </c>
      <c r="I1599" s="2" t="s">
        <v>1994</v>
      </c>
      <c r="J1599" s="4">
        <v>0</v>
      </c>
      <c r="K1599" s="4">
        <v>7878</v>
      </c>
      <c r="L1599" s="4">
        <v>0</v>
      </c>
      <c r="M1599" s="4">
        <v>7878</v>
      </c>
      <c r="N1599" s="4">
        <v>0</v>
      </c>
      <c r="O1599" s="4">
        <v>0</v>
      </c>
      <c r="P1599" s="4">
        <v>7878</v>
      </c>
      <c r="Q1599" s="4">
        <v>0</v>
      </c>
      <c r="R1599" s="4">
        <v>7878</v>
      </c>
      <c r="S1599" s="4">
        <v>0</v>
      </c>
      <c r="T1599" s="4">
        <v>0</v>
      </c>
      <c r="U1599" s="4">
        <v>0</v>
      </c>
      <c r="V1599" s="4">
        <v>0</v>
      </c>
      <c r="W1599" s="212">
        <v>100</v>
      </c>
      <c r="X1599" s="212">
        <v>0</v>
      </c>
      <c r="Y1599" s="212">
        <v>100</v>
      </c>
      <c r="Z1599" s="212">
        <v>100</v>
      </c>
      <c r="AA1599" s="212">
        <v>0</v>
      </c>
      <c r="AB1599" s="212">
        <v>100</v>
      </c>
      <c r="AC1599" s="212">
        <v>0</v>
      </c>
      <c r="AD1599" s="4">
        <v>4639</v>
      </c>
      <c r="AE1599" s="212">
        <v>69.821082099999998</v>
      </c>
      <c r="AF1599" s="212">
        <v>100</v>
      </c>
      <c r="AG1599" s="212">
        <v>0</v>
      </c>
      <c r="AH1599" s="212">
        <v>100</v>
      </c>
      <c r="AI1599" s="4">
        <v>7878</v>
      </c>
      <c r="AJ1599" s="212">
        <v>100</v>
      </c>
      <c r="AK1599" s="212">
        <v>0</v>
      </c>
      <c r="AL1599" s="212">
        <v>100</v>
      </c>
      <c r="AM1599" s="212">
        <v>0</v>
      </c>
      <c r="AN1599" s="4">
        <v>4639</v>
      </c>
      <c r="AO1599" s="212">
        <v>69.821082099999998</v>
      </c>
    </row>
    <row r="1600" spans="1:41" x14ac:dyDescent="0.2">
      <c r="A1600" s="2" t="s">
        <v>701</v>
      </c>
      <c r="B1600" s="2" t="s">
        <v>844</v>
      </c>
      <c r="C1600" s="2" t="s">
        <v>1629</v>
      </c>
      <c r="D1600" s="2" t="s">
        <v>1440</v>
      </c>
      <c r="E1600" s="2" t="s">
        <v>397</v>
      </c>
      <c r="F1600" s="2" t="s">
        <v>2094</v>
      </c>
      <c r="G1600" s="201" t="s">
        <v>2091</v>
      </c>
      <c r="H1600" s="2" t="s">
        <v>1227</v>
      </c>
      <c r="I1600" s="2" t="s">
        <v>1995</v>
      </c>
      <c r="J1600" s="4">
        <v>0</v>
      </c>
      <c r="K1600" s="4">
        <v>112253</v>
      </c>
      <c r="L1600" s="4">
        <v>927</v>
      </c>
      <c r="M1600" s="4">
        <v>113180</v>
      </c>
      <c r="N1600" s="4">
        <v>0</v>
      </c>
      <c r="O1600" s="4">
        <v>0</v>
      </c>
      <c r="P1600" s="4">
        <v>110078</v>
      </c>
      <c r="Q1600" s="4">
        <v>301</v>
      </c>
      <c r="R1600" s="4">
        <v>110379</v>
      </c>
      <c r="S1600" s="4">
        <v>0</v>
      </c>
      <c r="T1600" s="4">
        <v>0</v>
      </c>
      <c r="U1600" s="4">
        <v>0</v>
      </c>
      <c r="V1600" s="4">
        <v>0</v>
      </c>
      <c r="W1600" s="212">
        <v>98.062412600000002</v>
      </c>
      <c r="X1600" s="212">
        <v>32.470334399999999</v>
      </c>
      <c r="Y1600" s="212">
        <v>97.525181099999998</v>
      </c>
      <c r="Z1600" s="212">
        <v>98.440986300000006</v>
      </c>
      <c r="AA1600" s="212">
        <v>40.333660500000001</v>
      </c>
      <c r="AB1600" s="212">
        <v>97.881824100000003</v>
      </c>
      <c r="AC1600" s="212">
        <v>-0.35664300000000537</v>
      </c>
      <c r="AD1600" s="4">
        <v>103650</v>
      </c>
      <c r="AE1600" s="212">
        <v>6.4920404999999999</v>
      </c>
      <c r="AF1600" s="212">
        <v>98.062412600000002</v>
      </c>
      <c r="AG1600" s="212">
        <v>32.470334399999999</v>
      </c>
      <c r="AH1600" s="212">
        <v>97.525181099999998</v>
      </c>
      <c r="AI1600" s="4">
        <v>110379</v>
      </c>
      <c r="AJ1600" s="212">
        <v>98.440986300000006</v>
      </c>
      <c r="AK1600" s="212">
        <v>40.333660500000001</v>
      </c>
      <c r="AL1600" s="212">
        <v>97.881824100000003</v>
      </c>
      <c r="AM1600" s="212">
        <v>-0.35664300000000537</v>
      </c>
      <c r="AN1600" s="4">
        <v>103650</v>
      </c>
      <c r="AO1600" s="212">
        <v>6.4920404999999999</v>
      </c>
    </row>
    <row r="1601" spans="1:41" x14ac:dyDescent="0.2">
      <c r="A1601" s="2" t="s">
        <v>702</v>
      </c>
      <c r="B1601" s="2" t="s">
        <v>844</v>
      </c>
      <c r="C1601" s="2" t="s">
        <v>1629</v>
      </c>
      <c r="D1601" s="2" t="s">
        <v>1440</v>
      </c>
      <c r="E1601" s="2" t="s">
        <v>397</v>
      </c>
      <c r="F1601" s="2" t="s">
        <v>2094</v>
      </c>
      <c r="G1601" s="201" t="s">
        <v>2091</v>
      </c>
      <c r="H1601" s="2" t="s">
        <v>1227</v>
      </c>
      <c r="I1601" s="2" t="s">
        <v>1996</v>
      </c>
      <c r="J1601" s="4">
        <v>0</v>
      </c>
      <c r="K1601" s="4">
        <v>59779</v>
      </c>
      <c r="L1601" s="4">
        <v>854</v>
      </c>
      <c r="M1601" s="4">
        <v>60633</v>
      </c>
      <c r="N1601" s="4">
        <v>0</v>
      </c>
      <c r="O1601" s="4">
        <v>0</v>
      </c>
      <c r="P1601" s="4">
        <v>58241</v>
      </c>
      <c r="Q1601" s="4">
        <v>233</v>
      </c>
      <c r="R1601" s="4">
        <v>58474</v>
      </c>
      <c r="S1601" s="4">
        <v>0</v>
      </c>
      <c r="T1601" s="4">
        <v>0</v>
      </c>
      <c r="U1601" s="4">
        <v>0</v>
      </c>
      <c r="V1601" s="4">
        <v>0</v>
      </c>
      <c r="W1601" s="212">
        <v>97.427190199999998</v>
      </c>
      <c r="X1601" s="212">
        <v>27.283372400000001</v>
      </c>
      <c r="Y1601" s="212">
        <v>96.439232799999999</v>
      </c>
      <c r="Z1601" s="212">
        <v>97.964048099999999</v>
      </c>
      <c r="AA1601" s="212">
        <v>35.085836900000004</v>
      </c>
      <c r="AB1601" s="212">
        <v>97.008769900000004</v>
      </c>
      <c r="AC1601" s="212">
        <v>-0.56953710000000513</v>
      </c>
      <c r="AD1601" s="4">
        <v>59511</v>
      </c>
      <c r="AE1601" s="212">
        <v>-1.7425349999999999</v>
      </c>
      <c r="AF1601" s="212">
        <v>97.427190199999998</v>
      </c>
      <c r="AG1601" s="212">
        <v>27.283372400000001</v>
      </c>
      <c r="AH1601" s="212">
        <v>96.439232799999999</v>
      </c>
      <c r="AI1601" s="4">
        <v>58474</v>
      </c>
      <c r="AJ1601" s="212">
        <v>97.964048099999999</v>
      </c>
      <c r="AK1601" s="212">
        <v>35.085836900000004</v>
      </c>
      <c r="AL1601" s="212">
        <v>97.008769900000004</v>
      </c>
      <c r="AM1601" s="212">
        <v>-0.56953710000000513</v>
      </c>
      <c r="AN1601" s="4">
        <v>59511</v>
      </c>
      <c r="AO1601" s="212">
        <v>-1.7425349999999999</v>
      </c>
    </row>
    <row r="1602" spans="1:41" x14ac:dyDescent="0.2">
      <c r="A1602" s="2" t="s">
        <v>703</v>
      </c>
      <c r="B1602" s="2" t="s">
        <v>844</v>
      </c>
      <c r="C1602" s="2" t="s">
        <v>1629</v>
      </c>
      <c r="D1602" s="2" t="s">
        <v>1440</v>
      </c>
      <c r="E1602" s="2" t="s">
        <v>397</v>
      </c>
      <c r="F1602" s="2" t="s">
        <v>2094</v>
      </c>
      <c r="G1602" s="201" t="s">
        <v>2091</v>
      </c>
      <c r="H1602" s="2" t="s">
        <v>1227</v>
      </c>
      <c r="I1602" s="2" t="s">
        <v>1997</v>
      </c>
      <c r="J1602" s="4">
        <v>0</v>
      </c>
      <c r="K1602" s="4">
        <v>52474</v>
      </c>
      <c r="L1602" s="4">
        <v>73</v>
      </c>
      <c r="M1602" s="4">
        <v>52547</v>
      </c>
      <c r="N1602" s="4">
        <v>0</v>
      </c>
      <c r="O1602" s="4">
        <v>0</v>
      </c>
      <c r="P1602" s="4">
        <v>51837</v>
      </c>
      <c r="Q1602" s="4">
        <v>68</v>
      </c>
      <c r="R1602" s="4">
        <v>51905</v>
      </c>
      <c r="S1602" s="4">
        <v>0</v>
      </c>
      <c r="T1602" s="4">
        <v>0</v>
      </c>
      <c r="U1602" s="4">
        <v>0</v>
      </c>
      <c r="V1602" s="4">
        <v>0</v>
      </c>
      <c r="W1602" s="212">
        <v>98.786065499999992</v>
      </c>
      <c r="X1602" s="212">
        <v>93.150684900000002</v>
      </c>
      <c r="Y1602" s="212">
        <v>98.7782366</v>
      </c>
      <c r="Z1602" s="212">
        <v>99.089068800000007</v>
      </c>
      <c r="AA1602" s="212">
        <v>96.551724100000001</v>
      </c>
      <c r="AB1602" s="212">
        <v>99.084113399999993</v>
      </c>
      <c r="AC1602" s="212">
        <v>-0.30587679999999295</v>
      </c>
      <c r="AD1602" s="4">
        <v>44139</v>
      </c>
      <c r="AE1602" s="212">
        <v>17.5944176</v>
      </c>
      <c r="AF1602" s="212">
        <v>98.786065499999992</v>
      </c>
      <c r="AG1602" s="212">
        <v>93.150684900000002</v>
      </c>
      <c r="AH1602" s="212">
        <v>98.7782366</v>
      </c>
      <c r="AI1602" s="4">
        <v>51905</v>
      </c>
      <c r="AJ1602" s="212">
        <v>99.089068800000007</v>
      </c>
      <c r="AK1602" s="212">
        <v>96.551724100000001</v>
      </c>
      <c r="AL1602" s="212">
        <v>99.084113399999993</v>
      </c>
      <c r="AM1602" s="212">
        <v>-0.30587679999999295</v>
      </c>
      <c r="AN1602" s="4">
        <v>44139</v>
      </c>
      <c r="AO1602" s="212">
        <v>17.5944176</v>
      </c>
    </row>
    <row r="1603" spans="1:41" x14ac:dyDescent="0.2">
      <c r="A1603" s="2" t="s">
        <v>704</v>
      </c>
      <c r="B1603" s="2" t="s">
        <v>844</v>
      </c>
      <c r="C1603" s="2" t="s">
        <v>1629</v>
      </c>
      <c r="D1603" s="2" t="s">
        <v>1440</v>
      </c>
      <c r="E1603" s="2" t="s">
        <v>397</v>
      </c>
      <c r="F1603" s="2" t="s">
        <v>2094</v>
      </c>
      <c r="G1603" s="201" t="s">
        <v>2091</v>
      </c>
      <c r="H1603" s="2" t="s">
        <v>1227</v>
      </c>
      <c r="I1603" s="2" t="s">
        <v>1998</v>
      </c>
      <c r="J1603" s="4">
        <v>0</v>
      </c>
      <c r="K1603" s="4">
        <v>1624286</v>
      </c>
      <c r="L1603" s="4">
        <v>63674</v>
      </c>
      <c r="M1603" s="4">
        <v>1687960</v>
      </c>
      <c r="N1603" s="4">
        <v>0</v>
      </c>
      <c r="O1603" s="4">
        <v>0</v>
      </c>
      <c r="P1603" s="4">
        <v>1573786</v>
      </c>
      <c r="Q1603" s="4">
        <v>18314</v>
      </c>
      <c r="R1603" s="4">
        <v>1592100</v>
      </c>
      <c r="S1603" s="4">
        <v>0</v>
      </c>
      <c r="T1603" s="4">
        <v>0</v>
      </c>
      <c r="U1603" s="4">
        <v>0</v>
      </c>
      <c r="V1603" s="4">
        <v>0</v>
      </c>
      <c r="W1603" s="212">
        <v>96.890941600000005</v>
      </c>
      <c r="X1603" s="212">
        <v>28.762132099999999</v>
      </c>
      <c r="Y1603" s="212">
        <v>94.320955499999997</v>
      </c>
      <c r="Z1603" s="212">
        <v>97.213971999999998</v>
      </c>
      <c r="AA1603" s="212">
        <v>32.8723928</v>
      </c>
      <c r="AB1603" s="212">
        <v>94.660829100000001</v>
      </c>
      <c r="AC1603" s="212">
        <v>-0.33987360000000422</v>
      </c>
      <c r="AD1603" s="4">
        <v>1550888</v>
      </c>
      <c r="AE1603" s="212">
        <v>2.6573163000000002</v>
      </c>
      <c r="AF1603" s="212">
        <v>96.890941600000005</v>
      </c>
      <c r="AG1603" s="212">
        <v>28.762132099999999</v>
      </c>
      <c r="AH1603" s="212">
        <v>94.320955499999997</v>
      </c>
      <c r="AI1603" s="4">
        <v>1592100</v>
      </c>
      <c r="AJ1603" s="212">
        <v>97.213971999999998</v>
      </c>
      <c r="AK1603" s="212">
        <v>32.8723928</v>
      </c>
      <c r="AL1603" s="212">
        <v>94.660829100000001</v>
      </c>
      <c r="AM1603" s="212">
        <v>-0.33987360000000422</v>
      </c>
      <c r="AN1603" s="4">
        <v>1550888</v>
      </c>
      <c r="AO1603" s="212">
        <v>2.6573163000000002</v>
      </c>
    </row>
    <row r="1604" spans="1:41" x14ac:dyDescent="0.2">
      <c r="A1604" s="2" t="s">
        <v>705</v>
      </c>
      <c r="B1604" s="2" t="s">
        <v>844</v>
      </c>
      <c r="C1604" s="2" t="s">
        <v>1629</v>
      </c>
      <c r="D1604" s="2" t="s">
        <v>1440</v>
      </c>
      <c r="E1604" s="2" t="s">
        <v>397</v>
      </c>
      <c r="F1604" s="2" t="s">
        <v>2094</v>
      </c>
      <c r="G1604" s="201" t="s">
        <v>2091</v>
      </c>
      <c r="H1604" s="2" t="s">
        <v>1227</v>
      </c>
      <c r="I1604" s="203" t="s">
        <v>1571</v>
      </c>
      <c r="J1604" s="4">
        <v>0</v>
      </c>
      <c r="K1604" s="4">
        <v>1606128</v>
      </c>
      <c r="L1604" s="4">
        <v>63674</v>
      </c>
      <c r="M1604" s="4">
        <v>1669802</v>
      </c>
      <c r="N1604" s="4">
        <v>0</v>
      </c>
      <c r="O1604" s="4">
        <v>0</v>
      </c>
      <c r="P1604" s="4">
        <v>1555628</v>
      </c>
      <c r="Q1604" s="4">
        <v>18314</v>
      </c>
      <c r="R1604" s="4">
        <v>1573942</v>
      </c>
      <c r="S1604" s="4">
        <v>0</v>
      </c>
      <c r="T1604" s="4">
        <v>0</v>
      </c>
      <c r="U1604" s="4">
        <v>0</v>
      </c>
      <c r="V1604" s="4">
        <v>0</v>
      </c>
      <c r="W1604" s="212">
        <v>96.855792300000005</v>
      </c>
      <c r="X1604" s="212">
        <v>28.762132099999999</v>
      </c>
      <c r="Y1604" s="212">
        <v>94.259199600000002</v>
      </c>
      <c r="Z1604" s="212">
        <v>97.181321600000004</v>
      </c>
      <c r="AA1604" s="212">
        <v>32.8723928</v>
      </c>
      <c r="AB1604" s="212">
        <v>94.600768599999995</v>
      </c>
      <c r="AC1604" s="212">
        <v>-0.34156899999999268</v>
      </c>
      <c r="AD1604" s="4">
        <v>1532663</v>
      </c>
      <c r="AE1604" s="212">
        <v>2.6932860999999999</v>
      </c>
      <c r="AF1604" s="212">
        <v>96.855792300000005</v>
      </c>
      <c r="AG1604" s="212">
        <v>28.762132099999999</v>
      </c>
      <c r="AH1604" s="212">
        <v>94.259199600000002</v>
      </c>
      <c r="AI1604" s="4">
        <v>1573942</v>
      </c>
      <c r="AJ1604" s="212">
        <v>97.181321600000004</v>
      </c>
      <c r="AK1604" s="212">
        <v>32.8723928</v>
      </c>
      <c r="AL1604" s="212">
        <v>94.600768599999995</v>
      </c>
      <c r="AM1604" s="212">
        <v>-0.34156899999999268</v>
      </c>
      <c r="AN1604" s="4">
        <v>1532663</v>
      </c>
      <c r="AO1604" s="212">
        <v>2.6932860999999999</v>
      </c>
    </row>
    <row r="1605" spans="1:41" x14ac:dyDescent="0.2">
      <c r="A1605" s="2" t="s">
        <v>706</v>
      </c>
      <c r="B1605" s="2" t="s">
        <v>844</v>
      </c>
      <c r="C1605" s="2" t="s">
        <v>1629</v>
      </c>
      <c r="D1605" s="2" t="s">
        <v>1440</v>
      </c>
      <c r="E1605" s="2" t="s">
        <v>397</v>
      </c>
      <c r="F1605" s="2" t="s">
        <v>2094</v>
      </c>
      <c r="G1605" s="201" t="s">
        <v>2091</v>
      </c>
      <c r="H1605" s="2" t="s">
        <v>1227</v>
      </c>
      <c r="I1605" s="2" t="s">
        <v>1572</v>
      </c>
      <c r="J1605" s="4">
        <v>0</v>
      </c>
      <c r="K1605" s="4">
        <v>545928</v>
      </c>
      <c r="L1605" s="4">
        <v>21643</v>
      </c>
      <c r="M1605" s="4">
        <v>567571</v>
      </c>
      <c r="N1605" s="4">
        <v>0</v>
      </c>
      <c r="O1605" s="4">
        <v>0</v>
      </c>
      <c r="P1605" s="4">
        <v>526709</v>
      </c>
      <c r="Q1605" s="4">
        <v>6225</v>
      </c>
      <c r="R1605" s="4">
        <v>532934</v>
      </c>
      <c r="S1605" s="4">
        <v>0</v>
      </c>
      <c r="T1605" s="4">
        <v>0</v>
      </c>
      <c r="U1605" s="4">
        <v>0</v>
      </c>
      <c r="V1605" s="4">
        <v>0</v>
      </c>
      <c r="W1605" s="212">
        <v>96.479572399999995</v>
      </c>
      <c r="X1605" s="212">
        <v>28.762186400000001</v>
      </c>
      <c r="Y1605" s="212">
        <v>93.897327399999995</v>
      </c>
      <c r="Z1605" s="212">
        <v>96.816109499999996</v>
      </c>
      <c r="AA1605" s="212">
        <v>32.874314900000002</v>
      </c>
      <c r="AB1605" s="212">
        <v>94.250326599999994</v>
      </c>
      <c r="AC1605" s="212">
        <v>-0.35299919999999929</v>
      </c>
      <c r="AD1605" s="4">
        <v>509997</v>
      </c>
      <c r="AE1605" s="212">
        <v>4.4974774000000002</v>
      </c>
      <c r="AF1605" s="212">
        <v>96.479572399999995</v>
      </c>
      <c r="AG1605" s="212">
        <v>28.762186400000001</v>
      </c>
      <c r="AH1605" s="212">
        <v>93.897327399999995</v>
      </c>
      <c r="AI1605" s="4">
        <v>532934</v>
      </c>
      <c r="AJ1605" s="212">
        <v>96.816109499999996</v>
      </c>
      <c r="AK1605" s="212">
        <v>32.874314900000002</v>
      </c>
      <c r="AL1605" s="212">
        <v>94.250326599999994</v>
      </c>
      <c r="AM1605" s="212">
        <v>-0.35299919999999929</v>
      </c>
      <c r="AN1605" s="4">
        <v>509997</v>
      </c>
      <c r="AO1605" s="212">
        <v>4.4974774000000002</v>
      </c>
    </row>
    <row r="1606" spans="1:41" x14ac:dyDescent="0.2">
      <c r="A1606" s="2" t="s">
        <v>707</v>
      </c>
      <c r="B1606" s="2" t="s">
        <v>844</v>
      </c>
      <c r="C1606" s="2" t="s">
        <v>1629</v>
      </c>
      <c r="D1606" s="2" t="s">
        <v>1440</v>
      </c>
      <c r="E1606" s="2" t="s">
        <v>397</v>
      </c>
      <c r="F1606" s="2" t="s">
        <v>2094</v>
      </c>
      <c r="G1606" s="201" t="s">
        <v>2091</v>
      </c>
      <c r="H1606" s="2" t="s">
        <v>1227</v>
      </c>
      <c r="I1606" s="2" t="s">
        <v>1573</v>
      </c>
      <c r="J1606" s="4">
        <v>0</v>
      </c>
      <c r="K1606" s="4">
        <v>888559</v>
      </c>
      <c r="L1606" s="4">
        <v>35226</v>
      </c>
      <c r="M1606" s="4">
        <v>923785</v>
      </c>
      <c r="N1606" s="4">
        <v>0</v>
      </c>
      <c r="O1606" s="4">
        <v>0</v>
      </c>
      <c r="P1606" s="4">
        <v>857278</v>
      </c>
      <c r="Q1606" s="4">
        <v>10132</v>
      </c>
      <c r="R1606" s="4">
        <v>867410</v>
      </c>
      <c r="S1606" s="4">
        <v>0</v>
      </c>
      <c r="T1606" s="4">
        <v>0</v>
      </c>
      <c r="U1606" s="4">
        <v>0</v>
      </c>
      <c r="V1606" s="4">
        <v>0</v>
      </c>
      <c r="W1606" s="212">
        <v>96.479580999999996</v>
      </c>
      <c r="X1606" s="212">
        <v>28.762845599999999</v>
      </c>
      <c r="Y1606" s="212">
        <v>93.897389499999989</v>
      </c>
      <c r="Z1606" s="212">
        <v>96.815974600000004</v>
      </c>
      <c r="AA1606" s="212">
        <v>32.871093800000004</v>
      </c>
      <c r="AB1606" s="212">
        <v>94.250020399999997</v>
      </c>
      <c r="AC1606" s="212">
        <v>-0.3526309000000083</v>
      </c>
      <c r="AD1606" s="4">
        <v>841795</v>
      </c>
      <c r="AE1606" s="212">
        <v>3.0429024</v>
      </c>
      <c r="AF1606" s="212">
        <v>96.479580999999996</v>
      </c>
      <c r="AG1606" s="212">
        <v>28.762845599999999</v>
      </c>
      <c r="AH1606" s="212">
        <v>93.897389499999989</v>
      </c>
      <c r="AI1606" s="4">
        <v>867410</v>
      </c>
      <c r="AJ1606" s="212">
        <v>96.815974600000004</v>
      </c>
      <c r="AK1606" s="212">
        <v>32.871093800000004</v>
      </c>
      <c r="AL1606" s="212">
        <v>94.250020399999997</v>
      </c>
      <c r="AM1606" s="212">
        <v>-0.3526309000000083</v>
      </c>
      <c r="AN1606" s="4">
        <v>841795</v>
      </c>
      <c r="AO1606" s="212">
        <v>3.0429024</v>
      </c>
    </row>
    <row r="1607" spans="1:41" x14ac:dyDescent="0.2">
      <c r="A1607" s="2" t="s">
        <v>708</v>
      </c>
      <c r="B1607" s="2" t="s">
        <v>844</v>
      </c>
      <c r="C1607" s="2" t="s">
        <v>1629</v>
      </c>
      <c r="D1607" s="2" t="s">
        <v>1440</v>
      </c>
      <c r="E1607" s="2" t="s">
        <v>397</v>
      </c>
      <c r="F1607" s="2" t="s">
        <v>2094</v>
      </c>
      <c r="G1607" s="201" t="s">
        <v>2091</v>
      </c>
      <c r="H1607" s="2" t="s">
        <v>1227</v>
      </c>
      <c r="I1607" s="2" t="s">
        <v>1574</v>
      </c>
      <c r="J1607" s="4">
        <v>0</v>
      </c>
      <c r="K1607" s="4">
        <v>171641</v>
      </c>
      <c r="L1607" s="4">
        <v>6805</v>
      </c>
      <c r="M1607" s="4">
        <v>178446</v>
      </c>
      <c r="N1607" s="4">
        <v>0</v>
      </c>
      <c r="O1607" s="4">
        <v>0</v>
      </c>
      <c r="P1607" s="4">
        <v>171641</v>
      </c>
      <c r="Q1607" s="4">
        <v>1957</v>
      </c>
      <c r="R1607" s="4">
        <v>173598</v>
      </c>
      <c r="S1607" s="4">
        <v>0</v>
      </c>
      <c r="T1607" s="4">
        <v>0</v>
      </c>
      <c r="U1607" s="4">
        <v>0</v>
      </c>
      <c r="V1607" s="4">
        <v>0</v>
      </c>
      <c r="W1607" s="212">
        <v>100</v>
      </c>
      <c r="X1607" s="212">
        <v>28.758265999999999</v>
      </c>
      <c r="Y1607" s="212">
        <v>97.28321170000001</v>
      </c>
      <c r="Z1607" s="212">
        <v>100</v>
      </c>
      <c r="AA1607" s="212">
        <v>32.873039300000002</v>
      </c>
      <c r="AB1607" s="212">
        <v>97.306297700000002</v>
      </c>
      <c r="AC1607" s="212">
        <v>-2.3085999999992168E-2</v>
      </c>
      <c r="AD1607" s="4">
        <v>180871</v>
      </c>
      <c r="AE1607" s="212">
        <v>-4.0210979</v>
      </c>
      <c r="AF1607" s="212">
        <v>100</v>
      </c>
      <c r="AG1607" s="212">
        <v>28.758265999999999</v>
      </c>
      <c r="AH1607" s="212">
        <v>97.28321170000001</v>
      </c>
      <c r="AI1607" s="4">
        <v>173598</v>
      </c>
      <c r="AJ1607" s="212">
        <v>100</v>
      </c>
      <c r="AK1607" s="212">
        <v>32.873039300000002</v>
      </c>
      <c r="AL1607" s="212">
        <v>97.306297700000002</v>
      </c>
      <c r="AM1607" s="212">
        <v>-2.3085999999992168E-2</v>
      </c>
      <c r="AN1607" s="4">
        <v>180871</v>
      </c>
      <c r="AO1607" s="212">
        <v>-4.0210979</v>
      </c>
    </row>
    <row r="1608" spans="1:41" x14ac:dyDescent="0.2">
      <c r="A1608" s="2" t="s">
        <v>709</v>
      </c>
      <c r="B1608" s="2" t="s">
        <v>844</v>
      </c>
      <c r="C1608" s="2" t="s">
        <v>1629</v>
      </c>
      <c r="D1608" s="2" t="s">
        <v>1440</v>
      </c>
      <c r="E1608" s="2" t="s">
        <v>397</v>
      </c>
      <c r="F1608" s="2" t="s">
        <v>2094</v>
      </c>
      <c r="G1608" s="201" t="s">
        <v>2091</v>
      </c>
      <c r="H1608" s="2" t="s">
        <v>1227</v>
      </c>
      <c r="I1608" s="2" t="s">
        <v>1575</v>
      </c>
      <c r="J1608" s="4">
        <v>0</v>
      </c>
      <c r="K1608" s="4">
        <v>18158</v>
      </c>
      <c r="L1608" s="4">
        <v>0</v>
      </c>
      <c r="M1608" s="4">
        <v>18158</v>
      </c>
      <c r="N1608" s="4">
        <v>0</v>
      </c>
      <c r="O1608" s="4">
        <v>0</v>
      </c>
      <c r="P1608" s="4">
        <v>18158</v>
      </c>
      <c r="Q1608" s="4">
        <v>0</v>
      </c>
      <c r="R1608" s="4">
        <v>18158</v>
      </c>
      <c r="S1608" s="4">
        <v>0</v>
      </c>
      <c r="T1608" s="4">
        <v>0</v>
      </c>
      <c r="U1608" s="4">
        <v>0</v>
      </c>
      <c r="V1608" s="4">
        <v>0</v>
      </c>
      <c r="W1608" s="212">
        <v>100</v>
      </c>
      <c r="X1608" s="212">
        <v>0</v>
      </c>
      <c r="Y1608" s="212">
        <v>100</v>
      </c>
      <c r="Z1608" s="212">
        <v>100</v>
      </c>
      <c r="AA1608" s="212">
        <v>0</v>
      </c>
      <c r="AB1608" s="212">
        <v>100</v>
      </c>
      <c r="AC1608" s="212">
        <v>0</v>
      </c>
      <c r="AD1608" s="4">
        <v>18225</v>
      </c>
      <c r="AE1608" s="212">
        <v>-0.36762689999999998</v>
      </c>
      <c r="AF1608" s="212">
        <v>100</v>
      </c>
      <c r="AG1608" s="212">
        <v>0</v>
      </c>
      <c r="AH1608" s="212">
        <v>100</v>
      </c>
      <c r="AI1608" s="4">
        <v>18158</v>
      </c>
      <c r="AJ1608" s="212">
        <v>100</v>
      </c>
      <c r="AK1608" s="212">
        <v>0</v>
      </c>
      <c r="AL1608" s="212">
        <v>100</v>
      </c>
      <c r="AM1608" s="212">
        <v>0</v>
      </c>
      <c r="AN1608" s="4">
        <v>18225</v>
      </c>
      <c r="AO1608" s="212">
        <v>-0.36762689999999998</v>
      </c>
    </row>
    <row r="1609" spans="1:41" x14ac:dyDescent="0.2">
      <c r="A1609" s="2" t="s">
        <v>710</v>
      </c>
      <c r="B1609" s="2" t="s">
        <v>844</v>
      </c>
      <c r="C1609" s="2" t="s">
        <v>1629</v>
      </c>
      <c r="D1609" s="2" t="s">
        <v>1440</v>
      </c>
      <c r="E1609" s="2" t="s">
        <v>397</v>
      </c>
      <c r="F1609" s="2" t="s">
        <v>2094</v>
      </c>
      <c r="G1609" s="201" t="s">
        <v>2091</v>
      </c>
      <c r="H1609" s="2" t="s">
        <v>1227</v>
      </c>
      <c r="I1609" s="2" t="s">
        <v>1576</v>
      </c>
      <c r="J1609" s="4">
        <v>0</v>
      </c>
      <c r="K1609" s="4">
        <v>150083</v>
      </c>
      <c r="L1609" s="4">
        <v>3685</v>
      </c>
      <c r="M1609" s="4">
        <v>153768</v>
      </c>
      <c r="N1609" s="4">
        <v>0</v>
      </c>
      <c r="O1609" s="4">
        <v>0</v>
      </c>
      <c r="P1609" s="4">
        <v>148517</v>
      </c>
      <c r="Q1609" s="4">
        <v>869</v>
      </c>
      <c r="R1609" s="4">
        <v>149386</v>
      </c>
      <c r="S1609" s="4">
        <v>0</v>
      </c>
      <c r="T1609" s="4">
        <v>0</v>
      </c>
      <c r="U1609" s="4">
        <v>0</v>
      </c>
      <c r="V1609" s="4">
        <v>0</v>
      </c>
      <c r="W1609" s="212">
        <v>98.9565774</v>
      </c>
      <c r="X1609" s="212">
        <v>23.5820896</v>
      </c>
      <c r="Y1609" s="212">
        <v>97.150252299999991</v>
      </c>
      <c r="Z1609" s="212">
        <v>99.025711200000003</v>
      </c>
      <c r="AA1609" s="212">
        <v>32.734530899999996</v>
      </c>
      <c r="AB1609" s="212">
        <v>97.2659898</v>
      </c>
      <c r="AC1609" s="212">
        <v>-0.11573750000000871</v>
      </c>
      <c r="AD1609" s="4">
        <v>146859</v>
      </c>
      <c r="AE1609" s="212">
        <v>1.7206980999999999</v>
      </c>
      <c r="AF1609" s="212">
        <v>98.9565774</v>
      </c>
      <c r="AG1609" s="212">
        <v>23.5820896</v>
      </c>
      <c r="AH1609" s="212">
        <v>97.150252299999991</v>
      </c>
      <c r="AI1609" s="4">
        <v>149386</v>
      </c>
      <c r="AJ1609" s="212">
        <v>99.025711200000003</v>
      </c>
      <c r="AK1609" s="212">
        <v>32.734530899999996</v>
      </c>
      <c r="AL1609" s="212">
        <v>97.2659898</v>
      </c>
      <c r="AM1609" s="212">
        <v>-0.11573750000000871</v>
      </c>
      <c r="AN1609" s="4">
        <v>146859</v>
      </c>
      <c r="AO1609" s="212">
        <v>1.7206980999999999</v>
      </c>
    </row>
    <row r="1610" spans="1:41" x14ac:dyDescent="0.2">
      <c r="A1610" s="2" t="s">
        <v>711</v>
      </c>
      <c r="B1610" s="2" t="s">
        <v>844</v>
      </c>
      <c r="C1610" s="2" t="s">
        <v>1629</v>
      </c>
      <c r="D1610" s="2" t="s">
        <v>1440</v>
      </c>
      <c r="E1610" s="2" t="s">
        <v>397</v>
      </c>
      <c r="F1610" s="2" t="s">
        <v>2094</v>
      </c>
      <c r="G1610" s="201" t="s">
        <v>2091</v>
      </c>
      <c r="H1610" s="2" t="s">
        <v>1227</v>
      </c>
      <c r="I1610" s="2" t="s">
        <v>1999</v>
      </c>
      <c r="J1610" s="4">
        <v>0</v>
      </c>
      <c r="K1610" s="4">
        <v>4946</v>
      </c>
      <c r="L1610" s="4">
        <v>0</v>
      </c>
      <c r="M1610" s="4">
        <v>4946</v>
      </c>
      <c r="N1610" s="4">
        <v>0</v>
      </c>
      <c r="O1610" s="4">
        <v>0</v>
      </c>
      <c r="P1610" s="4">
        <v>4946</v>
      </c>
      <c r="Q1610" s="4">
        <v>0</v>
      </c>
      <c r="R1610" s="4">
        <v>4946</v>
      </c>
      <c r="S1610" s="4">
        <v>0</v>
      </c>
      <c r="T1610" s="4">
        <v>0</v>
      </c>
      <c r="U1610" s="4">
        <v>0</v>
      </c>
      <c r="V1610" s="4">
        <v>0</v>
      </c>
      <c r="W1610" s="212">
        <v>100</v>
      </c>
      <c r="X1610" s="212">
        <v>0</v>
      </c>
      <c r="Y1610" s="212">
        <v>100</v>
      </c>
      <c r="Z1610" s="212">
        <v>100</v>
      </c>
      <c r="AA1610" s="212">
        <v>0</v>
      </c>
      <c r="AB1610" s="212">
        <v>100</v>
      </c>
      <c r="AC1610" s="212">
        <v>0</v>
      </c>
      <c r="AD1610" s="4">
        <v>4967</v>
      </c>
      <c r="AE1610" s="212">
        <v>-0.42279040000000001</v>
      </c>
      <c r="AF1610" s="212">
        <v>100</v>
      </c>
      <c r="AG1610" s="212">
        <v>0</v>
      </c>
      <c r="AH1610" s="212">
        <v>100</v>
      </c>
      <c r="AI1610" s="4">
        <v>4946</v>
      </c>
      <c r="AJ1610" s="212">
        <v>100</v>
      </c>
      <c r="AK1610" s="212">
        <v>0</v>
      </c>
      <c r="AL1610" s="212">
        <v>100</v>
      </c>
      <c r="AM1610" s="212">
        <v>0</v>
      </c>
      <c r="AN1610" s="4">
        <v>4967</v>
      </c>
      <c r="AO1610" s="212">
        <v>-0.42279040000000001</v>
      </c>
    </row>
    <row r="1611" spans="1:41" x14ac:dyDescent="0.2">
      <c r="A1611" s="2" t="s">
        <v>712</v>
      </c>
      <c r="B1611" s="2" t="s">
        <v>844</v>
      </c>
      <c r="C1611" s="2" t="s">
        <v>1629</v>
      </c>
      <c r="D1611" s="2" t="s">
        <v>1440</v>
      </c>
      <c r="E1611" s="2" t="s">
        <v>397</v>
      </c>
      <c r="F1611" s="2" t="s">
        <v>2094</v>
      </c>
      <c r="G1611" s="201" t="s">
        <v>2091</v>
      </c>
      <c r="H1611" s="2" t="s">
        <v>1227</v>
      </c>
      <c r="I1611" s="2" t="s">
        <v>2000</v>
      </c>
      <c r="J1611" s="4">
        <v>0</v>
      </c>
      <c r="K1611" s="4">
        <v>145137</v>
      </c>
      <c r="L1611" s="4">
        <v>3685</v>
      </c>
      <c r="M1611" s="4">
        <v>148822</v>
      </c>
      <c r="N1611" s="4">
        <v>0</v>
      </c>
      <c r="O1611" s="4">
        <v>0</v>
      </c>
      <c r="P1611" s="4">
        <v>143571</v>
      </c>
      <c r="Q1611" s="4">
        <v>869</v>
      </c>
      <c r="R1611" s="4">
        <v>144440</v>
      </c>
      <c r="S1611" s="4">
        <v>0</v>
      </c>
      <c r="T1611" s="4">
        <v>0</v>
      </c>
      <c r="U1611" s="4">
        <v>0</v>
      </c>
      <c r="V1611" s="4">
        <v>0</v>
      </c>
      <c r="W1611" s="212">
        <v>98.9210195</v>
      </c>
      <c r="X1611" s="212">
        <v>23.5820896</v>
      </c>
      <c r="Y1611" s="212">
        <v>97.055542900000006</v>
      </c>
      <c r="Z1611" s="212">
        <v>98.991634500000004</v>
      </c>
      <c r="AA1611" s="212">
        <v>32.734530899999996</v>
      </c>
      <c r="AB1611" s="212">
        <v>97.172989999999999</v>
      </c>
      <c r="AC1611" s="212">
        <v>-0.11744709999999259</v>
      </c>
      <c r="AD1611" s="4">
        <v>141892</v>
      </c>
      <c r="AE1611" s="212">
        <v>1.7957319999999999</v>
      </c>
      <c r="AF1611" s="212">
        <v>98.9210195</v>
      </c>
      <c r="AG1611" s="212">
        <v>23.5820896</v>
      </c>
      <c r="AH1611" s="212">
        <v>97.055542900000006</v>
      </c>
      <c r="AI1611" s="4">
        <v>144440</v>
      </c>
      <c r="AJ1611" s="212">
        <v>98.991634500000004</v>
      </c>
      <c r="AK1611" s="212">
        <v>32.734530899999996</v>
      </c>
      <c r="AL1611" s="212">
        <v>97.172989999999999</v>
      </c>
      <c r="AM1611" s="212">
        <v>-0.11744709999999259</v>
      </c>
      <c r="AN1611" s="4">
        <v>141892</v>
      </c>
      <c r="AO1611" s="212">
        <v>1.7957319999999999</v>
      </c>
    </row>
    <row r="1612" spans="1:41" x14ac:dyDescent="0.2">
      <c r="A1612" s="2" t="s">
        <v>713</v>
      </c>
      <c r="B1612" s="2" t="s">
        <v>844</v>
      </c>
      <c r="C1612" s="2" t="s">
        <v>1629</v>
      </c>
      <c r="D1612" s="2" t="s">
        <v>1440</v>
      </c>
      <c r="E1612" s="2" t="s">
        <v>397</v>
      </c>
      <c r="F1612" s="2" t="s">
        <v>2094</v>
      </c>
      <c r="G1612" s="201" t="s">
        <v>2091</v>
      </c>
      <c r="H1612" s="2" t="s">
        <v>1227</v>
      </c>
      <c r="I1612" s="2" t="s">
        <v>1961</v>
      </c>
      <c r="J1612" s="4">
        <v>0</v>
      </c>
      <c r="K1612" s="4">
        <v>117126</v>
      </c>
      <c r="L1612" s="4">
        <v>0</v>
      </c>
      <c r="M1612" s="4">
        <v>117126</v>
      </c>
      <c r="N1612" s="4">
        <v>0</v>
      </c>
      <c r="O1612" s="4">
        <v>0</v>
      </c>
      <c r="P1612" s="4">
        <v>117126</v>
      </c>
      <c r="Q1612" s="4">
        <v>0</v>
      </c>
      <c r="R1612" s="4">
        <v>117126</v>
      </c>
      <c r="S1612" s="4">
        <v>0</v>
      </c>
      <c r="T1612" s="4">
        <v>0</v>
      </c>
      <c r="U1612" s="4">
        <v>0</v>
      </c>
      <c r="V1612" s="4">
        <v>0</v>
      </c>
      <c r="W1612" s="212">
        <v>100</v>
      </c>
      <c r="X1612" s="212">
        <v>0</v>
      </c>
      <c r="Y1612" s="212">
        <v>100</v>
      </c>
      <c r="Z1612" s="212">
        <v>100</v>
      </c>
      <c r="AA1612" s="212">
        <v>0</v>
      </c>
      <c r="AB1612" s="212">
        <v>100</v>
      </c>
      <c r="AC1612" s="212">
        <v>0</v>
      </c>
      <c r="AD1612" s="4">
        <v>119128</v>
      </c>
      <c r="AE1612" s="212">
        <v>-1.6805453000000001</v>
      </c>
      <c r="AF1612" s="212">
        <v>100</v>
      </c>
      <c r="AG1612" s="212">
        <v>0</v>
      </c>
      <c r="AH1612" s="212">
        <v>100</v>
      </c>
      <c r="AI1612" s="4">
        <v>117126</v>
      </c>
      <c r="AJ1612" s="212">
        <v>100</v>
      </c>
      <c r="AK1612" s="212">
        <v>0</v>
      </c>
      <c r="AL1612" s="212">
        <v>100</v>
      </c>
      <c r="AM1612" s="212">
        <v>0</v>
      </c>
      <c r="AN1612" s="4">
        <v>119128</v>
      </c>
      <c r="AO1612" s="212">
        <v>-1.6805453000000001</v>
      </c>
    </row>
    <row r="1613" spans="1:41" x14ac:dyDescent="0.2">
      <c r="A1613" s="2" t="s">
        <v>714</v>
      </c>
      <c r="B1613" s="2" t="s">
        <v>844</v>
      </c>
      <c r="C1613" s="2" t="s">
        <v>1629</v>
      </c>
      <c r="D1613" s="2" t="s">
        <v>1440</v>
      </c>
      <c r="E1613" s="2" t="s">
        <v>397</v>
      </c>
      <c r="F1613" s="2" t="s">
        <v>2094</v>
      </c>
      <c r="G1613" s="201" t="s">
        <v>2091</v>
      </c>
      <c r="H1613" s="2" t="s">
        <v>1227</v>
      </c>
      <c r="I1613" s="2" t="s">
        <v>1962</v>
      </c>
      <c r="J1613" s="4">
        <v>0</v>
      </c>
      <c r="K1613" s="4">
        <v>322</v>
      </c>
      <c r="L1613" s="4">
        <v>0</v>
      </c>
      <c r="M1613" s="4">
        <v>322</v>
      </c>
      <c r="N1613" s="4">
        <v>0</v>
      </c>
      <c r="O1613" s="4">
        <v>0</v>
      </c>
      <c r="P1613" s="4">
        <v>322</v>
      </c>
      <c r="Q1613" s="4">
        <v>0</v>
      </c>
      <c r="R1613" s="4">
        <v>322</v>
      </c>
      <c r="S1613" s="4">
        <v>0</v>
      </c>
      <c r="T1613" s="4">
        <v>0</v>
      </c>
      <c r="U1613" s="4">
        <v>0</v>
      </c>
      <c r="V1613" s="4">
        <v>0</v>
      </c>
      <c r="W1613" s="212">
        <v>100</v>
      </c>
      <c r="X1613" s="212">
        <v>0</v>
      </c>
      <c r="Y1613" s="212">
        <v>100</v>
      </c>
      <c r="Z1613" s="212">
        <v>100</v>
      </c>
      <c r="AA1613" s="212">
        <v>0</v>
      </c>
      <c r="AB1613" s="212">
        <v>100</v>
      </c>
      <c r="AC1613" s="212">
        <v>0</v>
      </c>
      <c r="AD1613" s="4">
        <v>433</v>
      </c>
      <c r="AE1613" s="212">
        <v>-25.635103900000001</v>
      </c>
      <c r="AF1613" s="212">
        <v>100</v>
      </c>
      <c r="AG1613" s="212">
        <v>0</v>
      </c>
      <c r="AH1613" s="212">
        <v>100</v>
      </c>
      <c r="AI1613" s="4">
        <v>322</v>
      </c>
      <c r="AJ1613" s="212">
        <v>100</v>
      </c>
      <c r="AK1613" s="212">
        <v>0</v>
      </c>
      <c r="AL1613" s="212">
        <v>100</v>
      </c>
      <c r="AM1613" s="212">
        <v>0</v>
      </c>
      <c r="AN1613" s="4">
        <v>433</v>
      </c>
      <c r="AO1613" s="212">
        <v>-25.635103900000001</v>
      </c>
    </row>
    <row r="1614" spans="1:41" x14ac:dyDescent="0.2">
      <c r="A1614" s="2" t="s">
        <v>1228</v>
      </c>
      <c r="B1614" s="2" t="s">
        <v>844</v>
      </c>
      <c r="C1614" s="2" t="s">
        <v>1629</v>
      </c>
      <c r="D1614" s="2" t="s">
        <v>1440</v>
      </c>
      <c r="E1614" s="2" t="s">
        <v>397</v>
      </c>
      <c r="F1614" s="2" t="s">
        <v>2094</v>
      </c>
      <c r="G1614" s="201" t="s">
        <v>2091</v>
      </c>
      <c r="H1614" s="2" t="s">
        <v>1227</v>
      </c>
      <c r="I1614" s="2" t="s">
        <v>1963</v>
      </c>
      <c r="J1614" s="4">
        <v>0</v>
      </c>
      <c r="K1614" s="4">
        <v>0</v>
      </c>
      <c r="L1614" s="4">
        <v>0</v>
      </c>
      <c r="M1614" s="4">
        <v>0</v>
      </c>
      <c r="N1614" s="4">
        <v>0</v>
      </c>
      <c r="O1614" s="4">
        <v>0</v>
      </c>
      <c r="P1614" s="4">
        <v>0</v>
      </c>
      <c r="Q1614" s="4">
        <v>0</v>
      </c>
      <c r="R1614" s="4">
        <v>0</v>
      </c>
      <c r="S1614" s="4">
        <v>0</v>
      </c>
      <c r="T1614" s="4">
        <v>0</v>
      </c>
      <c r="U1614" s="4">
        <v>0</v>
      </c>
      <c r="V1614" s="4">
        <v>0</v>
      </c>
      <c r="W1614" s="212">
        <v>0</v>
      </c>
      <c r="X1614" s="212">
        <v>0</v>
      </c>
      <c r="Y1614" s="212">
        <v>0</v>
      </c>
      <c r="Z1614" s="212">
        <v>0</v>
      </c>
      <c r="AA1614" s="212">
        <v>0</v>
      </c>
      <c r="AB1614" s="212">
        <v>0</v>
      </c>
      <c r="AC1614" s="212">
        <v>0</v>
      </c>
      <c r="AD1614" s="4">
        <v>0</v>
      </c>
      <c r="AE1614" s="212">
        <v>0</v>
      </c>
      <c r="AF1614" s="212">
        <v>0</v>
      </c>
      <c r="AG1614" s="212">
        <v>0</v>
      </c>
      <c r="AH1614" s="212">
        <v>0</v>
      </c>
      <c r="AI1614" s="4">
        <v>0</v>
      </c>
      <c r="AJ1614" s="212">
        <v>0</v>
      </c>
      <c r="AK1614" s="212">
        <v>0</v>
      </c>
      <c r="AL1614" s="212">
        <v>0</v>
      </c>
      <c r="AM1614" s="212">
        <v>0</v>
      </c>
      <c r="AN1614" s="4">
        <v>0</v>
      </c>
      <c r="AO1614" s="212">
        <v>0</v>
      </c>
    </row>
    <row r="1615" spans="1:41" x14ac:dyDescent="0.2">
      <c r="A1615" s="2" t="s">
        <v>1229</v>
      </c>
      <c r="B1615" s="2" t="s">
        <v>844</v>
      </c>
      <c r="C1615" s="2" t="s">
        <v>1629</v>
      </c>
      <c r="D1615" s="2" t="s">
        <v>1440</v>
      </c>
      <c r="E1615" s="2" t="s">
        <v>397</v>
      </c>
      <c r="F1615" s="2" t="s">
        <v>2094</v>
      </c>
      <c r="G1615" s="201" t="s">
        <v>2091</v>
      </c>
      <c r="H1615" s="2" t="s">
        <v>1227</v>
      </c>
      <c r="I1615" s="2" t="s">
        <v>1964</v>
      </c>
      <c r="J1615" s="4">
        <v>0</v>
      </c>
      <c r="K1615" s="4">
        <v>0</v>
      </c>
      <c r="L1615" s="4">
        <v>0</v>
      </c>
      <c r="M1615" s="4">
        <v>0</v>
      </c>
      <c r="N1615" s="4">
        <v>0</v>
      </c>
      <c r="O1615" s="4">
        <v>0</v>
      </c>
      <c r="P1615" s="4">
        <v>0</v>
      </c>
      <c r="Q1615" s="4">
        <v>0</v>
      </c>
      <c r="R1615" s="4">
        <v>0</v>
      </c>
      <c r="S1615" s="4">
        <v>0</v>
      </c>
      <c r="T1615" s="4">
        <v>0</v>
      </c>
      <c r="U1615" s="4">
        <v>0</v>
      </c>
      <c r="V1615" s="4">
        <v>0</v>
      </c>
      <c r="W1615" s="212">
        <v>0</v>
      </c>
      <c r="X1615" s="212">
        <v>0</v>
      </c>
      <c r="Y1615" s="212">
        <v>0</v>
      </c>
      <c r="Z1615" s="212">
        <v>0</v>
      </c>
      <c r="AA1615" s="212">
        <v>0</v>
      </c>
      <c r="AB1615" s="212">
        <v>0</v>
      </c>
      <c r="AC1615" s="212">
        <v>0</v>
      </c>
      <c r="AD1615" s="4">
        <v>0</v>
      </c>
      <c r="AE1615" s="212">
        <v>0</v>
      </c>
      <c r="AF1615" s="212">
        <v>0</v>
      </c>
      <c r="AG1615" s="212">
        <v>0</v>
      </c>
      <c r="AH1615" s="212">
        <v>0</v>
      </c>
      <c r="AI1615" s="4">
        <v>0</v>
      </c>
      <c r="AJ1615" s="212">
        <v>0</v>
      </c>
      <c r="AK1615" s="212">
        <v>0</v>
      </c>
      <c r="AL1615" s="212">
        <v>0</v>
      </c>
      <c r="AM1615" s="212">
        <v>0</v>
      </c>
      <c r="AN1615" s="4">
        <v>0</v>
      </c>
      <c r="AO1615" s="212">
        <v>0</v>
      </c>
    </row>
    <row r="1616" spans="1:41" x14ac:dyDescent="0.2">
      <c r="A1616" s="2" t="s">
        <v>1230</v>
      </c>
      <c r="B1616" s="2" t="s">
        <v>844</v>
      </c>
      <c r="C1616" s="2" t="s">
        <v>1629</v>
      </c>
      <c r="D1616" s="2" t="s">
        <v>1440</v>
      </c>
      <c r="E1616" s="2" t="s">
        <v>397</v>
      </c>
      <c r="F1616" s="2" t="s">
        <v>2094</v>
      </c>
      <c r="G1616" s="201" t="s">
        <v>2091</v>
      </c>
      <c r="H1616" s="2" t="s">
        <v>1227</v>
      </c>
      <c r="I1616" s="2" t="s">
        <v>1965</v>
      </c>
      <c r="J1616" s="4">
        <v>0</v>
      </c>
      <c r="K1616" s="4">
        <v>0</v>
      </c>
      <c r="L1616" s="4">
        <v>0</v>
      </c>
      <c r="M1616" s="4">
        <v>0</v>
      </c>
      <c r="N1616" s="4">
        <v>0</v>
      </c>
      <c r="O1616" s="4">
        <v>0</v>
      </c>
      <c r="P1616" s="4">
        <v>0</v>
      </c>
      <c r="Q1616" s="4">
        <v>0</v>
      </c>
      <c r="R1616" s="4">
        <v>0</v>
      </c>
      <c r="S1616" s="4">
        <v>0</v>
      </c>
      <c r="T1616" s="4">
        <v>0</v>
      </c>
      <c r="U1616" s="4">
        <v>0</v>
      </c>
      <c r="V1616" s="4">
        <v>0</v>
      </c>
      <c r="W1616" s="212">
        <v>0</v>
      </c>
      <c r="X1616" s="212">
        <v>0</v>
      </c>
      <c r="Y1616" s="212">
        <v>0</v>
      </c>
      <c r="Z1616" s="212">
        <v>0</v>
      </c>
      <c r="AA1616" s="212">
        <v>0</v>
      </c>
      <c r="AB1616" s="212">
        <v>0</v>
      </c>
      <c r="AC1616" s="212">
        <v>0</v>
      </c>
      <c r="AD1616" s="4">
        <v>0</v>
      </c>
      <c r="AE1616" s="212">
        <v>0</v>
      </c>
      <c r="AF1616" s="212">
        <v>0</v>
      </c>
      <c r="AG1616" s="212">
        <v>0</v>
      </c>
      <c r="AH1616" s="212">
        <v>0</v>
      </c>
      <c r="AI1616" s="4">
        <v>0</v>
      </c>
      <c r="AJ1616" s="212">
        <v>0</v>
      </c>
      <c r="AK1616" s="212">
        <v>0</v>
      </c>
      <c r="AL1616" s="212">
        <v>0</v>
      </c>
      <c r="AM1616" s="212">
        <v>0</v>
      </c>
      <c r="AN1616" s="4">
        <v>0</v>
      </c>
      <c r="AO1616" s="212">
        <v>0</v>
      </c>
    </row>
    <row r="1617" spans="1:41" x14ac:dyDescent="0.2">
      <c r="A1617" s="2" t="s">
        <v>1231</v>
      </c>
      <c r="B1617" s="2" t="s">
        <v>844</v>
      </c>
      <c r="C1617" s="2" t="s">
        <v>1629</v>
      </c>
      <c r="D1617" s="2" t="s">
        <v>1440</v>
      </c>
      <c r="E1617" s="2" t="s">
        <v>397</v>
      </c>
      <c r="F1617" s="2" t="s">
        <v>2094</v>
      </c>
      <c r="G1617" s="201" t="s">
        <v>2091</v>
      </c>
      <c r="H1617" s="2" t="s">
        <v>1227</v>
      </c>
      <c r="I1617" s="2" t="s">
        <v>1966</v>
      </c>
      <c r="J1617" s="4">
        <v>0</v>
      </c>
      <c r="K1617" s="4">
        <v>0</v>
      </c>
      <c r="L1617" s="4">
        <v>0</v>
      </c>
      <c r="M1617" s="4">
        <v>0</v>
      </c>
      <c r="N1617" s="4">
        <v>0</v>
      </c>
      <c r="O1617" s="4">
        <v>0</v>
      </c>
      <c r="P1617" s="4">
        <v>0</v>
      </c>
      <c r="Q1617" s="4">
        <v>0</v>
      </c>
      <c r="R1617" s="4">
        <v>0</v>
      </c>
      <c r="S1617" s="4">
        <v>0</v>
      </c>
      <c r="T1617" s="4">
        <v>0</v>
      </c>
      <c r="U1617" s="4">
        <v>0</v>
      </c>
      <c r="V1617" s="4">
        <v>0</v>
      </c>
      <c r="W1617" s="212">
        <v>0</v>
      </c>
      <c r="X1617" s="212">
        <v>0</v>
      </c>
      <c r="Y1617" s="212">
        <v>0</v>
      </c>
      <c r="Z1617" s="212">
        <v>0</v>
      </c>
      <c r="AA1617" s="212">
        <v>0</v>
      </c>
      <c r="AB1617" s="212">
        <v>0</v>
      </c>
      <c r="AC1617" s="212">
        <v>0</v>
      </c>
      <c r="AD1617" s="4">
        <v>0</v>
      </c>
      <c r="AE1617" s="212">
        <v>0</v>
      </c>
      <c r="AF1617" s="212">
        <v>0</v>
      </c>
      <c r="AG1617" s="212">
        <v>0</v>
      </c>
      <c r="AH1617" s="212">
        <v>0</v>
      </c>
      <c r="AI1617" s="4">
        <v>0</v>
      </c>
      <c r="AJ1617" s="212">
        <v>0</v>
      </c>
      <c r="AK1617" s="212">
        <v>0</v>
      </c>
      <c r="AL1617" s="212">
        <v>0</v>
      </c>
      <c r="AM1617" s="212">
        <v>0</v>
      </c>
      <c r="AN1617" s="4">
        <v>0</v>
      </c>
      <c r="AO1617" s="212">
        <v>0</v>
      </c>
    </row>
    <row r="1618" spans="1:41" ht="13" x14ac:dyDescent="0.2">
      <c r="A1618" s="2" t="s">
        <v>1232</v>
      </c>
      <c r="B1618" s="2" t="s">
        <v>844</v>
      </c>
      <c r="C1618" s="2" t="s">
        <v>1629</v>
      </c>
      <c r="D1618" s="2" t="s">
        <v>1440</v>
      </c>
      <c r="E1618" s="2" t="s">
        <v>397</v>
      </c>
      <c r="F1618" s="2" t="s">
        <v>2094</v>
      </c>
      <c r="G1618" s="201" t="s">
        <v>2091</v>
      </c>
      <c r="H1618" s="2" t="s">
        <v>1227</v>
      </c>
      <c r="I1618" s="2" t="s">
        <v>2001</v>
      </c>
      <c r="J1618" s="4">
        <v>0</v>
      </c>
      <c r="K1618" s="4">
        <v>0</v>
      </c>
      <c r="L1618" s="4">
        <v>0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  <c r="R1618" s="4">
        <v>0</v>
      </c>
      <c r="S1618" s="4">
        <v>0</v>
      </c>
      <c r="T1618" s="4">
        <v>0</v>
      </c>
      <c r="U1618" s="4">
        <v>0</v>
      </c>
      <c r="V1618" s="4">
        <v>0</v>
      </c>
      <c r="W1618" s="212">
        <v>0</v>
      </c>
      <c r="X1618" s="212">
        <v>0</v>
      </c>
      <c r="Y1618" s="212">
        <v>0</v>
      </c>
      <c r="Z1618" s="212">
        <v>0</v>
      </c>
      <c r="AA1618" s="212">
        <v>0</v>
      </c>
      <c r="AB1618" s="212">
        <v>0</v>
      </c>
      <c r="AC1618" s="212">
        <v>0</v>
      </c>
      <c r="AD1618" s="4">
        <v>0</v>
      </c>
      <c r="AE1618" s="212">
        <v>0</v>
      </c>
      <c r="AF1618" s="212">
        <v>0</v>
      </c>
      <c r="AG1618" s="212">
        <v>0</v>
      </c>
      <c r="AH1618" s="212">
        <v>0</v>
      </c>
      <c r="AI1618" s="4">
        <v>0</v>
      </c>
      <c r="AJ1618" s="212">
        <v>0</v>
      </c>
      <c r="AK1618" s="212">
        <v>0</v>
      </c>
      <c r="AL1618" s="212">
        <v>0</v>
      </c>
      <c r="AM1618" s="212">
        <v>0</v>
      </c>
      <c r="AN1618" s="4">
        <v>0</v>
      </c>
      <c r="AO1618" s="212">
        <v>0</v>
      </c>
    </row>
    <row r="1619" spans="1:41" x14ac:dyDescent="0.2">
      <c r="A1619" s="2" t="s">
        <v>1233</v>
      </c>
      <c r="B1619" s="2" t="s">
        <v>844</v>
      </c>
      <c r="C1619" s="2" t="s">
        <v>1629</v>
      </c>
      <c r="D1619" s="2" t="s">
        <v>1440</v>
      </c>
      <c r="E1619" s="2" t="s">
        <v>397</v>
      </c>
      <c r="F1619" s="2" t="s">
        <v>2094</v>
      </c>
      <c r="G1619" s="201" t="s">
        <v>2091</v>
      </c>
      <c r="H1619" s="2" t="s">
        <v>1227</v>
      </c>
      <c r="I1619" s="2" t="s">
        <v>1967</v>
      </c>
      <c r="J1619" s="4">
        <v>0</v>
      </c>
      <c r="K1619" s="4">
        <v>0</v>
      </c>
      <c r="L1619" s="4">
        <v>0</v>
      </c>
      <c r="M1619" s="4">
        <v>0</v>
      </c>
      <c r="N1619" s="4">
        <v>0</v>
      </c>
      <c r="O1619" s="4">
        <v>0</v>
      </c>
      <c r="P1619" s="4">
        <v>0</v>
      </c>
      <c r="Q1619" s="4">
        <v>0</v>
      </c>
      <c r="R1619" s="4">
        <v>0</v>
      </c>
      <c r="S1619" s="4">
        <v>0</v>
      </c>
      <c r="T1619" s="4">
        <v>0</v>
      </c>
      <c r="U1619" s="4">
        <v>0</v>
      </c>
      <c r="V1619" s="4">
        <v>0</v>
      </c>
      <c r="W1619" s="212">
        <v>0</v>
      </c>
      <c r="X1619" s="212">
        <v>0</v>
      </c>
      <c r="Y1619" s="212">
        <v>0</v>
      </c>
      <c r="Z1619" s="212">
        <v>0</v>
      </c>
      <c r="AA1619" s="212">
        <v>0</v>
      </c>
      <c r="AB1619" s="212">
        <v>0</v>
      </c>
      <c r="AC1619" s="212">
        <v>0</v>
      </c>
      <c r="AD1619" s="4">
        <v>0</v>
      </c>
      <c r="AE1619" s="212">
        <v>0</v>
      </c>
      <c r="AF1619" s="212">
        <v>0</v>
      </c>
      <c r="AG1619" s="212">
        <v>0</v>
      </c>
      <c r="AH1619" s="212">
        <v>0</v>
      </c>
      <c r="AI1619" s="4">
        <v>0</v>
      </c>
      <c r="AJ1619" s="212">
        <v>0</v>
      </c>
      <c r="AK1619" s="212">
        <v>0</v>
      </c>
      <c r="AL1619" s="212">
        <v>0</v>
      </c>
      <c r="AM1619" s="212">
        <v>0</v>
      </c>
      <c r="AN1619" s="4">
        <v>0</v>
      </c>
      <c r="AO1619" s="212">
        <v>0</v>
      </c>
    </row>
    <row r="1620" spans="1:41" x14ac:dyDescent="0.2">
      <c r="A1620" s="2" t="s">
        <v>1234</v>
      </c>
      <c r="B1620" s="2" t="s">
        <v>844</v>
      </c>
      <c r="C1620" s="2" t="s">
        <v>1629</v>
      </c>
      <c r="D1620" s="2" t="s">
        <v>1440</v>
      </c>
      <c r="E1620" s="2" t="s">
        <v>397</v>
      </c>
      <c r="F1620" s="2" t="s">
        <v>2094</v>
      </c>
      <c r="G1620" s="201" t="s">
        <v>2091</v>
      </c>
      <c r="H1620" s="2" t="s">
        <v>1227</v>
      </c>
      <c r="I1620" s="2" t="s">
        <v>1968</v>
      </c>
      <c r="J1620" s="4">
        <v>0</v>
      </c>
      <c r="K1620" s="4">
        <v>0</v>
      </c>
      <c r="L1620" s="4">
        <v>0</v>
      </c>
      <c r="M1620" s="4">
        <v>0</v>
      </c>
      <c r="N1620" s="4">
        <v>0</v>
      </c>
      <c r="O1620" s="4">
        <v>0</v>
      </c>
      <c r="P1620" s="4">
        <v>0</v>
      </c>
      <c r="Q1620" s="4">
        <v>0</v>
      </c>
      <c r="R1620" s="4">
        <v>0</v>
      </c>
      <c r="S1620" s="4">
        <v>0</v>
      </c>
      <c r="T1620" s="4">
        <v>0</v>
      </c>
      <c r="U1620" s="4">
        <v>0</v>
      </c>
      <c r="V1620" s="4">
        <v>0</v>
      </c>
      <c r="W1620" s="212">
        <v>0</v>
      </c>
      <c r="X1620" s="212">
        <v>0</v>
      </c>
      <c r="Y1620" s="212">
        <v>0</v>
      </c>
      <c r="Z1620" s="212">
        <v>0</v>
      </c>
      <c r="AA1620" s="212">
        <v>0</v>
      </c>
      <c r="AB1620" s="212">
        <v>0</v>
      </c>
      <c r="AC1620" s="212">
        <v>0</v>
      </c>
      <c r="AD1620" s="4">
        <v>0</v>
      </c>
      <c r="AE1620" s="212">
        <v>0</v>
      </c>
      <c r="AF1620" s="212">
        <v>0</v>
      </c>
      <c r="AG1620" s="212">
        <v>0</v>
      </c>
      <c r="AH1620" s="212">
        <v>0</v>
      </c>
      <c r="AI1620" s="4">
        <v>0</v>
      </c>
      <c r="AJ1620" s="212">
        <v>0</v>
      </c>
      <c r="AK1620" s="212">
        <v>0</v>
      </c>
      <c r="AL1620" s="212">
        <v>0</v>
      </c>
      <c r="AM1620" s="212">
        <v>0</v>
      </c>
      <c r="AN1620" s="4">
        <v>0</v>
      </c>
      <c r="AO1620" s="212">
        <v>0</v>
      </c>
    </row>
    <row r="1621" spans="1:41" x14ac:dyDescent="0.2">
      <c r="A1621" s="2" t="s">
        <v>1235</v>
      </c>
      <c r="B1621" s="2" t="s">
        <v>844</v>
      </c>
      <c r="C1621" s="2" t="s">
        <v>1629</v>
      </c>
      <c r="D1621" s="2" t="s">
        <v>1440</v>
      </c>
      <c r="E1621" s="2" t="s">
        <v>397</v>
      </c>
      <c r="F1621" s="2" t="s">
        <v>2094</v>
      </c>
      <c r="G1621" s="201" t="s">
        <v>2091</v>
      </c>
      <c r="H1621" s="2" t="s">
        <v>1227</v>
      </c>
      <c r="I1621" s="2" t="s">
        <v>1969</v>
      </c>
      <c r="J1621" s="4">
        <v>0</v>
      </c>
      <c r="K1621" s="4">
        <v>0</v>
      </c>
      <c r="L1621" s="4">
        <v>0</v>
      </c>
      <c r="M1621" s="4">
        <v>0</v>
      </c>
      <c r="N1621" s="4">
        <v>0</v>
      </c>
      <c r="O1621" s="4">
        <v>0</v>
      </c>
      <c r="P1621" s="4">
        <v>0</v>
      </c>
      <c r="Q1621" s="4">
        <v>0</v>
      </c>
      <c r="R1621" s="4">
        <v>0</v>
      </c>
      <c r="S1621" s="4">
        <v>0</v>
      </c>
      <c r="T1621" s="4">
        <v>0</v>
      </c>
      <c r="U1621" s="4">
        <v>0</v>
      </c>
      <c r="V1621" s="4">
        <v>0</v>
      </c>
      <c r="W1621" s="212">
        <v>0</v>
      </c>
      <c r="X1621" s="212">
        <v>0</v>
      </c>
      <c r="Y1621" s="212">
        <v>0</v>
      </c>
      <c r="Z1621" s="212">
        <v>0</v>
      </c>
      <c r="AA1621" s="212">
        <v>0</v>
      </c>
      <c r="AB1621" s="212">
        <v>0</v>
      </c>
      <c r="AC1621" s="212">
        <v>0</v>
      </c>
      <c r="AD1621" s="4">
        <v>0</v>
      </c>
      <c r="AE1621" s="212">
        <v>0</v>
      </c>
      <c r="AF1621" s="212">
        <v>0</v>
      </c>
      <c r="AG1621" s="212">
        <v>0</v>
      </c>
      <c r="AH1621" s="212">
        <v>0</v>
      </c>
      <c r="AI1621" s="4">
        <v>0</v>
      </c>
      <c r="AJ1621" s="212">
        <v>0</v>
      </c>
      <c r="AK1621" s="212">
        <v>0</v>
      </c>
      <c r="AL1621" s="212">
        <v>0</v>
      </c>
      <c r="AM1621" s="212">
        <v>0</v>
      </c>
      <c r="AN1621" s="4">
        <v>0</v>
      </c>
      <c r="AO1621" s="212">
        <v>0</v>
      </c>
    </row>
    <row r="1622" spans="1:41" x14ac:dyDescent="0.2">
      <c r="A1622" s="2" t="s">
        <v>1236</v>
      </c>
      <c r="B1622" s="2" t="s">
        <v>844</v>
      </c>
      <c r="C1622" s="2" t="s">
        <v>1629</v>
      </c>
      <c r="D1622" s="2" t="s">
        <v>1440</v>
      </c>
      <c r="E1622" s="2" t="s">
        <v>397</v>
      </c>
      <c r="F1622" s="2" t="s">
        <v>2094</v>
      </c>
      <c r="G1622" s="201" t="s">
        <v>2091</v>
      </c>
      <c r="H1622" s="2" t="s">
        <v>1227</v>
      </c>
      <c r="I1622" s="2" t="s">
        <v>1970</v>
      </c>
      <c r="J1622" s="4">
        <v>0</v>
      </c>
      <c r="K1622" s="4">
        <v>0</v>
      </c>
      <c r="L1622" s="4">
        <v>0</v>
      </c>
      <c r="M1622" s="4">
        <v>0</v>
      </c>
      <c r="N1622" s="4">
        <v>0</v>
      </c>
      <c r="O1622" s="4">
        <v>0</v>
      </c>
      <c r="P1622" s="4">
        <v>0</v>
      </c>
      <c r="Q1622" s="4">
        <v>0</v>
      </c>
      <c r="R1622" s="4">
        <v>0</v>
      </c>
      <c r="S1622" s="4">
        <v>0</v>
      </c>
      <c r="T1622" s="4">
        <v>0</v>
      </c>
      <c r="U1622" s="4">
        <v>0</v>
      </c>
      <c r="V1622" s="4">
        <v>0</v>
      </c>
      <c r="W1622" s="212">
        <v>0</v>
      </c>
      <c r="X1622" s="212">
        <v>0</v>
      </c>
      <c r="Y1622" s="212">
        <v>0</v>
      </c>
      <c r="Z1622" s="212">
        <v>0</v>
      </c>
      <c r="AA1622" s="212">
        <v>0</v>
      </c>
      <c r="AB1622" s="212">
        <v>0</v>
      </c>
      <c r="AC1622" s="212">
        <v>0</v>
      </c>
      <c r="AD1622" s="4">
        <v>0</v>
      </c>
      <c r="AE1622" s="212">
        <v>0</v>
      </c>
      <c r="AF1622" s="212">
        <v>0</v>
      </c>
      <c r="AG1622" s="212">
        <v>0</v>
      </c>
      <c r="AH1622" s="212">
        <v>0</v>
      </c>
      <c r="AI1622" s="4">
        <v>0</v>
      </c>
      <c r="AJ1622" s="212">
        <v>0</v>
      </c>
      <c r="AK1622" s="212">
        <v>0</v>
      </c>
      <c r="AL1622" s="212">
        <v>0</v>
      </c>
      <c r="AM1622" s="212">
        <v>0</v>
      </c>
      <c r="AN1622" s="4">
        <v>0</v>
      </c>
      <c r="AO1622" s="212">
        <v>0</v>
      </c>
    </row>
    <row r="1623" spans="1:41" x14ac:dyDescent="0.2">
      <c r="A1623" s="2" t="s">
        <v>1237</v>
      </c>
      <c r="B1623" s="2" t="s">
        <v>844</v>
      </c>
      <c r="C1623" s="2" t="s">
        <v>1629</v>
      </c>
      <c r="D1623" s="2" t="s">
        <v>1440</v>
      </c>
      <c r="E1623" s="2" t="s">
        <v>397</v>
      </c>
      <c r="F1623" s="2" t="s">
        <v>2094</v>
      </c>
      <c r="G1623" s="201" t="s">
        <v>2091</v>
      </c>
      <c r="H1623" s="2" t="s">
        <v>1227</v>
      </c>
      <c r="I1623" s="2" t="s">
        <v>1971</v>
      </c>
      <c r="J1623" s="4">
        <v>0</v>
      </c>
      <c r="K1623" s="4">
        <v>0</v>
      </c>
      <c r="L1623" s="4">
        <v>0</v>
      </c>
      <c r="M1623" s="4">
        <v>0</v>
      </c>
      <c r="N1623" s="4">
        <v>0</v>
      </c>
      <c r="O1623" s="4">
        <v>0</v>
      </c>
      <c r="P1623" s="4">
        <v>0</v>
      </c>
      <c r="Q1623" s="4">
        <v>0</v>
      </c>
      <c r="R1623" s="4">
        <v>0</v>
      </c>
      <c r="S1623" s="4">
        <v>0</v>
      </c>
      <c r="T1623" s="4">
        <v>0</v>
      </c>
      <c r="U1623" s="4">
        <v>0</v>
      </c>
      <c r="V1623" s="4">
        <v>0</v>
      </c>
      <c r="W1623" s="212">
        <v>0</v>
      </c>
      <c r="X1623" s="212">
        <v>0</v>
      </c>
      <c r="Y1623" s="212">
        <v>0</v>
      </c>
      <c r="Z1623" s="212">
        <v>0</v>
      </c>
      <c r="AA1623" s="212">
        <v>0</v>
      </c>
      <c r="AB1623" s="212">
        <v>0</v>
      </c>
      <c r="AC1623" s="212">
        <v>0</v>
      </c>
      <c r="AD1623" s="4">
        <v>0</v>
      </c>
      <c r="AE1623" s="212">
        <v>0</v>
      </c>
      <c r="AF1623" s="212">
        <v>0</v>
      </c>
      <c r="AG1623" s="212">
        <v>0</v>
      </c>
      <c r="AH1623" s="212">
        <v>0</v>
      </c>
      <c r="AI1623" s="4">
        <v>0</v>
      </c>
      <c r="AJ1623" s="212">
        <v>0</v>
      </c>
      <c r="AK1623" s="212">
        <v>0</v>
      </c>
      <c r="AL1623" s="212">
        <v>0</v>
      </c>
      <c r="AM1623" s="212">
        <v>0</v>
      </c>
      <c r="AN1623" s="4">
        <v>0</v>
      </c>
      <c r="AO1623" s="212">
        <v>0</v>
      </c>
    </row>
    <row r="1624" spans="1:41" x14ac:dyDescent="0.2">
      <c r="A1624" s="2" t="s">
        <v>1238</v>
      </c>
      <c r="B1624" s="2" t="s">
        <v>844</v>
      </c>
      <c r="C1624" s="2" t="s">
        <v>1629</v>
      </c>
      <c r="D1624" s="2" t="s">
        <v>1440</v>
      </c>
      <c r="E1624" s="2" t="s">
        <v>397</v>
      </c>
      <c r="F1624" s="2" t="s">
        <v>2094</v>
      </c>
      <c r="G1624" s="201" t="s">
        <v>2091</v>
      </c>
      <c r="H1624" s="2" t="s">
        <v>1227</v>
      </c>
      <c r="I1624" s="2" t="s">
        <v>1972</v>
      </c>
      <c r="J1624" s="4">
        <v>0</v>
      </c>
      <c r="K1624" s="4">
        <v>0</v>
      </c>
      <c r="L1624" s="4">
        <v>0</v>
      </c>
      <c r="M1624" s="4">
        <v>0</v>
      </c>
      <c r="N1624" s="4">
        <v>0</v>
      </c>
      <c r="O1624" s="4">
        <v>0</v>
      </c>
      <c r="P1624" s="4">
        <v>0</v>
      </c>
      <c r="Q1624" s="4">
        <v>0</v>
      </c>
      <c r="R1624" s="4">
        <v>0</v>
      </c>
      <c r="S1624" s="4">
        <v>0</v>
      </c>
      <c r="T1624" s="4">
        <v>0</v>
      </c>
      <c r="U1624" s="4">
        <v>0</v>
      </c>
      <c r="V1624" s="4">
        <v>0</v>
      </c>
      <c r="W1624" s="212">
        <v>0</v>
      </c>
      <c r="X1624" s="212">
        <v>0</v>
      </c>
      <c r="Y1624" s="212">
        <v>0</v>
      </c>
      <c r="Z1624" s="212">
        <v>0</v>
      </c>
      <c r="AA1624" s="212">
        <v>0</v>
      </c>
      <c r="AB1624" s="212">
        <v>0</v>
      </c>
      <c r="AC1624" s="212">
        <v>0</v>
      </c>
      <c r="AD1624" s="4">
        <v>0</v>
      </c>
      <c r="AE1624" s="212">
        <v>0</v>
      </c>
      <c r="AF1624" s="212">
        <v>0</v>
      </c>
      <c r="AG1624" s="212">
        <v>0</v>
      </c>
      <c r="AH1624" s="212">
        <v>0</v>
      </c>
      <c r="AI1624" s="4">
        <v>0</v>
      </c>
      <c r="AJ1624" s="212">
        <v>0</v>
      </c>
      <c r="AK1624" s="212">
        <v>0</v>
      </c>
      <c r="AL1624" s="212">
        <v>0</v>
      </c>
      <c r="AM1624" s="212">
        <v>0</v>
      </c>
      <c r="AN1624" s="4">
        <v>0</v>
      </c>
      <c r="AO1624" s="212">
        <v>0</v>
      </c>
    </row>
    <row r="1625" spans="1:41" x14ac:dyDescent="0.2">
      <c r="A1625" s="2" t="s">
        <v>1239</v>
      </c>
      <c r="B1625" s="2" t="s">
        <v>844</v>
      </c>
      <c r="C1625" s="2" t="s">
        <v>1629</v>
      </c>
      <c r="D1625" s="2" t="s">
        <v>1440</v>
      </c>
      <c r="E1625" s="2" t="s">
        <v>397</v>
      </c>
      <c r="F1625" s="2" t="s">
        <v>2094</v>
      </c>
      <c r="G1625" s="201" t="s">
        <v>2091</v>
      </c>
      <c r="H1625" s="2" t="s">
        <v>1227</v>
      </c>
      <c r="I1625" s="2" t="s">
        <v>1973</v>
      </c>
      <c r="J1625" s="4">
        <v>0</v>
      </c>
      <c r="K1625" s="4">
        <v>0</v>
      </c>
      <c r="L1625" s="4">
        <v>0</v>
      </c>
      <c r="M1625" s="4">
        <v>0</v>
      </c>
      <c r="N1625" s="4">
        <v>0</v>
      </c>
      <c r="O1625" s="4">
        <v>0</v>
      </c>
      <c r="P1625" s="4">
        <v>0</v>
      </c>
      <c r="Q1625" s="4">
        <v>0</v>
      </c>
      <c r="R1625" s="4">
        <v>0</v>
      </c>
      <c r="S1625" s="4">
        <v>0</v>
      </c>
      <c r="T1625" s="4">
        <v>0</v>
      </c>
      <c r="U1625" s="4">
        <v>0</v>
      </c>
      <c r="V1625" s="4">
        <v>0</v>
      </c>
      <c r="W1625" s="212">
        <v>0</v>
      </c>
      <c r="X1625" s="212">
        <v>0</v>
      </c>
      <c r="Y1625" s="212">
        <v>0</v>
      </c>
      <c r="Z1625" s="212">
        <v>0</v>
      </c>
      <c r="AA1625" s="212">
        <v>0</v>
      </c>
      <c r="AB1625" s="212">
        <v>0</v>
      </c>
      <c r="AC1625" s="212">
        <v>0</v>
      </c>
      <c r="AD1625" s="4">
        <v>0</v>
      </c>
      <c r="AE1625" s="212">
        <v>0</v>
      </c>
      <c r="AF1625" s="212">
        <v>0</v>
      </c>
      <c r="AG1625" s="212">
        <v>0</v>
      </c>
      <c r="AH1625" s="212">
        <v>0</v>
      </c>
      <c r="AI1625" s="4">
        <v>0</v>
      </c>
      <c r="AJ1625" s="212">
        <v>0</v>
      </c>
      <c r="AK1625" s="212">
        <v>0</v>
      </c>
      <c r="AL1625" s="212">
        <v>0</v>
      </c>
      <c r="AM1625" s="212">
        <v>0</v>
      </c>
      <c r="AN1625" s="4">
        <v>0</v>
      </c>
      <c r="AO1625" s="212">
        <v>0</v>
      </c>
    </row>
    <row r="1626" spans="1:41" x14ac:dyDescent="0.2">
      <c r="A1626" s="2" t="s">
        <v>1240</v>
      </c>
      <c r="B1626" s="2" t="s">
        <v>844</v>
      </c>
      <c r="C1626" s="2" t="s">
        <v>1629</v>
      </c>
      <c r="D1626" s="2" t="s">
        <v>1440</v>
      </c>
      <c r="E1626" s="2" t="s">
        <v>397</v>
      </c>
      <c r="F1626" s="2" t="s">
        <v>2094</v>
      </c>
      <c r="G1626" s="201" t="s">
        <v>2091</v>
      </c>
      <c r="H1626" s="2" t="s">
        <v>1227</v>
      </c>
      <c r="I1626" s="2" t="s">
        <v>1974</v>
      </c>
      <c r="J1626" s="4">
        <v>0</v>
      </c>
      <c r="K1626" s="4">
        <v>0</v>
      </c>
      <c r="L1626" s="4">
        <v>0</v>
      </c>
      <c r="M1626" s="4">
        <v>0</v>
      </c>
      <c r="N1626" s="4">
        <v>0</v>
      </c>
      <c r="O1626" s="4">
        <v>0</v>
      </c>
      <c r="P1626" s="4">
        <v>0</v>
      </c>
      <c r="Q1626" s="4">
        <v>0</v>
      </c>
      <c r="R1626" s="4">
        <v>0</v>
      </c>
      <c r="S1626" s="4">
        <v>0</v>
      </c>
      <c r="T1626" s="4">
        <v>0</v>
      </c>
      <c r="U1626" s="4">
        <v>0</v>
      </c>
      <c r="V1626" s="4">
        <v>0</v>
      </c>
      <c r="W1626" s="212">
        <v>0</v>
      </c>
      <c r="X1626" s="212">
        <v>0</v>
      </c>
      <c r="Y1626" s="212">
        <v>0</v>
      </c>
      <c r="Z1626" s="212">
        <v>0</v>
      </c>
      <c r="AA1626" s="212">
        <v>0</v>
      </c>
      <c r="AB1626" s="212">
        <v>0</v>
      </c>
      <c r="AC1626" s="212">
        <v>0</v>
      </c>
      <c r="AD1626" s="4">
        <v>0</v>
      </c>
      <c r="AE1626" s="212">
        <v>0</v>
      </c>
      <c r="AF1626" s="212">
        <v>0</v>
      </c>
      <c r="AG1626" s="212">
        <v>0</v>
      </c>
      <c r="AH1626" s="212">
        <v>0</v>
      </c>
      <c r="AI1626" s="4">
        <v>0</v>
      </c>
      <c r="AJ1626" s="212">
        <v>0</v>
      </c>
      <c r="AK1626" s="212">
        <v>0</v>
      </c>
      <c r="AL1626" s="212">
        <v>0</v>
      </c>
      <c r="AM1626" s="212">
        <v>0</v>
      </c>
      <c r="AN1626" s="4">
        <v>0</v>
      </c>
      <c r="AO1626" s="212">
        <v>0</v>
      </c>
    </row>
    <row r="1627" spans="1:41" x14ac:dyDescent="0.2">
      <c r="A1627" s="2" t="s">
        <v>1241</v>
      </c>
      <c r="B1627" s="2" t="s">
        <v>844</v>
      </c>
      <c r="C1627" s="2" t="s">
        <v>1629</v>
      </c>
      <c r="D1627" s="2" t="s">
        <v>1440</v>
      </c>
      <c r="E1627" s="2" t="s">
        <v>397</v>
      </c>
      <c r="F1627" s="2" t="s">
        <v>2094</v>
      </c>
      <c r="G1627" s="201" t="s">
        <v>2091</v>
      </c>
      <c r="H1627" s="2" t="s">
        <v>1227</v>
      </c>
      <c r="I1627" s="2" t="s">
        <v>1975</v>
      </c>
      <c r="J1627" s="4">
        <v>0</v>
      </c>
      <c r="K1627" s="4">
        <v>0</v>
      </c>
      <c r="L1627" s="4">
        <v>0</v>
      </c>
      <c r="M1627" s="4">
        <v>0</v>
      </c>
      <c r="N1627" s="4">
        <v>0</v>
      </c>
      <c r="O1627" s="4">
        <v>0</v>
      </c>
      <c r="P1627" s="4">
        <v>0</v>
      </c>
      <c r="Q1627" s="4">
        <v>0</v>
      </c>
      <c r="R1627" s="4">
        <v>0</v>
      </c>
      <c r="S1627" s="4">
        <v>0</v>
      </c>
      <c r="T1627" s="4">
        <v>0</v>
      </c>
      <c r="U1627" s="4">
        <v>0</v>
      </c>
      <c r="V1627" s="4">
        <v>0</v>
      </c>
      <c r="W1627" s="212">
        <v>0</v>
      </c>
      <c r="X1627" s="212">
        <v>0</v>
      </c>
      <c r="Y1627" s="212">
        <v>0</v>
      </c>
      <c r="Z1627" s="212">
        <v>0</v>
      </c>
      <c r="AA1627" s="212">
        <v>0</v>
      </c>
      <c r="AB1627" s="212">
        <v>0</v>
      </c>
      <c r="AC1627" s="212">
        <v>0</v>
      </c>
      <c r="AD1627" s="4">
        <v>0</v>
      </c>
      <c r="AE1627" s="212">
        <v>0</v>
      </c>
      <c r="AF1627" s="212">
        <v>0</v>
      </c>
      <c r="AG1627" s="212">
        <v>0</v>
      </c>
      <c r="AH1627" s="212">
        <v>0</v>
      </c>
      <c r="AI1627" s="4">
        <v>0</v>
      </c>
      <c r="AJ1627" s="212">
        <v>0</v>
      </c>
      <c r="AK1627" s="212">
        <v>0</v>
      </c>
      <c r="AL1627" s="212">
        <v>0</v>
      </c>
      <c r="AM1627" s="212">
        <v>0</v>
      </c>
      <c r="AN1627" s="4">
        <v>0</v>
      </c>
      <c r="AO1627" s="212">
        <v>0</v>
      </c>
    </row>
    <row r="1628" spans="1:41" x14ac:dyDescent="0.2">
      <c r="A1628" s="2" t="s">
        <v>1242</v>
      </c>
      <c r="B1628" s="2" t="s">
        <v>844</v>
      </c>
      <c r="C1628" s="2" t="s">
        <v>1629</v>
      </c>
      <c r="D1628" s="2" t="s">
        <v>1440</v>
      </c>
      <c r="E1628" s="2" t="s">
        <v>397</v>
      </c>
      <c r="F1628" s="2" t="s">
        <v>2094</v>
      </c>
      <c r="G1628" s="201" t="s">
        <v>2091</v>
      </c>
      <c r="H1628" s="2" t="s">
        <v>1227</v>
      </c>
      <c r="I1628" s="2" t="s">
        <v>1976</v>
      </c>
      <c r="J1628" s="4">
        <v>0</v>
      </c>
      <c r="K1628" s="4">
        <v>0</v>
      </c>
      <c r="L1628" s="4">
        <v>0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  <c r="R1628" s="4">
        <v>0</v>
      </c>
      <c r="S1628" s="4">
        <v>0</v>
      </c>
      <c r="T1628" s="4">
        <v>0</v>
      </c>
      <c r="U1628" s="4">
        <v>0</v>
      </c>
      <c r="V1628" s="4">
        <v>0</v>
      </c>
      <c r="W1628" s="212">
        <v>0</v>
      </c>
      <c r="X1628" s="212">
        <v>0</v>
      </c>
      <c r="Y1628" s="212">
        <v>0</v>
      </c>
      <c r="Z1628" s="212">
        <v>0</v>
      </c>
      <c r="AA1628" s="212">
        <v>0</v>
      </c>
      <c r="AB1628" s="212">
        <v>0</v>
      </c>
      <c r="AC1628" s="212">
        <v>0</v>
      </c>
      <c r="AD1628" s="4">
        <v>0</v>
      </c>
      <c r="AE1628" s="212">
        <v>0</v>
      </c>
      <c r="AF1628" s="212">
        <v>0</v>
      </c>
      <c r="AG1628" s="212">
        <v>0</v>
      </c>
      <c r="AH1628" s="212">
        <v>0</v>
      </c>
      <c r="AI1628" s="4">
        <v>0</v>
      </c>
      <c r="AJ1628" s="212">
        <v>0</v>
      </c>
      <c r="AK1628" s="212">
        <v>0</v>
      </c>
      <c r="AL1628" s="212">
        <v>0</v>
      </c>
      <c r="AM1628" s="212">
        <v>0</v>
      </c>
      <c r="AN1628" s="4">
        <v>0</v>
      </c>
      <c r="AO1628" s="212">
        <v>0</v>
      </c>
    </row>
    <row r="1629" spans="1:41" x14ac:dyDescent="0.2">
      <c r="A1629" s="2" t="s">
        <v>1243</v>
      </c>
      <c r="B1629" s="2" t="s">
        <v>844</v>
      </c>
      <c r="C1629" s="2" t="s">
        <v>1629</v>
      </c>
      <c r="D1629" s="2" t="s">
        <v>1440</v>
      </c>
      <c r="E1629" s="2" t="s">
        <v>397</v>
      </c>
      <c r="F1629" s="2" t="s">
        <v>2094</v>
      </c>
      <c r="G1629" s="201" t="s">
        <v>2091</v>
      </c>
      <c r="H1629" s="2" t="s">
        <v>1227</v>
      </c>
      <c r="I1629" s="2" t="s">
        <v>1977</v>
      </c>
      <c r="J1629" s="4">
        <v>0</v>
      </c>
      <c r="K1629" s="4">
        <v>0</v>
      </c>
      <c r="L1629" s="4">
        <v>0</v>
      </c>
      <c r="M1629" s="4">
        <v>0</v>
      </c>
      <c r="N1629" s="4">
        <v>0</v>
      </c>
      <c r="O1629" s="4">
        <v>0</v>
      </c>
      <c r="P1629" s="4">
        <v>0</v>
      </c>
      <c r="Q1629" s="4">
        <v>0</v>
      </c>
      <c r="R1629" s="4">
        <v>0</v>
      </c>
      <c r="S1629" s="4">
        <v>0</v>
      </c>
      <c r="T1629" s="4">
        <v>0</v>
      </c>
      <c r="U1629" s="4">
        <v>0</v>
      </c>
      <c r="V1629" s="4">
        <v>0</v>
      </c>
      <c r="W1629" s="212">
        <v>0</v>
      </c>
      <c r="X1629" s="212">
        <v>0</v>
      </c>
      <c r="Y1629" s="212">
        <v>0</v>
      </c>
      <c r="Z1629" s="212">
        <v>0</v>
      </c>
      <c r="AA1629" s="212">
        <v>0</v>
      </c>
      <c r="AB1629" s="212">
        <v>0</v>
      </c>
      <c r="AC1629" s="212">
        <v>0</v>
      </c>
      <c r="AD1629" s="4">
        <v>0</v>
      </c>
      <c r="AE1629" s="212">
        <v>0</v>
      </c>
      <c r="AF1629" s="212">
        <v>0</v>
      </c>
      <c r="AG1629" s="212">
        <v>0</v>
      </c>
      <c r="AH1629" s="212">
        <v>0</v>
      </c>
      <c r="AI1629" s="4">
        <v>0</v>
      </c>
      <c r="AJ1629" s="212">
        <v>0</v>
      </c>
      <c r="AK1629" s="212">
        <v>0</v>
      </c>
      <c r="AL1629" s="212">
        <v>0</v>
      </c>
      <c r="AM1629" s="212">
        <v>0</v>
      </c>
      <c r="AN1629" s="4">
        <v>0</v>
      </c>
      <c r="AO1629" s="212">
        <v>0</v>
      </c>
    </row>
    <row r="1630" spans="1:41" x14ac:dyDescent="0.2">
      <c r="A1630" s="2" t="s">
        <v>1244</v>
      </c>
      <c r="B1630" s="2" t="s">
        <v>844</v>
      </c>
      <c r="C1630" s="2" t="s">
        <v>1629</v>
      </c>
      <c r="D1630" s="2" t="s">
        <v>1440</v>
      </c>
      <c r="E1630" s="2" t="s">
        <v>397</v>
      </c>
      <c r="F1630" s="2" t="s">
        <v>2094</v>
      </c>
      <c r="G1630" s="201" t="s">
        <v>2091</v>
      </c>
      <c r="H1630" s="2" t="s">
        <v>1227</v>
      </c>
      <c r="I1630" s="2" t="s">
        <v>1978</v>
      </c>
      <c r="J1630" s="4">
        <v>0</v>
      </c>
      <c r="K1630" s="4">
        <v>0</v>
      </c>
      <c r="L1630" s="4">
        <v>0</v>
      </c>
      <c r="M1630" s="4">
        <v>0</v>
      </c>
      <c r="N1630" s="4">
        <v>0</v>
      </c>
      <c r="O1630" s="4">
        <v>0</v>
      </c>
      <c r="P1630" s="4">
        <v>0</v>
      </c>
      <c r="Q1630" s="4">
        <v>0</v>
      </c>
      <c r="R1630" s="4">
        <v>0</v>
      </c>
      <c r="S1630" s="4">
        <v>0</v>
      </c>
      <c r="T1630" s="4">
        <v>0</v>
      </c>
      <c r="U1630" s="4">
        <v>0</v>
      </c>
      <c r="V1630" s="4">
        <v>0</v>
      </c>
      <c r="W1630" s="212">
        <v>0</v>
      </c>
      <c r="X1630" s="212">
        <v>0</v>
      </c>
      <c r="Y1630" s="212">
        <v>0</v>
      </c>
      <c r="Z1630" s="212">
        <v>0</v>
      </c>
      <c r="AA1630" s="212">
        <v>0</v>
      </c>
      <c r="AB1630" s="212">
        <v>0</v>
      </c>
      <c r="AC1630" s="212">
        <v>0</v>
      </c>
      <c r="AD1630" s="4">
        <v>0</v>
      </c>
      <c r="AE1630" s="212">
        <v>0</v>
      </c>
      <c r="AF1630" s="212">
        <v>0</v>
      </c>
      <c r="AG1630" s="212">
        <v>0</v>
      </c>
      <c r="AH1630" s="212">
        <v>0</v>
      </c>
      <c r="AI1630" s="4">
        <v>0</v>
      </c>
      <c r="AJ1630" s="212">
        <v>0</v>
      </c>
      <c r="AK1630" s="212">
        <v>0</v>
      </c>
      <c r="AL1630" s="212">
        <v>0</v>
      </c>
      <c r="AM1630" s="212">
        <v>0</v>
      </c>
      <c r="AN1630" s="4">
        <v>0</v>
      </c>
      <c r="AO1630" s="212">
        <v>0</v>
      </c>
    </row>
    <row r="1631" spans="1:41" x14ac:dyDescent="0.2">
      <c r="A1631" s="2" t="s">
        <v>1245</v>
      </c>
      <c r="B1631" s="2" t="s">
        <v>844</v>
      </c>
      <c r="C1631" s="2" t="s">
        <v>1629</v>
      </c>
      <c r="D1631" s="2" t="s">
        <v>1440</v>
      </c>
      <c r="E1631" s="2" t="s">
        <v>397</v>
      </c>
      <c r="F1631" s="2" t="s">
        <v>2094</v>
      </c>
      <c r="G1631" s="201" t="s">
        <v>2091</v>
      </c>
      <c r="H1631" s="2" t="s">
        <v>1227</v>
      </c>
      <c r="I1631" s="2" t="s">
        <v>1979</v>
      </c>
      <c r="J1631" s="4">
        <v>0</v>
      </c>
      <c r="K1631" s="4">
        <v>0</v>
      </c>
      <c r="L1631" s="4">
        <v>0</v>
      </c>
      <c r="M1631" s="4">
        <v>0</v>
      </c>
      <c r="N1631" s="4">
        <v>0</v>
      </c>
      <c r="O1631" s="4">
        <v>0</v>
      </c>
      <c r="P1631" s="4">
        <v>0</v>
      </c>
      <c r="Q1631" s="4">
        <v>0</v>
      </c>
      <c r="R1631" s="4">
        <v>0</v>
      </c>
      <c r="S1631" s="4">
        <v>0</v>
      </c>
      <c r="T1631" s="4">
        <v>0</v>
      </c>
      <c r="U1631" s="4">
        <v>0</v>
      </c>
      <c r="V1631" s="4">
        <v>0</v>
      </c>
      <c r="W1631" s="212">
        <v>0</v>
      </c>
      <c r="X1631" s="212">
        <v>0</v>
      </c>
      <c r="Y1631" s="212">
        <v>0</v>
      </c>
      <c r="Z1631" s="212">
        <v>0</v>
      </c>
      <c r="AA1631" s="212">
        <v>0</v>
      </c>
      <c r="AB1631" s="212">
        <v>0</v>
      </c>
      <c r="AC1631" s="212">
        <v>0</v>
      </c>
      <c r="AD1631" s="4">
        <v>0</v>
      </c>
      <c r="AE1631" s="212">
        <v>0</v>
      </c>
      <c r="AF1631" s="212">
        <v>0</v>
      </c>
      <c r="AG1631" s="212">
        <v>0</v>
      </c>
      <c r="AH1631" s="212">
        <v>0</v>
      </c>
      <c r="AI1631" s="4">
        <v>0</v>
      </c>
      <c r="AJ1631" s="212">
        <v>0</v>
      </c>
      <c r="AK1631" s="212">
        <v>0</v>
      </c>
      <c r="AL1631" s="212">
        <v>0</v>
      </c>
      <c r="AM1631" s="212">
        <v>0</v>
      </c>
      <c r="AN1631" s="4">
        <v>0</v>
      </c>
      <c r="AO1631" s="212">
        <v>0</v>
      </c>
    </row>
    <row r="1632" spans="1:41" x14ac:dyDescent="0.2">
      <c r="A1632" s="2" t="s">
        <v>1246</v>
      </c>
      <c r="B1632" s="2" t="s">
        <v>844</v>
      </c>
      <c r="C1632" s="2" t="s">
        <v>1629</v>
      </c>
      <c r="D1632" s="2" t="s">
        <v>1440</v>
      </c>
      <c r="E1632" s="2" t="s">
        <v>397</v>
      </c>
      <c r="F1632" s="2" t="s">
        <v>2094</v>
      </c>
      <c r="G1632" s="201" t="s">
        <v>2091</v>
      </c>
      <c r="H1632" s="2" t="s">
        <v>1227</v>
      </c>
      <c r="I1632" s="2" t="s">
        <v>1980</v>
      </c>
      <c r="J1632" s="4">
        <v>0</v>
      </c>
      <c r="K1632" s="4">
        <v>0</v>
      </c>
      <c r="L1632" s="4">
        <v>0</v>
      </c>
      <c r="M1632" s="4">
        <v>0</v>
      </c>
      <c r="N1632" s="4">
        <v>0</v>
      </c>
      <c r="O1632" s="4">
        <v>0</v>
      </c>
      <c r="P1632" s="4">
        <v>0</v>
      </c>
      <c r="Q1632" s="4">
        <v>0</v>
      </c>
      <c r="R1632" s="4">
        <v>0</v>
      </c>
      <c r="S1632" s="4">
        <v>0</v>
      </c>
      <c r="T1632" s="4">
        <v>0</v>
      </c>
      <c r="U1632" s="4">
        <v>0</v>
      </c>
      <c r="V1632" s="4">
        <v>0</v>
      </c>
      <c r="W1632" s="212">
        <v>0</v>
      </c>
      <c r="X1632" s="212">
        <v>0</v>
      </c>
      <c r="Y1632" s="212">
        <v>0</v>
      </c>
      <c r="Z1632" s="212">
        <v>0</v>
      </c>
      <c r="AA1632" s="212">
        <v>0</v>
      </c>
      <c r="AB1632" s="212">
        <v>0</v>
      </c>
      <c r="AC1632" s="212">
        <v>0</v>
      </c>
      <c r="AD1632" s="4">
        <v>0</v>
      </c>
      <c r="AE1632" s="212">
        <v>0</v>
      </c>
      <c r="AF1632" s="212">
        <v>0</v>
      </c>
      <c r="AG1632" s="212">
        <v>0</v>
      </c>
      <c r="AH1632" s="212">
        <v>0</v>
      </c>
      <c r="AI1632" s="4">
        <v>0</v>
      </c>
      <c r="AJ1632" s="212">
        <v>0</v>
      </c>
      <c r="AK1632" s="212">
        <v>0</v>
      </c>
      <c r="AL1632" s="212">
        <v>0</v>
      </c>
      <c r="AM1632" s="212">
        <v>0</v>
      </c>
      <c r="AN1632" s="4">
        <v>0</v>
      </c>
      <c r="AO1632" s="212">
        <v>0</v>
      </c>
    </row>
    <row r="1633" spans="1:41" x14ac:dyDescent="0.2">
      <c r="A1633" s="2" t="s">
        <v>1247</v>
      </c>
      <c r="B1633" s="2" t="s">
        <v>844</v>
      </c>
      <c r="C1633" s="2" t="s">
        <v>1629</v>
      </c>
      <c r="D1633" s="2" t="s">
        <v>1440</v>
      </c>
      <c r="E1633" s="2" t="s">
        <v>397</v>
      </c>
      <c r="F1633" s="2" t="s">
        <v>2094</v>
      </c>
      <c r="G1633" s="201" t="s">
        <v>2091</v>
      </c>
      <c r="H1633" s="2" t="s">
        <v>1227</v>
      </c>
      <c r="I1633" s="2" t="s">
        <v>1981</v>
      </c>
      <c r="J1633" s="4">
        <v>0</v>
      </c>
      <c r="K1633" s="4">
        <v>3338955</v>
      </c>
      <c r="L1633" s="4">
        <v>98478</v>
      </c>
      <c r="M1633" s="4">
        <v>3437433</v>
      </c>
      <c r="N1633" s="4">
        <v>0</v>
      </c>
      <c r="O1633" s="4">
        <v>0</v>
      </c>
      <c r="P1633" s="4">
        <v>3194698</v>
      </c>
      <c r="Q1633" s="4">
        <v>29670</v>
      </c>
      <c r="R1633" s="4">
        <v>3224368</v>
      </c>
      <c r="S1633" s="4">
        <v>0</v>
      </c>
      <c r="T1633" s="4">
        <v>0</v>
      </c>
      <c r="U1633" s="4">
        <v>0</v>
      </c>
      <c r="V1633" s="4">
        <v>0</v>
      </c>
      <c r="W1633" s="212">
        <v>95.679576400000002</v>
      </c>
      <c r="X1633" s="212">
        <v>30.1285566</v>
      </c>
      <c r="Y1633" s="212">
        <v>93.801624599999997</v>
      </c>
      <c r="Z1633" s="212">
        <v>95.866833200000002</v>
      </c>
      <c r="AA1633" s="212">
        <v>34.199964199999997</v>
      </c>
      <c r="AB1633" s="212">
        <v>93.917468800000009</v>
      </c>
      <c r="AC1633" s="212">
        <v>-0.11584420000001217</v>
      </c>
      <c r="AD1633" s="4">
        <v>2990567</v>
      </c>
      <c r="AE1633" s="212">
        <v>7.8179489000000002</v>
      </c>
      <c r="AF1633" s="212">
        <v>95.679576400000002</v>
      </c>
      <c r="AG1633" s="212">
        <v>30.1285566</v>
      </c>
      <c r="AH1633" s="212">
        <v>93.801624599999997</v>
      </c>
      <c r="AI1633" s="4">
        <v>3224368</v>
      </c>
      <c r="AJ1633" s="212">
        <v>95.866833200000002</v>
      </c>
      <c r="AK1633" s="212">
        <v>34.199964199999997</v>
      </c>
      <c r="AL1633" s="212">
        <v>93.917468800000009</v>
      </c>
      <c r="AM1633" s="212">
        <v>-0.11584420000001217</v>
      </c>
      <c r="AN1633" s="4">
        <v>2990567</v>
      </c>
      <c r="AO1633" s="212">
        <v>7.8179489000000002</v>
      </c>
    </row>
    <row r="1634" spans="1:41" x14ac:dyDescent="0.2">
      <c r="A1634" s="2" t="s">
        <v>1754</v>
      </c>
      <c r="B1634" s="2" t="s">
        <v>844</v>
      </c>
      <c r="C1634" s="2" t="s">
        <v>1629</v>
      </c>
      <c r="D1634" s="2" t="s">
        <v>1440</v>
      </c>
      <c r="E1634" s="2" t="s">
        <v>397</v>
      </c>
      <c r="F1634" s="2" t="s">
        <v>2094</v>
      </c>
      <c r="G1634" s="201" t="s">
        <v>2091</v>
      </c>
      <c r="H1634" s="2" t="s">
        <v>1227</v>
      </c>
      <c r="I1634" s="2" t="s">
        <v>1982</v>
      </c>
      <c r="J1634" s="4">
        <v>0</v>
      </c>
      <c r="K1634" s="4">
        <v>0</v>
      </c>
      <c r="L1634" s="4">
        <v>0</v>
      </c>
      <c r="M1634" s="4">
        <v>0</v>
      </c>
      <c r="N1634" s="4">
        <v>0</v>
      </c>
      <c r="O1634" s="4">
        <v>0</v>
      </c>
      <c r="P1634" s="4">
        <v>0</v>
      </c>
      <c r="Q1634" s="4">
        <v>0</v>
      </c>
      <c r="R1634" s="4">
        <v>0</v>
      </c>
      <c r="S1634" s="4">
        <v>0</v>
      </c>
      <c r="T1634" s="4">
        <v>0</v>
      </c>
      <c r="U1634" s="4">
        <v>0</v>
      </c>
      <c r="V1634" s="4">
        <v>0</v>
      </c>
      <c r="W1634" s="212">
        <v>0</v>
      </c>
      <c r="X1634" s="212">
        <v>0</v>
      </c>
      <c r="Y1634" s="212">
        <v>0</v>
      </c>
      <c r="Z1634" s="212">
        <v>0</v>
      </c>
      <c r="AA1634" s="212">
        <v>0</v>
      </c>
      <c r="AB1634" s="212">
        <v>0</v>
      </c>
      <c r="AC1634" s="212">
        <v>0</v>
      </c>
      <c r="AD1634" s="4">
        <v>0</v>
      </c>
      <c r="AE1634" s="212">
        <v>0</v>
      </c>
      <c r="AF1634" s="212">
        <v>0</v>
      </c>
      <c r="AG1634" s="212">
        <v>0</v>
      </c>
      <c r="AH1634" s="212">
        <v>0</v>
      </c>
      <c r="AI1634" s="4">
        <v>0</v>
      </c>
      <c r="AJ1634" s="212">
        <v>0</v>
      </c>
      <c r="AK1634" s="212">
        <v>0</v>
      </c>
      <c r="AL1634" s="212">
        <v>0</v>
      </c>
      <c r="AM1634" s="212">
        <v>0</v>
      </c>
      <c r="AN1634" s="4">
        <v>0</v>
      </c>
      <c r="AO1634" s="212">
        <v>0</v>
      </c>
    </row>
    <row r="1635" spans="1:41" x14ac:dyDescent="0.2">
      <c r="A1635" s="2" t="s">
        <v>1755</v>
      </c>
      <c r="B1635" s="2" t="s">
        <v>844</v>
      </c>
      <c r="C1635" s="2" t="s">
        <v>1629</v>
      </c>
      <c r="D1635" s="2" t="s">
        <v>1440</v>
      </c>
      <c r="E1635" s="2" t="s">
        <v>397</v>
      </c>
      <c r="F1635" s="2" t="s">
        <v>2094</v>
      </c>
      <c r="G1635" s="201" t="s">
        <v>2091</v>
      </c>
      <c r="H1635" s="2" t="s">
        <v>1227</v>
      </c>
      <c r="I1635" s="2" t="s">
        <v>1983</v>
      </c>
      <c r="J1635" s="4">
        <v>0</v>
      </c>
      <c r="K1635" s="4">
        <v>0</v>
      </c>
      <c r="L1635" s="4">
        <v>0</v>
      </c>
      <c r="M1635" s="4">
        <v>0</v>
      </c>
      <c r="N1635" s="4">
        <v>0</v>
      </c>
      <c r="O1635" s="4">
        <v>0</v>
      </c>
      <c r="P1635" s="4">
        <v>0</v>
      </c>
      <c r="Q1635" s="4">
        <v>0</v>
      </c>
      <c r="R1635" s="4">
        <v>0</v>
      </c>
      <c r="S1635" s="4">
        <v>0</v>
      </c>
      <c r="T1635" s="4">
        <v>0</v>
      </c>
      <c r="U1635" s="4">
        <v>0</v>
      </c>
      <c r="V1635" s="4">
        <v>0</v>
      </c>
      <c r="W1635" s="212">
        <v>0</v>
      </c>
      <c r="X1635" s="212">
        <v>0</v>
      </c>
      <c r="Y1635" s="212">
        <v>0</v>
      </c>
      <c r="Z1635" s="212">
        <v>0</v>
      </c>
      <c r="AA1635" s="212">
        <v>0</v>
      </c>
      <c r="AB1635" s="212">
        <v>0</v>
      </c>
      <c r="AC1635" s="212">
        <v>0</v>
      </c>
      <c r="AD1635" s="4">
        <v>0</v>
      </c>
      <c r="AE1635" s="212">
        <v>0</v>
      </c>
      <c r="AF1635" s="212">
        <v>0</v>
      </c>
      <c r="AG1635" s="212">
        <v>0</v>
      </c>
      <c r="AH1635" s="212">
        <v>0</v>
      </c>
      <c r="AI1635" s="4">
        <v>0</v>
      </c>
      <c r="AJ1635" s="212">
        <v>0</v>
      </c>
      <c r="AK1635" s="212">
        <v>0</v>
      </c>
      <c r="AL1635" s="212">
        <v>0</v>
      </c>
      <c r="AM1635" s="212">
        <v>0</v>
      </c>
      <c r="AN1635" s="4">
        <v>0</v>
      </c>
      <c r="AO1635" s="212">
        <v>0</v>
      </c>
    </row>
    <row r="1636" spans="1:41" x14ac:dyDescent="0.2">
      <c r="A1636" s="2" t="s">
        <v>715</v>
      </c>
      <c r="B1636" s="2" t="s">
        <v>1291</v>
      </c>
      <c r="C1636" s="2" t="s">
        <v>1629</v>
      </c>
      <c r="D1636" s="2" t="s">
        <v>1483</v>
      </c>
      <c r="E1636" s="2" t="s">
        <v>400</v>
      </c>
      <c r="F1636" s="2" t="s">
        <v>2094</v>
      </c>
      <c r="G1636" s="201" t="s">
        <v>2091</v>
      </c>
      <c r="H1636" s="2" t="s">
        <v>1248</v>
      </c>
      <c r="I1636" s="2" t="s">
        <v>1988</v>
      </c>
      <c r="J1636" s="4">
        <v>0</v>
      </c>
      <c r="K1636" s="4">
        <v>106746</v>
      </c>
      <c r="L1636" s="4">
        <v>17078</v>
      </c>
      <c r="M1636" s="4">
        <v>123824</v>
      </c>
      <c r="N1636" s="4">
        <v>0</v>
      </c>
      <c r="O1636" s="4">
        <v>0</v>
      </c>
      <c r="P1636" s="4">
        <v>98844</v>
      </c>
      <c r="Q1636" s="4">
        <v>1412</v>
      </c>
      <c r="R1636" s="4">
        <v>100256</v>
      </c>
      <c r="S1636" s="4">
        <v>0</v>
      </c>
      <c r="T1636" s="4">
        <v>0</v>
      </c>
      <c r="U1636" s="4">
        <v>0</v>
      </c>
      <c r="V1636" s="4">
        <v>0</v>
      </c>
      <c r="W1636" s="212">
        <v>92.597380700000002</v>
      </c>
      <c r="X1636" s="212">
        <v>8.2679471000000007</v>
      </c>
      <c r="Y1636" s="212">
        <v>80.966533100000007</v>
      </c>
      <c r="Z1636" s="212">
        <v>95.3455352</v>
      </c>
      <c r="AA1636" s="212">
        <v>17.438462699999999</v>
      </c>
      <c r="AB1636" s="212">
        <v>81.863917200000003</v>
      </c>
      <c r="AC1636" s="212">
        <v>-0.89738409999999647</v>
      </c>
      <c r="AD1636" s="4">
        <v>95518</v>
      </c>
      <c r="AE1636" s="212">
        <v>4.9603215999999994</v>
      </c>
      <c r="AF1636" s="212">
        <v>92.597380700000002</v>
      </c>
      <c r="AG1636" s="212">
        <v>8.2679471000000007</v>
      </c>
      <c r="AH1636" s="212">
        <v>80.966533100000007</v>
      </c>
      <c r="AI1636" s="4">
        <v>100256</v>
      </c>
      <c r="AJ1636" s="212">
        <v>95.3455352</v>
      </c>
      <c r="AK1636" s="212">
        <v>17.438462699999999</v>
      </c>
      <c r="AL1636" s="212">
        <v>81.863917200000003</v>
      </c>
      <c r="AM1636" s="212">
        <v>-0.89738409999999647</v>
      </c>
      <c r="AN1636" s="4">
        <v>95518</v>
      </c>
      <c r="AO1636" s="212">
        <v>4.9603215999999994</v>
      </c>
    </row>
    <row r="1637" spans="1:41" x14ac:dyDescent="0.2">
      <c r="A1637" s="2" t="s">
        <v>716</v>
      </c>
      <c r="B1637" s="2" t="s">
        <v>1291</v>
      </c>
      <c r="C1637" s="2" t="s">
        <v>1629</v>
      </c>
      <c r="D1637" s="2" t="s">
        <v>1483</v>
      </c>
      <c r="E1637" s="2" t="s">
        <v>400</v>
      </c>
      <c r="F1637" s="2" t="s">
        <v>2094</v>
      </c>
      <c r="G1637" s="201" t="s">
        <v>2091</v>
      </c>
      <c r="H1637" s="2" t="s">
        <v>1248</v>
      </c>
      <c r="I1637" s="2" t="s">
        <v>1989</v>
      </c>
      <c r="J1637" s="4">
        <v>0</v>
      </c>
      <c r="K1637" s="4">
        <v>106746</v>
      </c>
      <c r="L1637" s="4">
        <v>17078</v>
      </c>
      <c r="M1637" s="4">
        <v>123824</v>
      </c>
      <c r="N1637" s="4">
        <v>0</v>
      </c>
      <c r="O1637" s="4">
        <v>0</v>
      </c>
      <c r="P1637" s="4">
        <v>98844</v>
      </c>
      <c r="Q1637" s="4">
        <v>1412</v>
      </c>
      <c r="R1637" s="4">
        <v>100256</v>
      </c>
      <c r="S1637" s="4">
        <v>0</v>
      </c>
      <c r="T1637" s="4">
        <v>0</v>
      </c>
      <c r="U1637" s="4">
        <v>0</v>
      </c>
      <c r="V1637" s="4">
        <v>0</v>
      </c>
      <c r="W1637" s="212">
        <v>92.597380700000002</v>
      </c>
      <c r="X1637" s="212">
        <v>8.2679471000000007</v>
      </c>
      <c r="Y1637" s="212">
        <v>80.966533100000007</v>
      </c>
      <c r="Z1637" s="212">
        <v>95.3455352</v>
      </c>
      <c r="AA1637" s="212">
        <v>17.438462699999999</v>
      </c>
      <c r="AB1637" s="212">
        <v>81.863917200000003</v>
      </c>
      <c r="AC1637" s="212">
        <v>-0.89738409999999647</v>
      </c>
      <c r="AD1637" s="4">
        <v>95518</v>
      </c>
      <c r="AE1637" s="212">
        <v>4.9603215999999994</v>
      </c>
      <c r="AF1637" s="212">
        <v>92.597380700000002</v>
      </c>
      <c r="AG1637" s="212">
        <v>8.2679471000000007</v>
      </c>
      <c r="AH1637" s="212">
        <v>80.966533100000007</v>
      </c>
      <c r="AI1637" s="4">
        <v>100256</v>
      </c>
      <c r="AJ1637" s="212">
        <v>95.3455352</v>
      </c>
      <c r="AK1637" s="212">
        <v>17.438462699999999</v>
      </c>
      <c r="AL1637" s="212">
        <v>81.863917200000003</v>
      </c>
      <c r="AM1637" s="212">
        <v>-0.89738409999999647</v>
      </c>
      <c r="AN1637" s="4">
        <v>95518</v>
      </c>
      <c r="AO1637" s="212">
        <v>4.9603215999999994</v>
      </c>
    </row>
    <row r="1638" spans="1:41" x14ac:dyDescent="0.2">
      <c r="A1638" s="2" t="s">
        <v>717</v>
      </c>
      <c r="B1638" s="2" t="s">
        <v>1291</v>
      </c>
      <c r="C1638" s="2" t="s">
        <v>1629</v>
      </c>
      <c r="D1638" s="2" t="s">
        <v>1483</v>
      </c>
      <c r="E1638" s="2" t="s">
        <v>400</v>
      </c>
      <c r="F1638" s="2" t="s">
        <v>2094</v>
      </c>
      <c r="G1638" s="201" t="s">
        <v>2091</v>
      </c>
      <c r="H1638" s="2" t="s">
        <v>1248</v>
      </c>
      <c r="I1638" s="2" t="s">
        <v>1990</v>
      </c>
      <c r="J1638" s="4">
        <v>0</v>
      </c>
      <c r="K1638" s="4">
        <v>42227</v>
      </c>
      <c r="L1638" s="4">
        <v>2758</v>
      </c>
      <c r="M1638" s="4">
        <v>44985</v>
      </c>
      <c r="N1638" s="4">
        <v>0</v>
      </c>
      <c r="O1638" s="4">
        <v>0</v>
      </c>
      <c r="P1638" s="4">
        <v>38013</v>
      </c>
      <c r="Q1638" s="4">
        <v>426</v>
      </c>
      <c r="R1638" s="4">
        <v>38439</v>
      </c>
      <c r="S1638" s="4">
        <v>0</v>
      </c>
      <c r="T1638" s="4">
        <v>0</v>
      </c>
      <c r="U1638" s="4">
        <v>0</v>
      </c>
      <c r="V1638" s="4">
        <v>0</v>
      </c>
      <c r="W1638" s="212">
        <v>90.0206029</v>
      </c>
      <c r="X1638" s="212">
        <v>15.445975300000001</v>
      </c>
      <c r="Y1638" s="212">
        <v>85.448482800000008</v>
      </c>
      <c r="Z1638" s="212">
        <v>95.026401000000007</v>
      </c>
      <c r="AA1638" s="212">
        <v>27.774427000000003</v>
      </c>
      <c r="AB1638" s="212">
        <v>89.240309299999993</v>
      </c>
      <c r="AC1638" s="212">
        <v>-3.7918264999999849</v>
      </c>
      <c r="AD1638" s="4">
        <v>34395</v>
      </c>
      <c r="AE1638" s="212">
        <v>11.7575229</v>
      </c>
      <c r="AF1638" s="212">
        <v>90.0206029</v>
      </c>
      <c r="AG1638" s="212">
        <v>15.445975300000001</v>
      </c>
      <c r="AH1638" s="212">
        <v>85.448482800000008</v>
      </c>
      <c r="AI1638" s="4">
        <v>38439</v>
      </c>
      <c r="AJ1638" s="212">
        <v>95.026401000000007</v>
      </c>
      <c r="AK1638" s="212">
        <v>27.774427000000003</v>
      </c>
      <c r="AL1638" s="212">
        <v>89.240309299999993</v>
      </c>
      <c r="AM1638" s="212">
        <v>-3.7918264999999849</v>
      </c>
      <c r="AN1638" s="4">
        <v>34395</v>
      </c>
      <c r="AO1638" s="212">
        <v>11.7575229</v>
      </c>
    </row>
    <row r="1639" spans="1:41" x14ac:dyDescent="0.2">
      <c r="A1639" s="2" t="s">
        <v>718</v>
      </c>
      <c r="B1639" s="2" t="s">
        <v>1291</v>
      </c>
      <c r="C1639" s="2" t="s">
        <v>1629</v>
      </c>
      <c r="D1639" s="2" t="s">
        <v>1483</v>
      </c>
      <c r="E1639" s="2" t="s">
        <v>400</v>
      </c>
      <c r="F1639" s="2" t="s">
        <v>2094</v>
      </c>
      <c r="G1639" s="201" t="s">
        <v>2091</v>
      </c>
      <c r="H1639" s="2" t="s">
        <v>1248</v>
      </c>
      <c r="I1639" s="2" t="s">
        <v>1991</v>
      </c>
      <c r="J1639" s="4">
        <v>0</v>
      </c>
      <c r="K1639" s="4">
        <v>37876</v>
      </c>
      <c r="L1639" s="4">
        <v>2555</v>
      </c>
      <c r="M1639" s="4">
        <v>40431</v>
      </c>
      <c r="N1639" s="4">
        <v>0</v>
      </c>
      <c r="O1639" s="4">
        <v>0</v>
      </c>
      <c r="P1639" s="4">
        <v>33662</v>
      </c>
      <c r="Q1639" s="4">
        <v>326</v>
      </c>
      <c r="R1639" s="4">
        <v>33988</v>
      </c>
      <c r="S1639" s="4">
        <v>0</v>
      </c>
      <c r="T1639" s="4">
        <v>0</v>
      </c>
      <c r="U1639" s="4">
        <v>0</v>
      </c>
      <c r="V1639" s="4">
        <v>0</v>
      </c>
      <c r="W1639" s="212">
        <v>88.8742211</v>
      </c>
      <c r="X1639" s="212">
        <v>12.7592955</v>
      </c>
      <c r="Y1639" s="212">
        <v>84.064208199999996</v>
      </c>
      <c r="Z1639" s="212">
        <v>94.4177155</v>
      </c>
      <c r="AA1639" s="212">
        <v>28.436173700000001</v>
      </c>
      <c r="AB1639" s="212">
        <v>88.550859299999999</v>
      </c>
      <c r="AC1639" s="212">
        <v>-4.4866511000000031</v>
      </c>
      <c r="AD1639" s="4">
        <v>30504</v>
      </c>
      <c r="AE1639" s="212">
        <v>11.4214529</v>
      </c>
      <c r="AF1639" s="212">
        <v>88.8742211</v>
      </c>
      <c r="AG1639" s="212">
        <v>12.7592955</v>
      </c>
      <c r="AH1639" s="212">
        <v>84.064208199999996</v>
      </c>
      <c r="AI1639" s="4">
        <v>33988</v>
      </c>
      <c r="AJ1639" s="212">
        <v>94.4177155</v>
      </c>
      <c r="AK1639" s="212">
        <v>28.436173700000001</v>
      </c>
      <c r="AL1639" s="212">
        <v>88.550859299999999</v>
      </c>
      <c r="AM1639" s="212">
        <v>-4.4866511000000031</v>
      </c>
      <c r="AN1639" s="4">
        <v>30504</v>
      </c>
      <c r="AO1639" s="212">
        <v>11.4214529</v>
      </c>
    </row>
    <row r="1640" spans="1:41" x14ac:dyDescent="0.2">
      <c r="A1640" s="2" t="s">
        <v>719</v>
      </c>
      <c r="B1640" s="2" t="s">
        <v>1291</v>
      </c>
      <c r="C1640" s="2" t="s">
        <v>1629</v>
      </c>
      <c r="D1640" s="2" t="s">
        <v>1483</v>
      </c>
      <c r="E1640" s="2" t="s">
        <v>400</v>
      </c>
      <c r="F1640" s="2" t="s">
        <v>2094</v>
      </c>
      <c r="G1640" s="201" t="s">
        <v>2091</v>
      </c>
      <c r="H1640" s="2" t="s">
        <v>1248</v>
      </c>
      <c r="I1640" s="2" t="s">
        <v>1992</v>
      </c>
      <c r="J1640" s="4">
        <v>0</v>
      </c>
      <c r="K1640" s="4">
        <v>1347</v>
      </c>
      <c r="L1640" s="4">
        <v>101</v>
      </c>
      <c r="M1640" s="4">
        <v>1448</v>
      </c>
      <c r="N1640" s="4">
        <v>0</v>
      </c>
      <c r="O1640" s="4">
        <v>0</v>
      </c>
      <c r="P1640" s="4">
        <v>1208</v>
      </c>
      <c r="Q1640" s="4">
        <v>12</v>
      </c>
      <c r="R1640" s="4">
        <v>1220</v>
      </c>
      <c r="S1640" s="4">
        <v>0</v>
      </c>
      <c r="T1640" s="4">
        <v>0</v>
      </c>
      <c r="U1640" s="4">
        <v>0</v>
      </c>
      <c r="V1640" s="4">
        <v>0</v>
      </c>
      <c r="W1640" s="212">
        <v>89.680772099999999</v>
      </c>
      <c r="X1640" s="212">
        <v>11.881188099999999</v>
      </c>
      <c r="Y1640" s="212">
        <v>84.254143599999992</v>
      </c>
      <c r="Z1640" s="212">
        <v>93.629032300000006</v>
      </c>
      <c r="AA1640" s="212">
        <v>30.909090900000002</v>
      </c>
      <c r="AB1640" s="212">
        <v>88.518518499999999</v>
      </c>
      <c r="AC1640" s="212">
        <v>-4.2643749000000071</v>
      </c>
      <c r="AD1640" s="4">
        <v>1195</v>
      </c>
      <c r="AE1640" s="212">
        <v>2.0920502000000001</v>
      </c>
      <c r="AF1640" s="212">
        <v>89.680772099999999</v>
      </c>
      <c r="AG1640" s="212">
        <v>11.881188099999999</v>
      </c>
      <c r="AH1640" s="212">
        <v>84.254143599999992</v>
      </c>
      <c r="AI1640" s="4">
        <v>1220</v>
      </c>
      <c r="AJ1640" s="212">
        <v>93.629032300000006</v>
      </c>
      <c r="AK1640" s="212">
        <v>30.909090900000002</v>
      </c>
      <c r="AL1640" s="212">
        <v>88.518518499999999</v>
      </c>
      <c r="AM1640" s="212">
        <v>-4.2643749000000071</v>
      </c>
      <c r="AN1640" s="4">
        <v>1195</v>
      </c>
      <c r="AO1640" s="212">
        <v>2.0920502000000001</v>
      </c>
    </row>
    <row r="1641" spans="1:41" x14ac:dyDescent="0.2">
      <c r="A1641" s="2" t="s">
        <v>720</v>
      </c>
      <c r="B1641" s="2" t="s">
        <v>1291</v>
      </c>
      <c r="C1641" s="2" t="s">
        <v>1629</v>
      </c>
      <c r="D1641" s="2" t="s">
        <v>1483</v>
      </c>
      <c r="E1641" s="2" t="s">
        <v>400</v>
      </c>
      <c r="F1641" s="2" t="s">
        <v>2094</v>
      </c>
      <c r="G1641" s="201" t="s">
        <v>2091</v>
      </c>
      <c r="H1641" s="2" t="s">
        <v>1248</v>
      </c>
      <c r="I1641" s="2" t="s">
        <v>1993</v>
      </c>
      <c r="J1641" s="4">
        <v>0</v>
      </c>
      <c r="K1641" s="4">
        <v>36529</v>
      </c>
      <c r="L1641" s="4">
        <v>2454</v>
      </c>
      <c r="M1641" s="4">
        <v>38983</v>
      </c>
      <c r="N1641" s="4">
        <v>0</v>
      </c>
      <c r="O1641" s="4">
        <v>0</v>
      </c>
      <c r="P1641" s="4">
        <v>32454</v>
      </c>
      <c r="Q1641" s="4">
        <v>314</v>
      </c>
      <c r="R1641" s="4">
        <v>32768</v>
      </c>
      <c r="S1641" s="4">
        <v>0</v>
      </c>
      <c r="T1641" s="4">
        <v>0</v>
      </c>
      <c r="U1641" s="4">
        <v>0</v>
      </c>
      <c r="V1641" s="4">
        <v>0</v>
      </c>
      <c r="W1641" s="212">
        <v>88.844479699999994</v>
      </c>
      <c r="X1641" s="212">
        <v>12.795435999999999</v>
      </c>
      <c r="Y1641" s="212">
        <v>84.057153100000008</v>
      </c>
      <c r="Z1641" s="212">
        <v>94.450157599999997</v>
      </c>
      <c r="AA1641" s="212">
        <v>28.344056899999998</v>
      </c>
      <c r="AB1641" s="212">
        <v>88.552178400000003</v>
      </c>
      <c r="AC1641" s="212">
        <v>-4.4950252999999947</v>
      </c>
      <c r="AD1641" s="4">
        <v>29309</v>
      </c>
      <c r="AE1641" s="212">
        <v>11.8018356</v>
      </c>
      <c r="AF1641" s="212">
        <v>88.844479699999994</v>
      </c>
      <c r="AG1641" s="212">
        <v>12.795435999999999</v>
      </c>
      <c r="AH1641" s="212">
        <v>84.057153100000008</v>
      </c>
      <c r="AI1641" s="4">
        <v>32768</v>
      </c>
      <c r="AJ1641" s="212">
        <v>94.450157599999997</v>
      </c>
      <c r="AK1641" s="212">
        <v>28.344056899999998</v>
      </c>
      <c r="AL1641" s="212">
        <v>88.552178400000003</v>
      </c>
      <c r="AM1641" s="212">
        <v>-4.4950252999999947</v>
      </c>
      <c r="AN1641" s="4">
        <v>29309</v>
      </c>
      <c r="AO1641" s="212">
        <v>11.8018356</v>
      </c>
    </row>
    <row r="1642" spans="1:41" x14ac:dyDescent="0.2">
      <c r="A1642" s="2" t="s">
        <v>721</v>
      </c>
      <c r="B1642" s="2" t="s">
        <v>1291</v>
      </c>
      <c r="C1642" s="2" t="s">
        <v>1629</v>
      </c>
      <c r="D1642" s="2" t="s">
        <v>1483</v>
      </c>
      <c r="E1642" s="2" t="s">
        <v>400</v>
      </c>
      <c r="F1642" s="2" t="s">
        <v>2094</v>
      </c>
      <c r="G1642" s="201" t="s">
        <v>2091</v>
      </c>
      <c r="H1642" s="2" t="s">
        <v>1248</v>
      </c>
      <c r="I1642" s="2" t="s">
        <v>1994</v>
      </c>
      <c r="J1642" s="4">
        <v>0</v>
      </c>
      <c r="K1642" s="4">
        <v>151</v>
      </c>
      <c r="L1642" s="4">
        <v>0</v>
      </c>
      <c r="M1642" s="4">
        <v>151</v>
      </c>
      <c r="N1642" s="4">
        <v>0</v>
      </c>
      <c r="O1642" s="4">
        <v>0</v>
      </c>
      <c r="P1642" s="4">
        <v>151</v>
      </c>
      <c r="Q1642" s="4">
        <v>0</v>
      </c>
      <c r="R1642" s="4">
        <v>151</v>
      </c>
      <c r="S1642" s="4">
        <v>0</v>
      </c>
      <c r="T1642" s="4">
        <v>0</v>
      </c>
      <c r="U1642" s="4">
        <v>0</v>
      </c>
      <c r="V1642" s="4">
        <v>0</v>
      </c>
      <c r="W1642" s="212">
        <v>100</v>
      </c>
      <c r="X1642" s="212">
        <v>0</v>
      </c>
      <c r="Y1642" s="212">
        <v>100</v>
      </c>
      <c r="Z1642" s="212">
        <v>100</v>
      </c>
      <c r="AA1642" s="212">
        <v>0</v>
      </c>
      <c r="AB1642" s="212">
        <v>100</v>
      </c>
      <c r="AC1642" s="212">
        <v>0</v>
      </c>
      <c r="AD1642" s="4">
        <v>403</v>
      </c>
      <c r="AE1642" s="212">
        <v>-62.531017399999996</v>
      </c>
      <c r="AF1642" s="212">
        <v>100</v>
      </c>
      <c r="AG1642" s="212">
        <v>0</v>
      </c>
      <c r="AH1642" s="212">
        <v>100</v>
      </c>
      <c r="AI1642" s="4">
        <v>151</v>
      </c>
      <c r="AJ1642" s="212">
        <v>100</v>
      </c>
      <c r="AK1642" s="212">
        <v>0</v>
      </c>
      <c r="AL1642" s="212">
        <v>100</v>
      </c>
      <c r="AM1642" s="212">
        <v>0</v>
      </c>
      <c r="AN1642" s="4">
        <v>403</v>
      </c>
      <c r="AO1642" s="212">
        <v>-62.531017399999996</v>
      </c>
    </row>
    <row r="1643" spans="1:41" x14ac:dyDescent="0.2">
      <c r="A1643" s="2" t="s">
        <v>722</v>
      </c>
      <c r="B1643" s="2" t="s">
        <v>1291</v>
      </c>
      <c r="C1643" s="2" t="s">
        <v>1629</v>
      </c>
      <c r="D1643" s="2" t="s">
        <v>1483</v>
      </c>
      <c r="E1643" s="2" t="s">
        <v>400</v>
      </c>
      <c r="F1643" s="2" t="s">
        <v>2094</v>
      </c>
      <c r="G1643" s="201" t="s">
        <v>2091</v>
      </c>
      <c r="H1643" s="2" t="s">
        <v>1248</v>
      </c>
      <c r="I1643" s="2" t="s">
        <v>1995</v>
      </c>
      <c r="J1643" s="4">
        <v>0</v>
      </c>
      <c r="K1643" s="4">
        <v>4351</v>
      </c>
      <c r="L1643" s="4">
        <v>203</v>
      </c>
      <c r="M1643" s="4">
        <v>4554</v>
      </c>
      <c r="N1643" s="4">
        <v>0</v>
      </c>
      <c r="O1643" s="4">
        <v>0</v>
      </c>
      <c r="P1643" s="4">
        <v>4351</v>
      </c>
      <c r="Q1643" s="4">
        <v>100</v>
      </c>
      <c r="R1643" s="4">
        <v>4451</v>
      </c>
      <c r="S1643" s="4">
        <v>0</v>
      </c>
      <c r="T1643" s="4">
        <v>0</v>
      </c>
      <c r="U1643" s="4">
        <v>0</v>
      </c>
      <c r="V1643" s="4">
        <v>0</v>
      </c>
      <c r="W1643" s="212">
        <v>100</v>
      </c>
      <c r="X1643" s="212">
        <v>49.2610837</v>
      </c>
      <c r="Y1643" s="212">
        <v>97.738252099999997</v>
      </c>
      <c r="Z1643" s="212">
        <v>100</v>
      </c>
      <c r="AA1643" s="212">
        <v>19.762845800000001</v>
      </c>
      <c r="AB1643" s="212">
        <v>95.041524199999998</v>
      </c>
      <c r="AC1643" s="212">
        <v>2.6967278999999991</v>
      </c>
      <c r="AD1643" s="4">
        <v>3891</v>
      </c>
      <c r="AE1643" s="212">
        <v>14.392187100000001</v>
      </c>
      <c r="AF1643" s="212">
        <v>100</v>
      </c>
      <c r="AG1643" s="212">
        <v>49.2610837</v>
      </c>
      <c r="AH1643" s="212">
        <v>97.738252099999997</v>
      </c>
      <c r="AI1643" s="4">
        <v>4451</v>
      </c>
      <c r="AJ1643" s="212">
        <v>100</v>
      </c>
      <c r="AK1643" s="212">
        <v>19.762845800000001</v>
      </c>
      <c r="AL1643" s="212">
        <v>95.041524199999998</v>
      </c>
      <c r="AM1643" s="212">
        <v>2.6967278999999991</v>
      </c>
      <c r="AN1643" s="4">
        <v>3891</v>
      </c>
      <c r="AO1643" s="212">
        <v>14.392187100000001</v>
      </c>
    </row>
    <row r="1644" spans="1:41" x14ac:dyDescent="0.2">
      <c r="A1644" s="2" t="s">
        <v>723</v>
      </c>
      <c r="B1644" s="2" t="s">
        <v>1291</v>
      </c>
      <c r="C1644" s="2" t="s">
        <v>1629</v>
      </c>
      <c r="D1644" s="2" t="s">
        <v>1483</v>
      </c>
      <c r="E1644" s="2" t="s">
        <v>400</v>
      </c>
      <c r="F1644" s="2" t="s">
        <v>2094</v>
      </c>
      <c r="G1644" s="201" t="s">
        <v>2091</v>
      </c>
      <c r="H1644" s="2" t="s">
        <v>1248</v>
      </c>
      <c r="I1644" s="2" t="s">
        <v>1996</v>
      </c>
      <c r="J1644" s="4">
        <v>0</v>
      </c>
      <c r="K1644" s="4">
        <v>3741</v>
      </c>
      <c r="L1644" s="4">
        <v>203</v>
      </c>
      <c r="M1644" s="4">
        <v>3944</v>
      </c>
      <c r="N1644" s="4">
        <v>0</v>
      </c>
      <c r="O1644" s="4">
        <v>0</v>
      </c>
      <c r="P1644" s="4">
        <v>3741</v>
      </c>
      <c r="Q1644" s="4">
        <v>100</v>
      </c>
      <c r="R1644" s="4">
        <v>3841</v>
      </c>
      <c r="S1644" s="4">
        <v>0</v>
      </c>
      <c r="T1644" s="4">
        <v>0</v>
      </c>
      <c r="U1644" s="4">
        <v>0</v>
      </c>
      <c r="V1644" s="4">
        <v>0</v>
      </c>
      <c r="W1644" s="212">
        <v>100</v>
      </c>
      <c r="X1644" s="212">
        <v>49.2610837</v>
      </c>
      <c r="Y1644" s="212">
        <v>97.388438100000002</v>
      </c>
      <c r="Z1644" s="212">
        <v>100</v>
      </c>
      <c r="AA1644" s="212">
        <v>19.762845800000001</v>
      </c>
      <c r="AB1644" s="212">
        <v>94.642385900000008</v>
      </c>
      <c r="AC1644" s="212">
        <v>2.7460521999999941</v>
      </c>
      <c r="AD1644" s="4">
        <v>3586</v>
      </c>
      <c r="AE1644" s="212">
        <v>7.1109872000000003</v>
      </c>
      <c r="AF1644" s="212">
        <v>100</v>
      </c>
      <c r="AG1644" s="212">
        <v>49.2610837</v>
      </c>
      <c r="AH1644" s="212">
        <v>97.388438100000002</v>
      </c>
      <c r="AI1644" s="4">
        <v>3841</v>
      </c>
      <c r="AJ1644" s="212">
        <v>100</v>
      </c>
      <c r="AK1644" s="212">
        <v>19.762845800000001</v>
      </c>
      <c r="AL1644" s="212">
        <v>94.642385900000008</v>
      </c>
      <c r="AM1644" s="212">
        <v>2.7460521999999941</v>
      </c>
      <c r="AN1644" s="4">
        <v>3586</v>
      </c>
      <c r="AO1644" s="212">
        <v>7.1109872000000003</v>
      </c>
    </row>
    <row r="1645" spans="1:41" x14ac:dyDescent="0.2">
      <c r="A1645" s="2" t="s">
        <v>724</v>
      </c>
      <c r="B1645" s="2" t="s">
        <v>1291</v>
      </c>
      <c r="C1645" s="2" t="s">
        <v>1629</v>
      </c>
      <c r="D1645" s="2" t="s">
        <v>1483</v>
      </c>
      <c r="E1645" s="2" t="s">
        <v>400</v>
      </c>
      <c r="F1645" s="2" t="s">
        <v>2094</v>
      </c>
      <c r="G1645" s="201" t="s">
        <v>2091</v>
      </c>
      <c r="H1645" s="2" t="s">
        <v>1248</v>
      </c>
      <c r="I1645" s="203" t="s">
        <v>1997</v>
      </c>
      <c r="J1645" s="4">
        <v>0</v>
      </c>
      <c r="K1645" s="4">
        <v>610</v>
      </c>
      <c r="L1645" s="4">
        <v>0</v>
      </c>
      <c r="M1645" s="4">
        <v>610</v>
      </c>
      <c r="N1645" s="4">
        <v>0</v>
      </c>
      <c r="O1645" s="4">
        <v>0</v>
      </c>
      <c r="P1645" s="4">
        <v>610</v>
      </c>
      <c r="Q1645" s="4">
        <v>0</v>
      </c>
      <c r="R1645" s="4">
        <v>610</v>
      </c>
      <c r="S1645" s="4">
        <v>0</v>
      </c>
      <c r="T1645" s="4">
        <v>0</v>
      </c>
      <c r="U1645" s="4">
        <v>0</v>
      </c>
      <c r="V1645" s="4">
        <v>0</v>
      </c>
      <c r="W1645" s="212">
        <v>100</v>
      </c>
      <c r="X1645" s="212">
        <v>0</v>
      </c>
      <c r="Y1645" s="212">
        <v>100</v>
      </c>
      <c r="Z1645" s="212">
        <v>100</v>
      </c>
      <c r="AA1645" s="212">
        <v>0</v>
      </c>
      <c r="AB1645" s="212">
        <v>100</v>
      </c>
      <c r="AC1645" s="212">
        <v>0</v>
      </c>
      <c r="AD1645" s="4">
        <v>305</v>
      </c>
      <c r="AE1645" s="212">
        <v>100</v>
      </c>
      <c r="AF1645" s="212">
        <v>100</v>
      </c>
      <c r="AG1645" s="212">
        <v>0</v>
      </c>
      <c r="AH1645" s="212">
        <v>100</v>
      </c>
      <c r="AI1645" s="4">
        <v>610</v>
      </c>
      <c r="AJ1645" s="212">
        <v>100</v>
      </c>
      <c r="AK1645" s="212">
        <v>0</v>
      </c>
      <c r="AL1645" s="212">
        <v>100</v>
      </c>
      <c r="AM1645" s="212">
        <v>0</v>
      </c>
      <c r="AN1645" s="4">
        <v>305</v>
      </c>
      <c r="AO1645" s="212">
        <v>100</v>
      </c>
    </row>
    <row r="1646" spans="1:41" x14ac:dyDescent="0.2">
      <c r="A1646" s="2" t="s">
        <v>725</v>
      </c>
      <c r="B1646" s="2" t="s">
        <v>1291</v>
      </c>
      <c r="C1646" s="2" t="s">
        <v>1629</v>
      </c>
      <c r="D1646" s="2" t="s">
        <v>1483</v>
      </c>
      <c r="E1646" s="2" t="s">
        <v>400</v>
      </c>
      <c r="F1646" s="2" t="s">
        <v>2094</v>
      </c>
      <c r="G1646" s="201" t="s">
        <v>2091</v>
      </c>
      <c r="H1646" s="2" t="s">
        <v>1248</v>
      </c>
      <c r="I1646" s="2" t="s">
        <v>1998</v>
      </c>
      <c r="J1646" s="4">
        <v>0</v>
      </c>
      <c r="K1646" s="4">
        <v>54228</v>
      </c>
      <c r="L1646" s="4">
        <v>13194</v>
      </c>
      <c r="M1646" s="4">
        <v>67422</v>
      </c>
      <c r="N1646" s="4">
        <v>0</v>
      </c>
      <c r="O1646" s="4">
        <v>0</v>
      </c>
      <c r="P1646" s="4">
        <v>50944</v>
      </c>
      <c r="Q1646" s="4">
        <v>950</v>
      </c>
      <c r="R1646" s="4">
        <v>51894</v>
      </c>
      <c r="S1646" s="4">
        <v>0</v>
      </c>
      <c r="T1646" s="4">
        <v>0</v>
      </c>
      <c r="U1646" s="4">
        <v>0</v>
      </c>
      <c r="V1646" s="4">
        <v>0</v>
      </c>
      <c r="W1646" s="212">
        <v>93.9440879</v>
      </c>
      <c r="X1646" s="212">
        <v>7.2002424999999999</v>
      </c>
      <c r="Y1646" s="212">
        <v>76.968941900000004</v>
      </c>
      <c r="Z1646" s="212">
        <v>94.954512700000009</v>
      </c>
      <c r="AA1646" s="212">
        <v>15.994946299999999</v>
      </c>
      <c r="AB1646" s="212">
        <v>76.344118000000009</v>
      </c>
      <c r="AC1646" s="212">
        <v>0.62482389999999555</v>
      </c>
      <c r="AD1646" s="4">
        <v>51275</v>
      </c>
      <c r="AE1646" s="212">
        <v>1.2072160000000001</v>
      </c>
      <c r="AF1646" s="212">
        <v>93.9440879</v>
      </c>
      <c r="AG1646" s="212">
        <v>7.2002424999999999</v>
      </c>
      <c r="AH1646" s="212">
        <v>76.968941900000004</v>
      </c>
      <c r="AI1646" s="4">
        <v>51894</v>
      </c>
      <c r="AJ1646" s="212">
        <v>94.954512700000009</v>
      </c>
      <c r="AK1646" s="212">
        <v>15.994946299999999</v>
      </c>
      <c r="AL1646" s="212">
        <v>76.344118000000009</v>
      </c>
      <c r="AM1646" s="212">
        <v>0.62482389999999555</v>
      </c>
      <c r="AN1646" s="4">
        <v>51275</v>
      </c>
      <c r="AO1646" s="212">
        <v>1.2072160000000001</v>
      </c>
    </row>
    <row r="1647" spans="1:41" x14ac:dyDescent="0.2">
      <c r="A1647" s="2" t="s">
        <v>726</v>
      </c>
      <c r="B1647" s="2" t="s">
        <v>1291</v>
      </c>
      <c r="C1647" s="2" t="s">
        <v>1629</v>
      </c>
      <c r="D1647" s="2" t="s">
        <v>1483</v>
      </c>
      <c r="E1647" s="2" t="s">
        <v>400</v>
      </c>
      <c r="F1647" s="2" t="s">
        <v>2094</v>
      </c>
      <c r="G1647" s="201" t="s">
        <v>2091</v>
      </c>
      <c r="H1647" s="2" t="s">
        <v>1248</v>
      </c>
      <c r="I1647" s="2" t="s">
        <v>1571</v>
      </c>
      <c r="J1647" s="4">
        <v>0</v>
      </c>
      <c r="K1647" s="4">
        <v>47578</v>
      </c>
      <c r="L1647" s="4">
        <v>13194</v>
      </c>
      <c r="M1647" s="4">
        <v>60772</v>
      </c>
      <c r="N1647" s="4">
        <v>0</v>
      </c>
      <c r="O1647" s="4">
        <v>0</v>
      </c>
      <c r="P1647" s="4">
        <v>44294</v>
      </c>
      <c r="Q1647" s="4">
        <v>950</v>
      </c>
      <c r="R1647" s="4">
        <v>45244</v>
      </c>
      <c r="S1647" s="4">
        <v>0</v>
      </c>
      <c r="T1647" s="4">
        <v>0</v>
      </c>
      <c r="U1647" s="4">
        <v>0</v>
      </c>
      <c r="V1647" s="4">
        <v>0</v>
      </c>
      <c r="W1647" s="212">
        <v>93.097650200000004</v>
      </c>
      <c r="X1647" s="212">
        <v>7.2002424999999999</v>
      </c>
      <c r="Y1647" s="212">
        <v>74.448759300000006</v>
      </c>
      <c r="Z1647" s="212">
        <v>94.1308437</v>
      </c>
      <c r="AA1647" s="212">
        <v>15.994946299999999</v>
      </c>
      <c r="AB1647" s="212">
        <v>73.501892999999995</v>
      </c>
      <c r="AC1647" s="212">
        <v>0.9468663000000106</v>
      </c>
      <c r="AD1647" s="4">
        <v>44071</v>
      </c>
      <c r="AE1647" s="212">
        <v>2.6616141999999998</v>
      </c>
      <c r="AF1647" s="212">
        <v>93.097650200000004</v>
      </c>
      <c r="AG1647" s="212">
        <v>7.2002424999999999</v>
      </c>
      <c r="AH1647" s="212">
        <v>74.448759300000006</v>
      </c>
      <c r="AI1647" s="4">
        <v>45244</v>
      </c>
      <c r="AJ1647" s="212">
        <v>94.1308437</v>
      </c>
      <c r="AK1647" s="212">
        <v>15.994946299999999</v>
      </c>
      <c r="AL1647" s="212">
        <v>73.501892999999995</v>
      </c>
      <c r="AM1647" s="212">
        <v>0.9468663000000106</v>
      </c>
      <c r="AN1647" s="4">
        <v>44071</v>
      </c>
      <c r="AO1647" s="212">
        <v>2.6616141999999998</v>
      </c>
    </row>
    <row r="1648" spans="1:41" x14ac:dyDescent="0.2">
      <c r="A1648" s="2" t="s">
        <v>727</v>
      </c>
      <c r="B1648" s="2" t="s">
        <v>1291</v>
      </c>
      <c r="C1648" s="2" t="s">
        <v>1629</v>
      </c>
      <c r="D1648" s="2" t="s">
        <v>1483</v>
      </c>
      <c r="E1648" s="2" t="s">
        <v>400</v>
      </c>
      <c r="F1648" s="2" t="s">
        <v>2094</v>
      </c>
      <c r="G1648" s="201" t="s">
        <v>2091</v>
      </c>
      <c r="H1648" s="2" t="s">
        <v>1248</v>
      </c>
      <c r="I1648" s="2" t="s">
        <v>1572</v>
      </c>
      <c r="J1648" s="4">
        <v>0</v>
      </c>
      <c r="K1648" s="4">
        <v>9040</v>
      </c>
      <c r="L1648" s="4">
        <v>3958</v>
      </c>
      <c r="M1648" s="4">
        <v>12998</v>
      </c>
      <c r="N1648" s="4">
        <v>0</v>
      </c>
      <c r="O1648" s="4">
        <v>0</v>
      </c>
      <c r="P1648" s="4">
        <v>8416</v>
      </c>
      <c r="Q1648" s="4">
        <v>285</v>
      </c>
      <c r="R1648" s="4">
        <v>8701</v>
      </c>
      <c r="S1648" s="4">
        <v>0</v>
      </c>
      <c r="T1648" s="4">
        <v>0</v>
      </c>
      <c r="U1648" s="4">
        <v>0</v>
      </c>
      <c r="V1648" s="4">
        <v>0</v>
      </c>
      <c r="W1648" s="212">
        <v>93.097345099999998</v>
      </c>
      <c r="X1648" s="212">
        <v>7.2006063999999999</v>
      </c>
      <c r="Y1648" s="212">
        <v>66.941067899999993</v>
      </c>
      <c r="Z1648" s="212">
        <v>94.131679399999996</v>
      </c>
      <c r="AA1648" s="212">
        <v>16.0033691</v>
      </c>
      <c r="AB1648" s="212">
        <v>65.879844700000007</v>
      </c>
      <c r="AC1648" s="212">
        <v>1.0612231999999864</v>
      </c>
      <c r="AD1648" s="4">
        <v>8652</v>
      </c>
      <c r="AE1648" s="212">
        <v>0.56634299999999993</v>
      </c>
      <c r="AF1648" s="212">
        <v>93.097345099999998</v>
      </c>
      <c r="AG1648" s="212">
        <v>7.2006063999999999</v>
      </c>
      <c r="AH1648" s="212">
        <v>66.941067899999993</v>
      </c>
      <c r="AI1648" s="4">
        <v>8701</v>
      </c>
      <c r="AJ1648" s="212">
        <v>94.131679399999996</v>
      </c>
      <c r="AK1648" s="212">
        <v>16.0033691</v>
      </c>
      <c r="AL1648" s="212">
        <v>65.879844700000007</v>
      </c>
      <c r="AM1648" s="212">
        <v>1.0612231999999864</v>
      </c>
      <c r="AN1648" s="4">
        <v>8652</v>
      </c>
      <c r="AO1648" s="212">
        <v>0.56634299999999993</v>
      </c>
    </row>
    <row r="1649" spans="1:41" x14ac:dyDescent="0.2">
      <c r="A1649" s="2" t="s">
        <v>728</v>
      </c>
      <c r="B1649" s="2" t="s">
        <v>1291</v>
      </c>
      <c r="C1649" s="2" t="s">
        <v>1629</v>
      </c>
      <c r="D1649" s="2" t="s">
        <v>1483</v>
      </c>
      <c r="E1649" s="2" t="s">
        <v>400</v>
      </c>
      <c r="F1649" s="2" t="s">
        <v>2094</v>
      </c>
      <c r="G1649" s="201" t="s">
        <v>2091</v>
      </c>
      <c r="H1649" s="2" t="s">
        <v>1248</v>
      </c>
      <c r="I1649" s="2" t="s">
        <v>1573</v>
      </c>
      <c r="J1649" s="4">
        <v>0</v>
      </c>
      <c r="K1649" s="4">
        <v>20934</v>
      </c>
      <c r="L1649" s="4">
        <v>9236</v>
      </c>
      <c r="M1649" s="4">
        <v>30170</v>
      </c>
      <c r="N1649" s="4">
        <v>0</v>
      </c>
      <c r="O1649" s="4">
        <v>0</v>
      </c>
      <c r="P1649" s="4">
        <v>19489</v>
      </c>
      <c r="Q1649" s="4">
        <v>665</v>
      </c>
      <c r="R1649" s="4">
        <v>20154</v>
      </c>
      <c r="S1649" s="4">
        <v>0</v>
      </c>
      <c r="T1649" s="4">
        <v>0</v>
      </c>
      <c r="U1649" s="4">
        <v>0</v>
      </c>
      <c r="V1649" s="4">
        <v>0</v>
      </c>
      <c r="W1649" s="212">
        <v>93.097353600000005</v>
      </c>
      <c r="X1649" s="212">
        <v>7.2000865999999997</v>
      </c>
      <c r="Y1649" s="212">
        <v>66.801458400000001</v>
      </c>
      <c r="Z1649" s="212">
        <v>94.128856200000001</v>
      </c>
      <c r="AA1649" s="212">
        <v>15.991336500000001</v>
      </c>
      <c r="AB1649" s="212">
        <v>65.738737</v>
      </c>
      <c r="AC1649" s="212">
        <v>1.0627214000000009</v>
      </c>
      <c r="AD1649" s="4">
        <v>20049</v>
      </c>
      <c r="AE1649" s="212">
        <v>0.52371689999999993</v>
      </c>
      <c r="AF1649" s="212">
        <v>93.097353600000005</v>
      </c>
      <c r="AG1649" s="212">
        <v>7.2000865999999997</v>
      </c>
      <c r="AH1649" s="212">
        <v>66.801458400000001</v>
      </c>
      <c r="AI1649" s="4">
        <v>20154</v>
      </c>
      <c r="AJ1649" s="212">
        <v>94.128856200000001</v>
      </c>
      <c r="AK1649" s="212">
        <v>15.991336500000001</v>
      </c>
      <c r="AL1649" s="212">
        <v>65.738737</v>
      </c>
      <c r="AM1649" s="212">
        <v>1.0627214000000009</v>
      </c>
      <c r="AN1649" s="4">
        <v>20049</v>
      </c>
      <c r="AO1649" s="212">
        <v>0.52371689999999993</v>
      </c>
    </row>
    <row r="1650" spans="1:41" x14ac:dyDescent="0.2">
      <c r="A1650" s="2" t="s">
        <v>729</v>
      </c>
      <c r="B1650" s="2" t="s">
        <v>1291</v>
      </c>
      <c r="C1650" s="2" t="s">
        <v>1629</v>
      </c>
      <c r="D1650" s="2" t="s">
        <v>1483</v>
      </c>
      <c r="E1650" s="2" t="s">
        <v>400</v>
      </c>
      <c r="F1650" s="2" t="s">
        <v>2094</v>
      </c>
      <c r="G1650" s="201" t="s">
        <v>2091</v>
      </c>
      <c r="H1650" s="2" t="s">
        <v>1248</v>
      </c>
      <c r="I1650" s="2" t="s">
        <v>1574</v>
      </c>
      <c r="J1650" s="4">
        <v>0</v>
      </c>
      <c r="K1650" s="4">
        <v>17604</v>
      </c>
      <c r="L1650" s="4">
        <v>0</v>
      </c>
      <c r="M1650" s="4">
        <v>17604</v>
      </c>
      <c r="N1650" s="4">
        <v>0</v>
      </c>
      <c r="O1650" s="4">
        <v>0</v>
      </c>
      <c r="P1650" s="4">
        <v>16389</v>
      </c>
      <c r="Q1650" s="4">
        <v>0</v>
      </c>
      <c r="R1650" s="4">
        <v>16389</v>
      </c>
      <c r="S1650" s="4">
        <v>0</v>
      </c>
      <c r="T1650" s="4">
        <v>0</v>
      </c>
      <c r="U1650" s="4">
        <v>0</v>
      </c>
      <c r="V1650" s="4">
        <v>0</v>
      </c>
      <c r="W1650" s="212">
        <v>93.098159499999994</v>
      </c>
      <c r="X1650" s="212">
        <v>0</v>
      </c>
      <c r="Y1650" s="212">
        <v>93.098159499999994</v>
      </c>
      <c r="Z1650" s="212">
        <v>94.132778000000002</v>
      </c>
      <c r="AA1650" s="212">
        <v>0</v>
      </c>
      <c r="AB1650" s="212">
        <v>94.132778000000002</v>
      </c>
      <c r="AC1650" s="212">
        <v>-1.0346185000000077</v>
      </c>
      <c r="AD1650" s="4">
        <v>15370</v>
      </c>
      <c r="AE1650" s="212">
        <v>6.6297983000000009</v>
      </c>
      <c r="AF1650" s="212">
        <v>93.098159499999994</v>
      </c>
      <c r="AG1650" s="212">
        <v>0</v>
      </c>
      <c r="AH1650" s="212">
        <v>93.098159499999994</v>
      </c>
      <c r="AI1650" s="4">
        <v>16389</v>
      </c>
      <c r="AJ1650" s="212">
        <v>94.132778000000002</v>
      </c>
      <c r="AK1650" s="212">
        <v>0</v>
      </c>
      <c r="AL1650" s="212">
        <v>94.132778000000002</v>
      </c>
      <c r="AM1650" s="212">
        <v>-1.0346185000000077</v>
      </c>
      <c r="AN1650" s="4">
        <v>15370</v>
      </c>
      <c r="AO1650" s="212">
        <v>6.6297983000000009</v>
      </c>
    </row>
    <row r="1651" spans="1:41" x14ac:dyDescent="0.2">
      <c r="A1651" s="2" t="s">
        <v>730</v>
      </c>
      <c r="B1651" s="2" t="s">
        <v>1291</v>
      </c>
      <c r="C1651" s="2" t="s">
        <v>1629</v>
      </c>
      <c r="D1651" s="2" t="s">
        <v>1483</v>
      </c>
      <c r="E1651" s="2" t="s">
        <v>400</v>
      </c>
      <c r="F1651" s="2" t="s">
        <v>2094</v>
      </c>
      <c r="G1651" s="201" t="s">
        <v>2091</v>
      </c>
      <c r="H1651" s="2" t="s">
        <v>1248</v>
      </c>
      <c r="I1651" s="2" t="s">
        <v>1575</v>
      </c>
      <c r="J1651" s="4">
        <v>0</v>
      </c>
      <c r="K1651" s="4">
        <v>6650</v>
      </c>
      <c r="L1651" s="4">
        <v>0</v>
      </c>
      <c r="M1651" s="4">
        <v>6650</v>
      </c>
      <c r="N1651" s="4">
        <v>0</v>
      </c>
      <c r="O1651" s="4">
        <v>0</v>
      </c>
      <c r="P1651" s="4">
        <v>6650</v>
      </c>
      <c r="Q1651" s="4">
        <v>0</v>
      </c>
      <c r="R1651" s="4">
        <v>6650</v>
      </c>
      <c r="S1651" s="4">
        <v>0</v>
      </c>
      <c r="T1651" s="4">
        <v>0</v>
      </c>
      <c r="U1651" s="4">
        <v>0</v>
      </c>
      <c r="V1651" s="4">
        <v>0</v>
      </c>
      <c r="W1651" s="212">
        <v>100</v>
      </c>
      <c r="X1651" s="212">
        <v>0</v>
      </c>
      <c r="Y1651" s="212">
        <v>100</v>
      </c>
      <c r="Z1651" s="212">
        <v>100</v>
      </c>
      <c r="AA1651" s="212">
        <v>0</v>
      </c>
      <c r="AB1651" s="212">
        <v>100</v>
      </c>
      <c r="AC1651" s="212">
        <v>0</v>
      </c>
      <c r="AD1651" s="4">
        <v>7204</v>
      </c>
      <c r="AE1651" s="212">
        <v>-7.6901721000000007</v>
      </c>
      <c r="AF1651" s="212">
        <v>100</v>
      </c>
      <c r="AG1651" s="212">
        <v>0</v>
      </c>
      <c r="AH1651" s="212">
        <v>100</v>
      </c>
      <c r="AI1651" s="4">
        <v>6650</v>
      </c>
      <c r="AJ1651" s="212">
        <v>100</v>
      </c>
      <c r="AK1651" s="212">
        <v>0</v>
      </c>
      <c r="AL1651" s="212">
        <v>100</v>
      </c>
      <c r="AM1651" s="212">
        <v>0</v>
      </c>
      <c r="AN1651" s="4">
        <v>7204</v>
      </c>
      <c r="AO1651" s="212">
        <v>-7.6901721000000007</v>
      </c>
    </row>
    <row r="1652" spans="1:41" x14ac:dyDescent="0.2">
      <c r="A1652" s="2" t="s">
        <v>731</v>
      </c>
      <c r="B1652" s="2" t="s">
        <v>1291</v>
      </c>
      <c r="C1652" s="2" t="s">
        <v>1629</v>
      </c>
      <c r="D1652" s="2" t="s">
        <v>1483</v>
      </c>
      <c r="E1652" s="2" t="s">
        <v>400</v>
      </c>
      <c r="F1652" s="2" t="s">
        <v>2094</v>
      </c>
      <c r="G1652" s="201" t="s">
        <v>2091</v>
      </c>
      <c r="H1652" s="2" t="s">
        <v>1248</v>
      </c>
      <c r="I1652" s="2" t="s">
        <v>1576</v>
      </c>
      <c r="J1652" s="4">
        <v>0</v>
      </c>
      <c r="K1652" s="4">
        <v>6772</v>
      </c>
      <c r="L1652" s="4">
        <v>1126</v>
      </c>
      <c r="M1652" s="4">
        <v>7898</v>
      </c>
      <c r="N1652" s="4">
        <v>0</v>
      </c>
      <c r="O1652" s="4">
        <v>0</v>
      </c>
      <c r="P1652" s="4">
        <v>6368</v>
      </c>
      <c r="Q1652" s="4">
        <v>36</v>
      </c>
      <c r="R1652" s="4">
        <v>6404</v>
      </c>
      <c r="S1652" s="4">
        <v>0</v>
      </c>
      <c r="T1652" s="4">
        <v>0</v>
      </c>
      <c r="U1652" s="4">
        <v>0</v>
      </c>
      <c r="V1652" s="4">
        <v>0</v>
      </c>
      <c r="W1652" s="212">
        <v>94.034258699999995</v>
      </c>
      <c r="X1652" s="212">
        <v>3.1971580999999998</v>
      </c>
      <c r="Y1652" s="212">
        <v>81.083818699999995</v>
      </c>
      <c r="Z1652" s="212">
        <v>97.647615999999999</v>
      </c>
      <c r="AA1652" s="212">
        <v>6.5071770000000004</v>
      </c>
      <c r="AB1652" s="212">
        <v>84.740479700000009</v>
      </c>
      <c r="AC1652" s="212">
        <v>-3.6566610000000139</v>
      </c>
      <c r="AD1652" s="4">
        <v>6253</v>
      </c>
      <c r="AE1652" s="212">
        <v>2.4148408999999997</v>
      </c>
      <c r="AF1652" s="212">
        <v>94.034258699999995</v>
      </c>
      <c r="AG1652" s="212">
        <v>3.1971580999999998</v>
      </c>
      <c r="AH1652" s="212">
        <v>81.083818699999995</v>
      </c>
      <c r="AI1652" s="4">
        <v>6404</v>
      </c>
      <c r="AJ1652" s="212">
        <v>97.647615999999999</v>
      </c>
      <c r="AK1652" s="212">
        <v>6.5071770000000004</v>
      </c>
      <c r="AL1652" s="212">
        <v>84.740479700000009</v>
      </c>
      <c r="AM1652" s="212">
        <v>-3.6566610000000139</v>
      </c>
      <c r="AN1652" s="4">
        <v>6253</v>
      </c>
      <c r="AO1652" s="212">
        <v>2.4148408999999997</v>
      </c>
    </row>
    <row r="1653" spans="1:41" x14ac:dyDescent="0.2">
      <c r="A1653" s="2" t="s">
        <v>732</v>
      </c>
      <c r="B1653" s="2" t="s">
        <v>1291</v>
      </c>
      <c r="C1653" s="2" t="s">
        <v>1629</v>
      </c>
      <c r="D1653" s="2" t="s">
        <v>1483</v>
      </c>
      <c r="E1653" s="2" t="s">
        <v>400</v>
      </c>
      <c r="F1653" s="2" t="s">
        <v>2094</v>
      </c>
      <c r="G1653" s="201" t="s">
        <v>2091</v>
      </c>
      <c r="H1653" s="2" t="s">
        <v>1248</v>
      </c>
      <c r="I1653" s="2" t="s">
        <v>1999</v>
      </c>
      <c r="J1653" s="4">
        <v>0</v>
      </c>
      <c r="K1653" s="4">
        <v>364</v>
      </c>
      <c r="L1653" s="4">
        <v>0</v>
      </c>
      <c r="M1653" s="4">
        <v>364</v>
      </c>
      <c r="N1653" s="4">
        <v>0</v>
      </c>
      <c r="O1653" s="4">
        <v>0</v>
      </c>
      <c r="P1653" s="4">
        <v>364</v>
      </c>
      <c r="Q1653" s="4">
        <v>0</v>
      </c>
      <c r="R1653" s="4">
        <v>364</v>
      </c>
      <c r="S1653" s="4">
        <v>0</v>
      </c>
      <c r="T1653" s="4">
        <v>0</v>
      </c>
      <c r="U1653" s="4">
        <v>0</v>
      </c>
      <c r="V1653" s="4">
        <v>0</v>
      </c>
      <c r="W1653" s="212">
        <v>100</v>
      </c>
      <c r="X1653" s="212">
        <v>0</v>
      </c>
      <c r="Y1653" s="212">
        <v>100</v>
      </c>
      <c r="Z1653" s="212">
        <v>100</v>
      </c>
      <c r="AA1653" s="212">
        <v>0</v>
      </c>
      <c r="AB1653" s="212">
        <v>100</v>
      </c>
      <c r="AC1653" s="212">
        <v>0</v>
      </c>
      <c r="AD1653" s="4">
        <v>113</v>
      </c>
      <c r="AE1653" s="212">
        <v>222.12389379999999</v>
      </c>
      <c r="AF1653" s="212">
        <v>100</v>
      </c>
      <c r="AG1653" s="212">
        <v>0</v>
      </c>
      <c r="AH1653" s="212">
        <v>100</v>
      </c>
      <c r="AI1653" s="4">
        <v>364</v>
      </c>
      <c r="AJ1653" s="212">
        <v>100</v>
      </c>
      <c r="AK1653" s="212">
        <v>0</v>
      </c>
      <c r="AL1653" s="212">
        <v>100</v>
      </c>
      <c r="AM1653" s="212">
        <v>0</v>
      </c>
      <c r="AN1653" s="4">
        <v>113</v>
      </c>
      <c r="AO1653" s="212">
        <v>222.12389379999999</v>
      </c>
    </row>
    <row r="1654" spans="1:41" x14ac:dyDescent="0.2">
      <c r="A1654" s="2" t="s">
        <v>733</v>
      </c>
      <c r="B1654" s="2" t="s">
        <v>1291</v>
      </c>
      <c r="C1654" s="2" t="s">
        <v>1629</v>
      </c>
      <c r="D1654" s="2" t="s">
        <v>1483</v>
      </c>
      <c r="E1654" s="2" t="s">
        <v>400</v>
      </c>
      <c r="F1654" s="2" t="s">
        <v>2094</v>
      </c>
      <c r="G1654" s="201" t="s">
        <v>2091</v>
      </c>
      <c r="H1654" s="2" t="s">
        <v>1248</v>
      </c>
      <c r="I1654" s="2" t="s">
        <v>2000</v>
      </c>
      <c r="J1654" s="4">
        <v>0</v>
      </c>
      <c r="K1654" s="4">
        <v>6408</v>
      </c>
      <c r="L1654" s="4">
        <v>1126</v>
      </c>
      <c r="M1654" s="4">
        <v>7534</v>
      </c>
      <c r="N1654" s="4">
        <v>0</v>
      </c>
      <c r="O1654" s="4">
        <v>0</v>
      </c>
      <c r="P1654" s="4">
        <v>6004</v>
      </c>
      <c r="Q1654" s="4">
        <v>36</v>
      </c>
      <c r="R1654" s="4">
        <v>6040</v>
      </c>
      <c r="S1654" s="4">
        <v>0</v>
      </c>
      <c r="T1654" s="4">
        <v>0</v>
      </c>
      <c r="U1654" s="4">
        <v>0</v>
      </c>
      <c r="V1654" s="4">
        <v>0</v>
      </c>
      <c r="W1654" s="212">
        <v>93.695380800000009</v>
      </c>
      <c r="X1654" s="212">
        <v>3.1971580999999998</v>
      </c>
      <c r="Y1654" s="212">
        <v>80.169896500000007</v>
      </c>
      <c r="Z1654" s="212">
        <v>97.604886700000009</v>
      </c>
      <c r="AA1654" s="212">
        <v>6.5071770000000004</v>
      </c>
      <c r="AB1654" s="212">
        <v>84.5031654</v>
      </c>
      <c r="AC1654" s="212">
        <v>-4.3332688999999931</v>
      </c>
      <c r="AD1654" s="4">
        <v>6140</v>
      </c>
      <c r="AE1654" s="212">
        <v>-1.6286645</v>
      </c>
      <c r="AF1654" s="212">
        <v>93.695380800000009</v>
      </c>
      <c r="AG1654" s="212">
        <v>3.1971580999999998</v>
      </c>
      <c r="AH1654" s="212">
        <v>80.169896500000007</v>
      </c>
      <c r="AI1654" s="4">
        <v>6040</v>
      </c>
      <c r="AJ1654" s="212">
        <v>97.604886700000009</v>
      </c>
      <c r="AK1654" s="212">
        <v>6.5071770000000004</v>
      </c>
      <c r="AL1654" s="212">
        <v>84.5031654</v>
      </c>
      <c r="AM1654" s="212">
        <v>-4.3332688999999931</v>
      </c>
      <c r="AN1654" s="4">
        <v>6140</v>
      </c>
      <c r="AO1654" s="212">
        <v>-1.6286645</v>
      </c>
    </row>
    <row r="1655" spans="1:41" x14ac:dyDescent="0.2">
      <c r="A1655" s="2" t="s">
        <v>734</v>
      </c>
      <c r="B1655" s="2" t="s">
        <v>1291</v>
      </c>
      <c r="C1655" s="2" t="s">
        <v>1629</v>
      </c>
      <c r="D1655" s="2" t="s">
        <v>1483</v>
      </c>
      <c r="E1655" s="2" t="s">
        <v>400</v>
      </c>
      <c r="F1655" s="2" t="s">
        <v>2094</v>
      </c>
      <c r="G1655" s="201" t="s">
        <v>2091</v>
      </c>
      <c r="H1655" s="2" t="s">
        <v>1248</v>
      </c>
      <c r="I1655" s="2" t="s">
        <v>1961</v>
      </c>
      <c r="J1655" s="4">
        <v>0</v>
      </c>
      <c r="K1655" s="4">
        <v>3519</v>
      </c>
      <c r="L1655" s="4">
        <v>0</v>
      </c>
      <c r="M1655" s="4">
        <v>3519</v>
      </c>
      <c r="N1655" s="4">
        <v>0</v>
      </c>
      <c r="O1655" s="4">
        <v>0</v>
      </c>
      <c r="P1655" s="4">
        <v>3519</v>
      </c>
      <c r="Q1655" s="4">
        <v>0</v>
      </c>
      <c r="R1655" s="4">
        <v>3519</v>
      </c>
      <c r="S1655" s="4">
        <v>0</v>
      </c>
      <c r="T1655" s="4">
        <v>0</v>
      </c>
      <c r="U1655" s="4">
        <v>0</v>
      </c>
      <c r="V1655" s="4">
        <v>0</v>
      </c>
      <c r="W1655" s="212">
        <v>100</v>
      </c>
      <c r="X1655" s="212">
        <v>0</v>
      </c>
      <c r="Y1655" s="212">
        <v>100</v>
      </c>
      <c r="Z1655" s="212">
        <v>100</v>
      </c>
      <c r="AA1655" s="212">
        <v>0</v>
      </c>
      <c r="AB1655" s="212">
        <v>100</v>
      </c>
      <c r="AC1655" s="212">
        <v>0</v>
      </c>
      <c r="AD1655" s="4">
        <v>3595</v>
      </c>
      <c r="AE1655" s="212">
        <v>-2.1140473000000002</v>
      </c>
      <c r="AF1655" s="212">
        <v>100</v>
      </c>
      <c r="AG1655" s="212">
        <v>0</v>
      </c>
      <c r="AH1655" s="212">
        <v>100</v>
      </c>
      <c r="AI1655" s="4">
        <v>3519</v>
      </c>
      <c r="AJ1655" s="212">
        <v>100</v>
      </c>
      <c r="AK1655" s="212">
        <v>0</v>
      </c>
      <c r="AL1655" s="212">
        <v>100</v>
      </c>
      <c r="AM1655" s="212">
        <v>0</v>
      </c>
      <c r="AN1655" s="4">
        <v>3595</v>
      </c>
      <c r="AO1655" s="212">
        <v>-2.1140473000000002</v>
      </c>
    </row>
    <row r="1656" spans="1:41" x14ac:dyDescent="0.2">
      <c r="A1656" s="2" t="s">
        <v>735</v>
      </c>
      <c r="B1656" s="2" t="s">
        <v>1291</v>
      </c>
      <c r="C1656" s="2" t="s">
        <v>1629</v>
      </c>
      <c r="D1656" s="2" t="s">
        <v>1483</v>
      </c>
      <c r="E1656" s="2" t="s">
        <v>400</v>
      </c>
      <c r="F1656" s="2" t="s">
        <v>2094</v>
      </c>
      <c r="G1656" s="201" t="s">
        <v>2091</v>
      </c>
      <c r="H1656" s="2" t="s">
        <v>1248</v>
      </c>
      <c r="I1656" s="2" t="s">
        <v>1962</v>
      </c>
      <c r="J1656" s="4">
        <v>0</v>
      </c>
      <c r="K1656" s="4">
        <v>0</v>
      </c>
      <c r="L1656" s="4">
        <v>0</v>
      </c>
      <c r="M1656" s="4">
        <v>0</v>
      </c>
      <c r="N1656" s="4">
        <v>0</v>
      </c>
      <c r="O1656" s="4">
        <v>0</v>
      </c>
      <c r="P1656" s="4">
        <v>0</v>
      </c>
      <c r="Q1656" s="4">
        <v>0</v>
      </c>
      <c r="R1656" s="4">
        <v>0</v>
      </c>
      <c r="S1656" s="4">
        <v>0</v>
      </c>
      <c r="T1656" s="4">
        <v>0</v>
      </c>
      <c r="U1656" s="4">
        <v>0</v>
      </c>
      <c r="V1656" s="4">
        <v>0</v>
      </c>
      <c r="W1656" s="212">
        <v>0</v>
      </c>
      <c r="X1656" s="212">
        <v>0</v>
      </c>
      <c r="Y1656" s="212">
        <v>0</v>
      </c>
      <c r="Z1656" s="212">
        <v>0</v>
      </c>
      <c r="AA1656" s="212">
        <v>0</v>
      </c>
      <c r="AB1656" s="212">
        <v>0</v>
      </c>
      <c r="AC1656" s="212">
        <v>0</v>
      </c>
      <c r="AD1656" s="4">
        <v>0</v>
      </c>
      <c r="AE1656" s="212">
        <v>0</v>
      </c>
      <c r="AF1656" s="212">
        <v>0</v>
      </c>
      <c r="AG1656" s="212">
        <v>0</v>
      </c>
      <c r="AH1656" s="212">
        <v>0</v>
      </c>
      <c r="AI1656" s="4">
        <v>0</v>
      </c>
      <c r="AJ1656" s="212">
        <v>0</v>
      </c>
      <c r="AK1656" s="212">
        <v>0</v>
      </c>
      <c r="AL1656" s="212">
        <v>0</v>
      </c>
      <c r="AM1656" s="212">
        <v>0</v>
      </c>
      <c r="AN1656" s="4">
        <v>0</v>
      </c>
      <c r="AO1656" s="212">
        <v>0</v>
      </c>
    </row>
    <row r="1657" spans="1:41" x14ac:dyDescent="0.2">
      <c r="A1657" s="2" t="s">
        <v>1249</v>
      </c>
      <c r="B1657" s="2" t="s">
        <v>1291</v>
      </c>
      <c r="C1657" s="2" t="s">
        <v>1629</v>
      </c>
      <c r="D1657" s="2" t="s">
        <v>1483</v>
      </c>
      <c r="E1657" s="2" t="s">
        <v>400</v>
      </c>
      <c r="F1657" s="2" t="s">
        <v>2094</v>
      </c>
      <c r="G1657" s="201" t="s">
        <v>2091</v>
      </c>
      <c r="H1657" s="2" t="s">
        <v>1248</v>
      </c>
      <c r="I1657" s="2" t="s">
        <v>1963</v>
      </c>
      <c r="J1657" s="4">
        <v>0</v>
      </c>
      <c r="K1657" s="4">
        <v>0</v>
      </c>
      <c r="L1657" s="4">
        <v>0</v>
      </c>
      <c r="M1657" s="4">
        <v>0</v>
      </c>
      <c r="N1657" s="4">
        <v>0</v>
      </c>
      <c r="O1657" s="4">
        <v>0</v>
      </c>
      <c r="P1657" s="4">
        <v>0</v>
      </c>
      <c r="Q1657" s="4">
        <v>0</v>
      </c>
      <c r="R1657" s="4">
        <v>0</v>
      </c>
      <c r="S1657" s="4">
        <v>0</v>
      </c>
      <c r="T1657" s="4">
        <v>0</v>
      </c>
      <c r="U1657" s="4">
        <v>0</v>
      </c>
      <c r="V1657" s="4">
        <v>0</v>
      </c>
      <c r="W1657" s="212">
        <v>0</v>
      </c>
      <c r="X1657" s="212">
        <v>0</v>
      </c>
      <c r="Y1657" s="212">
        <v>0</v>
      </c>
      <c r="Z1657" s="212">
        <v>0</v>
      </c>
      <c r="AA1657" s="212">
        <v>0</v>
      </c>
      <c r="AB1657" s="212">
        <v>0</v>
      </c>
      <c r="AC1657" s="212">
        <v>0</v>
      </c>
      <c r="AD1657" s="4">
        <v>0</v>
      </c>
      <c r="AE1657" s="212">
        <v>0</v>
      </c>
      <c r="AF1657" s="212">
        <v>0</v>
      </c>
      <c r="AG1657" s="212">
        <v>0</v>
      </c>
      <c r="AH1657" s="212">
        <v>0</v>
      </c>
      <c r="AI1657" s="4">
        <v>0</v>
      </c>
      <c r="AJ1657" s="212">
        <v>0</v>
      </c>
      <c r="AK1657" s="212">
        <v>0</v>
      </c>
      <c r="AL1657" s="212">
        <v>0</v>
      </c>
      <c r="AM1657" s="212">
        <v>0</v>
      </c>
      <c r="AN1657" s="4">
        <v>0</v>
      </c>
      <c r="AO1657" s="212">
        <v>0</v>
      </c>
    </row>
    <row r="1658" spans="1:41" x14ac:dyDescent="0.2">
      <c r="A1658" s="2" t="s">
        <v>1250</v>
      </c>
      <c r="B1658" s="2" t="s">
        <v>1291</v>
      </c>
      <c r="C1658" s="2" t="s">
        <v>1629</v>
      </c>
      <c r="D1658" s="2" t="s">
        <v>1483</v>
      </c>
      <c r="E1658" s="2" t="s">
        <v>400</v>
      </c>
      <c r="F1658" s="2" t="s">
        <v>2094</v>
      </c>
      <c r="G1658" s="201" t="s">
        <v>2091</v>
      </c>
      <c r="H1658" s="2" t="s">
        <v>1248</v>
      </c>
      <c r="I1658" s="2" t="s">
        <v>1964</v>
      </c>
      <c r="J1658" s="4">
        <v>0</v>
      </c>
      <c r="K1658" s="4">
        <v>0</v>
      </c>
      <c r="L1658" s="4">
        <v>0</v>
      </c>
      <c r="M1658" s="4">
        <v>0</v>
      </c>
      <c r="N1658" s="4">
        <v>0</v>
      </c>
      <c r="O1658" s="4">
        <v>0</v>
      </c>
      <c r="P1658" s="4">
        <v>0</v>
      </c>
      <c r="Q1658" s="4">
        <v>0</v>
      </c>
      <c r="R1658" s="4">
        <v>0</v>
      </c>
      <c r="S1658" s="4">
        <v>0</v>
      </c>
      <c r="T1658" s="4">
        <v>0</v>
      </c>
      <c r="U1658" s="4">
        <v>0</v>
      </c>
      <c r="V1658" s="4">
        <v>0</v>
      </c>
      <c r="W1658" s="212">
        <v>0</v>
      </c>
      <c r="X1658" s="212">
        <v>0</v>
      </c>
      <c r="Y1658" s="212">
        <v>0</v>
      </c>
      <c r="Z1658" s="212">
        <v>0</v>
      </c>
      <c r="AA1658" s="212">
        <v>0</v>
      </c>
      <c r="AB1658" s="212">
        <v>0</v>
      </c>
      <c r="AC1658" s="212">
        <v>0</v>
      </c>
      <c r="AD1658" s="4">
        <v>0</v>
      </c>
      <c r="AE1658" s="212">
        <v>0</v>
      </c>
      <c r="AF1658" s="212">
        <v>0</v>
      </c>
      <c r="AG1658" s="212">
        <v>0</v>
      </c>
      <c r="AH1658" s="212">
        <v>0</v>
      </c>
      <c r="AI1658" s="4">
        <v>0</v>
      </c>
      <c r="AJ1658" s="212">
        <v>0</v>
      </c>
      <c r="AK1658" s="212">
        <v>0</v>
      </c>
      <c r="AL1658" s="212">
        <v>0</v>
      </c>
      <c r="AM1658" s="212">
        <v>0</v>
      </c>
      <c r="AN1658" s="4">
        <v>0</v>
      </c>
      <c r="AO1658" s="212">
        <v>0</v>
      </c>
    </row>
    <row r="1659" spans="1:41" x14ac:dyDescent="0.2">
      <c r="A1659" s="2" t="s">
        <v>1251</v>
      </c>
      <c r="B1659" s="2" t="s">
        <v>1291</v>
      </c>
      <c r="C1659" s="2" t="s">
        <v>1629</v>
      </c>
      <c r="D1659" s="2" t="s">
        <v>1483</v>
      </c>
      <c r="E1659" s="2" t="s">
        <v>400</v>
      </c>
      <c r="F1659" s="2" t="s">
        <v>2094</v>
      </c>
      <c r="G1659" s="201" t="s">
        <v>2091</v>
      </c>
      <c r="H1659" s="2" t="s">
        <v>1248</v>
      </c>
      <c r="I1659" s="2" t="s">
        <v>1965</v>
      </c>
      <c r="J1659" s="4">
        <v>0</v>
      </c>
      <c r="K1659" s="4">
        <v>0</v>
      </c>
      <c r="L1659" s="4">
        <v>0</v>
      </c>
      <c r="M1659" s="4">
        <v>0</v>
      </c>
      <c r="N1659" s="4">
        <v>0</v>
      </c>
      <c r="O1659" s="4">
        <v>0</v>
      </c>
      <c r="P1659" s="4">
        <v>0</v>
      </c>
      <c r="Q1659" s="4">
        <v>0</v>
      </c>
      <c r="R1659" s="4">
        <v>0</v>
      </c>
      <c r="S1659" s="4">
        <v>0</v>
      </c>
      <c r="T1659" s="4">
        <v>0</v>
      </c>
      <c r="U1659" s="4">
        <v>0</v>
      </c>
      <c r="V1659" s="4">
        <v>0</v>
      </c>
      <c r="W1659" s="212">
        <v>0</v>
      </c>
      <c r="X1659" s="212">
        <v>0</v>
      </c>
      <c r="Y1659" s="212">
        <v>0</v>
      </c>
      <c r="Z1659" s="212">
        <v>0</v>
      </c>
      <c r="AA1659" s="212">
        <v>0</v>
      </c>
      <c r="AB1659" s="212">
        <v>0</v>
      </c>
      <c r="AC1659" s="212">
        <v>0</v>
      </c>
      <c r="AD1659" s="4">
        <v>0</v>
      </c>
      <c r="AE1659" s="212">
        <v>0</v>
      </c>
      <c r="AF1659" s="212">
        <v>0</v>
      </c>
      <c r="AG1659" s="212">
        <v>0</v>
      </c>
      <c r="AH1659" s="212">
        <v>0</v>
      </c>
      <c r="AI1659" s="4">
        <v>0</v>
      </c>
      <c r="AJ1659" s="212">
        <v>0</v>
      </c>
      <c r="AK1659" s="212">
        <v>0</v>
      </c>
      <c r="AL1659" s="212">
        <v>0</v>
      </c>
      <c r="AM1659" s="212">
        <v>0</v>
      </c>
      <c r="AN1659" s="4">
        <v>0</v>
      </c>
      <c r="AO1659" s="212">
        <v>0</v>
      </c>
    </row>
    <row r="1660" spans="1:41" x14ac:dyDescent="0.2">
      <c r="A1660" s="2" t="s">
        <v>1252</v>
      </c>
      <c r="B1660" s="2" t="s">
        <v>1291</v>
      </c>
      <c r="C1660" s="2" t="s">
        <v>1629</v>
      </c>
      <c r="D1660" s="2" t="s">
        <v>1483</v>
      </c>
      <c r="E1660" s="2" t="s">
        <v>400</v>
      </c>
      <c r="F1660" s="2" t="s">
        <v>2094</v>
      </c>
      <c r="G1660" s="201" t="s">
        <v>2091</v>
      </c>
      <c r="H1660" s="2" t="s">
        <v>1248</v>
      </c>
      <c r="I1660" s="2" t="s">
        <v>1966</v>
      </c>
      <c r="J1660" s="4">
        <v>0</v>
      </c>
      <c r="K1660" s="4">
        <v>0</v>
      </c>
      <c r="L1660" s="4">
        <v>0</v>
      </c>
      <c r="M1660" s="4">
        <v>0</v>
      </c>
      <c r="N1660" s="4">
        <v>0</v>
      </c>
      <c r="O1660" s="4">
        <v>0</v>
      </c>
      <c r="P1660" s="4">
        <v>0</v>
      </c>
      <c r="Q1660" s="4">
        <v>0</v>
      </c>
      <c r="R1660" s="4">
        <v>0</v>
      </c>
      <c r="S1660" s="4">
        <v>0</v>
      </c>
      <c r="T1660" s="4">
        <v>0</v>
      </c>
      <c r="U1660" s="4">
        <v>0</v>
      </c>
      <c r="V1660" s="4">
        <v>0</v>
      </c>
      <c r="W1660" s="212">
        <v>0</v>
      </c>
      <c r="X1660" s="212">
        <v>0</v>
      </c>
      <c r="Y1660" s="212">
        <v>0</v>
      </c>
      <c r="Z1660" s="212">
        <v>0</v>
      </c>
      <c r="AA1660" s="212">
        <v>0</v>
      </c>
      <c r="AB1660" s="212">
        <v>0</v>
      </c>
      <c r="AC1660" s="212">
        <v>0</v>
      </c>
      <c r="AD1660" s="4">
        <v>0</v>
      </c>
      <c r="AE1660" s="212">
        <v>0</v>
      </c>
      <c r="AF1660" s="212">
        <v>0</v>
      </c>
      <c r="AG1660" s="212">
        <v>0</v>
      </c>
      <c r="AH1660" s="212">
        <v>0</v>
      </c>
      <c r="AI1660" s="4">
        <v>0</v>
      </c>
      <c r="AJ1660" s="212">
        <v>0</v>
      </c>
      <c r="AK1660" s="212">
        <v>0</v>
      </c>
      <c r="AL1660" s="212">
        <v>0</v>
      </c>
      <c r="AM1660" s="212">
        <v>0</v>
      </c>
      <c r="AN1660" s="4">
        <v>0</v>
      </c>
      <c r="AO1660" s="212">
        <v>0</v>
      </c>
    </row>
    <row r="1661" spans="1:41" ht="13" x14ac:dyDescent="0.2">
      <c r="A1661" s="2" t="s">
        <v>1253</v>
      </c>
      <c r="B1661" s="2" t="s">
        <v>1291</v>
      </c>
      <c r="C1661" s="2" t="s">
        <v>1629</v>
      </c>
      <c r="D1661" s="2" t="s">
        <v>1483</v>
      </c>
      <c r="E1661" s="2" t="s">
        <v>400</v>
      </c>
      <c r="F1661" s="2" t="s">
        <v>2094</v>
      </c>
      <c r="G1661" s="201" t="s">
        <v>2091</v>
      </c>
      <c r="H1661" s="2" t="s">
        <v>1248</v>
      </c>
      <c r="I1661" s="2" t="s">
        <v>2001</v>
      </c>
      <c r="J1661" s="4">
        <v>0</v>
      </c>
      <c r="K1661" s="4">
        <v>0</v>
      </c>
      <c r="L1661" s="4">
        <v>0</v>
      </c>
      <c r="M1661" s="4">
        <v>0</v>
      </c>
      <c r="N1661" s="4">
        <v>0</v>
      </c>
      <c r="O1661" s="4">
        <v>0</v>
      </c>
      <c r="P1661" s="4">
        <v>0</v>
      </c>
      <c r="Q1661" s="4">
        <v>0</v>
      </c>
      <c r="R1661" s="4">
        <v>0</v>
      </c>
      <c r="S1661" s="4">
        <v>0</v>
      </c>
      <c r="T1661" s="4">
        <v>0</v>
      </c>
      <c r="U1661" s="4">
        <v>0</v>
      </c>
      <c r="V1661" s="4">
        <v>0</v>
      </c>
      <c r="W1661" s="212">
        <v>0</v>
      </c>
      <c r="X1661" s="212">
        <v>0</v>
      </c>
      <c r="Y1661" s="212">
        <v>0</v>
      </c>
      <c r="Z1661" s="212">
        <v>0</v>
      </c>
      <c r="AA1661" s="212">
        <v>0</v>
      </c>
      <c r="AB1661" s="212">
        <v>0</v>
      </c>
      <c r="AC1661" s="212">
        <v>0</v>
      </c>
      <c r="AD1661" s="4">
        <v>0</v>
      </c>
      <c r="AE1661" s="212">
        <v>0</v>
      </c>
      <c r="AF1661" s="212">
        <v>0</v>
      </c>
      <c r="AG1661" s="212">
        <v>0</v>
      </c>
      <c r="AH1661" s="212">
        <v>0</v>
      </c>
      <c r="AI1661" s="4">
        <v>0</v>
      </c>
      <c r="AJ1661" s="212">
        <v>0</v>
      </c>
      <c r="AK1661" s="212">
        <v>0</v>
      </c>
      <c r="AL1661" s="212">
        <v>0</v>
      </c>
      <c r="AM1661" s="212">
        <v>0</v>
      </c>
      <c r="AN1661" s="4">
        <v>0</v>
      </c>
      <c r="AO1661" s="212">
        <v>0</v>
      </c>
    </row>
    <row r="1662" spans="1:41" x14ac:dyDescent="0.2">
      <c r="A1662" s="2" t="s">
        <v>1254</v>
      </c>
      <c r="B1662" s="2" t="s">
        <v>1291</v>
      </c>
      <c r="C1662" s="2" t="s">
        <v>1629</v>
      </c>
      <c r="D1662" s="2" t="s">
        <v>1483</v>
      </c>
      <c r="E1662" s="2" t="s">
        <v>400</v>
      </c>
      <c r="F1662" s="2" t="s">
        <v>2094</v>
      </c>
      <c r="G1662" s="201" t="s">
        <v>2091</v>
      </c>
      <c r="H1662" s="2" t="s">
        <v>1248</v>
      </c>
      <c r="I1662" s="2" t="s">
        <v>1967</v>
      </c>
      <c r="J1662" s="4">
        <v>0</v>
      </c>
      <c r="K1662" s="4">
        <v>0</v>
      </c>
      <c r="L1662" s="4">
        <v>0</v>
      </c>
      <c r="M1662" s="4">
        <v>0</v>
      </c>
      <c r="N1662" s="4">
        <v>0</v>
      </c>
      <c r="O1662" s="4">
        <v>0</v>
      </c>
      <c r="P1662" s="4">
        <v>0</v>
      </c>
      <c r="Q1662" s="4">
        <v>0</v>
      </c>
      <c r="R1662" s="4">
        <v>0</v>
      </c>
      <c r="S1662" s="4">
        <v>0</v>
      </c>
      <c r="T1662" s="4">
        <v>0</v>
      </c>
      <c r="U1662" s="4">
        <v>0</v>
      </c>
      <c r="V1662" s="4">
        <v>0</v>
      </c>
      <c r="W1662" s="212">
        <v>0</v>
      </c>
      <c r="X1662" s="212">
        <v>0</v>
      </c>
      <c r="Y1662" s="212">
        <v>0</v>
      </c>
      <c r="Z1662" s="212">
        <v>0</v>
      </c>
      <c r="AA1662" s="212">
        <v>0</v>
      </c>
      <c r="AB1662" s="212">
        <v>0</v>
      </c>
      <c r="AC1662" s="212">
        <v>0</v>
      </c>
      <c r="AD1662" s="4">
        <v>0</v>
      </c>
      <c r="AE1662" s="212">
        <v>0</v>
      </c>
      <c r="AF1662" s="212">
        <v>0</v>
      </c>
      <c r="AG1662" s="212">
        <v>0</v>
      </c>
      <c r="AH1662" s="212">
        <v>0</v>
      </c>
      <c r="AI1662" s="4">
        <v>0</v>
      </c>
      <c r="AJ1662" s="212">
        <v>0</v>
      </c>
      <c r="AK1662" s="212">
        <v>0</v>
      </c>
      <c r="AL1662" s="212">
        <v>0</v>
      </c>
      <c r="AM1662" s="212">
        <v>0</v>
      </c>
      <c r="AN1662" s="4">
        <v>0</v>
      </c>
      <c r="AO1662" s="212">
        <v>0</v>
      </c>
    </row>
    <row r="1663" spans="1:41" x14ac:dyDescent="0.2">
      <c r="A1663" s="2" t="s">
        <v>1255</v>
      </c>
      <c r="B1663" s="2" t="s">
        <v>1291</v>
      </c>
      <c r="C1663" s="2" t="s">
        <v>1629</v>
      </c>
      <c r="D1663" s="2" t="s">
        <v>1483</v>
      </c>
      <c r="E1663" s="2" t="s">
        <v>400</v>
      </c>
      <c r="F1663" s="2" t="s">
        <v>2094</v>
      </c>
      <c r="G1663" s="201" t="s">
        <v>2091</v>
      </c>
      <c r="H1663" s="2" t="s">
        <v>1248</v>
      </c>
      <c r="I1663" s="2" t="s">
        <v>1968</v>
      </c>
      <c r="J1663" s="4">
        <v>0</v>
      </c>
      <c r="K1663" s="4">
        <v>0</v>
      </c>
      <c r="L1663" s="4">
        <v>0</v>
      </c>
      <c r="M1663" s="4">
        <v>0</v>
      </c>
      <c r="N1663" s="4">
        <v>0</v>
      </c>
      <c r="O1663" s="4">
        <v>0</v>
      </c>
      <c r="P1663" s="4">
        <v>0</v>
      </c>
      <c r="Q1663" s="4">
        <v>0</v>
      </c>
      <c r="R1663" s="4">
        <v>0</v>
      </c>
      <c r="S1663" s="4">
        <v>0</v>
      </c>
      <c r="T1663" s="4">
        <v>0</v>
      </c>
      <c r="U1663" s="4">
        <v>0</v>
      </c>
      <c r="V1663" s="4">
        <v>0</v>
      </c>
      <c r="W1663" s="212">
        <v>0</v>
      </c>
      <c r="X1663" s="212">
        <v>0</v>
      </c>
      <c r="Y1663" s="212">
        <v>0</v>
      </c>
      <c r="Z1663" s="212">
        <v>0</v>
      </c>
      <c r="AA1663" s="212">
        <v>0</v>
      </c>
      <c r="AB1663" s="212">
        <v>0</v>
      </c>
      <c r="AC1663" s="212">
        <v>0</v>
      </c>
      <c r="AD1663" s="4">
        <v>0</v>
      </c>
      <c r="AE1663" s="212">
        <v>0</v>
      </c>
      <c r="AF1663" s="212">
        <v>0</v>
      </c>
      <c r="AG1663" s="212">
        <v>0</v>
      </c>
      <c r="AH1663" s="212">
        <v>0</v>
      </c>
      <c r="AI1663" s="4">
        <v>0</v>
      </c>
      <c r="AJ1663" s="212">
        <v>0</v>
      </c>
      <c r="AK1663" s="212">
        <v>0</v>
      </c>
      <c r="AL1663" s="212">
        <v>0</v>
      </c>
      <c r="AM1663" s="212">
        <v>0</v>
      </c>
      <c r="AN1663" s="4">
        <v>0</v>
      </c>
      <c r="AO1663" s="212">
        <v>0</v>
      </c>
    </row>
    <row r="1664" spans="1:41" x14ac:dyDescent="0.2">
      <c r="A1664" s="2" t="s">
        <v>1256</v>
      </c>
      <c r="B1664" s="2" t="s">
        <v>1291</v>
      </c>
      <c r="C1664" s="2" t="s">
        <v>1629</v>
      </c>
      <c r="D1664" s="2" t="s">
        <v>1483</v>
      </c>
      <c r="E1664" s="2" t="s">
        <v>400</v>
      </c>
      <c r="F1664" s="2" t="s">
        <v>2094</v>
      </c>
      <c r="G1664" s="201" t="s">
        <v>2091</v>
      </c>
      <c r="H1664" s="2" t="s">
        <v>1248</v>
      </c>
      <c r="I1664" s="2" t="s">
        <v>1969</v>
      </c>
      <c r="J1664" s="4">
        <v>0</v>
      </c>
      <c r="K1664" s="4">
        <v>0</v>
      </c>
      <c r="L1664" s="4">
        <v>0</v>
      </c>
      <c r="M1664" s="4">
        <v>0</v>
      </c>
      <c r="N1664" s="4">
        <v>0</v>
      </c>
      <c r="O1664" s="4">
        <v>0</v>
      </c>
      <c r="P1664" s="4">
        <v>0</v>
      </c>
      <c r="Q1664" s="4">
        <v>0</v>
      </c>
      <c r="R1664" s="4">
        <v>0</v>
      </c>
      <c r="S1664" s="4">
        <v>0</v>
      </c>
      <c r="T1664" s="4">
        <v>0</v>
      </c>
      <c r="U1664" s="4">
        <v>0</v>
      </c>
      <c r="V1664" s="4">
        <v>0</v>
      </c>
      <c r="W1664" s="212">
        <v>0</v>
      </c>
      <c r="X1664" s="212">
        <v>0</v>
      </c>
      <c r="Y1664" s="212">
        <v>0</v>
      </c>
      <c r="Z1664" s="212">
        <v>0</v>
      </c>
      <c r="AA1664" s="212">
        <v>0</v>
      </c>
      <c r="AB1664" s="212">
        <v>0</v>
      </c>
      <c r="AC1664" s="212">
        <v>0</v>
      </c>
      <c r="AD1664" s="4">
        <v>0</v>
      </c>
      <c r="AE1664" s="212">
        <v>0</v>
      </c>
      <c r="AF1664" s="212">
        <v>0</v>
      </c>
      <c r="AG1664" s="212">
        <v>0</v>
      </c>
      <c r="AH1664" s="212">
        <v>0</v>
      </c>
      <c r="AI1664" s="4">
        <v>0</v>
      </c>
      <c r="AJ1664" s="212">
        <v>0</v>
      </c>
      <c r="AK1664" s="212">
        <v>0</v>
      </c>
      <c r="AL1664" s="212">
        <v>0</v>
      </c>
      <c r="AM1664" s="212">
        <v>0</v>
      </c>
      <c r="AN1664" s="4">
        <v>0</v>
      </c>
      <c r="AO1664" s="212">
        <v>0</v>
      </c>
    </row>
    <row r="1665" spans="1:41" x14ac:dyDescent="0.2">
      <c r="A1665" s="2" t="s">
        <v>1257</v>
      </c>
      <c r="B1665" s="2" t="s">
        <v>1291</v>
      </c>
      <c r="C1665" s="2" t="s">
        <v>1629</v>
      </c>
      <c r="D1665" s="2" t="s">
        <v>1483</v>
      </c>
      <c r="E1665" s="2" t="s">
        <v>400</v>
      </c>
      <c r="F1665" s="2" t="s">
        <v>2094</v>
      </c>
      <c r="G1665" s="201" t="s">
        <v>2091</v>
      </c>
      <c r="H1665" s="2" t="s">
        <v>1248</v>
      </c>
      <c r="I1665" s="2" t="s">
        <v>1970</v>
      </c>
      <c r="J1665" s="4">
        <v>0</v>
      </c>
      <c r="K1665" s="4">
        <v>0</v>
      </c>
      <c r="L1665" s="4">
        <v>0</v>
      </c>
      <c r="M1665" s="4">
        <v>0</v>
      </c>
      <c r="N1665" s="4">
        <v>0</v>
      </c>
      <c r="O1665" s="4">
        <v>0</v>
      </c>
      <c r="P1665" s="4">
        <v>0</v>
      </c>
      <c r="Q1665" s="4">
        <v>0</v>
      </c>
      <c r="R1665" s="4">
        <v>0</v>
      </c>
      <c r="S1665" s="4">
        <v>0</v>
      </c>
      <c r="T1665" s="4">
        <v>0</v>
      </c>
      <c r="U1665" s="4">
        <v>0</v>
      </c>
      <c r="V1665" s="4">
        <v>0</v>
      </c>
      <c r="W1665" s="212">
        <v>0</v>
      </c>
      <c r="X1665" s="212">
        <v>0</v>
      </c>
      <c r="Y1665" s="212">
        <v>0</v>
      </c>
      <c r="Z1665" s="212">
        <v>0</v>
      </c>
      <c r="AA1665" s="212">
        <v>0</v>
      </c>
      <c r="AB1665" s="212">
        <v>0</v>
      </c>
      <c r="AC1665" s="212">
        <v>0</v>
      </c>
      <c r="AD1665" s="4">
        <v>0</v>
      </c>
      <c r="AE1665" s="212">
        <v>0</v>
      </c>
      <c r="AF1665" s="212">
        <v>0</v>
      </c>
      <c r="AG1665" s="212">
        <v>0</v>
      </c>
      <c r="AH1665" s="212">
        <v>0</v>
      </c>
      <c r="AI1665" s="4">
        <v>0</v>
      </c>
      <c r="AJ1665" s="212">
        <v>0</v>
      </c>
      <c r="AK1665" s="212">
        <v>0</v>
      </c>
      <c r="AL1665" s="212">
        <v>0</v>
      </c>
      <c r="AM1665" s="212">
        <v>0</v>
      </c>
      <c r="AN1665" s="4">
        <v>0</v>
      </c>
      <c r="AO1665" s="212">
        <v>0</v>
      </c>
    </row>
    <row r="1666" spans="1:41" x14ac:dyDescent="0.2">
      <c r="A1666" s="2" t="s">
        <v>1258</v>
      </c>
      <c r="B1666" s="2" t="s">
        <v>1291</v>
      </c>
      <c r="C1666" s="2" t="s">
        <v>1629</v>
      </c>
      <c r="D1666" s="2" t="s">
        <v>1483</v>
      </c>
      <c r="E1666" s="2" t="s">
        <v>400</v>
      </c>
      <c r="F1666" s="2" t="s">
        <v>2094</v>
      </c>
      <c r="G1666" s="201" t="s">
        <v>2091</v>
      </c>
      <c r="H1666" s="2" t="s">
        <v>1248</v>
      </c>
      <c r="I1666" s="2" t="s">
        <v>1971</v>
      </c>
      <c r="J1666" s="4">
        <v>0</v>
      </c>
      <c r="K1666" s="4">
        <v>0</v>
      </c>
      <c r="L1666" s="4">
        <v>0</v>
      </c>
      <c r="M1666" s="4">
        <v>0</v>
      </c>
      <c r="N1666" s="4">
        <v>0</v>
      </c>
      <c r="O1666" s="4">
        <v>0</v>
      </c>
      <c r="P1666" s="4">
        <v>0</v>
      </c>
      <c r="Q1666" s="4">
        <v>0</v>
      </c>
      <c r="R1666" s="4">
        <v>0</v>
      </c>
      <c r="S1666" s="4">
        <v>0</v>
      </c>
      <c r="T1666" s="4">
        <v>0</v>
      </c>
      <c r="U1666" s="4">
        <v>0</v>
      </c>
      <c r="V1666" s="4">
        <v>0</v>
      </c>
      <c r="W1666" s="212">
        <v>0</v>
      </c>
      <c r="X1666" s="212">
        <v>0</v>
      </c>
      <c r="Y1666" s="212">
        <v>0</v>
      </c>
      <c r="Z1666" s="212">
        <v>0</v>
      </c>
      <c r="AA1666" s="212">
        <v>0</v>
      </c>
      <c r="AB1666" s="212">
        <v>0</v>
      </c>
      <c r="AC1666" s="212">
        <v>0</v>
      </c>
      <c r="AD1666" s="4">
        <v>0</v>
      </c>
      <c r="AE1666" s="212">
        <v>0</v>
      </c>
      <c r="AF1666" s="212">
        <v>0</v>
      </c>
      <c r="AG1666" s="212">
        <v>0</v>
      </c>
      <c r="AH1666" s="212">
        <v>0</v>
      </c>
      <c r="AI1666" s="4">
        <v>0</v>
      </c>
      <c r="AJ1666" s="212">
        <v>0</v>
      </c>
      <c r="AK1666" s="212">
        <v>0</v>
      </c>
      <c r="AL1666" s="212">
        <v>0</v>
      </c>
      <c r="AM1666" s="212">
        <v>0</v>
      </c>
      <c r="AN1666" s="4">
        <v>0</v>
      </c>
      <c r="AO1666" s="212">
        <v>0</v>
      </c>
    </row>
    <row r="1667" spans="1:41" x14ac:dyDescent="0.2">
      <c r="A1667" s="2" t="s">
        <v>1259</v>
      </c>
      <c r="B1667" s="2" t="s">
        <v>1291</v>
      </c>
      <c r="C1667" s="2" t="s">
        <v>1629</v>
      </c>
      <c r="D1667" s="2" t="s">
        <v>1483</v>
      </c>
      <c r="E1667" s="2" t="s">
        <v>400</v>
      </c>
      <c r="F1667" s="2" t="s">
        <v>2094</v>
      </c>
      <c r="G1667" s="201" t="s">
        <v>2091</v>
      </c>
      <c r="H1667" s="2" t="s">
        <v>1248</v>
      </c>
      <c r="I1667" s="2" t="s">
        <v>1972</v>
      </c>
      <c r="J1667" s="4">
        <v>0</v>
      </c>
      <c r="K1667" s="4">
        <v>0</v>
      </c>
      <c r="L1667" s="4">
        <v>0</v>
      </c>
      <c r="M1667" s="4">
        <v>0</v>
      </c>
      <c r="N1667" s="4">
        <v>0</v>
      </c>
      <c r="O1667" s="4">
        <v>0</v>
      </c>
      <c r="P1667" s="4">
        <v>0</v>
      </c>
      <c r="Q1667" s="4">
        <v>0</v>
      </c>
      <c r="R1667" s="4">
        <v>0</v>
      </c>
      <c r="S1667" s="4">
        <v>0</v>
      </c>
      <c r="T1667" s="4">
        <v>0</v>
      </c>
      <c r="U1667" s="4">
        <v>0</v>
      </c>
      <c r="V1667" s="4">
        <v>0</v>
      </c>
      <c r="W1667" s="212">
        <v>0</v>
      </c>
      <c r="X1667" s="212">
        <v>0</v>
      </c>
      <c r="Y1667" s="212">
        <v>0</v>
      </c>
      <c r="Z1667" s="212">
        <v>0</v>
      </c>
      <c r="AA1667" s="212">
        <v>0</v>
      </c>
      <c r="AB1667" s="212">
        <v>0</v>
      </c>
      <c r="AC1667" s="212">
        <v>0</v>
      </c>
      <c r="AD1667" s="4">
        <v>0</v>
      </c>
      <c r="AE1667" s="212">
        <v>0</v>
      </c>
      <c r="AF1667" s="212">
        <v>0</v>
      </c>
      <c r="AG1667" s="212">
        <v>0</v>
      </c>
      <c r="AH1667" s="212">
        <v>0</v>
      </c>
      <c r="AI1667" s="4">
        <v>0</v>
      </c>
      <c r="AJ1667" s="212">
        <v>0</v>
      </c>
      <c r="AK1667" s="212">
        <v>0</v>
      </c>
      <c r="AL1667" s="212">
        <v>0</v>
      </c>
      <c r="AM1667" s="212">
        <v>0</v>
      </c>
      <c r="AN1667" s="4">
        <v>0</v>
      </c>
      <c r="AO1667" s="212">
        <v>0</v>
      </c>
    </row>
    <row r="1668" spans="1:41" x14ac:dyDescent="0.2">
      <c r="A1668" s="2" t="s">
        <v>1260</v>
      </c>
      <c r="B1668" s="2" t="s">
        <v>1291</v>
      </c>
      <c r="C1668" s="2" t="s">
        <v>1629</v>
      </c>
      <c r="D1668" s="2" t="s">
        <v>1483</v>
      </c>
      <c r="E1668" s="2" t="s">
        <v>400</v>
      </c>
      <c r="F1668" s="2" t="s">
        <v>2094</v>
      </c>
      <c r="G1668" s="201" t="s">
        <v>2091</v>
      </c>
      <c r="H1668" s="2" t="s">
        <v>1248</v>
      </c>
      <c r="I1668" s="2" t="s">
        <v>1973</v>
      </c>
      <c r="J1668" s="4">
        <v>0</v>
      </c>
      <c r="K1668" s="4">
        <v>0</v>
      </c>
      <c r="L1668" s="4">
        <v>0</v>
      </c>
      <c r="M1668" s="4">
        <v>0</v>
      </c>
      <c r="N1668" s="4">
        <v>0</v>
      </c>
      <c r="O1668" s="4">
        <v>0</v>
      </c>
      <c r="P1668" s="4">
        <v>0</v>
      </c>
      <c r="Q1668" s="4">
        <v>0</v>
      </c>
      <c r="R1668" s="4">
        <v>0</v>
      </c>
      <c r="S1668" s="4">
        <v>0</v>
      </c>
      <c r="T1668" s="4">
        <v>0</v>
      </c>
      <c r="U1668" s="4">
        <v>0</v>
      </c>
      <c r="V1668" s="4">
        <v>0</v>
      </c>
      <c r="W1668" s="212">
        <v>0</v>
      </c>
      <c r="X1668" s="212">
        <v>0</v>
      </c>
      <c r="Y1668" s="212">
        <v>0</v>
      </c>
      <c r="Z1668" s="212">
        <v>0</v>
      </c>
      <c r="AA1668" s="212">
        <v>0</v>
      </c>
      <c r="AB1668" s="212">
        <v>0</v>
      </c>
      <c r="AC1668" s="212">
        <v>0</v>
      </c>
      <c r="AD1668" s="4">
        <v>0</v>
      </c>
      <c r="AE1668" s="212">
        <v>0</v>
      </c>
      <c r="AF1668" s="212">
        <v>0</v>
      </c>
      <c r="AG1668" s="212">
        <v>0</v>
      </c>
      <c r="AH1668" s="212">
        <v>0</v>
      </c>
      <c r="AI1668" s="4">
        <v>0</v>
      </c>
      <c r="AJ1668" s="212">
        <v>0</v>
      </c>
      <c r="AK1668" s="212">
        <v>0</v>
      </c>
      <c r="AL1668" s="212">
        <v>0</v>
      </c>
      <c r="AM1668" s="212">
        <v>0</v>
      </c>
      <c r="AN1668" s="4">
        <v>0</v>
      </c>
      <c r="AO1668" s="212">
        <v>0</v>
      </c>
    </row>
    <row r="1669" spans="1:41" x14ac:dyDescent="0.2">
      <c r="A1669" s="2" t="s">
        <v>1261</v>
      </c>
      <c r="B1669" s="2" t="s">
        <v>1291</v>
      </c>
      <c r="C1669" s="2" t="s">
        <v>1629</v>
      </c>
      <c r="D1669" s="2" t="s">
        <v>1483</v>
      </c>
      <c r="E1669" s="2" t="s">
        <v>400</v>
      </c>
      <c r="F1669" s="2" t="s">
        <v>2094</v>
      </c>
      <c r="G1669" s="201" t="s">
        <v>2091</v>
      </c>
      <c r="H1669" s="2" t="s">
        <v>1248</v>
      </c>
      <c r="I1669" s="2" t="s">
        <v>1974</v>
      </c>
      <c r="J1669" s="4">
        <v>0</v>
      </c>
      <c r="K1669" s="4">
        <v>0</v>
      </c>
      <c r="L1669" s="4">
        <v>0</v>
      </c>
      <c r="M1669" s="4">
        <v>0</v>
      </c>
      <c r="N1669" s="4">
        <v>0</v>
      </c>
      <c r="O1669" s="4">
        <v>0</v>
      </c>
      <c r="P1669" s="4">
        <v>0</v>
      </c>
      <c r="Q1669" s="4">
        <v>0</v>
      </c>
      <c r="R1669" s="4">
        <v>0</v>
      </c>
      <c r="S1669" s="4">
        <v>0</v>
      </c>
      <c r="T1669" s="4">
        <v>0</v>
      </c>
      <c r="U1669" s="4">
        <v>0</v>
      </c>
      <c r="V1669" s="4">
        <v>0</v>
      </c>
      <c r="W1669" s="212">
        <v>0</v>
      </c>
      <c r="X1669" s="212">
        <v>0</v>
      </c>
      <c r="Y1669" s="212">
        <v>0</v>
      </c>
      <c r="Z1669" s="212">
        <v>0</v>
      </c>
      <c r="AA1669" s="212">
        <v>0</v>
      </c>
      <c r="AB1669" s="212">
        <v>0</v>
      </c>
      <c r="AC1669" s="212">
        <v>0</v>
      </c>
      <c r="AD1669" s="4">
        <v>0</v>
      </c>
      <c r="AE1669" s="212">
        <v>0</v>
      </c>
      <c r="AF1669" s="212">
        <v>0</v>
      </c>
      <c r="AG1669" s="212">
        <v>0</v>
      </c>
      <c r="AH1669" s="212">
        <v>0</v>
      </c>
      <c r="AI1669" s="4">
        <v>0</v>
      </c>
      <c r="AJ1669" s="212">
        <v>0</v>
      </c>
      <c r="AK1669" s="212">
        <v>0</v>
      </c>
      <c r="AL1669" s="212">
        <v>0</v>
      </c>
      <c r="AM1669" s="212">
        <v>0</v>
      </c>
      <c r="AN1669" s="4">
        <v>0</v>
      </c>
      <c r="AO1669" s="212">
        <v>0</v>
      </c>
    </row>
    <row r="1670" spans="1:41" x14ac:dyDescent="0.2">
      <c r="A1670" s="2" t="s">
        <v>1262</v>
      </c>
      <c r="B1670" s="2" t="s">
        <v>1291</v>
      </c>
      <c r="C1670" s="2" t="s">
        <v>1629</v>
      </c>
      <c r="D1670" s="2" t="s">
        <v>1483</v>
      </c>
      <c r="E1670" s="2" t="s">
        <v>400</v>
      </c>
      <c r="F1670" s="2" t="s">
        <v>2094</v>
      </c>
      <c r="G1670" s="201" t="s">
        <v>2091</v>
      </c>
      <c r="H1670" s="2" t="s">
        <v>1248</v>
      </c>
      <c r="I1670" s="2" t="s">
        <v>1975</v>
      </c>
      <c r="J1670" s="4">
        <v>0</v>
      </c>
      <c r="K1670" s="4">
        <v>0</v>
      </c>
      <c r="L1670" s="4">
        <v>0</v>
      </c>
      <c r="M1670" s="4">
        <v>0</v>
      </c>
      <c r="N1670" s="4">
        <v>0</v>
      </c>
      <c r="O1670" s="4">
        <v>0</v>
      </c>
      <c r="P1670" s="4">
        <v>0</v>
      </c>
      <c r="Q1670" s="4">
        <v>0</v>
      </c>
      <c r="R1670" s="4">
        <v>0</v>
      </c>
      <c r="S1670" s="4">
        <v>0</v>
      </c>
      <c r="T1670" s="4">
        <v>0</v>
      </c>
      <c r="U1670" s="4">
        <v>0</v>
      </c>
      <c r="V1670" s="4">
        <v>0</v>
      </c>
      <c r="W1670" s="212">
        <v>0</v>
      </c>
      <c r="X1670" s="212">
        <v>0</v>
      </c>
      <c r="Y1670" s="212">
        <v>0</v>
      </c>
      <c r="Z1670" s="212">
        <v>0</v>
      </c>
      <c r="AA1670" s="212">
        <v>0</v>
      </c>
      <c r="AB1670" s="212">
        <v>0</v>
      </c>
      <c r="AC1670" s="212">
        <v>0</v>
      </c>
      <c r="AD1670" s="4">
        <v>0</v>
      </c>
      <c r="AE1670" s="212">
        <v>0</v>
      </c>
      <c r="AF1670" s="212">
        <v>0</v>
      </c>
      <c r="AG1670" s="212">
        <v>0</v>
      </c>
      <c r="AH1670" s="212">
        <v>0</v>
      </c>
      <c r="AI1670" s="4">
        <v>0</v>
      </c>
      <c r="AJ1670" s="212">
        <v>0</v>
      </c>
      <c r="AK1670" s="212">
        <v>0</v>
      </c>
      <c r="AL1670" s="212">
        <v>0</v>
      </c>
      <c r="AM1670" s="212">
        <v>0</v>
      </c>
      <c r="AN1670" s="4">
        <v>0</v>
      </c>
      <c r="AO1670" s="212">
        <v>0</v>
      </c>
    </row>
    <row r="1671" spans="1:41" x14ac:dyDescent="0.2">
      <c r="A1671" s="2" t="s">
        <v>1263</v>
      </c>
      <c r="B1671" s="2" t="s">
        <v>1291</v>
      </c>
      <c r="C1671" s="2" t="s">
        <v>1629</v>
      </c>
      <c r="D1671" s="2" t="s">
        <v>1483</v>
      </c>
      <c r="E1671" s="2" t="s">
        <v>400</v>
      </c>
      <c r="F1671" s="2" t="s">
        <v>2094</v>
      </c>
      <c r="G1671" s="201" t="s">
        <v>2091</v>
      </c>
      <c r="H1671" s="2" t="s">
        <v>1248</v>
      </c>
      <c r="I1671" s="2" t="s">
        <v>1976</v>
      </c>
      <c r="J1671" s="4">
        <v>0</v>
      </c>
      <c r="K1671" s="4">
        <v>0</v>
      </c>
      <c r="L1671" s="4">
        <v>0</v>
      </c>
      <c r="M1671" s="4">
        <v>0</v>
      </c>
      <c r="N1671" s="4">
        <v>0</v>
      </c>
      <c r="O1671" s="4">
        <v>0</v>
      </c>
      <c r="P1671" s="4">
        <v>0</v>
      </c>
      <c r="Q1671" s="4">
        <v>0</v>
      </c>
      <c r="R1671" s="4">
        <v>0</v>
      </c>
      <c r="S1671" s="4">
        <v>0</v>
      </c>
      <c r="T1671" s="4">
        <v>0</v>
      </c>
      <c r="U1671" s="4">
        <v>0</v>
      </c>
      <c r="V1671" s="4">
        <v>0</v>
      </c>
      <c r="W1671" s="212">
        <v>0</v>
      </c>
      <c r="X1671" s="212">
        <v>0</v>
      </c>
      <c r="Y1671" s="212">
        <v>0</v>
      </c>
      <c r="Z1671" s="212">
        <v>0</v>
      </c>
      <c r="AA1671" s="212">
        <v>0</v>
      </c>
      <c r="AB1671" s="212">
        <v>0</v>
      </c>
      <c r="AC1671" s="212">
        <v>0</v>
      </c>
      <c r="AD1671" s="4">
        <v>0</v>
      </c>
      <c r="AE1671" s="212">
        <v>0</v>
      </c>
      <c r="AF1671" s="212">
        <v>0</v>
      </c>
      <c r="AG1671" s="212">
        <v>0</v>
      </c>
      <c r="AH1671" s="212">
        <v>0</v>
      </c>
      <c r="AI1671" s="4">
        <v>0</v>
      </c>
      <c r="AJ1671" s="212">
        <v>0</v>
      </c>
      <c r="AK1671" s="212">
        <v>0</v>
      </c>
      <c r="AL1671" s="212">
        <v>0</v>
      </c>
      <c r="AM1671" s="212">
        <v>0</v>
      </c>
      <c r="AN1671" s="4">
        <v>0</v>
      </c>
      <c r="AO1671" s="212">
        <v>0</v>
      </c>
    </row>
    <row r="1672" spans="1:41" x14ac:dyDescent="0.2">
      <c r="A1672" s="2" t="s">
        <v>1264</v>
      </c>
      <c r="B1672" s="2" t="s">
        <v>1291</v>
      </c>
      <c r="C1672" s="2" t="s">
        <v>1629</v>
      </c>
      <c r="D1672" s="2" t="s">
        <v>1483</v>
      </c>
      <c r="E1672" s="2" t="s">
        <v>400</v>
      </c>
      <c r="F1672" s="2" t="s">
        <v>2094</v>
      </c>
      <c r="G1672" s="201" t="s">
        <v>2091</v>
      </c>
      <c r="H1672" s="2" t="s">
        <v>1248</v>
      </c>
      <c r="I1672" s="2" t="s">
        <v>1977</v>
      </c>
      <c r="J1672" s="4">
        <v>0</v>
      </c>
      <c r="K1672" s="4">
        <v>0</v>
      </c>
      <c r="L1672" s="4">
        <v>0</v>
      </c>
      <c r="M1672" s="4">
        <v>0</v>
      </c>
      <c r="N1672" s="4">
        <v>0</v>
      </c>
      <c r="O1672" s="4">
        <v>0</v>
      </c>
      <c r="P1672" s="4">
        <v>0</v>
      </c>
      <c r="Q1672" s="4">
        <v>0</v>
      </c>
      <c r="R1672" s="4">
        <v>0</v>
      </c>
      <c r="S1672" s="4">
        <v>0</v>
      </c>
      <c r="T1672" s="4">
        <v>0</v>
      </c>
      <c r="U1672" s="4">
        <v>0</v>
      </c>
      <c r="V1672" s="4">
        <v>0</v>
      </c>
      <c r="W1672" s="212">
        <v>0</v>
      </c>
      <c r="X1672" s="212">
        <v>0</v>
      </c>
      <c r="Y1672" s="212">
        <v>0</v>
      </c>
      <c r="Z1672" s="212">
        <v>0</v>
      </c>
      <c r="AA1672" s="212">
        <v>0</v>
      </c>
      <c r="AB1672" s="212">
        <v>0</v>
      </c>
      <c r="AC1672" s="212">
        <v>0</v>
      </c>
      <c r="AD1672" s="4">
        <v>0</v>
      </c>
      <c r="AE1672" s="212">
        <v>0</v>
      </c>
      <c r="AF1672" s="212">
        <v>0</v>
      </c>
      <c r="AG1672" s="212">
        <v>0</v>
      </c>
      <c r="AH1672" s="212">
        <v>0</v>
      </c>
      <c r="AI1672" s="4">
        <v>0</v>
      </c>
      <c r="AJ1672" s="212">
        <v>0</v>
      </c>
      <c r="AK1672" s="212">
        <v>0</v>
      </c>
      <c r="AL1672" s="212">
        <v>0</v>
      </c>
      <c r="AM1672" s="212">
        <v>0</v>
      </c>
      <c r="AN1672" s="4">
        <v>0</v>
      </c>
      <c r="AO1672" s="212">
        <v>0</v>
      </c>
    </row>
    <row r="1673" spans="1:41" x14ac:dyDescent="0.2">
      <c r="A1673" s="2" t="s">
        <v>1265</v>
      </c>
      <c r="B1673" s="2" t="s">
        <v>1291</v>
      </c>
      <c r="C1673" s="2" t="s">
        <v>1629</v>
      </c>
      <c r="D1673" s="2" t="s">
        <v>1483</v>
      </c>
      <c r="E1673" s="2" t="s">
        <v>400</v>
      </c>
      <c r="F1673" s="2" t="s">
        <v>2094</v>
      </c>
      <c r="G1673" s="201" t="s">
        <v>2091</v>
      </c>
      <c r="H1673" s="2" t="s">
        <v>1248</v>
      </c>
      <c r="I1673" s="2" t="s">
        <v>1978</v>
      </c>
      <c r="J1673" s="4">
        <v>0</v>
      </c>
      <c r="K1673" s="4">
        <v>0</v>
      </c>
      <c r="L1673" s="4">
        <v>0</v>
      </c>
      <c r="M1673" s="4">
        <v>0</v>
      </c>
      <c r="N1673" s="4">
        <v>0</v>
      </c>
      <c r="O1673" s="4">
        <v>0</v>
      </c>
      <c r="P1673" s="4">
        <v>0</v>
      </c>
      <c r="Q1673" s="4">
        <v>0</v>
      </c>
      <c r="R1673" s="4">
        <v>0</v>
      </c>
      <c r="S1673" s="4">
        <v>0</v>
      </c>
      <c r="T1673" s="4">
        <v>0</v>
      </c>
      <c r="U1673" s="4">
        <v>0</v>
      </c>
      <c r="V1673" s="4">
        <v>0</v>
      </c>
      <c r="W1673" s="212">
        <v>0</v>
      </c>
      <c r="X1673" s="212">
        <v>0</v>
      </c>
      <c r="Y1673" s="212">
        <v>0</v>
      </c>
      <c r="Z1673" s="212">
        <v>0</v>
      </c>
      <c r="AA1673" s="212">
        <v>0</v>
      </c>
      <c r="AB1673" s="212">
        <v>0</v>
      </c>
      <c r="AC1673" s="212">
        <v>0</v>
      </c>
      <c r="AD1673" s="4">
        <v>0</v>
      </c>
      <c r="AE1673" s="212">
        <v>0</v>
      </c>
      <c r="AF1673" s="212">
        <v>0</v>
      </c>
      <c r="AG1673" s="212">
        <v>0</v>
      </c>
      <c r="AH1673" s="212">
        <v>0</v>
      </c>
      <c r="AI1673" s="4">
        <v>0</v>
      </c>
      <c r="AJ1673" s="212">
        <v>0</v>
      </c>
      <c r="AK1673" s="212">
        <v>0</v>
      </c>
      <c r="AL1673" s="212">
        <v>0</v>
      </c>
      <c r="AM1673" s="212">
        <v>0</v>
      </c>
      <c r="AN1673" s="4">
        <v>0</v>
      </c>
      <c r="AO1673" s="212">
        <v>0</v>
      </c>
    </row>
    <row r="1674" spans="1:41" x14ac:dyDescent="0.2">
      <c r="A1674" s="2" t="s">
        <v>1266</v>
      </c>
      <c r="B1674" s="2" t="s">
        <v>1291</v>
      </c>
      <c r="C1674" s="2" t="s">
        <v>1629</v>
      </c>
      <c r="D1674" s="2" t="s">
        <v>1483</v>
      </c>
      <c r="E1674" s="2" t="s">
        <v>400</v>
      </c>
      <c r="F1674" s="2" t="s">
        <v>2094</v>
      </c>
      <c r="G1674" s="201" t="s">
        <v>2091</v>
      </c>
      <c r="H1674" s="2" t="s">
        <v>1248</v>
      </c>
      <c r="I1674" s="2" t="s">
        <v>1979</v>
      </c>
      <c r="J1674" s="4">
        <v>0</v>
      </c>
      <c r="K1674" s="4">
        <v>0</v>
      </c>
      <c r="L1674" s="4">
        <v>0</v>
      </c>
      <c r="M1674" s="4">
        <v>0</v>
      </c>
      <c r="N1674" s="4">
        <v>0</v>
      </c>
      <c r="O1674" s="4">
        <v>0</v>
      </c>
      <c r="P1674" s="4">
        <v>0</v>
      </c>
      <c r="Q1674" s="4">
        <v>0</v>
      </c>
      <c r="R1674" s="4">
        <v>0</v>
      </c>
      <c r="S1674" s="4">
        <v>0</v>
      </c>
      <c r="T1674" s="4">
        <v>0</v>
      </c>
      <c r="U1674" s="4">
        <v>0</v>
      </c>
      <c r="V1674" s="4">
        <v>0</v>
      </c>
      <c r="W1674" s="212">
        <v>0</v>
      </c>
      <c r="X1674" s="212">
        <v>0</v>
      </c>
      <c r="Y1674" s="212">
        <v>0</v>
      </c>
      <c r="Z1674" s="212">
        <v>0</v>
      </c>
      <c r="AA1674" s="212">
        <v>0</v>
      </c>
      <c r="AB1674" s="212">
        <v>0</v>
      </c>
      <c r="AC1674" s="212">
        <v>0</v>
      </c>
      <c r="AD1674" s="4">
        <v>0</v>
      </c>
      <c r="AE1674" s="212">
        <v>0</v>
      </c>
      <c r="AF1674" s="212">
        <v>0</v>
      </c>
      <c r="AG1674" s="212">
        <v>0</v>
      </c>
      <c r="AH1674" s="212">
        <v>0</v>
      </c>
      <c r="AI1674" s="4">
        <v>0</v>
      </c>
      <c r="AJ1674" s="212">
        <v>0</v>
      </c>
      <c r="AK1674" s="212">
        <v>0</v>
      </c>
      <c r="AL1674" s="212">
        <v>0</v>
      </c>
      <c r="AM1674" s="212">
        <v>0</v>
      </c>
      <c r="AN1674" s="4">
        <v>0</v>
      </c>
      <c r="AO1674" s="212">
        <v>0</v>
      </c>
    </row>
    <row r="1675" spans="1:41" x14ac:dyDescent="0.2">
      <c r="A1675" s="2" t="s">
        <v>1267</v>
      </c>
      <c r="B1675" s="2" t="s">
        <v>1291</v>
      </c>
      <c r="C1675" s="2" t="s">
        <v>1629</v>
      </c>
      <c r="D1675" s="2" t="s">
        <v>1483</v>
      </c>
      <c r="E1675" s="2" t="s">
        <v>400</v>
      </c>
      <c r="F1675" s="2" t="s">
        <v>2094</v>
      </c>
      <c r="G1675" s="201" t="s">
        <v>2091</v>
      </c>
      <c r="H1675" s="2" t="s">
        <v>1248</v>
      </c>
      <c r="I1675" s="2" t="s">
        <v>1980</v>
      </c>
      <c r="J1675" s="4">
        <v>0</v>
      </c>
      <c r="K1675" s="4">
        <v>0</v>
      </c>
      <c r="L1675" s="4">
        <v>0</v>
      </c>
      <c r="M1675" s="4">
        <v>0</v>
      </c>
      <c r="N1675" s="4">
        <v>0</v>
      </c>
      <c r="O1675" s="4">
        <v>0</v>
      </c>
      <c r="P1675" s="4">
        <v>0</v>
      </c>
      <c r="Q1675" s="4">
        <v>0</v>
      </c>
      <c r="R1675" s="4">
        <v>0</v>
      </c>
      <c r="S1675" s="4">
        <v>0</v>
      </c>
      <c r="T1675" s="4">
        <v>0</v>
      </c>
      <c r="U1675" s="4">
        <v>0</v>
      </c>
      <c r="V1675" s="4">
        <v>0</v>
      </c>
      <c r="W1675" s="212">
        <v>0</v>
      </c>
      <c r="X1675" s="212">
        <v>0</v>
      </c>
      <c r="Y1675" s="212">
        <v>0</v>
      </c>
      <c r="Z1675" s="212">
        <v>0</v>
      </c>
      <c r="AA1675" s="212">
        <v>0</v>
      </c>
      <c r="AB1675" s="212">
        <v>0</v>
      </c>
      <c r="AC1675" s="212">
        <v>0</v>
      </c>
      <c r="AD1675" s="4">
        <v>0</v>
      </c>
      <c r="AE1675" s="212">
        <v>0</v>
      </c>
      <c r="AF1675" s="212">
        <v>0</v>
      </c>
      <c r="AG1675" s="212">
        <v>0</v>
      </c>
      <c r="AH1675" s="212">
        <v>0</v>
      </c>
      <c r="AI1675" s="4">
        <v>0</v>
      </c>
      <c r="AJ1675" s="212">
        <v>0</v>
      </c>
      <c r="AK1675" s="212">
        <v>0</v>
      </c>
      <c r="AL1675" s="212">
        <v>0</v>
      </c>
      <c r="AM1675" s="212">
        <v>0</v>
      </c>
      <c r="AN1675" s="4">
        <v>0</v>
      </c>
      <c r="AO1675" s="212">
        <v>0</v>
      </c>
    </row>
    <row r="1676" spans="1:41" x14ac:dyDescent="0.2">
      <c r="A1676" s="2" t="s">
        <v>1268</v>
      </c>
      <c r="B1676" s="2" t="s">
        <v>1291</v>
      </c>
      <c r="C1676" s="2" t="s">
        <v>1629</v>
      </c>
      <c r="D1676" s="2" t="s">
        <v>1483</v>
      </c>
      <c r="E1676" s="2" t="s">
        <v>400</v>
      </c>
      <c r="F1676" s="2" t="s">
        <v>2094</v>
      </c>
      <c r="G1676" s="201" t="s">
        <v>2091</v>
      </c>
      <c r="H1676" s="2" t="s">
        <v>1248</v>
      </c>
      <c r="I1676" s="2" t="s">
        <v>1981</v>
      </c>
      <c r="J1676" s="4">
        <v>0</v>
      </c>
      <c r="K1676" s="4">
        <v>106746</v>
      </c>
      <c r="L1676" s="4">
        <v>17078</v>
      </c>
      <c r="M1676" s="4">
        <v>123824</v>
      </c>
      <c r="N1676" s="4">
        <v>0</v>
      </c>
      <c r="O1676" s="4">
        <v>0</v>
      </c>
      <c r="P1676" s="4">
        <v>98844</v>
      </c>
      <c r="Q1676" s="4">
        <v>1412</v>
      </c>
      <c r="R1676" s="4">
        <v>100256</v>
      </c>
      <c r="S1676" s="4">
        <v>0</v>
      </c>
      <c r="T1676" s="4">
        <v>0</v>
      </c>
      <c r="U1676" s="4">
        <v>0</v>
      </c>
      <c r="V1676" s="4">
        <v>0</v>
      </c>
      <c r="W1676" s="212">
        <v>92.597380700000002</v>
      </c>
      <c r="X1676" s="212">
        <v>8.2679471000000007</v>
      </c>
      <c r="Y1676" s="212">
        <v>80.966533100000007</v>
      </c>
      <c r="Z1676" s="212">
        <v>95.3455352</v>
      </c>
      <c r="AA1676" s="212">
        <v>17.438462699999999</v>
      </c>
      <c r="AB1676" s="212">
        <v>81.863917200000003</v>
      </c>
      <c r="AC1676" s="212">
        <v>-0.89738409999999647</v>
      </c>
      <c r="AD1676" s="4">
        <v>95518</v>
      </c>
      <c r="AE1676" s="212">
        <v>4.9603215999999994</v>
      </c>
      <c r="AF1676" s="212">
        <v>92.597380700000002</v>
      </c>
      <c r="AG1676" s="212">
        <v>8.2679471000000007</v>
      </c>
      <c r="AH1676" s="212">
        <v>80.966533100000007</v>
      </c>
      <c r="AI1676" s="4">
        <v>100256</v>
      </c>
      <c r="AJ1676" s="212">
        <v>95.3455352</v>
      </c>
      <c r="AK1676" s="212">
        <v>17.438462699999999</v>
      </c>
      <c r="AL1676" s="212">
        <v>81.863917200000003</v>
      </c>
      <c r="AM1676" s="212">
        <v>-0.89738409999999647</v>
      </c>
      <c r="AN1676" s="4">
        <v>95518</v>
      </c>
      <c r="AO1676" s="212">
        <v>4.9603215999999994</v>
      </c>
    </row>
    <row r="1677" spans="1:41" x14ac:dyDescent="0.2">
      <c r="A1677" s="2" t="s">
        <v>1756</v>
      </c>
      <c r="B1677" s="2" t="s">
        <v>1291</v>
      </c>
      <c r="C1677" s="2" t="s">
        <v>1629</v>
      </c>
      <c r="D1677" s="2" t="s">
        <v>1483</v>
      </c>
      <c r="E1677" s="2" t="s">
        <v>400</v>
      </c>
      <c r="F1677" s="2" t="s">
        <v>2094</v>
      </c>
      <c r="G1677" s="201" t="s">
        <v>2091</v>
      </c>
      <c r="H1677" s="2" t="s">
        <v>1248</v>
      </c>
      <c r="I1677" s="2" t="s">
        <v>1982</v>
      </c>
      <c r="J1677" s="4">
        <v>0</v>
      </c>
      <c r="K1677" s="4">
        <v>0</v>
      </c>
      <c r="L1677" s="4">
        <v>0</v>
      </c>
      <c r="M1677" s="4">
        <v>0</v>
      </c>
      <c r="N1677" s="4">
        <v>0</v>
      </c>
      <c r="O1677" s="4">
        <v>0</v>
      </c>
      <c r="P1677" s="4">
        <v>0</v>
      </c>
      <c r="Q1677" s="4">
        <v>0</v>
      </c>
      <c r="R1677" s="4">
        <v>0</v>
      </c>
      <c r="S1677" s="4">
        <v>0</v>
      </c>
      <c r="T1677" s="4">
        <v>0</v>
      </c>
      <c r="U1677" s="4">
        <v>0</v>
      </c>
      <c r="V1677" s="4">
        <v>0</v>
      </c>
      <c r="W1677" s="212">
        <v>0</v>
      </c>
      <c r="X1677" s="212">
        <v>0</v>
      </c>
      <c r="Y1677" s="212">
        <v>0</v>
      </c>
      <c r="Z1677" s="212">
        <v>0</v>
      </c>
      <c r="AA1677" s="212">
        <v>0</v>
      </c>
      <c r="AB1677" s="212">
        <v>0</v>
      </c>
      <c r="AC1677" s="212">
        <v>0</v>
      </c>
      <c r="AD1677" s="4">
        <v>0</v>
      </c>
      <c r="AE1677" s="212">
        <v>0</v>
      </c>
      <c r="AF1677" s="212">
        <v>0</v>
      </c>
      <c r="AG1677" s="212">
        <v>0</v>
      </c>
      <c r="AH1677" s="212">
        <v>0</v>
      </c>
      <c r="AI1677" s="4">
        <v>0</v>
      </c>
      <c r="AJ1677" s="212">
        <v>0</v>
      </c>
      <c r="AK1677" s="212">
        <v>0</v>
      </c>
      <c r="AL1677" s="212">
        <v>0</v>
      </c>
      <c r="AM1677" s="212">
        <v>0</v>
      </c>
      <c r="AN1677" s="4">
        <v>0</v>
      </c>
      <c r="AO1677" s="212">
        <v>0</v>
      </c>
    </row>
    <row r="1678" spans="1:41" x14ac:dyDescent="0.2">
      <c r="A1678" s="2" t="s">
        <v>1757</v>
      </c>
      <c r="B1678" s="2" t="s">
        <v>1291</v>
      </c>
      <c r="C1678" s="2" t="s">
        <v>1629</v>
      </c>
      <c r="D1678" s="2" t="s">
        <v>1483</v>
      </c>
      <c r="E1678" s="2" t="s">
        <v>400</v>
      </c>
      <c r="F1678" s="2" t="s">
        <v>2094</v>
      </c>
      <c r="G1678" s="201" t="s">
        <v>2091</v>
      </c>
      <c r="H1678" s="2" t="s">
        <v>1248</v>
      </c>
      <c r="I1678" s="2" t="s">
        <v>1983</v>
      </c>
      <c r="J1678" s="4">
        <v>0</v>
      </c>
      <c r="K1678" s="4">
        <v>0</v>
      </c>
      <c r="L1678" s="4">
        <v>0</v>
      </c>
      <c r="M1678" s="4">
        <v>0</v>
      </c>
      <c r="N1678" s="4">
        <v>0</v>
      </c>
      <c r="O1678" s="4">
        <v>0</v>
      </c>
      <c r="P1678" s="4">
        <v>0</v>
      </c>
      <c r="Q1678" s="4">
        <v>0</v>
      </c>
      <c r="R1678" s="4">
        <v>0</v>
      </c>
      <c r="S1678" s="4">
        <v>0</v>
      </c>
      <c r="T1678" s="4">
        <v>0</v>
      </c>
      <c r="U1678" s="4">
        <v>0</v>
      </c>
      <c r="V1678" s="4">
        <v>0</v>
      </c>
      <c r="W1678" s="212">
        <v>0</v>
      </c>
      <c r="X1678" s="212">
        <v>0</v>
      </c>
      <c r="Y1678" s="212">
        <v>0</v>
      </c>
      <c r="Z1678" s="212">
        <v>0</v>
      </c>
      <c r="AA1678" s="212">
        <v>0</v>
      </c>
      <c r="AB1678" s="212">
        <v>0</v>
      </c>
      <c r="AC1678" s="212">
        <v>0</v>
      </c>
      <c r="AD1678" s="4">
        <v>0</v>
      </c>
      <c r="AE1678" s="212">
        <v>0</v>
      </c>
      <c r="AF1678" s="212">
        <v>0</v>
      </c>
      <c r="AG1678" s="212">
        <v>0</v>
      </c>
      <c r="AH1678" s="212">
        <v>0</v>
      </c>
      <c r="AI1678" s="4">
        <v>0</v>
      </c>
      <c r="AJ1678" s="212">
        <v>0</v>
      </c>
      <c r="AK1678" s="212">
        <v>0</v>
      </c>
      <c r="AL1678" s="212">
        <v>0</v>
      </c>
      <c r="AM1678" s="212">
        <v>0</v>
      </c>
      <c r="AN1678" s="4">
        <v>0</v>
      </c>
      <c r="AO1678" s="212">
        <v>0</v>
      </c>
    </row>
    <row r="1679" spans="1:41" x14ac:dyDescent="0.2">
      <c r="A1679" s="2" t="s">
        <v>1269</v>
      </c>
      <c r="B1679" s="2" t="s">
        <v>844</v>
      </c>
      <c r="C1679" s="2" t="s">
        <v>1629</v>
      </c>
      <c r="D1679" s="2" t="s">
        <v>1483</v>
      </c>
      <c r="E1679" s="2" t="s">
        <v>401</v>
      </c>
      <c r="F1679" s="2" t="s">
        <v>2094</v>
      </c>
      <c r="G1679" s="201" t="s">
        <v>2091</v>
      </c>
      <c r="H1679" s="2" t="s">
        <v>1270</v>
      </c>
      <c r="I1679" s="2" t="s">
        <v>1988</v>
      </c>
      <c r="J1679" s="4">
        <v>0</v>
      </c>
      <c r="K1679" s="4">
        <v>606789</v>
      </c>
      <c r="L1679" s="4">
        <v>15937</v>
      </c>
      <c r="M1679" s="4">
        <v>622726</v>
      </c>
      <c r="N1679" s="4">
        <v>0</v>
      </c>
      <c r="O1679" s="4">
        <v>0</v>
      </c>
      <c r="P1679" s="4">
        <v>567205</v>
      </c>
      <c r="Q1679" s="4">
        <v>6382</v>
      </c>
      <c r="R1679" s="4">
        <v>573587</v>
      </c>
      <c r="S1679" s="4">
        <v>0</v>
      </c>
      <c r="T1679" s="4">
        <v>0</v>
      </c>
      <c r="U1679" s="4">
        <v>96</v>
      </c>
      <c r="V1679" s="4">
        <v>96</v>
      </c>
      <c r="W1679" s="212">
        <v>93.476480299999992</v>
      </c>
      <c r="X1679" s="212">
        <v>40.045177899999999</v>
      </c>
      <c r="Y1679" s="212">
        <v>92.109049600000006</v>
      </c>
      <c r="Z1679" s="212">
        <v>93.438101200000006</v>
      </c>
      <c r="AA1679" s="212">
        <v>50.844363299999998</v>
      </c>
      <c r="AB1679" s="212">
        <v>92.111542900000003</v>
      </c>
      <c r="AC1679" s="212">
        <v>-2.4932999999975891E-3</v>
      </c>
      <c r="AD1679" s="4">
        <v>518401</v>
      </c>
      <c r="AE1679" s="212">
        <v>10.645427</v>
      </c>
      <c r="AF1679" s="212">
        <v>93.476480299999992</v>
      </c>
      <c r="AG1679" s="212">
        <v>40.287860599999995</v>
      </c>
      <c r="AH1679" s="212">
        <v>92.123251400000001</v>
      </c>
      <c r="AI1679" s="4">
        <v>573491</v>
      </c>
      <c r="AJ1679" s="212">
        <v>93.438101200000006</v>
      </c>
      <c r="AK1679" s="212">
        <v>50.844363299999998</v>
      </c>
      <c r="AL1679" s="212">
        <v>92.111542900000003</v>
      </c>
      <c r="AM1679" s="212">
        <v>1.1708499999997457E-2</v>
      </c>
      <c r="AN1679" s="4">
        <v>518401</v>
      </c>
      <c r="AO1679" s="212">
        <v>10.626908500000001</v>
      </c>
    </row>
    <row r="1680" spans="1:41" x14ac:dyDescent="0.2">
      <c r="A1680" s="2" t="s">
        <v>736</v>
      </c>
      <c r="B1680" s="2" t="s">
        <v>844</v>
      </c>
      <c r="C1680" s="2" t="s">
        <v>1629</v>
      </c>
      <c r="D1680" s="2" t="s">
        <v>1483</v>
      </c>
      <c r="E1680" s="2" t="s">
        <v>401</v>
      </c>
      <c r="F1680" s="2" t="s">
        <v>2094</v>
      </c>
      <c r="G1680" s="201" t="s">
        <v>2091</v>
      </c>
      <c r="H1680" s="2" t="s">
        <v>1270</v>
      </c>
      <c r="I1680" s="2" t="s">
        <v>1989</v>
      </c>
      <c r="J1680" s="4">
        <v>0</v>
      </c>
      <c r="K1680" s="4">
        <v>606789</v>
      </c>
      <c r="L1680" s="4">
        <v>15937</v>
      </c>
      <c r="M1680" s="4">
        <v>622726</v>
      </c>
      <c r="N1680" s="4">
        <v>0</v>
      </c>
      <c r="O1680" s="4">
        <v>0</v>
      </c>
      <c r="P1680" s="4">
        <v>567205</v>
      </c>
      <c r="Q1680" s="4">
        <v>6382</v>
      </c>
      <c r="R1680" s="4">
        <v>573587</v>
      </c>
      <c r="S1680" s="4">
        <v>0</v>
      </c>
      <c r="T1680" s="4">
        <v>0</v>
      </c>
      <c r="U1680" s="4">
        <v>96</v>
      </c>
      <c r="V1680" s="4">
        <v>96</v>
      </c>
      <c r="W1680" s="212">
        <v>93.476480299999992</v>
      </c>
      <c r="X1680" s="212">
        <v>40.045177899999999</v>
      </c>
      <c r="Y1680" s="212">
        <v>92.109049600000006</v>
      </c>
      <c r="Z1680" s="212">
        <v>93.438101200000006</v>
      </c>
      <c r="AA1680" s="212">
        <v>50.844363299999998</v>
      </c>
      <c r="AB1680" s="212">
        <v>92.111542900000003</v>
      </c>
      <c r="AC1680" s="212">
        <v>-2.4932999999975891E-3</v>
      </c>
      <c r="AD1680" s="4">
        <v>518401</v>
      </c>
      <c r="AE1680" s="212">
        <v>10.645427</v>
      </c>
      <c r="AF1680" s="212">
        <v>93.476480299999992</v>
      </c>
      <c r="AG1680" s="212">
        <v>40.287860599999995</v>
      </c>
      <c r="AH1680" s="212">
        <v>92.123251400000001</v>
      </c>
      <c r="AI1680" s="4">
        <v>573491</v>
      </c>
      <c r="AJ1680" s="212">
        <v>93.438101200000006</v>
      </c>
      <c r="AK1680" s="212">
        <v>50.844363299999998</v>
      </c>
      <c r="AL1680" s="212">
        <v>92.111542900000003</v>
      </c>
      <c r="AM1680" s="212">
        <v>1.1708499999997457E-2</v>
      </c>
      <c r="AN1680" s="4">
        <v>518401</v>
      </c>
      <c r="AO1680" s="212">
        <v>10.626908500000001</v>
      </c>
    </row>
    <row r="1681" spans="1:41" x14ac:dyDescent="0.2">
      <c r="A1681" s="2" t="s">
        <v>737</v>
      </c>
      <c r="B1681" s="2" t="s">
        <v>844</v>
      </c>
      <c r="C1681" s="2" t="s">
        <v>1629</v>
      </c>
      <c r="D1681" s="2" t="s">
        <v>1483</v>
      </c>
      <c r="E1681" s="2" t="s">
        <v>401</v>
      </c>
      <c r="F1681" s="2" t="s">
        <v>2094</v>
      </c>
      <c r="G1681" s="201" t="s">
        <v>2091</v>
      </c>
      <c r="H1681" s="2" t="s">
        <v>1270</v>
      </c>
      <c r="I1681" s="2" t="s">
        <v>1990</v>
      </c>
      <c r="J1681" s="4">
        <v>0</v>
      </c>
      <c r="K1681" s="4">
        <v>214102</v>
      </c>
      <c r="L1681" s="4">
        <v>4473</v>
      </c>
      <c r="M1681" s="4">
        <v>218575</v>
      </c>
      <c r="N1681" s="4">
        <v>0</v>
      </c>
      <c r="O1681" s="4">
        <v>0</v>
      </c>
      <c r="P1681" s="4">
        <v>185118</v>
      </c>
      <c r="Q1681" s="4">
        <v>2701</v>
      </c>
      <c r="R1681" s="4">
        <v>187819</v>
      </c>
      <c r="S1681" s="4">
        <v>0</v>
      </c>
      <c r="T1681" s="4">
        <v>0</v>
      </c>
      <c r="U1681" s="4">
        <v>96</v>
      </c>
      <c r="V1681" s="4">
        <v>96</v>
      </c>
      <c r="W1681" s="212">
        <v>86.462527199999997</v>
      </c>
      <c r="X1681" s="212">
        <v>60.384529399999998</v>
      </c>
      <c r="Y1681" s="212">
        <v>85.928857399999998</v>
      </c>
      <c r="Z1681" s="212">
        <v>85.438504500000008</v>
      </c>
      <c r="AA1681" s="212">
        <v>49.437052199999997</v>
      </c>
      <c r="AB1681" s="212">
        <v>84.6456005</v>
      </c>
      <c r="AC1681" s="212">
        <v>1.2832568999999978</v>
      </c>
      <c r="AD1681" s="4">
        <v>150196</v>
      </c>
      <c r="AE1681" s="212">
        <v>25.049269000000002</v>
      </c>
      <c r="AF1681" s="212">
        <v>86.462527199999997</v>
      </c>
      <c r="AG1681" s="212">
        <v>61.708933099999996</v>
      </c>
      <c r="AH1681" s="212">
        <v>85.9666146</v>
      </c>
      <c r="AI1681" s="4">
        <v>187723</v>
      </c>
      <c r="AJ1681" s="212">
        <v>85.438504500000008</v>
      </c>
      <c r="AK1681" s="212">
        <v>49.437052199999997</v>
      </c>
      <c r="AL1681" s="212">
        <v>84.6456005</v>
      </c>
      <c r="AM1681" s="212">
        <v>1.3210140999999993</v>
      </c>
      <c r="AN1681" s="4">
        <v>150196</v>
      </c>
      <c r="AO1681" s="212">
        <v>24.985352499999998</v>
      </c>
    </row>
    <row r="1682" spans="1:41" x14ac:dyDescent="0.2">
      <c r="A1682" s="2" t="s">
        <v>738</v>
      </c>
      <c r="B1682" s="2" t="s">
        <v>844</v>
      </c>
      <c r="C1682" s="2" t="s">
        <v>1629</v>
      </c>
      <c r="D1682" s="2" t="s">
        <v>1483</v>
      </c>
      <c r="E1682" s="2" t="s">
        <v>401</v>
      </c>
      <c r="F1682" s="2" t="s">
        <v>2094</v>
      </c>
      <c r="G1682" s="201" t="s">
        <v>2091</v>
      </c>
      <c r="H1682" s="2" t="s">
        <v>1270</v>
      </c>
      <c r="I1682" s="2" t="s">
        <v>1991</v>
      </c>
      <c r="J1682" s="4">
        <v>0</v>
      </c>
      <c r="K1682" s="4">
        <v>173389</v>
      </c>
      <c r="L1682" s="4">
        <v>4363</v>
      </c>
      <c r="M1682" s="4">
        <v>177752</v>
      </c>
      <c r="N1682" s="4">
        <v>0</v>
      </c>
      <c r="O1682" s="4">
        <v>0</v>
      </c>
      <c r="P1682" s="4">
        <v>145664</v>
      </c>
      <c r="Q1682" s="4">
        <v>2625</v>
      </c>
      <c r="R1682" s="4">
        <v>148289</v>
      </c>
      <c r="S1682" s="4">
        <v>0</v>
      </c>
      <c r="T1682" s="4">
        <v>0</v>
      </c>
      <c r="U1682" s="4">
        <v>96</v>
      </c>
      <c r="V1682" s="4">
        <v>96</v>
      </c>
      <c r="W1682" s="212">
        <v>84.009942999999993</v>
      </c>
      <c r="X1682" s="212">
        <v>60.165024099999997</v>
      </c>
      <c r="Y1682" s="212">
        <v>83.4246591</v>
      </c>
      <c r="Z1682" s="212">
        <v>84.303447200000008</v>
      </c>
      <c r="AA1682" s="212">
        <v>48.7817522</v>
      </c>
      <c r="AB1682" s="212">
        <v>83.435038599999999</v>
      </c>
      <c r="AC1682" s="212">
        <v>-1.0379499999999098E-2</v>
      </c>
      <c r="AD1682" s="4">
        <v>131668</v>
      </c>
      <c r="AE1682" s="212">
        <v>12.623416500000001</v>
      </c>
      <c r="AF1682" s="212">
        <v>84.009942999999993</v>
      </c>
      <c r="AG1682" s="212">
        <v>61.518631400000004</v>
      </c>
      <c r="AH1682" s="212">
        <v>83.469739300000001</v>
      </c>
      <c r="AI1682" s="4">
        <v>148193</v>
      </c>
      <c r="AJ1682" s="212">
        <v>84.303447200000008</v>
      </c>
      <c r="AK1682" s="212">
        <v>48.7817522</v>
      </c>
      <c r="AL1682" s="212">
        <v>83.435038599999999</v>
      </c>
      <c r="AM1682" s="212">
        <v>3.4700700000001916E-2</v>
      </c>
      <c r="AN1682" s="4">
        <v>131668</v>
      </c>
      <c r="AO1682" s="212">
        <v>12.5505058</v>
      </c>
    </row>
    <row r="1683" spans="1:41" x14ac:dyDescent="0.2">
      <c r="A1683" s="2" t="s">
        <v>739</v>
      </c>
      <c r="B1683" s="2" t="s">
        <v>844</v>
      </c>
      <c r="C1683" s="2" t="s">
        <v>1629</v>
      </c>
      <c r="D1683" s="2" t="s">
        <v>1483</v>
      </c>
      <c r="E1683" s="2" t="s">
        <v>401</v>
      </c>
      <c r="F1683" s="2" t="s">
        <v>2094</v>
      </c>
      <c r="G1683" s="201" t="s">
        <v>2091</v>
      </c>
      <c r="H1683" s="2" t="s">
        <v>1270</v>
      </c>
      <c r="I1683" s="2" t="s">
        <v>1992</v>
      </c>
      <c r="J1683" s="4">
        <v>0</v>
      </c>
      <c r="K1683" s="4">
        <v>6032</v>
      </c>
      <c r="L1683" s="4">
        <v>389</v>
      </c>
      <c r="M1683" s="4">
        <v>6421</v>
      </c>
      <c r="N1683" s="4">
        <v>0</v>
      </c>
      <c r="O1683" s="4">
        <v>0</v>
      </c>
      <c r="P1683" s="4">
        <v>5067</v>
      </c>
      <c r="Q1683" s="4">
        <v>234</v>
      </c>
      <c r="R1683" s="4">
        <v>5301</v>
      </c>
      <c r="S1683" s="4">
        <v>0</v>
      </c>
      <c r="T1683" s="4">
        <v>0</v>
      </c>
      <c r="U1683" s="4">
        <v>12</v>
      </c>
      <c r="V1683" s="4">
        <v>12</v>
      </c>
      <c r="W1683" s="212">
        <v>84.001989399999999</v>
      </c>
      <c r="X1683" s="212">
        <v>60.154241600000006</v>
      </c>
      <c r="Y1683" s="212">
        <v>82.557234100000002</v>
      </c>
      <c r="Z1683" s="212">
        <v>84.301332399999993</v>
      </c>
      <c r="AA1683" s="212">
        <v>48.701298700000002</v>
      </c>
      <c r="AB1683" s="212">
        <v>82.521908499999995</v>
      </c>
      <c r="AC1683" s="212">
        <v>3.5325600000007285E-2</v>
      </c>
      <c r="AD1683" s="4">
        <v>5085</v>
      </c>
      <c r="AE1683" s="212">
        <v>4.2477875999999997</v>
      </c>
      <c r="AF1683" s="212">
        <v>84.001989399999999</v>
      </c>
      <c r="AG1683" s="212">
        <v>62.068965499999997</v>
      </c>
      <c r="AH1683" s="212">
        <v>82.711811499999996</v>
      </c>
      <c r="AI1683" s="4">
        <v>5289</v>
      </c>
      <c r="AJ1683" s="212">
        <v>84.301332399999993</v>
      </c>
      <c r="AK1683" s="212">
        <v>48.701298700000002</v>
      </c>
      <c r="AL1683" s="212">
        <v>82.521908499999995</v>
      </c>
      <c r="AM1683" s="212">
        <v>0.18990300000000104</v>
      </c>
      <c r="AN1683" s="4">
        <v>5085</v>
      </c>
      <c r="AO1683" s="212">
        <v>4.0117994000000001</v>
      </c>
    </row>
    <row r="1684" spans="1:41" x14ac:dyDescent="0.2">
      <c r="A1684" s="2" t="s">
        <v>740</v>
      </c>
      <c r="B1684" s="2" t="s">
        <v>844</v>
      </c>
      <c r="C1684" s="2" t="s">
        <v>1629</v>
      </c>
      <c r="D1684" s="2" t="s">
        <v>1483</v>
      </c>
      <c r="E1684" s="2" t="s">
        <v>401</v>
      </c>
      <c r="F1684" s="2" t="s">
        <v>2094</v>
      </c>
      <c r="G1684" s="201" t="s">
        <v>2091</v>
      </c>
      <c r="H1684" s="2" t="s">
        <v>1270</v>
      </c>
      <c r="I1684" s="2" t="s">
        <v>1993</v>
      </c>
      <c r="J1684" s="4">
        <v>0</v>
      </c>
      <c r="K1684" s="4">
        <v>167357</v>
      </c>
      <c r="L1684" s="4">
        <v>3974</v>
      </c>
      <c r="M1684" s="4">
        <v>171331</v>
      </c>
      <c r="N1684" s="4">
        <v>0</v>
      </c>
      <c r="O1684" s="4">
        <v>0</v>
      </c>
      <c r="P1684" s="4">
        <v>140597</v>
      </c>
      <c r="Q1684" s="4">
        <v>2391</v>
      </c>
      <c r="R1684" s="4">
        <v>142988</v>
      </c>
      <c r="S1684" s="4">
        <v>0</v>
      </c>
      <c r="T1684" s="4">
        <v>0</v>
      </c>
      <c r="U1684" s="4">
        <v>84</v>
      </c>
      <c r="V1684" s="4">
        <v>84</v>
      </c>
      <c r="W1684" s="212">
        <v>84.010229600000002</v>
      </c>
      <c r="X1684" s="212">
        <v>60.166079500000002</v>
      </c>
      <c r="Y1684" s="212">
        <v>83.457167699999999</v>
      </c>
      <c r="Z1684" s="212">
        <v>84.303530800000004</v>
      </c>
      <c r="AA1684" s="212">
        <v>48.788732400000001</v>
      </c>
      <c r="AB1684" s="212">
        <v>83.472142500000004</v>
      </c>
      <c r="AC1684" s="212">
        <v>-1.4974800000004507E-2</v>
      </c>
      <c r="AD1684" s="4">
        <v>126583</v>
      </c>
      <c r="AE1684" s="212">
        <v>12.959876100000001</v>
      </c>
      <c r="AF1684" s="212">
        <v>84.010229600000002</v>
      </c>
      <c r="AG1684" s="212">
        <v>61.465295600000005</v>
      </c>
      <c r="AH1684" s="212">
        <v>83.498105100000004</v>
      </c>
      <c r="AI1684" s="4">
        <v>142904</v>
      </c>
      <c r="AJ1684" s="212">
        <v>84.303530800000004</v>
      </c>
      <c r="AK1684" s="212">
        <v>48.788732400000001</v>
      </c>
      <c r="AL1684" s="212">
        <v>83.472142500000004</v>
      </c>
      <c r="AM1684" s="212">
        <v>2.5962599999999725E-2</v>
      </c>
      <c r="AN1684" s="4">
        <v>126583</v>
      </c>
      <c r="AO1684" s="212">
        <v>12.893516499999999</v>
      </c>
    </row>
    <row r="1685" spans="1:41" x14ac:dyDescent="0.2">
      <c r="A1685" s="2" t="s">
        <v>741</v>
      </c>
      <c r="B1685" s="2" t="s">
        <v>844</v>
      </c>
      <c r="C1685" s="2" t="s">
        <v>1629</v>
      </c>
      <c r="D1685" s="2" t="s">
        <v>1483</v>
      </c>
      <c r="E1685" s="2" t="s">
        <v>401</v>
      </c>
      <c r="F1685" s="2" t="s">
        <v>2094</v>
      </c>
      <c r="G1685" s="201" t="s">
        <v>2091</v>
      </c>
      <c r="H1685" s="2" t="s">
        <v>1270</v>
      </c>
      <c r="I1685" s="2" t="s">
        <v>1994</v>
      </c>
      <c r="J1685" s="4">
        <v>0</v>
      </c>
      <c r="K1685" s="4">
        <v>384</v>
      </c>
      <c r="L1685" s="4">
        <v>0</v>
      </c>
      <c r="M1685" s="4">
        <v>384</v>
      </c>
      <c r="N1685" s="4">
        <v>0</v>
      </c>
      <c r="O1685" s="4">
        <v>0</v>
      </c>
      <c r="P1685" s="4">
        <v>384</v>
      </c>
      <c r="Q1685" s="4">
        <v>0</v>
      </c>
      <c r="R1685" s="4">
        <v>384</v>
      </c>
      <c r="S1685" s="4">
        <v>0</v>
      </c>
      <c r="T1685" s="4">
        <v>0</v>
      </c>
      <c r="U1685" s="4">
        <v>0</v>
      </c>
      <c r="V1685" s="4">
        <v>0</v>
      </c>
      <c r="W1685" s="212">
        <v>100</v>
      </c>
      <c r="X1685" s="212">
        <v>0</v>
      </c>
      <c r="Y1685" s="212">
        <v>100</v>
      </c>
      <c r="Z1685" s="212">
        <v>100</v>
      </c>
      <c r="AA1685" s="212">
        <v>0</v>
      </c>
      <c r="AB1685" s="212">
        <v>100</v>
      </c>
      <c r="AC1685" s="212">
        <v>0</v>
      </c>
      <c r="AD1685" s="4">
        <v>449</v>
      </c>
      <c r="AE1685" s="212">
        <v>-14.476614700000001</v>
      </c>
      <c r="AF1685" s="212">
        <v>100</v>
      </c>
      <c r="AG1685" s="212">
        <v>0</v>
      </c>
      <c r="AH1685" s="212">
        <v>100</v>
      </c>
      <c r="AI1685" s="4">
        <v>384</v>
      </c>
      <c r="AJ1685" s="212">
        <v>100</v>
      </c>
      <c r="AK1685" s="212">
        <v>0</v>
      </c>
      <c r="AL1685" s="212">
        <v>100</v>
      </c>
      <c r="AM1685" s="212">
        <v>0</v>
      </c>
      <c r="AN1685" s="4">
        <v>449</v>
      </c>
      <c r="AO1685" s="212">
        <v>-14.476614700000001</v>
      </c>
    </row>
    <row r="1686" spans="1:41" x14ac:dyDescent="0.2">
      <c r="A1686" s="2" t="s">
        <v>742</v>
      </c>
      <c r="B1686" s="2" t="s">
        <v>844</v>
      </c>
      <c r="C1686" s="2" t="s">
        <v>1629</v>
      </c>
      <c r="D1686" s="2" t="s">
        <v>1483</v>
      </c>
      <c r="E1686" s="2" t="s">
        <v>401</v>
      </c>
      <c r="F1686" s="2" t="s">
        <v>2094</v>
      </c>
      <c r="G1686" s="201" t="s">
        <v>2091</v>
      </c>
      <c r="H1686" s="2" t="s">
        <v>1270</v>
      </c>
      <c r="I1686" s="203" t="s">
        <v>1995</v>
      </c>
      <c r="J1686" s="4">
        <v>0</v>
      </c>
      <c r="K1686" s="4">
        <v>40713</v>
      </c>
      <c r="L1686" s="4">
        <v>110</v>
      </c>
      <c r="M1686" s="4">
        <v>40823</v>
      </c>
      <c r="N1686" s="4">
        <v>0</v>
      </c>
      <c r="O1686" s="4">
        <v>0</v>
      </c>
      <c r="P1686" s="4">
        <v>39454</v>
      </c>
      <c r="Q1686" s="4">
        <v>76</v>
      </c>
      <c r="R1686" s="4">
        <v>39530</v>
      </c>
      <c r="S1686" s="4">
        <v>0</v>
      </c>
      <c r="T1686" s="4">
        <v>0</v>
      </c>
      <c r="U1686" s="4">
        <v>0</v>
      </c>
      <c r="V1686" s="4">
        <v>0</v>
      </c>
      <c r="W1686" s="212">
        <v>96.907621599999999</v>
      </c>
      <c r="X1686" s="212">
        <v>69.090909100000005</v>
      </c>
      <c r="Y1686" s="212">
        <v>96.832667900000004</v>
      </c>
      <c r="Z1686" s="212">
        <v>94.362169300000005</v>
      </c>
      <c r="AA1686" s="212">
        <v>100</v>
      </c>
      <c r="AB1686" s="212">
        <v>94.376528100000002</v>
      </c>
      <c r="AC1686" s="212">
        <v>2.4561398000000025</v>
      </c>
      <c r="AD1686" s="4">
        <v>18528</v>
      </c>
      <c r="AE1686" s="212">
        <v>113.3527634</v>
      </c>
      <c r="AF1686" s="212">
        <v>96.907621599999999</v>
      </c>
      <c r="AG1686" s="212">
        <v>69.090909100000005</v>
      </c>
      <c r="AH1686" s="212">
        <v>96.832667900000004</v>
      </c>
      <c r="AI1686" s="4">
        <v>39530</v>
      </c>
      <c r="AJ1686" s="212">
        <v>94.362169300000005</v>
      </c>
      <c r="AK1686" s="212">
        <v>100</v>
      </c>
      <c r="AL1686" s="212">
        <v>94.376528100000002</v>
      </c>
      <c r="AM1686" s="212">
        <v>2.4561398000000025</v>
      </c>
      <c r="AN1686" s="4">
        <v>18528</v>
      </c>
      <c r="AO1686" s="212">
        <v>113.3527634</v>
      </c>
    </row>
    <row r="1687" spans="1:41" x14ac:dyDescent="0.2">
      <c r="A1687" s="2" t="s">
        <v>743</v>
      </c>
      <c r="B1687" s="2" t="s">
        <v>844</v>
      </c>
      <c r="C1687" s="2" t="s">
        <v>1629</v>
      </c>
      <c r="D1687" s="2" t="s">
        <v>1483</v>
      </c>
      <c r="E1687" s="2" t="s">
        <v>401</v>
      </c>
      <c r="F1687" s="2" t="s">
        <v>2094</v>
      </c>
      <c r="G1687" s="201" t="s">
        <v>2091</v>
      </c>
      <c r="H1687" s="2" t="s">
        <v>1270</v>
      </c>
      <c r="I1687" s="2" t="s">
        <v>1996</v>
      </c>
      <c r="J1687" s="4">
        <v>0</v>
      </c>
      <c r="K1687" s="4">
        <v>15005</v>
      </c>
      <c r="L1687" s="4">
        <v>50</v>
      </c>
      <c r="M1687" s="4">
        <v>15055</v>
      </c>
      <c r="N1687" s="4">
        <v>0</v>
      </c>
      <c r="O1687" s="4">
        <v>0</v>
      </c>
      <c r="P1687" s="4">
        <v>14294</v>
      </c>
      <c r="Q1687" s="4">
        <v>16</v>
      </c>
      <c r="R1687" s="4">
        <v>14310</v>
      </c>
      <c r="S1687" s="4">
        <v>0</v>
      </c>
      <c r="T1687" s="4">
        <v>0</v>
      </c>
      <c r="U1687" s="4">
        <v>0</v>
      </c>
      <c r="V1687" s="4">
        <v>0</v>
      </c>
      <c r="W1687" s="212">
        <v>95.261579500000011</v>
      </c>
      <c r="X1687" s="212">
        <v>32</v>
      </c>
      <c r="Y1687" s="212">
        <v>95.051477900000009</v>
      </c>
      <c r="Z1687" s="212">
        <v>91.857169800000008</v>
      </c>
      <c r="AA1687" s="212">
        <v>100</v>
      </c>
      <c r="AB1687" s="212">
        <v>91.933370800000006</v>
      </c>
      <c r="AC1687" s="212">
        <v>3.1181071000000031</v>
      </c>
      <c r="AD1687" s="4">
        <v>4912</v>
      </c>
      <c r="AE1687" s="212">
        <v>191.32736159999999</v>
      </c>
      <c r="AF1687" s="212">
        <v>95.261579500000011</v>
      </c>
      <c r="AG1687" s="212">
        <v>32</v>
      </c>
      <c r="AH1687" s="212">
        <v>95.051477900000009</v>
      </c>
      <c r="AI1687" s="4">
        <v>14310</v>
      </c>
      <c r="AJ1687" s="212">
        <v>91.857169800000008</v>
      </c>
      <c r="AK1687" s="212">
        <v>100</v>
      </c>
      <c r="AL1687" s="212">
        <v>91.933370800000006</v>
      </c>
      <c r="AM1687" s="212">
        <v>3.1181071000000031</v>
      </c>
      <c r="AN1687" s="4">
        <v>4912</v>
      </c>
      <c r="AO1687" s="212">
        <v>191.32736159999999</v>
      </c>
    </row>
    <row r="1688" spans="1:41" x14ac:dyDescent="0.2">
      <c r="A1688" s="2" t="s">
        <v>744</v>
      </c>
      <c r="B1688" s="2" t="s">
        <v>844</v>
      </c>
      <c r="C1688" s="2" t="s">
        <v>1629</v>
      </c>
      <c r="D1688" s="2" t="s">
        <v>1483</v>
      </c>
      <c r="E1688" s="2" t="s">
        <v>401</v>
      </c>
      <c r="F1688" s="2" t="s">
        <v>2094</v>
      </c>
      <c r="G1688" s="201" t="s">
        <v>2091</v>
      </c>
      <c r="H1688" s="2" t="s">
        <v>1270</v>
      </c>
      <c r="I1688" s="2" t="s">
        <v>1997</v>
      </c>
      <c r="J1688" s="4">
        <v>0</v>
      </c>
      <c r="K1688" s="4">
        <v>25708</v>
      </c>
      <c r="L1688" s="4">
        <v>60</v>
      </c>
      <c r="M1688" s="4">
        <v>25768</v>
      </c>
      <c r="N1688" s="4">
        <v>0</v>
      </c>
      <c r="O1688" s="4">
        <v>0</v>
      </c>
      <c r="P1688" s="4">
        <v>25160</v>
      </c>
      <c r="Q1688" s="4">
        <v>60</v>
      </c>
      <c r="R1688" s="4">
        <v>25220</v>
      </c>
      <c r="S1688" s="4">
        <v>0</v>
      </c>
      <c r="T1688" s="4">
        <v>0</v>
      </c>
      <c r="U1688" s="4">
        <v>0</v>
      </c>
      <c r="V1688" s="4">
        <v>0</v>
      </c>
      <c r="W1688" s="212">
        <v>97.868367800000001</v>
      </c>
      <c r="X1688" s="212">
        <v>100</v>
      </c>
      <c r="Y1688" s="212">
        <v>97.873331300000004</v>
      </c>
      <c r="Z1688" s="212">
        <v>95.290083299999992</v>
      </c>
      <c r="AA1688" s="212">
        <v>0</v>
      </c>
      <c r="AB1688" s="212">
        <v>95.290083299999992</v>
      </c>
      <c r="AC1688" s="212">
        <v>2.5832480000000118</v>
      </c>
      <c r="AD1688" s="4">
        <v>13616</v>
      </c>
      <c r="AE1688" s="212">
        <v>85.223266699999996</v>
      </c>
      <c r="AF1688" s="212">
        <v>97.868367800000001</v>
      </c>
      <c r="AG1688" s="212">
        <v>100</v>
      </c>
      <c r="AH1688" s="212">
        <v>97.873331300000004</v>
      </c>
      <c r="AI1688" s="4">
        <v>25220</v>
      </c>
      <c r="AJ1688" s="212">
        <v>95.290083299999992</v>
      </c>
      <c r="AK1688" s="212">
        <v>0</v>
      </c>
      <c r="AL1688" s="212">
        <v>95.290083299999992</v>
      </c>
      <c r="AM1688" s="212">
        <v>2.5832480000000118</v>
      </c>
      <c r="AN1688" s="4">
        <v>13616</v>
      </c>
      <c r="AO1688" s="212">
        <v>85.223266699999996</v>
      </c>
    </row>
    <row r="1689" spans="1:41" x14ac:dyDescent="0.2">
      <c r="A1689" s="2" t="s">
        <v>745</v>
      </c>
      <c r="B1689" s="2" t="s">
        <v>844</v>
      </c>
      <c r="C1689" s="2" t="s">
        <v>1629</v>
      </c>
      <c r="D1689" s="2" t="s">
        <v>1483</v>
      </c>
      <c r="E1689" s="2" t="s">
        <v>401</v>
      </c>
      <c r="F1689" s="2" t="s">
        <v>2094</v>
      </c>
      <c r="G1689" s="201" t="s">
        <v>2091</v>
      </c>
      <c r="H1689" s="2" t="s">
        <v>1270</v>
      </c>
      <c r="I1689" s="2" t="s">
        <v>1998</v>
      </c>
      <c r="J1689" s="4">
        <v>0</v>
      </c>
      <c r="K1689" s="4">
        <v>350187</v>
      </c>
      <c r="L1689" s="4">
        <v>11169</v>
      </c>
      <c r="M1689" s="4">
        <v>361356</v>
      </c>
      <c r="N1689" s="4">
        <v>0</v>
      </c>
      <c r="O1689" s="4">
        <v>0</v>
      </c>
      <c r="P1689" s="4">
        <v>339921</v>
      </c>
      <c r="Q1689" s="4">
        <v>3509</v>
      </c>
      <c r="R1689" s="4">
        <v>343430</v>
      </c>
      <c r="S1689" s="4">
        <v>0</v>
      </c>
      <c r="T1689" s="4">
        <v>0</v>
      </c>
      <c r="U1689" s="4">
        <v>0</v>
      </c>
      <c r="V1689" s="4">
        <v>0</v>
      </c>
      <c r="W1689" s="212">
        <v>97.0684234</v>
      </c>
      <c r="X1689" s="212">
        <v>31.417315800000001</v>
      </c>
      <c r="Y1689" s="212">
        <v>95.039241099999998</v>
      </c>
      <c r="Z1689" s="212">
        <v>96.915803199999999</v>
      </c>
      <c r="AA1689" s="212">
        <v>51.0360193</v>
      </c>
      <c r="AB1689" s="212">
        <v>95.118033199999999</v>
      </c>
      <c r="AC1689" s="212">
        <v>-7.8792100000001142E-2</v>
      </c>
      <c r="AD1689" s="4">
        <v>326856</v>
      </c>
      <c r="AE1689" s="212">
        <v>5.0707345000000004</v>
      </c>
      <c r="AF1689" s="212">
        <v>97.0684234</v>
      </c>
      <c r="AG1689" s="212">
        <v>31.417315800000001</v>
      </c>
      <c r="AH1689" s="212">
        <v>95.039241099999998</v>
      </c>
      <c r="AI1689" s="4">
        <v>343430</v>
      </c>
      <c r="AJ1689" s="212">
        <v>96.915803199999999</v>
      </c>
      <c r="AK1689" s="212">
        <v>51.0360193</v>
      </c>
      <c r="AL1689" s="212">
        <v>95.118033199999999</v>
      </c>
      <c r="AM1689" s="212">
        <v>-7.8792100000001142E-2</v>
      </c>
      <c r="AN1689" s="4">
        <v>326856</v>
      </c>
      <c r="AO1689" s="212">
        <v>5.0707345000000004</v>
      </c>
    </row>
    <row r="1690" spans="1:41" x14ac:dyDescent="0.2">
      <c r="A1690" s="2" t="s">
        <v>746</v>
      </c>
      <c r="B1690" s="2" t="s">
        <v>844</v>
      </c>
      <c r="C1690" s="2" t="s">
        <v>1629</v>
      </c>
      <c r="D1690" s="2" t="s">
        <v>1483</v>
      </c>
      <c r="E1690" s="2" t="s">
        <v>401</v>
      </c>
      <c r="F1690" s="2" t="s">
        <v>2094</v>
      </c>
      <c r="G1690" s="201" t="s">
        <v>2091</v>
      </c>
      <c r="H1690" s="2" t="s">
        <v>1270</v>
      </c>
      <c r="I1690" s="2" t="s">
        <v>1571</v>
      </c>
      <c r="J1690" s="4">
        <v>0</v>
      </c>
      <c r="K1690" s="4">
        <v>331609</v>
      </c>
      <c r="L1690" s="4">
        <v>11169</v>
      </c>
      <c r="M1690" s="4">
        <v>342778</v>
      </c>
      <c r="N1690" s="4">
        <v>0</v>
      </c>
      <c r="O1690" s="4">
        <v>0</v>
      </c>
      <c r="P1690" s="4">
        <v>321343</v>
      </c>
      <c r="Q1690" s="4">
        <v>3509</v>
      </c>
      <c r="R1690" s="4">
        <v>324852</v>
      </c>
      <c r="S1690" s="4">
        <v>0</v>
      </c>
      <c r="T1690" s="4">
        <v>0</v>
      </c>
      <c r="U1690" s="4">
        <v>0</v>
      </c>
      <c r="V1690" s="4">
        <v>0</v>
      </c>
      <c r="W1690" s="212">
        <v>96.904185400000003</v>
      </c>
      <c r="X1690" s="212">
        <v>31.417315800000001</v>
      </c>
      <c r="Y1690" s="212">
        <v>94.770376200000001</v>
      </c>
      <c r="Z1690" s="212">
        <v>96.731031599999994</v>
      </c>
      <c r="AA1690" s="212">
        <v>51.0360193</v>
      </c>
      <c r="AB1690" s="212">
        <v>94.837677299999996</v>
      </c>
      <c r="AC1690" s="212">
        <v>-6.7301099999994562E-2</v>
      </c>
      <c r="AD1690" s="4">
        <v>308194</v>
      </c>
      <c r="AE1690" s="212">
        <v>5.4050371000000004</v>
      </c>
      <c r="AF1690" s="212">
        <v>96.904185400000003</v>
      </c>
      <c r="AG1690" s="212">
        <v>31.417315800000001</v>
      </c>
      <c r="AH1690" s="212">
        <v>94.770376200000001</v>
      </c>
      <c r="AI1690" s="4">
        <v>324852</v>
      </c>
      <c r="AJ1690" s="212">
        <v>96.731031599999994</v>
      </c>
      <c r="AK1690" s="212">
        <v>51.0360193</v>
      </c>
      <c r="AL1690" s="212">
        <v>94.837677299999996</v>
      </c>
      <c r="AM1690" s="212">
        <v>-6.7301099999994562E-2</v>
      </c>
      <c r="AN1690" s="4">
        <v>308194</v>
      </c>
      <c r="AO1690" s="212">
        <v>5.4050371000000004</v>
      </c>
    </row>
    <row r="1691" spans="1:41" x14ac:dyDescent="0.2">
      <c r="A1691" s="2" t="s">
        <v>747</v>
      </c>
      <c r="B1691" s="2" t="s">
        <v>844</v>
      </c>
      <c r="C1691" s="2" t="s">
        <v>1629</v>
      </c>
      <c r="D1691" s="2" t="s">
        <v>1483</v>
      </c>
      <c r="E1691" s="2" t="s">
        <v>401</v>
      </c>
      <c r="F1691" s="2" t="s">
        <v>2094</v>
      </c>
      <c r="G1691" s="201" t="s">
        <v>2091</v>
      </c>
      <c r="H1691" s="2" t="s">
        <v>1270</v>
      </c>
      <c r="I1691" s="2" t="s">
        <v>1572</v>
      </c>
      <c r="J1691" s="4">
        <v>0</v>
      </c>
      <c r="K1691" s="4">
        <v>63651</v>
      </c>
      <c r="L1691" s="4">
        <v>1339</v>
      </c>
      <c r="M1691" s="4">
        <v>64990</v>
      </c>
      <c r="N1691" s="4">
        <v>0</v>
      </c>
      <c r="O1691" s="4">
        <v>0</v>
      </c>
      <c r="P1691" s="4">
        <v>61681</v>
      </c>
      <c r="Q1691" s="4">
        <v>421</v>
      </c>
      <c r="R1691" s="4">
        <v>62102</v>
      </c>
      <c r="S1691" s="4">
        <v>0</v>
      </c>
      <c r="T1691" s="4">
        <v>0</v>
      </c>
      <c r="U1691" s="4">
        <v>0</v>
      </c>
      <c r="V1691" s="4">
        <v>0</v>
      </c>
      <c r="W1691" s="212">
        <v>96.904997600000002</v>
      </c>
      <c r="X1691" s="212">
        <v>31.441374199999998</v>
      </c>
      <c r="Y1691" s="212">
        <v>95.556239399999995</v>
      </c>
      <c r="Z1691" s="212">
        <v>96.732192100000006</v>
      </c>
      <c r="AA1691" s="212">
        <v>51.053283800000003</v>
      </c>
      <c r="AB1691" s="212">
        <v>95.517099299999998</v>
      </c>
      <c r="AC1691" s="212">
        <v>3.9140099999997346E-2</v>
      </c>
      <c r="AD1691" s="4">
        <v>57955</v>
      </c>
      <c r="AE1691" s="212">
        <v>7.1555517000000002</v>
      </c>
      <c r="AF1691" s="212">
        <v>96.904997600000002</v>
      </c>
      <c r="AG1691" s="212">
        <v>31.441374199999998</v>
      </c>
      <c r="AH1691" s="212">
        <v>95.556239399999995</v>
      </c>
      <c r="AI1691" s="4">
        <v>62102</v>
      </c>
      <c r="AJ1691" s="212">
        <v>96.732192100000006</v>
      </c>
      <c r="AK1691" s="212">
        <v>51.053283800000003</v>
      </c>
      <c r="AL1691" s="212">
        <v>95.517099299999998</v>
      </c>
      <c r="AM1691" s="212">
        <v>3.9140099999997346E-2</v>
      </c>
      <c r="AN1691" s="4">
        <v>57955</v>
      </c>
      <c r="AO1691" s="212">
        <v>7.1555517000000002</v>
      </c>
    </row>
    <row r="1692" spans="1:41" x14ac:dyDescent="0.2">
      <c r="A1692" s="2" t="s">
        <v>748</v>
      </c>
      <c r="B1692" s="2" t="s">
        <v>844</v>
      </c>
      <c r="C1692" s="2" t="s">
        <v>1629</v>
      </c>
      <c r="D1692" s="2" t="s">
        <v>1483</v>
      </c>
      <c r="E1692" s="2" t="s">
        <v>401</v>
      </c>
      <c r="F1692" s="2" t="s">
        <v>2094</v>
      </c>
      <c r="G1692" s="201" t="s">
        <v>2091</v>
      </c>
      <c r="H1692" s="2" t="s">
        <v>1270</v>
      </c>
      <c r="I1692" s="2" t="s">
        <v>1573</v>
      </c>
      <c r="J1692" s="4">
        <v>0</v>
      </c>
      <c r="K1692" s="4">
        <v>162400</v>
      </c>
      <c r="L1692" s="4">
        <v>8154</v>
      </c>
      <c r="M1692" s="4">
        <v>170554</v>
      </c>
      <c r="N1692" s="4">
        <v>0</v>
      </c>
      <c r="O1692" s="4">
        <v>0</v>
      </c>
      <c r="P1692" s="4">
        <v>157373</v>
      </c>
      <c r="Q1692" s="4">
        <v>2562</v>
      </c>
      <c r="R1692" s="4">
        <v>159935</v>
      </c>
      <c r="S1692" s="4">
        <v>0</v>
      </c>
      <c r="T1692" s="4">
        <v>0</v>
      </c>
      <c r="U1692" s="4">
        <v>0</v>
      </c>
      <c r="V1692" s="4">
        <v>0</v>
      </c>
      <c r="W1692" s="212">
        <v>96.904556700000001</v>
      </c>
      <c r="X1692" s="212">
        <v>31.4201619</v>
      </c>
      <c r="Y1692" s="212">
        <v>93.773819400000008</v>
      </c>
      <c r="Z1692" s="212">
        <v>96.7305621</v>
      </c>
      <c r="AA1692" s="212">
        <v>51.037639899999995</v>
      </c>
      <c r="AB1692" s="212">
        <v>93.943699499999994</v>
      </c>
      <c r="AC1692" s="212">
        <v>-0.1698800999999861</v>
      </c>
      <c r="AD1692" s="4">
        <v>151410</v>
      </c>
      <c r="AE1692" s="212">
        <v>5.6304075000000005</v>
      </c>
      <c r="AF1692" s="212">
        <v>96.904556700000001</v>
      </c>
      <c r="AG1692" s="212">
        <v>31.4201619</v>
      </c>
      <c r="AH1692" s="212">
        <v>93.773819400000008</v>
      </c>
      <c r="AI1692" s="4">
        <v>159935</v>
      </c>
      <c r="AJ1692" s="212">
        <v>96.7305621</v>
      </c>
      <c r="AK1692" s="212">
        <v>51.037639899999995</v>
      </c>
      <c r="AL1692" s="212">
        <v>93.943699499999994</v>
      </c>
      <c r="AM1692" s="212">
        <v>-0.1698800999999861</v>
      </c>
      <c r="AN1692" s="4">
        <v>151410</v>
      </c>
      <c r="AO1692" s="212">
        <v>5.6304075000000005</v>
      </c>
    </row>
    <row r="1693" spans="1:41" x14ac:dyDescent="0.2">
      <c r="A1693" s="2" t="s">
        <v>749</v>
      </c>
      <c r="B1693" s="2" t="s">
        <v>844</v>
      </c>
      <c r="C1693" s="2" t="s">
        <v>1629</v>
      </c>
      <c r="D1693" s="2" t="s">
        <v>1483</v>
      </c>
      <c r="E1693" s="2" t="s">
        <v>401</v>
      </c>
      <c r="F1693" s="2" t="s">
        <v>2094</v>
      </c>
      <c r="G1693" s="201" t="s">
        <v>2091</v>
      </c>
      <c r="H1693" s="2" t="s">
        <v>1270</v>
      </c>
      <c r="I1693" s="2" t="s">
        <v>1574</v>
      </c>
      <c r="J1693" s="4">
        <v>0</v>
      </c>
      <c r="K1693" s="4">
        <v>105557</v>
      </c>
      <c r="L1693" s="4">
        <v>1676</v>
      </c>
      <c r="M1693" s="4">
        <v>107233</v>
      </c>
      <c r="N1693" s="4">
        <v>0</v>
      </c>
      <c r="O1693" s="4">
        <v>0</v>
      </c>
      <c r="P1693" s="4">
        <v>102289</v>
      </c>
      <c r="Q1693" s="4">
        <v>526</v>
      </c>
      <c r="R1693" s="4">
        <v>102815</v>
      </c>
      <c r="S1693" s="4">
        <v>0</v>
      </c>
      <c r="T1693" s="4">
        <v>0</v>
      </c>
      <c r="U1693" s="4">
        <v>0</v>
      </c>
      <c r="V1693" s="4">
        <v>0</v>
      </c>
      <c r="W1693" s="212">
        <v>96.904042399999994</v>
      </c>
      <c r="X1693" s="212">
        <v>31.384248199999998</v>
      </c>
      <c r="Y1693" s="212">
        <v>95.879999600000005</v>
      </c>
      <c r="Z1693" s="212">
        <v>96.7310564</v>
      </c>
      <c r="AA1693" s="212">
        <v>51.014349299999992</v>
      </c>
      <c r="AB1693" s="212">
        <v>95.835111100000006</v>
      </c>
      <c r="AC1693" s="212">
        <v>4.4888499999998999E-2</v>
      </c>
      <c r="AD1693" s="4">
        <v>98829</v>
      </c>
      <c r="AE1693" s="212">
        <v>4.0332290999999998</v>
      </c>
      <c r="AF1693" s="212">
        <v>96.904042399999994</v>
      </c>
      <c r="AG1693" s="212">
        <v>31.384248199999998</v>
      </c>
      <c r="AH1693" s="212">
        <v>95.879999600000005</v>
      </c>
      <c r="AI1693" s="4">
        <v>102815</v>
      </c>
      <c r="AJ1693" s="212">
        <v>96.7310564</v>
      </c>
      <c r="AK1693" s="212">
        <v>51.014349299999992</v>
      </c>
      <c r="AL1693" s="212">
        <v>95.835111100000006</v>
      </c>
      <c r="AM1693" s="212">
        <v>4.4888499999998999E-2</v>
      </c>
      <c r="AN1693" s="4">
        <v>98829</v>
      </c>
      <c r="AO1693" s="212">
        <v>4.0332290999999998</v>
      </c>
    </row>
    <row r="1694" spans="1:41" x14ac:dyDescent="0.2">
      <c r="A1694" s="2" t="s">
        <v>750</v>
      </c>
      <c r="B1694" s="2" t="s">
        <v>844</v>
      </c>
      <c r="C1694" s="2" t="s">
        <v>1629</v>
      </c>
      <c r="D1694" s="2" t="s">
        <v>1483</v>
      </c>
      <c r="E1694" s="2" t="s">
        <v>401</v>
      </c>
      <c r="F1694" s="2" t="s">
        <v>2094</v>
      </c>
      <c r="G1694" s="201" t="s">
        <v>2091</v>
      </c>
      <c r="H1694" s="2" t="s">
        <v>1270</v>
      </c>
      <c r="I1694" s="2" t="s">
        <v>1575</v>
      </c>
      <c r="J1694" s="4">
        <v>0</v>
      </c>
      <c r="K1694" s="4">
        <v>18578</v>
      </c>
      <c r="L1694" s="4">
        <v>0</v>
      </c>
      <c r="M1694" s="4">
        <v>18578</v>
      </c>
      <c r="N1694" s="4">
        <v>0</v>
      </c>
      <c r="O1694" s="4">
        <v>0</v>
      </c>
      <c r="P1694" s="4">
        <v>18578</v>
      </c>
      <c r="Q1694" s="4">
        <v>0</v>
      </c>
      <c r="R1694" s="4">
        <v>18578</v>
      </c>
      <c r="S1694" s="4">
        <v>0</v>
      </c>
      <c r="T1694" s="4">
        <v>0</v>
      </c>
      <c r="U1694" s="4">
        <v>0</v>
      </c>
      <c r="V1694" s="4">
        <v>0</v>
      </c>
      <c r="W1694" s="212">
        <v>100</v>
      </c>
      <c r="X1694" s="212">
        <v>0</v>
      </c>
      <c r="Y1694" s="212">
        <v>100</v>
      </c>
      <c r="Z1694" s="212">
        <v>100</v>
      </c>
      <c r="AA1694" s="212">
        <v>0</v>
      </c>
      <c r="AB1694" s="212">
        <v>100</v>
      </c>
      <c r="AC1694" s="212">
        <v>0</v>
      </c>
      <c r="AD1694" s="4">
        <v>18662</v>
      </c>
      <c r="AE1694" s="212">
        <v>-0.45011249999999997</v>
      </c>
      <c r="AF1694" s="212">
        <v>100</v>
      </c>
      <c r="AG1694" s="212">
        <v>0</v>
      </c>
      <c r="AH1694" s="212">
        <v>100</v>
      </c>
      <c r="AI1694" s="4">
        <v>18578</v>
      </c>
      <c r="AJ1694" s="212">
        <v>100</v>
      </c>
      <c r="AK1694" s="212">
        <v>0</v>
      </c>
      <c r="AL1694" s="212">
        <v>100</v>
      </c>
      <c r="AM1694" s="212">
        <v>0</v>
      </c>
      <c r="AN1694" s="4">
        <v>18662</v>
      </c>
      <c r="AO1694" s="212">
        <v>-0.45011249999999997</v>
      </c>
    </row>
    <row r="1695" spans="1:41" x14ac:dyDescent="0.2">
      <c r="A1695" s="2" t="s">
        <v>751</v>
      </c>
      <c r="B1695" s="2" t="s">
        <v>844</v>
      </c>
      <c r="C1695" s="2" t="s">
        <v>1629</v>
      </c>
      <c r="D1695" s="2" t="s">
        <v>1483</v>
      </c>
      <c r="E1695" s="2" t="s">
        <v>401</v>
      </c>
      <c r="F1695" s="2" t="s">
        <v>2094</v>
      </c>
      <c r="G1695" s="201" t="s">
        <v>2091</v>
      </c>
      <c r="H1695" s="2" t="s">
        <v>1270</v>
      </c>
      <c r="I1695" s="2" t="s">
        <v>1576</v>
      </c>
      <c r="J1695" s="4">
        <v>0</v>
      </c>
      <c r="K1695" s="4">
        <v>26518</v>
      </c>
      <c r="L1695" s="4">
        <v>295</v>
      </c>
      <c r="M1695" s="4">
        <v>26813</v>
      </c>
      <c r="N1695" s="4">
        <v>0</v>
      </c>
      <c r="O1695" s="4">
        <v>0</v>
      </c>
      <c r="P1695" s="4">
        <v>26184</v>
      </c>
      <c r="Q1695" s="4">
        <v>172</v>
      </c>
      <c r="R1695" s="4">
        <v>26356</v>
      </c>
      <c r="S1695" s="4">
        <v>0</v>
      </c>
      <c r="T1695" s="4">
        <v>0</v>
      </c>
      <c r="U1695" s="4">
        <v>0</v>
      </c>
      <c r="V1695" s="4">
        <v>0</v>
      </c>
      <c r="W1695" s="212">
        <v>98.740478199999998</v>
      </c>
      <c r="X1695" s="212">
        <v>58.305084699999995</v>
      </c>
      <c r="Y1695" s="212">
        <v>98.295602900000006</v>
      </c>
      <c r="Z1695" s="212">
        <v>98.704223099999993</v>
      </c>
      <c r="AA1695" s="212">
        <v>69.677419399999991</v>
      </c>
      <c r="AB1695" s="212">
        <v>98.527563999999998</v>
      </c>
      <c r="AC1695" s="212">
        <v>-0.23196109999999237</v>
      </c>
      <c r="AD1695" s="4">
        <v>25093</v>
      </c>
      <c r="AE1695" s="212">
        <v>5.0332762000000004</v>
      </c>
      <c r="AF1695" s="212">
        <v>98.740478199999998</v>
      </c>
      <c r="AG1695" s="212">
        <v>58.305084699999995</v>
      </c>
      <c r="AH1695" s="212">
        <v>98.295602900000006</v>
      </c>
      <c r="AI1695" s="4">
        <v>26356</v>
      </c>
      <c r="AJ1695" s="212">
        <v>98.704223099999993</v>
      </c>
      <c r="AK1695" s="212">
        <v>69.677419399999991</v>
      </c>
      <c r="AL1695" s="212">
        <v>98.527563999999998</v>
      </c>
      <c r="AM1695" s="212">
        <v>-0.23196109999999237</v>
      </c>
      <c r="AN1695" s="4">
        <v>25093</v>
      </c>
      <c r="AO1695" s="212">
        <v>5.0332762000000004</v>
      </c>
    </row>
    <row r="1696" spans="1:41" x14ac:dyDescent="0.2">
      <c r="A1696" s="2" t="s">
        <v>752</v>
      </c>
      <c r="B1696" s="2" t="s">
        <v>844</v>
      </c>
      <c r="C1696" s="2" t="s">
        <v>1629</v>
      </c>
      <c r="D1696" s="2" t="s">
        <v>1483</v>
      </c>
      <c r="E1696" s="2" t="s">
        <v>401</v>
      </c>
      <c r="F1696" s="2" t="s">
        <v>2094</v>
      </c>
      <c r="G1696" s="201" t="s">
        <v>2091</v>
      </c>
      <c r="H1696" s="2" t="s">
        <v>1270</v>
      </c>
      <c r="I1696" s="2" t="s">
        <v>1999</v>
      </c>
      <c r="J1696" s="4">
        <v>0</v>
      </c>
      <c r="K1696" s="4">
        <v>546</v>
      </c>
      <c r="L1696" s="4">
        <v>0</v>
      </c>
      <c r="M1696" s="4">
        <v>546</v>
      </c>
      <c r="N1696" s="4">
        <v>0</v>
      </c>
      <c r="O1696" s="4">
        <v>0</v>
      </c>
      <c r="P1696" s="4">
        <v>546</v>
      </c>
      <c r="Q1696" s="4">
        <v>0</v>
      </c>
      <c r="R1696" s="4">
        <v>546</v>
      </c>
      <c r="S1696" s="4">
        <v>0</v>
      </c>
      <c r="T1696" s="4">
        <v>0</v>
      </c>
      <c r="U1696" s="4">
        <v>0</v>
      </c>
      <c r="V1696" s="4">
        <v>0</v>
      </c>
      <c r="W1696" s="212">
        <v>100</v>
      </c>
      <c r="X1696" s="212">
        <v>0</v>
      </c>
      <c r="Y1696" s="212">
        <v>100</v>
      </c>
      <c r="Z1696" s="212">
        <v>100</v>
      </c>
      <c r="AA1696" s="212">
        <v>0</v>
      </c>
      <c r="AB1696" s="212">
        <v>100</v>
      </c>
      <c r="AC1696" s="212">
        <v>0</v>
      </c>
      <c r="AD1696" s="4">
        <v>418</v>
      </c>
      <c r="AE1696" s="212">
        <v>30.622009599999998</v>
      </c>
      <c r="AF1696" s="212">
        <v>100</v>
      </c>
      <c r="AG1696" s="212">
        <v>0</v>
      </c>
      <c r="AH1696" s="212">
        <v>100</v>
      </c>
      <c r="AI1696" s="4">
        <v>546</v>
      </c>
      <c r="AJ1696" s="212">
        <v>100</v>
      </c>
      <c r="AK1696" s="212">
        <v>0</v>
      </c>
      <c r="AL1696" s="212">
        <v>100</v>
      </c>
      <c r="AM1696" s="212">
        <v>0</v>
      </c>
      <c r="AN1696" s="4">
        <v>418</v>
      </c>
      <c r="AO1696" s="212">
        <v>30.622009599999998</v>
      </c>
    </row>
    <row r="1697" spans="1:41" x14ac:dyDescent="0.2">
      <c r="A1697" s="2" t="s">
        <v>753</v>
      </c>
      <c r="B1697" s="2" t="s">
        <v>844</v>
      </c>
      <c r="C1697" s="2" t="s">
        <v>1629</v>
      </c>
      <c r="D1697" s="2" t="s">
        <v>1483</v>
      </c>
      <c r="E1697" s="2" t="s">
        <v>401</v>
      </c>
      <c r="F1697" s="2" t="s">
        <v>2094</v>
      </c>
      <c r="G1697" s="201" t="s">
        <v>2091</v>
      </c>
      <c r="H1697" s="2" t="s">
        <v>1270</v>
      </c>
      <c r="I1697" s="2" t="s">
        <v>2000</v>
      </c>
      <c r="J1697" s="4">
        <v>0</v>
      </c>
      <c r="K1697" s="4">
        <v>25972</v>
      </c>
      <c r="L1697" s="4">
        <v>295</v>
      </c>
      <c r="M1697" s="4">
        <v>26267</v>
      </c>
      <c r="N1697" s="4">
        <v>0</v>
      </c>
      <c r="O1697" s="4">
        <v>0</v>
      </c>
      <c r="P1697" s="4">
        <v>25638</v>
      </c>
      <c r="Q1697" s="4">
        <v>172</v>
      </c>
      <c r="R1697" s="4">
        <v>25810</v>
      </c>
      <c r="S1697" s="4">
        <v>0</v>
      </c>
      <c r="T1697" s="4">
        <v>0</v>
      </c>
      <c r="U1697" s="4">
        <v>0</v>
      </c>
      <c r="V1697" s="4">
        <v>0</v>
      </c>
      <c r="W1697" s="212">
        <v>98.713999700000002</v>
      </c>
      <c r="X1697" s="212">
        <v>58.305084699999995</v>
      </c>
      <c r="Y1697" s="212">
        <v>98.260174399999997</v>
      </c>
      <c r="Z1697" s="212">
        <v>98.682466399999996</v>
      </c>
      <c r="AA1697" s="212">
        <v>69.677419399999991</v>
      </c>
      <c r="AB1697" s="212">
        <v>98.502994000000001</v>
      </c>
      <c r="AC1697" s="212">
        <v>-0.24281960000000424</v>
      </c>
      <c r="AD1697" s="4">
        <v>24675</v>
      </c>
      <c r="AE1697" s="212">
        <v>4.5997973999999999</v>
      </c>
      <c r="AF1697" s="212">
        <v>98.713999700000002</v>
      </c>
      <c r="AG1697" s="212">
        <v>58.305084699999995</v>
      </c>
      <c r="AH1697" s="212">
        <v>98.260174399999997</v>
      </c>
      <c r="AI1697" s="4">
        <v>25810</v>
      </c>
      <c r="AJ1697" s="212">
        <v>98.682466399999996</v>
      </c>
      <c r="AK1697" s="212">
        <v>69.677419399999991</v>
      </c>
      <c r="AL1697" s="212">
        <v>98.502994000000001</v>
      </c>
      <c r="AM1697" s="212">
        <v>-0.24281960000000424</v>
      </c>
      <c r="AN1697" s="4">
        <v>24675</v>
      </c>
      <c r="AO1697" s="212">
        <v>4.5997973999999999</v>
      </c>
    </row>
    <row r="1698" spans="1:41" x14ac:dyDescent="0.2">
      <c r="A1698" s="2" t="s">
        <v>754</v>
      </c>
      <c r="B1698" s="2" t="s">
        <v>844</v>
      </c>
      <c r="C1698" s="2" t="s">
        <v>1629</v>
      </c>
      <c r="D1698" s="2" t="s">
        <v>1483</v>
      </c>
      <c r="E1698" s="2" t="s">
        <v>401</v>
      </c>
      <c r="F1698" s="2" t="s">
        <v>2094</v>
      </c>
      <c r="G1698" s="201" t="s">
        <v>2091</v>
      </c>
      <c r="H1698" s="2" t="s">
        <v>1270</v>
      </c>
      <c r="I1698" s="2" t="s">
        <v>1961</v>
      </c>
      <c r="J1698" s="4">
        <v>0</v>
      </c>
      <c r="K1698" s="4">
        <v>15982</v>
      </c>
      <c r="L1698" s="4">
        <v>0</v>
      </c>
      <c r="M1698" s="4">
        <v>15982</v>
      </c>
      <c r="N1698" s="4">
        <v>0</v>
      </c>
      <c r="O1698" s="4">
        <v>0</v>
      </c>
      <c r="P1698" s="4">
        <v>15982</v>
      </c>
      <c r="Q1698" s="4">
        <v>0</v>
      </c>
      <c r="R1698" s="4">
        <v>15982</v>
      </c>
      <c r="S1698" s="4">
        <v>0</v>
      </c>
      <c r="T1698" s="4">
        <v>0</v>
      </c>
      <c r="U1698" s="4">
        <v>0</v>
      </c>
      <c r="V1698" s="4">
        <v>0</v>
      </c>
      <c r="W1698" s="212">
        <v>100</v>
      </c>
      <c r="X1698" s="212">
        <v>0</v>
      </c>
      <c r="Y1698" s="212">
        <v>100</v>
      </c>
      <c r="Z1698" s="212">
        <v>100</v>
      </c>
      <c r="AA1698" s="212">
        <v>0</v>
      </c>
      <c r="AB1698" s="212">
        <v>100</v>
      </c>
      <c r="AC1698" s="212">
        <v>0</v>
      </c>
      <c r="AD1698" s="4">
        <v>16256</v>
      </c>
      <c r="AE1698" s="212">
        <v>-1.6855315</v>
      </c>
      <c r="AF1698" s="212">
        <v>100</v>
      </c>
      <c r="AG1698" s="212">
        <v>0</v>
      </c>
      <c r="AH1698" s="212">
        <v>100</v>
      </c>
      <c r="AI1698" s="4">
        <v>15982</v>
      </c>
      <c r="AJ1698" s="212">
        <v>100</v>
      </c>
      <c r="AK1698" s="212">
        <v>0</v>
      </c>
      <c r="AL1698" s="212">
        <v>100</v>
      </c>
      <c r="AM1698" s="212">
        <v>0</v>
      </c>
      <c r="AN1698" s="4">
        <v>16256</v>
      </c>
      <c r="AO1698" s="212">
        <v>-1.6855315</v>
      </c>
    </row>
    <row r="1699" spans="1:41" x14ac:dyDescent="0.2">
      <c r="A1699" s="2" t="s">
        <v>755</v>
      </c>
      <c r="B1699" s="2" t="s">
        <v>844</v>
      </c>
      <c r="C1699" s="2" t="s">
        <v>1629</v>
      </c>
      <c r="D1699" s="2" t="s">
        <v>1483</v>
      </c>
      <c r="E1699" s="2" t="s">
        <v>401</v>
      </c>
      <c r="F1699" s="2" t="s">
        <v>2094</v>
      </c>
      <c r="G1699" s="201" t="s">
        <v>2091</v>
      </c>
      <c r="H1699" s="2" t="s">
        <v>1270</v>
      </c>
      <c r="I1699" s="2" t="s">
        <v>1962</v>
      </c>
      <c r="J1699" s="4">
        <v>0</v>
      </c>
      <c r="K1699" s="4">
        <v>0</v>
      </c>
      <c r="L1699" s="4">
        <v>0</v>
      </c>
      <c r="M1699" s="4">
        <v>0</v>
      </c>
      <c r="N1699" s="4">
        <v>0</v>
      </c>
      <c r="O1699" s="4">
        <v>0</v>
      </c>
      <c r="P1699" s="4">
        <v>0</v>
      </c>
      <c r="Q1699" s="4">
        <v>0</v>
      </c>
      <c r="R1699" s="4">
        <v>0</v>
      </c>
      <c r="S1699" s="4">
        <v>0</v>
      </c>
      <c r="T1699" s="4">
        <v>0</v>
      </c>
      <c r="U1699" s="4">
        <v>0</v>
      </c>
      <c r="V1699" s="4">
        <v>0</v>
      </c>
      <c r="W1699" s="212">
        <v>0</v>
      </c>
      <c r="X1699" s="212">
        <v>0</v>
      </c>
      <c r="Y1699" s="212">
        <v>0</v>
      </c>
      <c r="Z1699" s="212">
        <v>0</v>
      </c>
      <c r="AA1699" s="212">
        <v>0</v>
      </c>
      <c r="AB1699" s="212">
        <v>0</v>
      </c>
      <c r="AC1699" s="212">
        <v>0</v>
      </c>
      <c r="AD1699" s="4">
        <v>0</v>
      </c>
      <c r="AE1699" s="212">
        <v>0</v>
      </c>
      <c r="AF1699" s="212">
        <v>0</v>
      </c>
      <c r="AG1699" s="212">
        <v>0</v>
      </c>
      <c r="AH1699" s="212">
        <v>0</v>
      </c>
      <c r="AI1699" s="4">
        <v>0</v>
      </c>
      <c r="AJ1699" s="212">
        <v>0</v>
      </c>
      <c r="AK1699" s="212">
        <v>0</v>
      </c>
      <c r="AL1699" s="212">
        <v>0</v>
      </c>
      <c r="AM1699" s="212">
        <v>0</v>
      </c>
      <c r="AN1699" s="4">
        <v>0</v>
      </c>
      <c r="AO1699" s="212">
        <v>0</v>
      </c>
    </row>
    <row r="1700" spans="1:41" x14ac:dyDescent="0.2">
      <c r="A1700" s="2" t="s">
        <v>1271</v>
      </c>
      <c r="B1700" s="2" t="s">
        <v>844</v>
      </c>
      <c r="C1700" s="2" t="s">
        <v>1629</v>
      </c>
      <c r="D1700" s="2" t="s">
        <v>1483</v>
      </c>
      <c r="E1700" s="2" t="s">
        <v>401</v>
      </c>
      <c r="F1700" s="2" t="s">
        <v>2094</v>
      </c>
      <c r="G1700" s="201" t="s">
        <v>2091</v>
      </c>
      <c r="H1700" s="2" t="s">
        <v>1270</v>
      </c>
      <c r="I1700" s="2" t="s">
        <v>1963</v>
      </c>
      <c r="J1700" s="4">
        <v>0</v>
      </c>
      <c r="K1700" s="4">
        <v>0</v>
      </c>
      <c r="L1700" s="4">
        <v>0</v>
      </c>
      <c r="M1700" s="4">
        <v>0</v>
      </c>
      <c r="N1700" s="4">
        <v>0</v>
      </c>
      <c r="O1700" s="4">
        <v>0</v>
      </c>
      <c r="P1700" s="4">
        <v>0</v>
      </c>
      <c r="Q1700" s="4">
        <v>0</v>
      </c>
      <c r="R1700" s="4">
        <v>0</v>
      </c>
      <c r="S1700" s="4">
        <v>0</v>
      </c>
      <c r="T1700" s="4">
        <v>0</v>
      </c>
      <c r="U1700" s="4">
        <v>0</v>
      </c>
      <c r="V1700" s="4">
        <v>0</v>
      </c>
      <c r="W1700" s="212">
        <v>0</v>
      </c>
      <c r="X1700" s="212">
        <v>0</v>
      </c>
      <c r="Y1700" s="212">
        <v>0</v>
      </c>
      <c r="Z1700" s="212">
        <v>0</v>
      </c>
      <c r="AA1700" s="212">
        <v>0</v>
      </c>
      <c r="AB1700" s="212">
        <v>0</v>
      </c>
      <c r="AC1700" s="212">
        <v>0</v>
      </c>
      <c r="AD1700" s="4">
        <v>0</v>
      </c>
      <c r="AE1700" s="212">
        <v>0</v>
      </c>
      <c r="AF1700" s="212">
        <v>0</v>
      </c>
      <c r="AG1700" s="212">
        <v>0</v>
      </c>
      <c r="AH1700" s="212">
        <v>0</v>
      </c>
      <c r="AI1700" s="4">
        <v>0</v>
      </c>
      <c r="AJ1700" s="212">
        <v>0</v>
      </c>
      <c r="AK1700" s="212">
        <v>0</v>
      </c>
      <c r="AL1700" s="212">
        <v>0</v>
      </c>
      <c r="AM1700" s="212">
        <v>0</v>
      </c>
      <c r="AN1700" s="4">
        <v>0</v>
      </c>
      <c r="AO1700" s="212">
        <v>0</v>
      </c>
    </row>
    <row r="1701" spans="1:41" x14ac:dyDescent="0.2">
      <c r="A1701" s="2" t="s">
        <v>1272</v>
      </c>
      <c r="B1701" s="2" t="s">
        <v>844</v>
      </c>
      <c r="C1701" s="2" t="s">
        <v>1629</v>
      </c>
      <c r="D1701" s="2" t="s">
        <v>1483</v>
      </c>
      <c r="E1701" s="2" t="s">
        <v>401</v>
      </c>
      <c r="F1701" s="2" t="s">
        <v>2094</v>
      </c>
      <c r="G1701" s="201" t="s">
        <v>2091</v>
      </c>
      <c r="H1701" s="2" t="s">
        <v>1270</v>
      </c>
      <c r="I1701" s="2" t="s">
        <v>1964</v>
      </c>
      <c r="J1701" s="4">
        <v>0</v>
      </c>
      <c r="K1701" s="4">
        <v>0</v>
      </c>
      <c r="L1701" s="4">
        <v>0</v>
      </c>
      <c r="M1701" s="4">
        <v>0</v>
      </c>
      <c r="N1701" s="4">
        <v>0</v>
      </c>
      <c r="O1701" s="4">
        <v>0</v>
      </c>
      <c r="P1701" s="4">
        <v>0</v>
      </c>
      <c r="Q1701" s="4">
        <v>0</v>
      </c>
      <c r="R1701" s="4">
        <v>0</v>
      </c>
      <c r="S1701" s="4">
        <v>0</v>
      </c>
      <c r="T1701" s="4">
        <v>0</v>
      </c>
      <c r="U1701" s="4">
        <v>0</v>
      </c>
      <c r="V1701" s="4">
        <v>0</v>
      </c>
      <c r="W1701" s="212">
        <v>0</v>
      </c>
      <c r="X1701" s="212">
        <v>0</v>
      </c>
      <c r="Y1701" s="212">
        <v>0</v>
      </c>
      <c r="Z1701" s="212">
        <v>0</v>
      </c>
      <c r="AA1701" s="212">
        <v>0</v>
      </c>
      <c r="AB1701" s="212">
        <v>0</v>
      </c>
      <c r="AC1701" s="212">
        <v>0</v>
      </c>
      <c r="AD1701" s="4">
        <v>0</v>
      </c>
      <c r="AE1701" s="212">
        <v>0</v>
      </c>
      <c r="AF1701" s="212">
        <v>0</v>
      </c>
      <c r="AG1701" s="212">
        <v>0</v>
      </c>
      <c r="AH1701" s="212">
        <v>0</v>
      </c>
      <c r="AI1701" s="4">
        <v>0</v>
      </c>
      <c r="AJ1701" s="212">
        <v>0</v>
      </c>
      <c r="AK1701" s="212">
        <v>0</v>
      </c>
      <c r="AL1701" s="212">
        <v>0</v>
      </c>
      <c r="AM1701" s="212">
        <v>0</v>
      </c>
      <c r="AN1701" s="4">
        <v>0</v>
      </c>
      <c r="AO1701" s="212">
        <v>0</v>
      </c>
    </row>
    <row r="1702" spans="1:41" x14ac:dyDescent="0.2">
      <c r="A1702" s="2" t="s">
        <v>1273</v>
      </c>
      <c r="B1702" s="2" t="s">
        <v>844</v>
      </c>
      <c r="C1702" s="2" t="s">
        <v>1629</v>
      </c>
      <c r="D1702" s="2" t="s">
        <v>1483</v>
      </c>
      <c r="E1702" s="2" t="s">
        <v>401</v>
      </c>
      <c r="F1702" s="2" t="s">
        <v>2094</v>
      </c>
      <c r="G1702" s="201" t="s">
        <v>2091</v>
      </c>
      <c r="H1702" s="2" t="s">
        <v>1270</v>
      </c>
      <c r="I1702" s="2" t="s">
        <v>1965</v>
      </c>
      <c r="J1702" s="4">
        <v>0</v>
      </c>
      <c r="K1702" s="4">
        <v>0</v>
      </c>
      <c r="L1702" s="4">
        <v>0</v>
      </c>
      <c r="M1702" s="4">
        <v>0</v>
      </c>
      <c r="N1702" s="4">
        <v>0</v>
      </c>
      <c r="O1702" s="4">
        <v>0</v>
      </c>
      <c r="P1702" s="4">
        <v>0</v>
      </c>
      <c r="Q1702" s="4">
        <v>0</v>
      </c>
      <c r="R1702" s="4">
        <v>0</v>
      </c>
      <c r="S1702" s="4">
        <v>0</v>
      </c>
      <c r="T1702" s="4">
        <v>0</v>
      </c>
      <c r="U1702" s="4">
        <v>0</v>
      </c>
      <c r="V1702" s="4">
        <v>0</v>
      </c>
      <c r="W1702" s="212">
        <v>0</v>
      </c>
      <c r="X1702" s="212">
        <v>0</v>
      </c>
      <c r="Y1702" s="212">
        <v>0</v>
      </c>
      <c r="Z1702" s="212">
        <v>0</v>
      </c>
      <c r="AA1702" s="212">
        <v>0</v>
      </c>
      <c r="AB1702" s="212">
        <v>0</v>
      </c>
      <c r="AC1702" s="212">
        <v>0</v>
      </c>
      <c r="AD1702" s="4">
        <v>0</v>
      </c>
      <c r="AE1702" s="212">
        <v>0</v>
      </c>
      <c r="AF1702" s="212">
        <v>0</v>
      </c>
      <c r="AG1702" s="212">
        <v>0</v>
      </c>
      <c r="AH1702" s="212">
        <v>0</v>
      </c>
      <c r="AI1702" s="4">
        <v>0</v>
      </c>
      <c r="AJ1702" s="212">
        <v>0</v>
      </c>
      <c r="AK1702" s="212">
        <v>0</v>
      </c>
      <c r="AL1702" s="212">
        <v>0</v>
      </c>
      <c r="AM1702" s="212">
        <v>0</v>
      </c>
      <c r="AN1702" s="4">
        <v>0</v>
      </c>
      <c r="AO1702" s="212">
        <v>0</v>
      </c>
    </row>
    <row r="1703" spans="1:41" x14ac:dyDescent="0.2">
      <c r="A1703" s="2" t="s">
        <v>1274</v>
      </c>
      <c r="B1703" s="2" t="s">
        <v>844</v>
      </c>
      <c r="C1703" s="2" t="s">
        <v>1629</v>
      </c>
      <c r="D1703" s="2" t="s">
        <v>1483</v>
      </c>
      <c r="E1703" s="2" t="s">
        <v>401</v>
      </c>
      <c r="F1703" s="2" t="s">
        <v>2094</v>
      </c>
      <c r="G1703" s="201" t="s">
        <v>2091</v>
      </c>
      <c r="H1703" s="2" t="s">
        <v>1270</v>
      </c>
      <c r="I1703" s="2" t="s">
        <v>1966</v>
      </c>
      <c r="J1703" s="4">
        <v>0</v>
      </c>
      <c r="K1703" s="4">
        <v>0</v>
      </c>
      <c r="L1703" s="4">
        <v>0</v>
      </c>
      <c r="M1703" s="4">
        <v>0</v>
      </c>
      <c r="N1703" s="4">
        <v>0</v>
      </c>
      <c r="O1703" s="4">
        <v>0</v>
      </c>
      <c r="P1703" s="4">
        <v>0</v>
      </c>
      <c r="Q1703" s="4">
        <v>0</v>
      </c>
      <c r="R1703" s="4">
        <v>0</v>
      </c>
      <c r="S1703" s="4">
        <v>0</v>
      </c>
      <c r="T1703" s="4">
        <v>0</v>
      </c>
      <c r="U1703" s="4">
        <v>0</v>
      </c>
      <c r="V1703" s="4">
        <v>0</v>
      </c>
      <c r="W1703" s="212">
        <v>0</v>
      </c>
      <c r="X1703" s="212">
        <v>0</v>
      </c>
      <c r="Y1703" s="212">
        <v>0</v>
      </c>
      <c r="Z1703" s="212">
        <v>0</v>
      </c>
      <c r="AA1703" s="212">
        <v>0</v>
      </c>
      <c r="AB1703" s="212">
        <v>0</v>
      </c>
      <c r="AC1703" s="212">
        <v>0</v>
      </c>
      <c r="AD1703" s="4">
        <v>0</v>
      </c>
      <c r="AE1703" s="212">
        <v>0</v>
      </c>
      <c r="AF1703" s="212">
        <v>0</v>
      </c>
      <c r="AG1703" s="212">
        <v>0</v>
      </c>
      <c r="AH1703" s="212">
        <v>0</v>
      </c>
      <c r="AI1703" s="4">
        <v>0</v>
      </c>
      <c r="AJ1703" s="212">
        <v>0</v>
      </c>
      <c r="AK1703" s="212">
        <v>0</v>
      </c>
      <c r="AL1703" s="212">
        <v>0</v>
      </c>
      <c r="AM1703" s="212">
        <v>0</v>
      </c>
      <c r="AN1703" s="4">
        <v>0</v>
      </c>
      <c r="AO1703" s="212">
        <v>0</v>
      </c>
    </row>
    <row r="1704" spans="1:41" ht="13" x14ac:dyDescent="0.2">
      <c r="A1704" s="2" t="s">
        <v>1275</v>
      </c>
      <c r="B1704" s="2" t="s">
        <v>844</v>
      </c>
      <c r="C1704" s="2" t="s">
        <v>1629</v>
      </c>
      <c r="D1704" s="2" t="s">
        <v>1483</v>
      </c>
      <c r="E1704" s="2" t="s">
        <v>401</v>
      </c>
      <c r="F1704" s="2" t="s">
        <v>2094</v>
      </c>
      <c r="G1704" s="201" t="s">
        <v>2091</v>
      </c>
      <c r="H1704" s="2" t="s">
        <v>1270</v>
      </c>
      <c r="I1704" s="2" t="s">
        <v>2001</v>
      </c>
      <c r="J1704" s="4">
        <v>0</v>
      </c>
      <c r="K1704" s="4">
        <v>0</v>
      </c>
      <c r="L1704" s="4">
        <v>0</v>
      </c>
      <c r="M1704" s="4">
        <v>0</v>
      </c>
      <c r="N1704" s="4">
        <v>0</v>
      </c>
      <c r="O1704" s="4">
        <v>0</v>
      </c>
      <c r="P1704" s="4">
        <v>0</v>
      </c>
      <c r="Q1704" s="4">
        <v>0</v>
      </c>
      <c r="R1704" s="4">
        <v>0</v>
      </c>
      <c r="S1704" s="4">
        <v>0</v>
      </c>
      <c r="T1704" s="4">
        <v>0</v>
      </c>
      <c r="U1704" s="4">
        <v>0</v>
      </c>
      <c r="V1704" s="4">
        <v>0</v>
      </c>
      <c r="W1704" s="212">
        <v>0</v>
      </c>
      <c r="X1704" s="212">
        <v>0</v>
      </c>
      <c r="Y1704" s="212">
        <v>0</v>
      </c>
      <c r="Z1704" s="212">
        <v>0</v>
      </c>
      <c r="AA1704" s="212">
        <v>0</v>
      </c>
      <c r="AB1704" s="212">
        <v>0</v>
      </c>
      <c r="AC1704" s="212">
        <v>0</v>
      </c>
      <c r="AD1704" s="4">
        <v>0</v>
      </c>
      <c r="AE1704" s="212">
        <v>0</v>
      </c>
      <c r="AF1704" s="212">
        <v>0</v>
      </c>
      <c r="AG1704" s="212">
        <v>0</v>
      </c>
      <c r="AH1704" s="212">
        <v>0</v>
      </c>
      <c r="AI1704" s="4">
        <v>0</v>
      </c>
      <c r="AJ1704" s="212">
        <v>0</v>
      </c>
      <c r="AK1704" s="212">
        <v>0</v>
      </c>
      <c r="AL1704" s="212">
        <v>0</v>
      </c>
      <c r="AM1704" s="212">
        <v>0</v>
      </c>
      <c r="AN1704" s="4">
        <v>0</v>
      </c>
      <c r="AO1704" s="212">
        <v>0</v>
      </c>
    </row>
    <row r="1705" spans="1:41" x14ac:dyDescent="0.2">
      <c r="A1705" s="2" t="s">
        <v>1276</v>
      </c>
      <c r="B1705" s="2" t="s">
        <v>844</v>
      </c>
      <c r="C1705" s="2" t="s">
        <v>1629</v>
      </c>
      <c r="D1705" s="2" t="s">
        <v>1483</v>
      </c>
      <c r="E1705" s="2" t="s">
        <v>401</v>
      </c>
      <c r="F1705" s="2" t="s">
        <v>2094</v>
      </c>
      <c r="G1705" s="201" t="s">
        <v>2091</v>
      </c>
      <c r="H1705" s="2" t="s">
        <v>1270</v>
      </c>
      <c r="I1705" s="2" t="s">
        <v>1967</v>
      </c>
      <c r="J1705" s="4">
        <v>0</v>
      </c>
      <c r="K1705" s="4">
        <v>0</v>
      </c>
      <c r="L1705" s="4">
        <v>0</v>
      </c>
      <c r="M1705" s="4">
        <v>0</v>
      </c>
      <c r="N1705" s="4">
        <v>0</v>
      </c>
      <c r="O1705" s="4">
        <v>0</v>
      </c>
      <c r="P1705" s="4">
        <v>0</v>
      </c>
      <c r="Q1705" s="4">
        <v>0</v>
      </c>
      <c r="R1705" s="4">
        <v>0</v>
      </c>
      <c r="S1705" s="4">
        <v>0</v>
      </c>
      <c r="T1705" s="4">
        <v>0</v>
      </c>
      <c r="U1705" s="4">
        <v>0</v>
      </c>
      <c r="V1705" s="4">
        <v>0</v>
      </c>
      <c r="W1705" s="212">
        <v>0</v>
      </c>
      <c r="X1705" s="212">
        <v>0</v>
      </c>
      <c r="Y1705" s="212">
        <v>0</v>
      </c>
      <c r="Z1705" s="212">
        <v>100</v>
      </c>
      <c r="AA1705" s="212">
        <v>0</v>
      </c>
      <c r="AB1705" s="212">
        <v>100</v>
      </c>
      <c r="AC1705" s="212">
        <v>-100</v>
      </c>
      <c r="AD1705" s="4">
        <v>257</v>
      </c>
      <c r="AE1705" s="212">
        <v>0</v>
      </c>
      <c r="AF1705" s="212">
        <v>0</v>
      </c>
      <c r="AG1705" s="212">
        <v>0</v>
      </c>
      <c r="AH1705" s="212">
        <v>0</v>
      </c>
      <c r="AI1705" s="4">
        <v>0</v>
      </c>
      <c r="AJ1705" s="212">
        <v>100</v>
      </c>
      <c r="AK1705" s="212">
        <v>0</v>
      </c>
      <c r="AL1705" s="212">
        <v>100</v>
      </c>
      <c r="AM1705" s="212">
        <v>-100</v>
      </c>
      <c r="AN1705" s="4">
        <v>257</v>
      </c>
      <c r="AO1705" s="212">
        <v>0</v>
      </c>
    </row>
    <row r="1706" spans="1:41" x14ac:dyDescent="0.2">
      <c r="A1706" s="2" t="s">
        <v>1277</v>
      </c>
      <c r="B1706" s="2" t="s">
        <v>844</v>
      </c>
      <c r="C1706" s="2" t="s">
        <v>1629</v>
      </c>
      <c r="D1706" s="2" t="s">
        <v>1483</v>
      </c>
      <c r="E1706" s="2" t="s">
        <v>401</v>
      </c>
      <c r="F1706" s="2" t="s">
        <v>2094</v>
      </c>
      <c r="G1706" s="201" t="s">
        <v>2091</v>
      </c>
      <c r="H1706" s="2" t="s">
        <v>1270</v>
      </c>
      <c r="I1706" s="2" t="s">
        <v>1968</v>
      </c>
      <c r="J1706" s="4">
        <v>0</v>
      </c>
      <c r="K1706" s="4">
        <v>0</v>
      </c>
      <c r="L1706" s="4">
        <v>0</v>
      </c>
      <c r="M1706" s="4">
        <v>0</v>
      </c>
      <c r="N1706" s="4">
        <v>0</v>
      </c>
      <c r="O1706" s="4">
        <v>0</v>
      </c>
      <c r="P1706" s="4">
        <v>0</v>
      </c>
      <c r="Q1706" s="4">
        <v>0</v>
      </c>
      <c r="R1706" s="4">
        <v>0</v>
      </c>
      <c r="S1706" s="4">
        <v>0</v>
      </c>
      <c r="T1706" s="4">
        <v>0</v>
      </c>
      <c r="U1706" s="4">
        <v>0</v>
      </c>
      <c r="V1706" s="4">
        <v>0</v>
      </c>
      <c r="W1706" s="212">
        <v>0</v>
      </c>
      <c r="X1706" s="212">
        <v>0</v>
      </c>
      <c r="Y1706" s="212">
        <v>0</v>
      </c>
      <c r="Z1706" s="212">
        <v>100</v>
      </c>
      <c r="AA1706" s="212">
        <v>0</v>
      </c>
      <c r="AB1706" s="212">
        <v>100</v>
      </c>
      <c r="AC1706" s="212">
        <v>-100</v>
      </c>
      <c r="AD1706" s="4">
        <v>257</v>
      </c>
      <c r="AE1706" s="212">
        <v>0</v>
      </c>
      <c r="AF1706" s="212">
        <v>0</v>
      </c>
      <c r="AG1706" s="212">
        <v>0</v>
      </c>
      <c r="AH1706" s="212">
        <v>0</v>
      </c>
      <c r="AI1706" s="4">
        <v>0</v>
      </c>
      <c r="AJ1706" s="212">
        <v>100</v>
      </c>
      <c r="AK1706" s="212">
        <v>0</v>
      </c>
      <c r="AL1706" s="212">
        <v>100</v>
      </c>
      <c r="AM1706" s="212">
        <v>-100</v>
      </c>
      <c r="AN1706" s="4">
        <v>257</v>
      </c>
      <c r="AO1706" s="212">
        <v>0</v>
      </c>
    </row>
    <row r="1707" spans="1:41" x14ac:dyDescent="0.2">
      <c r="A1707" s="2" t="s">
        <v>1278</v>
      </c>
      <c r="B1707" s="2" t="s">
        <v>844</v>
      </c>
      <c r="C1707" s="2" t="s">
        <v>1629</v>
      </c>
      <c r="D1707" s="2" t="s">
        <v>1483</v>
      </c>
      <c r="E1707" s="2" t="s">
        <v>401</v>
      </c>
      <c r="F1707" s="2" t="s">
        <v>2094</v>
      </c>
      <c r="G1707" s="201" t="s">
        <v>2091</v>
      </c>
      <c r="H1707" s="2" t="s">
        <v>1270</v>
      </c>
      <c r="I1707" s="2" t="s">
        <v>1969</v>
      </c>
      <c r="J1707" s="4">
        <v>0</v>
      </c>
      <c r="K1707" s="4">
        <v>0</v>
      </c>
      <c r="L1707" s="4">
        <v>0</v>
      </c>
      <c r="M1707" s="4">
        <v>0</v>
      </c>
      <c r="N1707" s="4">
        <v>0</v>
      </c>
      <c r="O1707" s="4">
        <v>0</v>
      </c>
      <c r="P1707" s="4">
        <v>0</v>
      </c>
      <c r="Q1707" s="4">
        <v>0</v>
      </c>
      <c r="R1707" s="4">
        <v>0</v>
      </c>
      <c r="S1707" s="4">
        <v>0</v>
      </c>
      <c r="T1707" s="4">
        <v>0</v>
      </c>
      <c r="U1707" s="4">
        <v>0</v>
      </c>
      <c r="V1707" s="4">
        <v>0</v>
      </c>
      <c r="W1707" s="212">
        <v>0</v>
      </c>
      <c r="X1707" s="212">
        <v>0</v>
      </c>
      <c r="Y1707" s="212">
        <v>0</v>
      </c>
      <c r="Z1707" s="212">
        <v>100</v>
      </c>
      <c r="AA1707" s="212">
        <v>0</v>
      </c>
      <c r="AB1707" s="212">
        <v>100</v>
      </c>
      <c r="AC1707" s="212">
        <v>-100</v>
      </c>
      <c r="AD1707" s="4">
        <v>257</v>
      </c>
      <c r="AE1707" s="212">
        <v>0</v>
      </c>
      <c r="AF1707" s="212">
        <v>0</v>
      </c>
      <c r="AG1707" s="212">
        <v>0</v>
      </c>
      <c r="AH1707" s="212">
        <v>0</v>
      </c>
      <c r="AI1707" s="4">
        <v>0</v>
      </c>
      <c r="AJ1707" s="212">
        <v>100</v>
      </c>
      <c r="AK1707" s="212">
        <v>0</v>
      </c>
      <c r="AL1707" s="212">
        <v>100</v>
      </c>
      <c r="AM1707" s="212">
        <v>-100</v>
      </c>
      <c r="AN1707" s="4">
        <v>257</v>
      </c>
      <c r="AO1707" s="212">
        <v>0</v>
      </c>
    </row>
    <row r="1708" spans="1:41" x14ac:dyDescent="0.2">
      <c r="A1708" s="2" t="s">
        <v>1279</v>
      </c>
      <c r="B1708" s="2" t="s">
        <v>844</v>
      </c>
      <c r="C1708" s="2" t="s">
        <v>1629</v>
      </c>
      <c r="D1708" s="2" t="s">
        <v>1483</v>
      </c>
      <c r="E1708" s="2" t="s">
        <v>401</v>
      </c>
      <c r="F1708" s="2" t="s">
        <v>2094</v>
      </c>
      <c r="G1708" s="201" t="s">
        <v>2091</v>
      </c>
      <c r="H1708" s="2" t="s">
        <v>1270</v>
      </c>
      <c r="I1708" s="2" t="s">
        <v>1970</v>
      </c>
      <c r="J1708" s="4">
        <v>0</v>
      </c>
      <c r="K1708" s="4">
        <v>0</v>
      </c>
      <c r="L1708" s="4">
        <v>0</v>
      </c>
      <c r="M1708" s="4">
        <v>0</v>
      </c>
      <c r="N1708" s="4">
        <v>0</v>
      </c>
      <c r="O1708" s="4">
        <v>0</v>
      </c>
      <c r="P1708" s="4">
        <v>0</v>
      </c>
      <c r="Q1708" s="4">
        <v>0</v>
      </c>
      <c r="R1708" s="4">
        <v>0</v>
      </c>
      <c r="S1708" s="4">
        <v>0</v>
      </c>
      <c r="T1708" s="4">
        <v>0</v>
      </c>
      <c r="U1708" s="4">
        <v>0</v>
      </c>
      <c r="V1708" s="4">
        <v>0</v>
      </c>
      <c r="W1708" s="212">
        <v>0</v>
      </c>
      <c r="X1708" s="212">
        <v>0</v>
      </c>
      <c r="Y1708" s="212">
        <v>0</v>
      </c>
      <c r="Z1708" s="212">
        <v>0</v>
      </c>
      <c r="AA1708" s="212">
        <v>0</v>
      </c>
      <c r="AB1708" s="212">
        <v>0</v>
      </c>
      <c r="AC1708" s="212">
        <v>0</v>
      </c>
      <c r="AD1708" s="4">
        <v>0</v>
      </c>
      <c r="AE1708" s="212">
        <v>0</v>
      </c>
      <c r="AF1708" s="212">
        <v>0</v>
      </c>
      <c r="AG1708" s="212">
        <v>0</v>
      </c>
      <c r="AH1708" s="212">
        <v>0</v>
      </c>
      <c r="AI1708" s="4">
        <v>0</v>
      </c>
      <c r="AJ1708" s="212">
        <v>0</v>
      </c>
      <c r="AK1708" s="212">
        <v>0</v>
      </c>
      <c r="AL1708" s="212">
        <v>0</v>
      </c>
      <c r="AM1708" s="212">
        <v>0</v>
      </c>
      <c r="AN1708" s="4">
        <v>0</v>
      </c>
      <c r="AO1708" s="212">
        <v>0</v>
      </c>
    </row>
    <row r="1709" spans="1:41" x14ac:dyDescent="0.2">
      <c r="A1709" s="2" t="s">
        <v>1280</v>
      </c>
      <c r="B1709" s="2" t="s">
        <v>844</v>
      </c>
      <c r="C1709" s="2" t="s">
        <v>1629</v>
      </c>
      <c r="D1709" s="2" t="s">
        <v>1483</v>
      </c>
      <c r="E1709" s="2" t="s">
        <v>401</v>
      </c>
      <c r="F1709" s="2" t="s">
        <v>2094</v>
      </c>
      <c r="G1709" s="201" t="s">
        <v>2091</v>
      </c>
      <c r="H1709" s="2" t="s">
        <v>1270</v>
      </c>
      <c r="I1709" s="2" t="s">
        <v>1971</v>
      </c>
      <c r="J1709" s="4">
        <v>0</v>
      </c>
      <c r="K1709" s="4">
        <v>0</v>
      </c>
      <c r="L1709" s="4">
        <v>0</v>
      </c>
      <c r="M1709" s="4">
        <v>0</v>
      </c>
      <c r="N1709" s="4">
        <v>0</v>
      </c>
      <c r="O1709" s="4">
        <v>0</v>
      </c>
      <c r="P1709" s="4">
        <v>0</v>
      </c>
      <c r="Q1709" s="4">
        <v>0</v>
      </c>
      <c r="R1709" s="4">
        <v>0</v>
      </c>
      <c r="S1709" s="4">
        <v>0</v>
      </c>
      <c r="T1709" s="4">
        <v>0</v>
      </c>
      <c r="U1709" s="4">
        <v>0</v>
      </c>
      <c r="V1709" s="4">
        <v>0</v>
      </c>
      <c r="W1709" s="212">
        <v>0</v>
      </c>
      <c r="X1709" s="212">
        <v>0</v>
      </c>
      <c r="Y1709" s="212">
        <v>0</v>
      </c>
      <c r="Z1709" s="212">
        <v>0</v>
      </c>
      <c r="AA1709" s="212">
        <v>0</v>
      </c>
      <c r="AB1709" s="212">
        <v>0</v>
      </c>
      <c r="AC1709" s="212">
        <v>0</v>
      </c>
      <c r="AD1709" s="4">
        <v>0</v>
      </c>
      <c r="AE1709" s="212">
        <v>0</v>
      </c>
      <c r="AF1709" s="212">
        <v>0</v>
      </c>
      <c r="AG1709" s="212">
        <v>0</v>
      </c>
      <c r="AH1709" s="212">
        <v>0</v>
      </c>
      <c r="AI1709" s="4">
        <v>0</v>
      </c>
      <c r="AJ1709" s="212">
        <v>0</v>
      </c>
      <c r="AK1709" s="212">
        <v>0</v>
      </c>
      <c r="AL1709" s="212">
        <v>0</v>
      </c>
      <c r="AM1709" s="212">
        <v>0</v>
      </c>
      <c r="AN1709" s="4">
        <v>0</v>
      </c>
      <c r="AO1709" s="212">
        <v>0</v>
      </c>
    </row>
    <row r="1710" spans="1:41" x14ac:dyDescent="0.2">
      <c r="A1710" s="2" t="s">
        <v>1281</v>
      </c>
      <c r="B1710" s="2" t="s">
        <v>844</v>
      </c>
      <c r="C1710" s="2" t="s">
        <v>1629</v>
      </c>
      <c r="D1710" s="2" t="s">
        <v>1483</v>
      </c>
      <c r="E1710" s="2" t="s">
        <v>401</v>
      </c>
      <c r="F1710" s="2" t="s">
        <v>2094</v>
      </c>
      <c r="G1710" s="201" t="s">
        <v>2091</v>
      </c>
      <c r="H1710" s="2" t="s">
        <v>1270</v>
      </c>
      <c r="I1710" s="2" t="s">
        <v>1972</v>
      </c>
      <c r="J1710" s="4">
        <v>0</v>
      </c>
      <c r="K1710" s="4">
        <v>0</v>
      </c>
      <c r="L1710" s="4">
        <v>0</v>
      </c>
      <c r="M1710" s="4">
        <v>0</v>
      </c>
      <c r="N1710" s="4">
        <v>0</v>
      </c>
      <c r="O1710" s="4">
        <v>0</v>
      </c>
      <c r="P1710" s="4">
        <v>0</v>
      </c>
      <c r="Q1710" s="4">
        <v>0</v>
      </c>
      <c r="R1710" s="4">
        <v>0</v>
      </c>
      <c r="S1710" s="4">
        <v>0</v>
      </c>
      <c r="T1710" s="4">
        <v>0</v>
      </c>
      <c r="U1710" s="4">
        <v>0</v>
      </c>
      <c r="V1710" s="4">
        <v>0</v>
      </c>
      <c r="W1710" s="212">
        <v>0</v>
      </c>
      <c r="X1710" s="212">
        <v>0</v>
      </c>
      <c r="Y1710" s="212">
        <v>0</v>
      </c>
      <c r="Z1710" s="212">
        <v>0</v>
      </c>
      <c r="AA1710" s="212">
        <v>0</v>
      </c>
      <c r="AB1710" s="212">
        <v>0</v>
      </c>
      <c r="AC1710" s="212">
        <v>0</v>
      </c>
      <c r="AD1710" s="4">
        <v>0</v>
      </c>
      <c r="AE1710" s="212">
        <v>0</v>
      </c>
      <c r="AF1710" s="212">
        <v>0</v>
      </c>
      <c r="AG1710" s="212">
        <v>0</v>
      </c>
      <c r="AH1710" s="212">
        <v>0</v>
      </c>
      <c r="AI1710" s="4">
        <v>0</v>
      </c>
      <c r="AJ1710" s="212">
        <v>0</v>
      </c>
      <c r="AK1710" s="212">
        <v>0</v>
      </c>
      <c r="AL1710" s="212">
        <v>0</v>
      </c>
      <c r="AM1710" s="212">
        <v>0</v>
      </c>
      <c r="AN1710" s="4">
        <v>0</v>
      </c>
      <c r="AO1710" s="212">
        <v>0</v>
      </c>
    </row>
    <row r="1711" spans="1:41" x14ac:dyDescent="0.2">
      <c r="A1711" s="2" t="s">
        <v>1282</v>
      </c>
      <c r="B1711" s="2" t="s">
        <v>844</v>
      </c>
      <c r="C1711" s="2" t="s">
        <v>1629</v>
      </c>
      <c r="D1711" s="2" t="s">
        <v>1483</v>
      </c>
      <c r="E1711" s="2" t="s">
        <v>401</v>
      </c>
      <c r="F1711" s="2" t="s">
        <v>2094</v>
      </c>
      <c r="G1711" s="201" t="s">
        <v>2091</v>
      </c>
      <c r="H1711" s="2" t="s">
        <v>1270</v>
      </c>
      <c r="I1711" s="2" t="s">
        <v>1973</v>
      </c>
      <c r="J1711" s="4">
        <v>0</v>
      </c>
      <c r="K1711" s="4">
        <v>0</v>
      </c>
      <c r="L1711" s="4">
        <v>0</v>
      </c>
      <c r="M1711" s="4">
        <v>0</v>
      </c>
      <c r="N1711" s="4">
        <v>0</v>
      </c>
      <c r="O1711" s="4">
        <v>0</v>
      </c>
      <c r="P1711" s="4">
        <v>0</v>
      </c>
      <c r="Q1711" s="4">
        <v>0</v>
      </c>
      <c r="R1711" s="4">
        <v>0</v>
      </c>
      <c r="S1711" s="4">
        <v>0</v>
      </c>
      <c r="T1711" s="4">
        <v>0</v>
      </c>
      <c r="U1711" s="4">
        <v>0</v>
      </c>
      <c r="V1711" s="4">
        <v>0</v>
      </c>
      <c r="W1711" s="212">
        <v>0</v>
      </c>
      <c r="X1711" s="212">
        <v>0</v>
      </c>
      <c r="Y1711" s="212">
        <v>0</v>
      </c>
      <c r="Z1711" s="212">
        <v>0</v>
      </c>
      <c r="AA1711" s="212">
        <v>0</v>
      </c>
      <c r="AB1711" s="212">
        <v>0</v>
      </c>
      <c r="AC1711" s="212">
        <v>0</v>
      </c>
      <c r="AD1711" s="4">
        <v>0</v>
      </c>
      <c r="AE1711" s="212">
        <v>0</v>
      </c>
      <c r="AF1711" s="212">
        <v>0</v>
      </c>
      <c r="AG1711" s="212">
        <v>0</v>
      </c>
      <c r="AH1711" s="212">
        <v>0</v>
      </c>
      <c r="AI1711" s="4">
        <v>0</v>
      </c>
      <c r="AJ1711" s="212">
        <v>0</v>
      </c>
      <c r="AK1711" s="212">
        <v>0</v>
      </c>
      <c r="AL1711" s="212">
        <v>0</v>
      </c>
      <c r="AM1711" s="212">
        <v>0</v>
      </c>
      <c r="AN1711" s="4">
        <v>0</v>
      </c>
      <c r="AO1711" s="212">
        <v>0</v>
      </c>
    </row>
    <row r="1712" spans="1:41" x14ac:dyDescent="0.2">
      <c r="A1712" s="2" t="s">
        <v>1283</v>
      </c>
      <c r="B1712" s="2" t="s">
        <v>844</v>
      </c>
      <c r="C1712" s="2" t="s">
        <v>1629</v>
      </c>
      <c r="D1712" s="2" t="s">
        <v>1483</v>
      </c>
      <c r="E1712" s="2" t="s">
        <v>401</v>
      </c>
      <c r="F1712" s="2" t="s">
        <v>2094</v>
      </c>
      <c r="G1712" s="201" t="s">
        <v>2091</v>
      </c>
      <c r="H1712" s="2" t="s">
        <v>1270</v>
      </c>
      <c r="I1712" s="2" t="s">
        <v>1974</v>
      </c>
      <c r="J1712" s="4">
        <v>0</v>
      </c>
      <c r="K1712" s="4">
        <v>0</v>
      </c>
      <c r="L1712" s="4">
        <v>0</v>
      </c>
      <c r="M1712" s="4">
        <v>0</v>
      </c>
      <c r="N1712" s="4">
        <v>0</v>
      </c>
      <c r="O1712" s="4">
        <v>0</v>
      </c>
      <c r="P1712" s="4">
        <v>0</v>
      </c>
      <c r="Q1712" s="4">
        <v>0</v>
      </c>
      <c r="R1712" s="4">
        <v>0</v>
      </c>
      <c r="S1712" s="4">
        <v>0</v>
      </c>
      <c r="T1712" s="4">
        <v>0</v>
      </c>
      <c r="U1712" s="4">
        <v>0</v>
      </c>
      <c r="V1712" s="4">
        <v>0</v>
      </c>
      <c r="W1712" s="212">
        <v>0</v>
      </c>
      <c r="X1712" s="212">
        <v>0</v>
      </c>
      <c r="Y1712" s="212">
        <v>0</v>
      </c>
      <c r="Z1712" s="212">
        <v>0</v>
      </c>
      <c r="AA1712" s="212">
        <v>0</v>
      </c>
      <c r="AB1712" s="212">
        <v>0</v>
      </c>
      <c r="AC1712" s="212">
        <v>0</v>
      </c>
      <c r="AD1712" s="4">
        <v>0</v>
      </c>
      <c r="AE1712" s="212">
        <v>0</v>
      </c>
      <c r="AF1712" s="212">
        <v>0</v>
      </c>
      <c r="AG1712" s="212">
        <v>0</v>
      </c>
      <c r="AH1712" s="212">
        <v>0</v>
      </c>
      <c r="AI1712" s="4">
        <v>0</v>
      </c>
      <c r="AJ1712" s="212">
        <v>0</v>
      </c>
      <c r="AK1712" s="212">
        <v>0</v>
      </c>
      <c r="AL1712" s="212">
        <v>0</v>
      </c>
      <c r="AM1712" s="212">
        <v>0</v>
      </c>
      <c r="AN1712" s="4">
        <v>0</v>
      </c>
      <c r="AO1712" s="212">
        <v>0</v>
      </c>
    </row>
    <row r="1713" spans="1:41" x14ac:dyDescent="0.2">
      <c r="A1713" s="2" t="s">
        <v>1284</v>
      </c>
      <c r="B1713" s="2" t="s">
        <v>844</v>
      </c>
      <c r="C1713" s="2" t="s">
        <v>1629</v>
      </c>
      <c r="D1713" s="2" t="s">
        <v>1483</v>
      </c>
      <c r="E1713" s="2" t="s">
        <v>401</v>
      </c>
      <c r="F1713" s="2" t="s">
        <v>2094</v>
      </c>
      <c r="G1713" s="201" t="s">
        <v>2091</v>
      </c>
      <c r="H1713" s="2" t="s">
        <v>1270</v>
      </c>
      <c r="I1713" s="2" t="s">
        <v>1975</v>
      </c>
      <c r="J1713" s="4">
        <v>0</v>
      </c>
      <c r="K1713" s="4">
        <v>0</v>
      </c>
      <c r="L1713" s="4">
        <v>0</v>
      </c>
      <c r="M1713" s="4">
        <v>0</v>
      </c>
      <c r="N1713" s="4">
        <v>0</v>
      </c>
      <c r="O1713" s="4">
        <v>0</v>
      </c>
      <c r="P1713" s="4">
        <v>0</v>
      </c>
      <c r="Q1713" s="4">
        <v>0</v>
      </c>
      <c r="R1713" s="4">
        <v>0</v>
      </c>
      <c r="S1713" s="4">
        <v>0</v>
      </c>
      <c r="T1713" s="4">
        <v>0</v>
      </c>
      <c r="U1713" s="4">
        <v>0</v>
      </c>
      <c r="V1713" s="4">
        <v>0</v>
      </c>
      <c r="W1713" s="212">
        <v>0</v>
      </c>
      <c r="X1713" s="212">
        <v>0</v>
      </c>
      <c r="Y1713" s="212">
        <v>0</v>
      </c>
      <c r="Z1713" s="212">
        <v>0</v>
      </c>
      <c r="AA1713" s="212">
        <v>0</v>
      </c>
      <c r="AB1713" s="212">
        <v>0</v>
      </c>
      <c r="AC1713" s="212">
        <v>0</v>
      </c>
      <c r="AD1713" s="4">
        <v>0</v>
      </c>
      <c r="AE1713" s="212">
        <v>0</v>
      </c>
      <c r="AF1713" s="212">
        <v>0</v>
      </c>
      <c r="AG1713" s="212">
        <v>0</v>
      </c>
      <c r="AH1713" s="212">
        <v>0</v>
      </c>
      <c r="AI1713" s="4">
        <v>0</v>
      </c>
      <c r="AJ1713" s="212">
        <v>0</v>
      </c>
      <c r="AK1713" s="212">
        <v>0</v>
      </c>
      <c r="AL1713" s="212">
        <v>0</v>
      </c>
      <c r="AM1713" s="212">
        <v>0</v>
      </c>
      <c r="AN1713" s="4">
        <v>0</v>
      </c>
      <c r="AO1713" s="212">
        <v>0</v>
      </c>
    </row>
    <row r="1714" spans="1:41" x14ac:dyDescent="0.2">
      <c r="A1714" s="2" t="s">
        <v>1285</v>
      </c>
      <c r="B1714" s="2" t="s">
        <v>844</v>
      </c>
      <c r="C1714" s="2" t="s">
        <v>1629</v>
      </c>
      <c r="D1714" s="2" t="s">
        <v>1483</v>
      </c>
      <c r="E1714" s="2" t="s">
        <v>401</v>
      </c>
      <c r="F1714" s="2" t="s">
        <v>2094</v>
      </c>
      <c r="G1714" s="201" t="s">
        <v>2091</v>
      </c>
      <c r="H1714" s="2" t="s">
        <v>1270</v>
      </c>
      <c r="I1714" s="2" t="s">
        <v>1976</v>
      </c>
      <c r="J1714" s="4">
        <v>0</v>
      </c>
      <c r="K1714" s="4">
        <v>0</v>
      </c>
      <c r="L1714" s="4">
        <v>0</v>
      </c>
      <c r="M1714" s="4">
        <v>0</v>
      </c>
      <c r="N1714" s="4">
        <v>0</v>
      </c>
      <c r="O1714" s="4">
        <v>0</v>
      </c>
      <c r="P1714" s="4">
        <v>0</v>
      </c>
      <c r="Q1714" s="4">
        <v>0</v>
      </c>
      <c r="R1714" s="4">
        <v>0</v>
      </c>
      <c r="S1714" s="4">
        <v>0</v>
      </c>
      <c r="T1714" s="4">
        <v>0</v>
      </c>
      <c r="U1714" s="4">
        <v>0</v>
      </c>
      <c r="V1714" s="4">
        <v>0</v>
      </c>
      <c r="W1714" s="212">
        <v>0</v>
      </c>
      <c r="X1714" s="212">
        <v>0</v>
      </c>
      <c r="Y1714" s="212">
        <v>0</v>
      </c>
      <c r="Z1714" s="212">
        <v>0</v>
      </c>
      <c r="AA1714" s="212">
        <v>0</v>
      </c>
      <c r="AB1714" s="212">
        <v>0</v>
      </c>
      <c r="AC1714" s="212">
        <v>0</v>
      </c>
      <c r="AD1714" s="4">
        <v>0</v>
      </c>
      <c r="AE1714" s="212">
        <v>0</v>
      </c>
      <c r="AF1714" s="212">
        <v>0</v>
      </c>
      <c r="AG1714" s="212">
        <v>0</v>
      </c>
      <c r="AH1714" s="212">
        <v>0</v>
      </c>
      <c r="AI1714" s="4">
        <v>0</v>
      </c>
      <c r="AJ1714" s="212">
        <v>0</v>
      </c>
      <c r="AK1714" s="212">
        <v>0</v>
      </c>
      <c r="AL1714" s="212">
        <v>0</v>
      </c>
      <c r="AM1714" s="212">
        <v>0</v>
      </c>
      <c r="AN1714" s="4">
        <v>0</v>
      </c>
      <c r="AO1714" s="212">
        <v>0</v>
      </c>
    </row>
    <row r="1715" spans="1:41" x14ac:dyDescent="0.2">
      <c r="A1715" s="2" t="s">
        <v>1286</v>
      </c>
      <c r="B1715" s="2" t="s">
        <v>844</v>
      </c>
      <c r="C1715" s="2" t="s">
        <v>1629</v>
      </c>
      <c r="D1715" s="2" t="s">
        <v>1483</v>
      </c>
      <c r="E1715" s="2" t="s">
        <v>401</v>
      </c>
      <c r="F1715" s="2" t="s">
        <v>2094</v>
      </c>
      <c r="G1715" s="201" t="s">
        <v>2091</v>
      </c>
      <c r="H1715" s="2" t="s">
        <v>1270</v>
      </c>
      <c r="I1715" s="2" t="s">
        <v>1977</v>
      </c>
      <c r="J1715" s="4">
        <v>0</v>
      </c>
      <c r="K1715" s="4">
        <v>0</v>
      </c>
      <c r="L1715" s="4">
        <v>0</v>
      </c>
      <c r="M1715" s="4">
        <v>0</v>
      </c>
      <c r="N1715" s="4">
        <v>0</v>
      </c>
      <c r="O1715" s="4">
        <v>0</v>
      </c>
      <c r="P1715" s="4">
        <v>0</v>
      </c>
      <c r="Q1715" s="4">
        <v>0</v>
      </c>
      <c r="R1715" s="4">
        <v>0</v>
      </c>
      <c r="S1715" s="4">
        <v>0</v>
      </c>
      <c r="T1715" s="4">
        <v>0</v>
      </c>
      <c r="U1715" s="4">
        <v>0</v>
      </c>
      <c r="V1715" s="4">
        <v>0</v>
      </c>
      <c r="W1715" s="212">
        <v>0</v>
      </c>
      <c r="X1715" s="212">
        <v>0</v>
      </c>
      <c r="Y1715" s="212">
        <v>0</v>
      </c>
      <c r="Z1715" s="212">
        <v>0</v>
      </c>
      <c r="AA1715" s="212">
        <v>0</v>
      </c>
      <c r="AB1715" s="212">
        <v>0</v>
      </c>
      <c r="AC1715" s="212">
        <v>0</v>
      </c>
      <c r="AD1715" s="4">
        <v>0</v>
      </c>
      <c r="AE1715" s="212">
        <v>0</v>
      </c>
      <c r="AF1715" s="212">
        <v>0</v>
      </c>
      <c r="AG1715" s="212">
        <v>0</v>
      </c>
      <c r="AH1715" s="212">
        <v>0</v>
      </c>
      <c r="AI1715" s="4">
        <v>0</v>
      </c>
      <c r="AJ1715" s="212">
        <v>0</v>
      </c>
      <c r="AK1715" s="212">
        <v>0</v>
      </c>
      <c r="AL1715" s="212">
        <v>0</v>
      </c>
      <c r="AM1715" s="212">
        <v>0</v>
      </c>
      <c r="AN1715" s="4">
        <v>0</v>
      </c>
      <c r="AO1715" s="212">
        <v>0</v>
      </c>
    </row>
    <row r="1716" spans="1:41" x14ac:dyDescent="0.2">
      <c r="A1716" s="2" t="s">
        <v>1287</v>
      </c>
      <c r="B1716" s="2" t="s">
        <v>844</v>
      </c>
      <c r="C1716" s="2" t="s">
        <v>1629</v>
      </c>
      <c r="D1716" s="2" t="s">
        <v>1483</v>
      </c>
      <c r="E1716" s="2" t="s">
        <v>401</v>
      </c>
      <c r="F1716" s="2" t="s">
        <v>2094</v>
      </c>
      <c r="G1716" s="201" t="s">
        <v>2091</v>
      </c>
      <c r="H1716" s="2" t="s">
        <v>1270</v>
      </c>
      <c r="I1716" s="2" t="s">
        <v>1978</v>
      </c>
      <c r="J1716" s="4">
        <v>0</v>
      </c>
      <c r="K1716" s="4">
        <v>0</v>
      </c>
      <c r="L1716" s="4">
        <v>0</v>
      </c>
      <c r="M1716" s="4">
        <v>0</v>
      </c>
      <c r="N1716" s="4">
        <v>0</v>
      </c>
      <c r="O1716" s="4">
        <v>0</v>
      </c>
      <c r="P1716" s="4">
        <v>0</v>
      </c>
      <c r="Q1716" s="4">
        <v>0</v>
      </c>
      <c r="R1716" s="4">
        <v>0</v>
      </c>
      <c r="S1716" s="4">
        <v>0</v>
      </c>
      <c r="T1716" s="4">
        <v>0</v>
      </c>
      <c r="U1716" s="4">
        <v>0</v>
      </c>
      <c r="V1716" s="4">
        <v>0</v>
      </c>
      <c r="W1716" s="212">
        <v>0</v>
      </c>
      <c r="X1716" s="212">
        <v>0</v>
      </c>
      <c r="Y1716" s="212">
        <v>0</v>
      </c>
      <c r="Z1716" s="212">
        <v>0</v>
      </c>
      <c r="AA1716" s="212">
        <v>0</v>
      </c>
      <c r="AB1716" s="212">
        <v>0</v>
      </c>
      <c r="AC1716" s="212">
        <v>0</v>
      </c>
      <c r="AD1716" s="4">
        <v>0</v>
      </c>
      <c r="AE1716" s="212">
        <v>0</v>
      </c>
      <c r="AF1716" s="212">
        <v>0</v>
      </c>
      <c r="AG1716" s="212">
        <v>0</v>
      </c>
      <c r="AH1716" s="212">
        <v>0</v>
      </c>
      <c r="AI1716" s="4">
        <v>0</v>
      </c>
      <c r="AJ1716" s="212">
        <v>0</v>
      </c>
      <c r="AK1716" s="212">
        <v>0</v>
      </c>
      <c r="AL1716" s="212">
        <v>0</v>
      </c>
      <c r="AM1716" s="212">
        <v>0</v>
      </c>
      <c r="AN1716" s="4">
        <v>0</v>
      </c>
      <c r="AO1716" s="212">
        <v>0</v>
      </c>
    </row>
    <row r="1717" spans="1:41" x14ac:dyDescent="0.2">
      <c r="A1717" s="2" t="s">
        <v>1288</v>
      </c>
      <c r="B1717" s="2" t="s">
        <v>844</v>
      </c>
      <c r="C1717" s="2" t="s">
        <v>1629</v>
      </c>
      <c r="D1717" s="2" t="s">
        <v>1483</v>
      </c>
      <c r="E1717" s="2" t="s">
        <v>401</v>
      </c>
      <c r="F1717" s="2" t="s">
        <v>2094</v>
      </c>
      <c r="G1717" s="201" t="s">
        <v>2091</v>
      </c>
      <c r="H1717" s="2" t="s">
        <v>1270</v>
      </c>
      <c r="I1717" s="2" t="s">
        <v>1979</v>
      </c>
      <c r="J1717" s="4">
        <v>0</v>
      </c>
      <c r="K1717" s="4">
        <v>0</v>
      </c>
      <c r="L1717" s="4">
        <v>0</v>
      </c>
      <c r="M1717" s="4">
        <v>0</v>
      </c>
      <c r="N1717" s="4">
        <v>0</v>
      </c>
      <c r="O1717" s="4">
        <v>0</v>
      </c>
      <c r="P1717" s="4">
        <v>0</v>
      </c>
      <c r="Q1717" s="4">
        <v>0</v>
      </c>
      <c r="R1717" s="4">
        <v>0</v>
      </c>
      <c r="S1717" s="4">
        <v>0</v>
      </c>
      <c r="T1717" s="4">
        <v>0</v>
      </c>
      <c r="U1717" s="4">
        <v>0</v>
      </c>
      <c r="V1717" s="4">
        <v>0</v>
      </c>
      <c r="W1717" s="212">
        <v>0</v>
      </c>
      <c r="X1717" s="212">
        <v>0</v>
      </c>
      <c r="Y1717" s="212">
        <v>0</v>
      </c>
      <c r="Z1717" s="212">
        <v>0</v>
      </c>
      <c r="AA1717" s="212">
        <v>0</v>
      </c>
      <c r="AB1717" s="212">
        <v>0</v>
      </c>
      <c r="AC1717" s="212">
        <v>0</v>
      </c>
      <c r="AD1717" s="4">
        <v>0</v>
      </c>
      <c r="AE1717" s="212">
        <v>0</v>
      </c>
      <c r="AF1717" s="212">
        <v>0</v>
      </c>
      <c r="AG1717" s="212">
        <v>0</v>
      </c>
      <c r="AH1717" s="212">
        <v>0</v>
      </c>
      <c r="AI1717" s="4">
        <v>0</v>
      </c>
      <c r="AJ1717" s="212">
        <v>0</v>
      </c>
      <c r="AK1717" s="212">
        <v>0</v>
      </c>
      <c r="AL1717" s="212">
        <v>0</v>
      </c>
      <c r="AM1717" s="212">
        <v>0</v>
      </c>
      <c r="AN1717" s="4">
        <v>0</v>
      </c>
      <c r="AO1717" s="212">
        <v>0</v>
      </c>
    </row>
    <row r="1718" spans="1:41" x14ac:dyDescent="0.2">
      <c r="A1718" s="2" t="s">
        <v>1289</v>
      </c>
      <c r="B1718" s="2" t="s">
        <v>844</v>
      </c>
      <c r="C1718" s="2" t="s">
        <v>1629</v>
      </c>
      <c r="D1718" s="2" t="s">
        <v>1483</v>
      </c>
      <c r="E1718" s="2" t="s">
        <v>401</v>
      </c>
      <c r="F1718" s="2" t="s">
        <v>2094</v>
      </c>
      <c r="G1718" s="201" t="s">
        <v>2091</v>
      </c>
      <c r="H1718" s="2" t="s">
        <v>1270</v>
      </c>
      <c r="I1718" s="2" t="s">
        <v>1980</v>
      </c>
      <c r="J1718" s="4">
        <v>0</v>
      </c>
      <c r="K1718" s="4">
        <v>0</v>
      </c>
      <c r="L1718" s="4">
        <v>0</v>
      </c>
      <c r="M1718" s="4">
        <v>0</v>
      </c>
      <c r="N1718" s="4">
        <v>0</v>
      </c>
      <c r="O1718" s="4">
        <v>0</v>
      </c>
      <c r="P1718" s="4">
        <v>0</v>
      </c>
      <c r="Q1718" s="4">
        <v>0</v>
      </c>
      <c r="R1718" s="4">
        <v>0</v>
      </c>
      <c r="S1718" s="4">
        <v>0</v>
      </c>
      <c r="T1718" s="4">
        <v>0</v>
      </c>
      <c r="U1718" s="4">
        <v>0</v>
      </c>
      <c r="V1718" s="4">
        <v>0</v>
      </c>
      <c r="W1718" s="212">
        <v>0</v>
      </c>
      <c r="X1718" s="212">
        <v>0</v>
      </c>
      <c r="Y1718" s="212">
        <v>0</v>
      </c>
      <c r="Z1718" s="212">
        <v>0</v>
      </c>
      <c r="AA1718" s="212">
        <v>0</v>
      </c>
      <c r="AB1718" s="212">
        <v>0</v>
      </c>
      <c r="AC1718" s="212">
        <v>0</v>
      </c>
      <c r="AD1718" s="4">
        <v>0</v>
      </c>
      <c r="AE1718" s="212">
        <v>0</v>
      </c>
      <c r="AF1718" s="212">
        <v>0</v>
      </c>
      <c r="AG1718" s="212">
        <v>0</v>
      </c>
      <c r="AH1718" s="212">
        <v>0</v>
      </c>
      <c r="AI1718" s="4">
        <v>0</v>
      </c>
      <c r="AJ1718" s="212">
        <v>0</v>
      </c>
      <c r="AK1718" s="212">
        <v>0</v>
      </c>
      <c r="AL1718" s="212">
        <v>0</v>
      </c>
      <c r="AM1718" s="212">
        <v>0</v>
      </c>
      <c r="AN1718" s="4">
        <v>0</v>
      </c>
      <c r="AO1718" s="212">
        <v>0</v>
      </c>
    </row>
    <row r="1719" spans="1:41" x14ac:dyDescent="0.2">
      <c r="A1719" s="2" t="s">
        <v>1290</v>
      </c>
      <c r="B1719" s="2" t="s">
        <v>844</v>
      </c>
      <c r="C1719" s="2" t="s">
        <v>1629</v>
      </c>
      <c r="D1719" s="2" t="s">
        <v>1483</v>
      </c>
      <c r="E1719" s="2" t="s">
        <v>401</v>
      </c>
      <c r="F1719" s="2" t="s">
        <v>2094</v>
      </c>
      <c r="G1719" s="201" t="s">
        <v>2091</v>
      </c>
      <c r="H1719" s="2" t="s">
        <v>1270</v>
      </c>
      <c r="I1719" s="2" t="s">
        <v>1981</v>
      </c>
      <c r="J1719" s="4">
        <v>0</v>
      </c>
      <c r="K1719" s="4">
        <v>606789</v>
      </c>
      <c r="L1719" s="4">
        <v>15937</v>
      </c>
      <c r="M1719" s="4">
        <v>622726</v>
      </c>
      <c r="N1719" s="4">
        <v>0</v>
      </c>
      <c r="O1719" s="4">
        <v>0</v>
      </c>
      <c r="P1719" s="4">
        <v>567205</v>
      </c>
      <c r="Q1719" s="4">
        <v>6382</v>
      </c>
      <c r="R1719" s="4">
        <v>573587</v>
      </c>
      <c r="S1719" s="4">
        <v>0</v>
      </c>
      <c r="T1719" s="4">
        <v>0</v>
      </c>
      <c r="U1719" s="4">
        <v>96</v>
      </c>
      <c r="V1719" s="4">
        <v>96</v>
      </c>
      <c r="W1719" s="212">
        <v>93.476480299999992</v>
      </c>
      <c r="X1719" s="212">
        <v>40.045177899999999</v>
      </c>
      <c r="Y1719" s="212">
        <v>92.109049600000006</v>
      </c>
      <c r="Z1719" s="212">
        <v>93.4411925</v>
      </c>
      <c r="AA1719" s="212">
        <v>50.844363299999998</v>
      </c>
      <c r="AB1719" s="212">
        <v>92.115143500000002</v>
      </c>
      <c r="AC1719" s="212">
        <v>-6.0938999999962107E-3</v>
      </c>
      <c r="AD1719" s="4">
        <v>518658</v>
      </c>
      <c r="AE1719" s="212">
        <v>10.590601099999999</v>
      </c>
      <c r="AF1719" s="212">
        <v>93.476480299999992</v>
      </c>
      <c r="AG1719" s="212">
        <v>40.287860599999995</v>
      </c>
      <c r="AH1719" s="212">
        <v>92.123251400000001</v>
      </c>
      <c r="AI1719" s="4">
        <v>573491</v>
      </c>
      <c r="AJ1719" s="212">
        <v>93.4411925</v>
      </c>
      <c r="AK1719" s="212">
        <v>50.844363299999998</v>
      </c>
      <c r="AL1719" s="212">
        <v>92.115143500000002</v>
      </c>
      <c r="AM1719" s="212">
        <v>8.1078999999988355E-3</v>
      </c>
      <c r="AN1719" s="4">
        <v>518658</v>
      </c>
      <c r="AO1719" s="212">
        <v>10.572091799999999</v>
      </c>
    </row>
    <row r="1720" spans="1:41" x14ac:dyDescent="0.2">
      <c r="A1720" s="2" t="s">
        <v>1758</v>
      </c>
      <c r="B1720" s="2" t="s">
        <v>844</v>
      </c>
      <c r="C1720" s="2" t="s">
        <v>1629</v>
      </c>
      <c r="D1720" s="2" t="s">
        <v>1483</v>
      </c>
      <c r="E1720" s="2" t="s">
        <v>401</v>
      </c>
      <c r="F1720" s="2" t="s">
        <v>2094</v>
      </c>
      <c r="G1720" s="201" t="s">
        <v>2091</v>
      </c>
      <c r="H1720" s="2" t="s">
        <v>1270</v>
      </c>
      <c r="I1720" s="2" t="s">
        <v>1982</v>
      </c>
      <c r="J1720" s="4">
        <v>0</v>
      </c>
      <c r="K1720" s="4">
        <v>0</v>
      </c>
      <c r="L1720" s="4">
        <v>0</v>
      </c>
      <c r="M1720" s="4">
        <v>0</v>
      </c>
      <c r="N1720" s="4">
        <v>0</v>
      </c>
      <c r="O1720" s="4">
        <v>0</v>
      </c>
      <c r="P1720" s="4">
        <v>0</v>
      </c>
      <c r="Q1720" s="4">
        <v>0</v>
      </c>
      <c r="R1720" s="4">
        <v>0</v>
      </c>
      <c r="S1720" s="4">
        <v>0</v>
      </c>
      <c r="T1720" s="4">
        <v>0</v>
      </c>
      <c r="U1720" s="4">
        <v>0</v>
      </c>
      <c r="V1720" s="4">
        <v>0</v>
      </c>
      <c r="W1720" s="212">
        <v>0</v>
      </c>
      <c r="X1720" s="212">
        <v>0</v>
      </c>
      <c r="Y1720" s="212">
        <v>0</v>
      </c>
      <c r="Z1720" s="212">
        <v>0</v>
      </c>
      <c r="AA1720" s="212">
        <v>0</v>
      </c>
      <c r="AB1720" s="212">
        <v>0</v>
      </c>
      <c r="AC1720" s="212">
        <v>0</v>
      </c>
      <c r="AD1720" s="4">
        <v>0</v>
      </c>
      <c r="AE1720" s="212">
        <v>0</v>
      </c>
      <c r="AF1720" s="212">
        <v>0</v>
      </c>
      <c r="AG1720" s="212">
        <v>0</v>
      </c>
      <c r="AH1720" s="212">
        <v>0</v>
      </c>
      <c r="AI1720" s="4">
        <v>0</v>
      </c>
      <c r="AJ1720" s="212">
        <v>0</v>
      </c>
      <c r="AK1720" s="212">
        <v>0</v>
      </c>
      <c r="AL1720" s="212">
        <v>0</v>
      </c>
      <c r="AM1720" s="212">
        <v>0</v>
      </c>
      <c r="AN1720" s="4">
        <v>0</v>
      </c>
      <c r="AO1720" s="212">
        <v>0</v>
      </c>
    </row>
    <row r="1721" spans="1:41" x14ac:dyDescent="0.2">
      <c r="A1721" s="2" t="s">
        <v>1759</v>
      </c>
      <c r="B1721" s="2" t="s">
        <v>844</v>
      </c>
      <c r="C1721" s="2" t="s">
        <v>1629</v>
      </c>
      <c r="D1721" s="2" t="s">
        <v>1483</v>
      </c>
      <c r="E1721" s="2" t="s">
        <v>401</v>
      </c>
      <c r="F1721" s="2" t="s">
        <v>2094</v>
      </c>
      <c r="G1721" s="201" t="s">
        <v>2091</v>
      </c>
      <c r="H1721" s="2" t="s">
        <v>1270</v>
      </c>
      <c r="I1721" s="2" t="s">
        <v>1983</v>
      </c>
      <c r="J1721" s="4">
        <v>0</v>
      </c>
      <c r="K1721" s="4">
        <v>0</v>
      </c>
      <c r="L1721" s="4">
        <v>0</v>
      </c>
      <c r="M1721" s="4">
        <v>0</v>
      </c>
      <c r="N1721" s="4">
        <v>0</v>
      </c>
      <c r="O1721" s="4">
        <v>0</v>
      </c>
      <c r="P1721" s="4">
        <v>0</v>
      </c>
      <c r="Q1721" s="4">
        <v>0</v>
      </c>
      <c r="R1721" s="4">
        <v>0</v>
      </c>
      <c r="S1721" s="4">
        <v>0</v>
      </c>
      <c r="T1721" s="4">
        <v>0</v>
      </c>
      <c r="U1721" s="4">
        <v>0</v>
      </c>
      <c r="V1721" s="4">
        <v>0</v>
      </c>
      <c r="W1721" s="212">
        <v>0</v>
      </c>
      <c r="X1721" s="212">
        <v>0</v>
      </c>
      <c r="Y1721" s="212">
        <v>0</v>
      </c>
      <c r="Z1721" s="212">
        <v>0</v>
      </c>
      <c r="AA1721" s="212">
        <v>0</v>
      </c>
      <c r="AB1721" s="212">
        <v>0</v>
      </c>
      <c r="AC1721" s="212">
        <v>0</v>
      </c>
      <c r="AD1721" s="4">
        <v>0</v>
      </c>
      <c r="AE1721" s="212">
        <v>0</v>
      </c>
      <c r="AF1721" s="212">
        <v>0</v>
      </c>
      <c r="AG1721" s="212">
        <v>0</v>
      </c>
      <c r="AH1721" s="212">
        <v>0</v>
      </c>
      <c r="AI1721" s="4">
        <v>0</v>
      </c>
      <c r="AJ1721" s="212">
        <v>0</v>
      </c>
      <c r="AK1721" s="212">
        <v>0</v>
      </c>
      <c r="AL1721" s="212">
        <v>0</v>
      </c>
      <c r="AM1721" s="212">
        <v>0</v>
      </c>
      <c r="AN1721" s="4">
        <v>0</v>
      </c>
      <c r="AO1721" s="212">
        <v>0</v>
      </c>
    </row>
    <row r="1722" spans="1:41" x14ac:dyDescent="0.2">
      <c r="A1722" s="2" t="s">
        <v>756</v>
      </c>
      <c r="B1722" s="2" t="s">
        <v>844</v>
      </c>
      <c r="C1722" s="2" t="s">
        <v>1629</v>
      </c>
      <c r="D1722" s="2" t="s">
        <v>1483</v>
      </c>
      <c r="E1722" s="2" t="s">
        <v>401</v>
      </c>
      <c r="F1722" s="2" t="s">
        <v>2094</v>
      </c>
      <c r="G1722" s="201" t="s">
        <v>2091</v>
      </c>
      <c r="H1722" s="2" t="s">
        <v>777</v>
      </c>
      <c r="I1722" s="2" t="s">
        <v>1988</v>
      </c>
      <c r="J1722" s="4">
        <v>0</v>
      </c>
      <c r="K1722" s="4">
        <v>235843</v>
      </c>
      <c r="L1722" s="4">
        <v>8352</v>
      </c>
      <c r="M1722" s="4">
        <v>244195</v>
      </c>
      <c r="N1722" s="4">
        <v>0</v>
      </c>
      <c r="O1722" s="4">
        <v>0</v>
      </c>
      <c r="P1722" s="4">
        <v>229041</v>
      </c>
      <c r="Q1722" s="4">
        <v>737</v>
      </c>
      <c r="R1722" s="4">
        <v>229778</v>
      </c>
      <c r="S1722" s="4">
        <v>0</v>
      </c>
      <c r="T1722" s="4">
        <v>0</v>
      </c>
      <c r="U1722" s="4">
        <v>163</v>
      </c>
      <c r="V1722" s="4">
        <v>163</v>
      </c>
      <c r="W1722" s="212">
        <v>97.115877900000001</v>
      </c>
      <c r="X1722" s="212">
        <v>8.8242337000000006</v>
      </c>
      <c r="Y1722" s="212">
        <v>94.096111699999994</v>
      </c>
      <c r="Z1722" s="212">
        <v>96.975382499999995</v>
      </c>
      <c r="AA1722" s="212">
        <v>13.735230900000001</v>
      </c>
      <c r="AB1722" s="212">
        <v>94.361262100000005</v>
      </c>
      <c r="AC1722" s="212">
        <v>-0.26515040000001022</v>
      </c>
      <c r="AD1722" s="4">
        <v>223790</v>
      </c>
      <c r="AE1722" s="212">
        <v>2.6757228</v>
      </c>
      <c r="AF1722" s="212">
        <v>97.115877900000001</v>
      </c>
      <c r="AG1722" s="212">
        <v>8.9998778999999995</v>
      </c>
      <c r="AH1722" s="212">
        <v>94.158962799999998</v>
      </c>
      <c r="AI1722" s="4">
        <v>229615</v>
      </c>
      <c r="AJ1722" s="212">
        <v>96.975382499999995</v>
      </c>
      <c r="AK1722" s="212">
        <v>13.996442699999999</v>
      </c>
      <c r="AL1722" s="212">
        <v>94.416599199999993</v>
      </c>
      <c r="AM1722" s="212">
        <v>-0.25763639999999555</v>
      </c>
      <c r="AN1722" s="4">
        <v>223651</v>
      </c>
      <c r="AO1722" s="212">
        <v>2.6666547</v>
      </c>
    </row>
    <row r="1723" spans="1:41" x14ac:dyDescent="0.2">
      <c r="A1723" s="2" t="s">
        <v>757</v>
      </c>
      <c r="B1723" s="2" t="s">
        <v>844</v>
      </c>
      <c r="C1723" s="2" t="s">
        <v>1629</v>
      </c>
      <c r="D1723" s="2" t="s">
        <v>1483</v>
      </c>
      <c r="E1723" s="2" t="s">
        <v>401</v>
      </c>
      <c r="F1723" s="2" t="s">
        <v>2094</v>
      </c>
      <c r="G1723" s="201" t="s">
        <v>2091</v>
      </c>
      <c r="H1723" s="2" t="s">
        <v>777</v>
      </c>
      <c r="I1723" s="2" t="s">
        <v>1989</v>
      </c>
      <c r="J1723" s="4">
        <v>0</v>
      </c>
      <c r="K1723" s="4">
        <v>235843</v>
      </c>
      <c r="L1723" s="4">
        <v>8352</v>
      </c>
      <c r="M1723" s="4">
        <v>244195</v>
      </c>
      <c r="N1723" s="4">
        <v>0</v>
      </c>
      <c r="O1723" s="4">
        <v>0</v>
      </c>
      <c r="P1723" s="4">
        <v>229041</v>
      </c>
      <c r="Q1723" s="4">
        <v>737</v>
      </c>
      <c r="R1723" s="4">
        <v>229778</v>
      </c>
      <c r="S1723" s="4">
        <v>0</v>
      </c>
      <c r="T1723" s="4">
        <v>0</v>
      </c>
      <c r="U1723" s="4">
        <v>163</v>
      </c>
      <c r="V1723" s="4">
        <v>163</v>
      </c>
      <c r="W1723" s="212">
        <v>97.115877900000001</v>
      </c>
      <c r="X1723" s="212">
        <v>8.8242337000000006</v>
      </c>
      <c r="Y1723" s="212">
        <v>94.096111699999994</v>
      </c>
      <c r="Z1723" s="212">
        <v>96.975382499999995</v>
      </c>
      <c r="AA1723" s="212">
        <v>13.735230900000001</v>
      </c>
      <c r="AB1723" s="212">
        <v>94.361262100000005</v>
      </c>
      <c r="AC1723" s="212">
        <v>-0.26515040000001022</v>
      </c>
      <c r="AD1723" s="4">
        <v>223790</v>
      </c>
      <c r="AE1723" s="212">
        <v>2.6757228</v>
      </c>
      <c r="AF1723" s="212">
        <v>97.115877900000001</v>
      </c>
      <c r="AG1723" s="212">
        <v>8.9998778999999995</v>
      </c>
      <c r="AH1723" s="212">
        <v>94.158962799999998</v>
      </c>
      <c r="AI1723" s="4">
        <v>229615</v>
      </c>
      <c r="AJ1723" s="212">
        <v>96.975382499999995</v>
      </c>
      <c r="AK1723" s="212">
        <v>13.996442699999999</v>
      </c>
      <c r="AL1723" s="212">
        <v>94.416599199999993</v>
      </c>
      <c r="AM1723" s="212">
        <v>-0.25763639999999555</v>
      </c>
      <c r="AN1723" s="4">
        <v>223651</v>
      </c>
      <c r="AO1723" s="212">
        <v>2.6666547</v>
      </c>
    </row>
    <row r="1724" spans="1:41" x14ac:dyDescent="0.2">
      <c r="A1724" s="2" t="s">
        <v>758</v>
      </c>
      <c r="B1724" s="2" t="s">
        <v>844</v>
      </c>
      <c r="C1724" s="2" t="s">
        <v>1629</v>
      </c>
      <c r="D1724" s="2" t="s">
        <v>1483</v>
      </c>
      <c r="E1724" s="2" t="s">
        <v>401</v>
      </c>
      <c r="F1724" s="2" t="s">
        <v>2094</v>
      </c>
      <c r="G1724" s="201" t="s">
        <v>2091</v>
      </c>
      <c r="H1724" s="2" t="s">
        <v>777</v>
      </c>
      <c r="I1724" s="2" t="s">
        <v>1990</v>
      </c>
      <c r="J1724" s="4">
        <v>0</v>
      </c>
      <c r="K1724" s="4">
        <v>136942</v>
      </c>
      <c r="L1724" s="4">
        <v>1121</v>
      </c>
      <c r="M1724" s="4">
        <v>138063</v>
      </c>
      <c r="N1724" s="4">
        <v>0</v>
      </c>
      <c r="O1724" s="4">
        <v>0</v>
      </c>
      <c r="P1724" s="4">
        <v>133081</v>
      </c>
      <c r="Q1724" s="4">
        <v>303</v>
      </c>
      <c r="R1724" s="4">
        <v>133384</v>
      </c>
      <c r="S1724" s="4">
        <v>0</v>
      </c>
      <c r="T1724" s="4">
        <v>0</v>
      </c>
      <c r="U1724" s="4">
        <v>0</v>
      </c>
      <c r="V1724" s="4">
        <v>0</v>
      </c>
      <c r="W1724" s="212">
        <v>97.180558200000007</v>
      </c>
      <c r="X1724" s="212">
        <v>27.029437999999999</v>
      </c>
      <c r="Y1724" s="212">
        <v>96.610967500000001</v>
      </c>
      <c r="Z1724" s="212">
        <v>96.423915600000001</v>
      </c>
      <c r="AA1724" s="212">
        <v>39.391447400000004</v>
      </c>
      <c r="AB1724" s="212">
        <v>95.811324099999993</v>
      </c>
      <c r="AC1724" s="212">
        <v>0.79964340000000789</v>
      </c>
      <c r="AD1724" s="4">
        <v>108468</v>
      </c>
      <c r="AE1724" s="212">
        <v>22.970830100000001</v>
      </c>
      <c r="AF1724" s="212">
        <v>97.180558200000007</v>
      </c>
      <c r="AG1724" s="212">
        <v>27.029437999999999</v>
      </c>
      <c r="AH1724" s="212">
        <v>96.610967500000001</v>
      </c>
      <c r="AI1724" s="4">
        <v>133384</v>
      </c>
      <c r="AJ1724" s="212">
        <v>96.423915600000001</v>
      </c>
      <c r="AK1724" s="212">
        <v>39.391447400000004</v>
      </c>
      <c r="AL1724" s="212">
        <v>95.811324099999993</v>
      </c>
      <c r="AM1724" s="212">
        <v>0.79964340000000789</v>
      </c>
      <c r="AN1724" s="4">
        <v>108468</v>
      </c>
      <c r="AO1724" s="212">
        <v>22.970830100000001</v>
      </c>
    </row>
    <row r="1725" spans="1:41" x14ac:dyDescent="0.2">
      <c r="A1725" s="2" t="s">
        <v>759</v>
      </c>
      <c r="B1725" s="2" t="s">
        <v>844</v>
      </c>
      <c r="C1725" s="2" t="s">
        <v>1629</v>
      </c>
      <c r="D1725" s="2" t="s">
        <v>1483</v>
      </c>
      <c r="E1725" s="2" t="s">
        <v>401</v>
      </c>
      <c r="F1725" s="2" t="s">
        <v>2094</v>
      </c>
      <c r="G1725" s="201" t="s">
        <v>2091</v>
      </c>
      <c r="H1725" s="2" t="s">
        <v>777</v>
      </c>
      <c r="I1725" s="2" t="s">
        <v>1991</v>
      </c>
      <c r="J1725" s="4">
        <v>0</v>
      </c>
      <c r="K1725" s="4">
        <v>128160</v>
      </c>
      <c r="L1725" s="4">
        <v>601</v>
      </c>
      <c r="M1725" s="4">
        <v>128761</v>
      </c>
      <c r="N1725" s="4">
        <v>0</v>
      </c>
      <c r="O1725" s="4">
        <v>0</v>
      </c>
      <c r="P1725" s="4">
        <v>124487</v>
      </c>
      <c r="Q1725" s="4">
        <v>303</v>
      </c>
      <c r="R1725" s="4">
        <v>124790</v>
      </c>
      <c r="S1725" s="4">
        <v>0</v>
      </c>
      <c r="T1725" s="4">
        <v>0</v>
      </c>
      <c r="U1725" s="4">
        <v>0</v>
      </c>
      <c r="V1725" s="4">
        <v>0</v>
      </c>
      <c r="W1725" s="212">
        <v>97.134051200000002</v>
      </c>
      <c r="X1725" s="212">
        <v>50.415973400000006</v>
      </c>
      <c r="Y1725" s="212">
        <v>96.915991599999998</v>
      </c>
      <c r="Z1725" s="212">
        <v>96.214637400000001</v>
      </c>
      <c r="AA1725" s="212">
        <v>57.9903148</v>
      </c>
      <c r="AB1725" s="212">
        <v>95.908676900000003</v>
      </c>
      <c r="AC1725" s="212">
        <v>1.0073146999999949</v>
      </c>
      <c r="AD1725" s="4">
        <v>98972</v>
      </c>
      <c r="AE1725" s="212">
        <v>26.0861658</v>
      </c>
      <c r="AF1725" s="212">
        <v>97.134051200000002</v>
      </c>
      <c r="AG1725" s="212">
        <v>50.415973400000006</v>
      </c>
      <c r="AH1725" s="212">
        <v>96.915991599999998</v>
      </c>
      <c r="AI1725" s="4">
        <v>124790</v>
      </c>
      <c r="AJ1725" s="212">
        <v>96.214637400000001</v>
      </c>
      <c r="AK1725" s="212">
        <v>57.9903148</v>
      </c>
      <c r="AL1725" s="212">
        <v>95.908676900000003</v>
      </c>
      <c r="AM1725" s="212">
        <v>1.0073146999999949</v>
      </c>
      <c r="AN1725" s="4">
        <v>98972</v>
      </c>
      <c r="AO1725" s="212">
        <v>26.0861658</v>
      </c>
    </row>
    <row r="1726" spans="1:41" x14ac:dyDescent="0.2">
      <c r="A1726" s="2" t="s">
        <v>760</v>
      </c>
      <c r="B1726" s="2" t="s">
        <v>844</v>
      </c>
      <c r="C1726" s="2" t="s">
        <v>1629</v>
      </c>
      <c r="D1726" s="2" t="s">
        <v>1483</v>
      </c>
      <c r="E1726" s="2" t="s">
        <v>401</v>
      </c>
      <c r="F1726" s="2" t="s">
        <v>2094</v>
      </c>
      <c r="G1726" s="201" t="s">
        <v>2091</v>
      </c>
      <c r="H1726" s="2" t="s">
        <v>777</v>
      </c>
      <c r="I1726" s="2" t="s">
        <v>1992</v>
      </c>
      <c r="J1726" s="4">
        <v>0</v>
      </c>
      <c r="K1726" s="4">
        <v>2852</v>
      </c>
      <c r="L1726" s="4">
        <v>30</v>
      </c>
      <c r="M1726" s="4">
        <v>2882</v>
      </c>
      <c r="N1726" s="4">
        <v>0</v>
      </c>
      <c r="O1726" s="4">
        <v>0</v>
      </c>
      <c r="P1726" s="4">
        <v>2770</v>
      </c>
      <c r="Q1726" s="4">
        <v>15</v>
      </c>
      <c r="R1726" s="4">
        <v>2785</v>
      </c>
      <c r="S1726" s="4">
        <v>0</v>
      </c>
      <c r="T1726" s="4">
        <v>0</v>
      </c>
      <c r="U1726" s="4">
        <v>0</v>
      </c>
      <c r="V1726" s="4">
        <v>0</v>
      </c>
      <c r="W1726" s="212">
        <v>97.124824700000005</v>
      </c>
      <c r="X1726" s="212">
        <v>50</v>
      </c>
      <c r="Y1726" s="212">
        <v>96.634281700000003</v>
      </c>
      <c r="Z1726" s="212">
        <v>96.228448299999997</v>
      </c>
      <c r="AA1726" s="212">
        <v>58.3333333</v>
      </c>
      <c r="AB1726" s="212">
        <v>95.1185495</v>
      </c>
      <c r="AC1726" s="212">
        <v>1.5157322000000022</v>
      </c>
      <c r="AD1726" s="4">
        <v>2728</v>
      </c>
      <c r="AE1726" s="212">
        <v>2.0894428</v>
      </c>
      <c r="AF1726" s="212">
        <v>97.124824700000005</v>
      </c>
      <c r="AG1726" s="212">
        <v>50</v>
      </c>
      <c r="AH1726" s="212">
        <v>96.634281700000003</v>
      </c>
      <c r="AI1726" s="4">
        <v>2785</v>
      </c>
      <c r="AJ1726" s="212">
        <v>96.228448299999997</v>
      </c>
      <c r="AK1726" s="212">
        <v>58.3333333</v>
      </c>
      <c r="AL1726" s="212">
        <v>95.1185495</v>
      </c>
      <c r="AM1726" s="212">
        <v>1.5157322000000022</v>
      </c>
      <c r="AN1726" s="4">
        <v>2728</v>
      </c>
      <c r="AO1726" s="212">
        <v>2.0894428</v>
      </c>
    </row>
    <row r="1727" spans="1:41" x14ac:dyDescent="0.2">
      <c r="A1727" s="2" t="s">
        <v>761</v>
      </c>
      <c r="B1727" s="2" t="s">
        <v>844</v>
      </c>
      <c r="C1727" s="2" t="s">
        <v>1629</v>
      </c>
      <c r="D1727" s="2" t="s">
        <v>1483</v>
      </c>
      <c r="E1727" s="2" t="s">
        <v>401</v>
      </c>
      <c r="F1727" s="2" t="s">
        <v>2094</v>
      </c>
      <c r="G1727" s="201" t="s">
        <v>2091</v>
      </c>
      <c r="H1727" s="2" t="s">
        <v>777</v>
      </c>
      <c r="I1727" s="203" t="s">
        <v>1993</v>
      </c>
      <c r="J1727" s="4">
        <v>0</v>
      </c>
      <c r="K1727" s="4">
        <v>125308</v>
      </c>
      <c r="L1727" s="4">
        <v>571</v>
      </c>
      <c r="M1727" s="4">
        <v>125879</v>
      </c>
      <c r="N1727" s="4">
        <v>0</v>
      </c>
      <c r="O1727" s="4">
        <v>0</v>
      </c>
      <c r="P1727" s="4">
        <v>121717</v>
      </c>
      <c r="Q1727" s="4">
        <v>288</v>
      </c>
      <c r="R1727" s="4">
        <v>122005</v>
      </c>
      <c r="S1727" s="4">
        <v>0</v>
      </c>
      <c r="T1727" s="4">
        <v>0</v>
      </c>
      <c r="U1727" s="4">
        <v>0</v>
      </c>
      <c r="V1727" s="4">
        <v>0</v>
      </c>
      <c r="W1727" s="212">
        <v>97.134261200000012</v>
      </c>
      <c r="X1727" s="212">
        <v>50.437828399999994</v>
      </c>
      <c r="Y1727" s="212">
        <v>96.922441399999997</v>
      </c>
      <c r="Z1727" s="212">
        <v>96.214251300000001</v>
      </c>
      <c r="AA1727" s="212">
        <v>57.951482499999997</v>
      </c>
      <c r="AB1727" s="212">
        <v>95.931264100000007</v>
      </c>
      <c r="AC1727" s="212">
        <v>0.99117729999998971</v>
      </c>
      <c r="AD1727" s="4">
        <v>96244</v>
      </c>
      <c r="AE1727" s="212">
        <v>26.766343899999999</v>
      </c>
      <c r="AF1727" s="212">
        <v>97.134261200000012</v>
      </c>
      <c r="AG1727" s="212">
        <v>50.437828399999994</v>
      </c>
      <c r="AH1727" s="212">
        <v>96.922441399999997</v>
      </c>
      <c r="AI1727" s="4">
        <v>122005</v>
      </c>
      <c r="AJ1727" s="212">
        <v>96.214251300000001</v>
      </c>
      <c r="AK1727" s="212">
        <v>57.951482499999997</v>
      </c>
      <c r="AL1727" s="212">
        <v>95.931264100000007</v>
      </c>
      <c r="AM1727" s="212">
        <v>0.99117729999998971</v>
      </c>
      <c r="AN1727" s="4">
        <v>96244</v>
      </c>
      <c r="AO1727" s="212">
        <v>26.766343899999999</v>
      </c>
    </row>
    <row r="1728" spans="1:41" x14ac:dyDescent="0.2">
      <c r="A1728" s="2" t="s">
        <v>762</v>
      </c>
      <c r="B1728" s="2" t="s">
        <v>844</v>
      </c>
      <c r="C1728" s="2" t="s">
        <v>1629</v>
      </c>
      <c r="D1728" s="2" t="s">
        <v>1483</v>
      </c>
      <c r="E1728" s="2" t="s">
        <v>401</v>
      </c>
      <c r="F1728" s="2" t="s">
        <v>2094</v>
      </c>
      <c r="G1728" s="201" t="s">
        <v>2091</v>
      </c>
      <c r="H1728" s="2" t="s">
        <v>777</v>
      </c>
      <c r="I1728" s="2" t="s">
        <v>1994</v>
      </c>
      <c r="J1728" s="4">
        <v>0</v>
      </c>
      <c r="K1728" s="4">
        <v>1553</v>
      </c>
      <c r="L1728" s="4">
        <v>0</v>
      </c>
      <c r="M1728" s="4">
        <v>1553</v>
      </c>
      <c r="N1728" s="4">
        <v>0</v>
      </c>
      <c r="O1728" s="4">
        <v>0</v>
      </c>
      <c r="P1728" s="4">
        <v>1553</v>
      </c>
      <c r="Q1728" s="4">
        <v>0</v>
      </c>
      <c r="R1728" s="4">
        <v>1553</v>
      </c>
      <c r="S1728" s="4">
        <v>0</v>
      </c>
      <c r="T1728" s="4">
        <v>0</v>
      </c>
      <c r="U1728" s="4">
        <v>0</v>
      </c>
      <c r="V1728" s="4">
        <v>0</v>
      </c>
      <c r="W1728" s="212">
        <v>100</v>
      </c>
      <c r="X1728" s="212">
        <v>0</v>
      </c>
      <c r="Y1728" s="212">
        <v>100</v>
      </c>
      <c r="Z1728" s="212">
        <v>100</v>
      </c>
      <c r="AA1728" s="212">
        <v>0</v>
      </c>
      <c r="AB1728" s="212">
        <v>100</v>
      </c>
      <c r="AC1728" s="212">
        <v>0</v>
      </c>
      <c r="AD1728" s="4">
        <v>390</v>
      </c>
      <c r="AE1728" s="212">
        <v>298.20512819999999</v>
      </c>
      <c r="AF1728" s="212">
        <v>100</v>
      </c>
      <c r="AG1728" s="212">
        <v>0</v>
      </c>
      <c r="AH1728" s="212">
        <v>100</v>
      </c>
      <c r="AI1728" s="4">
        <v>1553</v>
      </c>
      <c r="AJ1728" s="212">
        <v>100</v>
      </c>
      <c r="AK1728" s="212">
        <v>0</v>
      </c>
      <c r="AL1728" s="212">
        <v>100</v>
      </c>
      <c r="AM1728" s="212">
        <v>0</v>
      </c>
      <c r="AN1728" s="4">
        <v>390</v>
      </c>
      <c r="AO1728" s="212">
        <v>298.20512819999999</v>
      </c>
    </row>
    <row r="1729" spans="1:41" x14ac:dyDescent="0.2">
      <c r="A1729" s="2" t="s">
        <v>763</v>
      </c>
      <c r="B1729" s="2" t="s">
        <v>844</v>
      </c>
      <c r="C1729" s="2" t="s">
        <v>1629</v>
      </c>
      <c r="D1729" s="2" t="s">
        <v>1483</v>
      </c>
      <c r="E1729" s="2" t="s">
        <v>401</v>
      </c>
      <c r="F1729" s="2" t="s">
        <v>2094</v>
      </c>
      <c r="G1729" s="201" t="s">
        <v>2091</v>
      </c>
      <c r="H1729" s="2" t="s">
        <v>777</v>
      </c>
      <c r="I1729" s="2" t="s">
        <v>1995</v>
      </c>
      <c r="J1729" s="4">
        <v>0</v>
      </c>
      <c r="K1729" s="4">
        <v>8782</v>
      </c>
      <c r="L1729" s="4">
        <v>520</v>
      </c>
      <c r="M1729" s="4">
        <v>9302</v>
      </c>
      <c r="N1729" s="4">
        <v>0</v>
      </c>
      <c r="O1729" s="4">
        <v>0</v>
      </c>
      <c r="P1729" s="4">
        <v>8594</v>
      </c>
      <c r="Q1729" s="4">
        <v>0</v>
      </c>
      <c r="R1729" s="4">
        <v>8594</v>
      </c>
      <c r="S1729" s="4">
        <v>0</v>
      </c>
      <c r="T1729" s="4">
        <v>0</v>
      </c>
      <c r="U1729" s="4">
        <v>0</v>
      </c>
      <c r="V1729" s="4">
        <v>0</v>
      </c>
      <c r="W1729" s="212">
        <v>97.859257600000007</v>
      </c>
      <c r="X1729" s="212">
        <v>0</v>
      </c>
      <c r="Y1729" s="212">
        <v>92.388733599999995</v>
      </c>
      <c r="Z1729" s="212">
        <v>98.649490999999998</v>
      </c>
      <c r="AA1729" s="212">
        <v>0</v>
      </c>
      <c r="AB1729" s="212">
        <v>94.808306700000003</v>
      </c>
      <c r="AC1729" s="212">
        <v>-2.419573100000008</v>
      </c>
      <c r="AD1729" s="4">
        <v>9496</v>
      </c>
      <c r="AE1729" s="212">
        <v>-9.4987363000000009</v>
      </c>
      <c r="AF1729" s="212">
        <v>97.859257600000007</v>
      </c>
      <c r="AG1729" s="212">
        <v>0</v>
      </c>
      <c r="AH1729" s="212">
        <v>92.388733599999995</v>
      </c>
      <c r="AI1729" s="4">
        <v>8594</v>
      </c>
      <c r="AJ1729" s="212">
        <v>98.649490999999998</v>
      </c>
      <c r="AK1729" s="212">
        <v>0</v>
      </c>
      <c r="AL1729" s="212">
        <v>94.808306700000003</v>
      </c>
      <c r="AM1729" s="212">
        <v>-2.419573100000008</v>
      </c>
      <c r="AN1729" s="4">
        <v>9496</v>
      </c>
      <c r="AO1729" s="212">
        <v>-9.4987363000000009</v>
      </c>
    </row>
    <row r="1730" spans="1:41" x14ac:dyDescent="0.2">
      <c r="A1730" s="2" t="s">
        <v>764</v>
      </c>
      <c r="B1730" s="2" t="s">
        <v>844</v>
      </c>
      <c r="C1730" s="2" t="s">
        <v>1629</v>
      </c>
      <c r="D1730" s="2" t="s">
        <v>1483</v>
      </c>
      <c r="E1730" s="2" t="s">
        <v>401</v>
      </c>
      <c r="F1730" s="2" t="s">
        <v>2094</v>
      </c>
      <c r="G1730" s="201" t="s">
        <v>2091</v>
      </c>
      <c r="H1730" s="2" t="s">
        <v>777</v>
      </c>
      <c r="I1730" s="2" t="s">
        <v>1996</v>
      </c>
      <c r="J1730" s="4">
        <v>0</v>
      </c>
      <c r="K1730" s="4">
        <v>6485</v>
      </c>
      <c r="L1730" s="4">
        <v>520</v>
      </c>
      <c r="M1730" s="4">
        <v>7005</v>
      </c>
      <c r="N1730" s="4">
        <v>0</v>
      </c>
      <c r="O1730" s="4">
        <v>0</v>
      </c>
      <c r="P1730" s="4">
        <v>6309</v>
      </c>
      <c r="Q1730" s="4">
        <v>0</v>
      </c>
      <c r="R1730" s="4">
        <v>6309</v>
      </c>
      <c r="S1730" s="4">
        <v>0</v>
      </c>
      <c r="T1730" s="4">
        <v>0</v>
      </c>
      <c r="U1730" s="4">
        <v>0</v>
      </c>
      <c r="V1730" s="4">
        <v>0</v>
      </c>
      <c r="W1730" s="212">
        <v>97.286044699999991</v>
      </c>
      <c r="X1730" s="212">
        <v>0</v>
      </c>
      <c r="Y1730" s="212">
        <v>90.064239799999996</v>
      </c>
      <c r="Z1730" s="212">
        <v>98.182580700000003</v>
      </c>
      <c r="AA1730" s="212">
        <v>0</v>
      </c>
      <c r="AB1730" s="212">
        <v>93.106191199999998</v>
      </c>
      <c r="AC1730" s="212">
        <v>-3.0419514000000021</v>
      </c>
      <c r="AD1730" s="4">
        <v>7023</v>
      </c>
      <c r="AE1730" s="212">
        <v>-10.1665955</v>
      </c>
      <c r="AF1730" s="212">
        <v>97.286044699999991</v>
      </c>
      <c r="AG1730" s="212">
        <v>0</v>
      </c>
      <c r="AH1730" s="212">
        <v>90.064239799999996</v>
      </c>
      <c r="AI1730" s="4">
        <v>6309</v>
      </c>
      <c r="AJ1730" s="212">
        <v>98.182580700000003</v>
      </c>
      <c r="AK1730" s="212">
        <v>0</v>
      </c>
      <c r="AL1730" s="212">
        <v>93.106191199999998</v>
      </c>
      <c r="AM1730" s="212">
        <v>-3.0419514000000021</v>
      </c>
      <c r="AN1730" s="4">
        <v>7023</v>
      </c>
      <c r="AO1730" s="212">
        <v>-10.1665955</v>
      </c>
    </row>
    <row r="1731" spans="1:41" x14ac:dyDescent="0.2">
      <c r="A1731" s="2" t="s">
        <v>765</v>
      </c>
      <c r="B1731" s="2" t="s">
        <v>844</v>
      </c>
      <c r="C1731" s="2" t="s">
        <v>1629</v>
      </c>
      <c r="D1731" s="2" t="s">
        <v>1483</v>
      </c>
      <c r="E1731" s="2" t="s">
        <v>401</v>
      </c>
      <c r="F1731" s="2" t="s">
        <v>2094</v>
      </c>
      <c r="G1731" s="201" t="s">
        <v>2091</v>
      </c>
      <c r="H1731" s="2" t="s">
        <v>777</v>
      </c>
      <c r="I1731" s="2" t="s">
        <v>1997</v>
      </c>
      <c r="J1731" s="4">
        <v>0</v>
      </c>
      <c r="K1731" s="4">
        <v>2297</v>
      </c>
      <c r="L1731" s="4">
        <v>0</v>
      </c>
      <c r="M1731" s="4">
        <v>2297</v>
      </c>
      <c r="N1731" s="4">
        <v>0</v>
      </c>
      <c r="O1731" s="4">
        <v>0</v>
      </c>
      <c r="P1731" s="4">
        <v>2285</v>
      </c>
      <c r="Q1731" s="4">
        <v>0</v>
      </c>
      <c r="R1731" s="4">
        <v>2285</v>
      </c>
      <c r="S1731" s="4">
        <v>0</v>
      </c>
      <c r="T1731" s="4">
        <v>0</v>
      </c>
      <c r="U1731" s="4">
        <v>0</v>
      </c>
      <c r="V1731" s="4">
        <v>0</v>
      </c>
      <c r="W1731" s="212">
        <v>99.477579500000004</v>
      </c>
      <c r="X1731" s="212">
        <v>0</v>
      </c>
      <c r="Y1731" s="212">
        <v>99.477579500000004</v>
      </c>
      <c r="Z1731" s="212">
        <v>100</v>
      </c>
      <c r="AA1731" s="212">
        <v>0</v>
      </c>
      <c r="AB1731" s="212">
        <v>100</v>
      </c>
      <c r="AC1731" s="212">
        <v>-0.52242049999999551</v>
      </c>
      <c r="AD1731" s="4">
        <v>2473</v>
      </c>
      <c r="AE1731" s="212">
        <v>-7.6021027000000005</v>
      </c>
      <c r="AF1731" s="212">
        <v>99.477579500000004</v>
      </c>
      <c r="AG1731" s="212">
        <v>0</v>
      </c>
      <c r="AH1731" s="212">
        <v>99.477579500000004</v>
      </c>
      <c r="AI1731" s="4">
        <v>2285</v>
      </c>
      <c r="AJ1731" s="212">
        <v>100</v>
      </c>
      <c r="AK1731" s="212">
        <v>0</v>
      </c>
      <c r="AL1731" s="212">
        <v>100</v>
      </c>
      <c r="AM1731" s="212">
        <v>-0.52242049999999551</v>
      </c>
      <c r="AN1731" s="4">
        <v>2473</v>
      </c>
      <c r="AO1731" s="212">
        <v>-7.6021027000000005</v>
      </c>
    </row>
    <row r="1732" spans="1:41" x14ac:dyDescent="0.2">
      <c r="A1732" s="2" t="s">
        <v>766</v>
      </c>
      <c r="B1732" s="2" t="s">
        <v>844</v>
      </c>
      <c r="C1732" s="2" t="s">
        <v>1629</v>
      </c>
      <c r="D1732" s="2" t="s">
        <v>1483</v>
      </c>
      <c r="E1732" s="2" t="s">
        <v>401</v>
      </c>
      <c r="F1732" s="2" t="s">
        <v>2094</v>
      </c>
      <c r="G1732" s="201" t="s">
        <v>2091</v>
      </c>
      <c r="H1732" s="2" t="s">
        <v>777</v>
      </c>
      <c r="I1732" s="2" t="s">
        <v>1998</v>
      </c>
      <c r="J1732" s="4">
        <v>0</v>
      </c>
      <c r="K1732" s="4">
        <v>83298</v>
      </c>
      <c r="L1732" s="4">
        <v>7224</v>
      </c>
      <c r="M1732" s="4">
        <v>90522</v>
      </c>
      <c r="N1732" s="4">
        <v>0</v>
      </c>
      <c r="O1732" s="4">
        <v>0</v>
      </c>
      <c r="P1732" s="4">
        <v>80364</v>
      </c>
      <c r="Q1732" s="4">
        <v>434</v>
      </c>
      <c r="R1732" s="4">
        <v>80798</v>
      </c>
      <c r="S1732" s="4">
        <v>0</v>
      </c>
      <c r="T1732" s="4">
        <v>0</v>
      </c>
      <c r="U1732" s="4">
        <v>163</v>
      </c>
      <c r="V1732" s="4">
        <v>163</v>
      </c>
      <c r="W1732" s="212">
        <v>96.477706500000011</v>
      </c>
      <c r="X1732" s="212">
        <v>6.0077519000000006</v>
      </c>
      <c r="Y1732" s="212">
        <v>89.257859999999994</v>
      </c>
      <c r="Z1732" s="212">
        <v>97.627357199999992</v>
      </c>
      <c r="AA1732" s="212">
        <v>8.7389558000000012</v>
      </c>
      <c r="AB1732" s="212">
        <v>92.528290800000008</v>
      </c>
      <c r="AC1732" s="212">
        <v>-3.270430800000014</v>
      </c>
      <c r="AD1732" s="4">
        <v>100408</v>
      </c>
      <c r="AE1732" s="212">
        <v>-19.530316299999999</v>
      </c>
      <c r="AF1732" s="212">
        <v>96.477706500000011</v>
      </c>
      <c r="AG1732" s="212">
        <v>6.1464381999999995</v>
      </c>
      <c r="AH1732" s="212">
        <v>89.418873599999998</v>
      </c>
      <c r="AI1732" s="4">
        <v>80635</v>
      </c>
      <c r="AJ1732" s="212">
        <v>97.627357199999992</v>
      </c>
      <c r="AK1732" s="212">
        <v>8.9385475000000003</v>
      </c>
      <c r="AL1732" s="212">
        <v>92.646963800000009</v>
      </c>
      <c r="AM1732" s="212">
        <v>-3.2280902000000111</v>
      </c>
      <c r="AN1732" s="4">
        <v>100269</v>
      </c>
      <c r="AO1732" s="212">
        <v>-19.581326199999999</v>
      </c>
    </row>
    <row r="1733" spans="1:41" x14ac:dyDescent="0.2">
      <c r="A1733" s="2" t="s">
        <v>767</v>
      </c>
      <c r="B1733" s="2" t="s">
        <v>844</v>
      </c>
      <c r="C1733" s="2" t="s">
        <v>1629</v>
      </c>
      <c r="D1733" s="2" t="s">
        <v>1483</v>
      </c>
      <c r="E1733" s="2" t="s">
        <v>401</v>
      </c>
      <c r="F1733" s="2" t="s">
        <v>2094</v>
      </c>
      <c r="G1733" s="201" t="s">
        <v>2091</v>
      </c>
      <c r="H1733" s="2" t="s">
        <v>777</v>
      </c>
      <c r="I1733" s="2" t="s">
        <v>1571</v>
      </c>
      <c r="J1733" s="4">
        <v>0</v>
      </c>
      <c r="K1733" s="4">
        <v>83230</v>
      </c>
      <c r="L1733" s="4">
        <v>7224</v>
      </c>
      <c r="M1733" s="4">
        <v>90454</v>
      </c>
      <c r="N1733" s="4">
        <v>0</v>
      </c>
      <c r="O1733" s="4">
        <v>0</v>
      </c>
      <c r="P1733" s="4">
        <v>80296</v>
      </c>
      <c r="Q1733" s="4">
        <v>434</v>
      </c>
      <c r="R1733" s="4">
        <v>80730</v>
      </c>
      <c r="S1733" s="4">
        <v>0</v>
      </c>
      <c r="T1733" s="4">
        <v>0</v>
      </c>
      <c r="U1733" s="4">
        <v>163</v>
      </c>
      <c r="V1733" s="4">
        <v>163</v>
      </c>
      <c r="W1733" s="212">
        <v>96.474828799999997</v>
      </c>
      <c r="X1733" s="212">
        <v>6.0077519000000006</v>
      </c>
      <c r="Y1733" s="212">
        <v>89.249784399999996</v>
      </c>
      <c r="Z1733" s="212">
        <v>97.136485899999997</v>
      </c>
      <c r="AA1733" s="212">
        <v>8.7389558000000012</v>
      </c>
      <c r="AB1733" s="212">
        <v>91.088249200000007</v>
      </c>
      <c r="AC1733" s="212">
        <v>-1.8384648000000112</v>
      </c>
      <c r="AD1733" s="4">
        <v>82873</v>
      </c>
      <c r="AE1733" s="212">
        <v>-2.5858843999999999</v>
      </c>
      <c r="AF1733" s="212">
        <v>96.474828799999997</v>
      </c>
      <c r="AG1733" s="212">
        <v>6.1464381999999995</v>
      </c>
      <c r="AH1733" s="212">
        <v>89.410904700000003</v>
      </c>
      <c r="AI1733" s="4">
        <v>80567</v>
      </c>
      <c r="AJ1733" s="212">
        <v>97.136485899999997</v>
      </c>
      <c r="AK1733" s="212">
        <v>8.9385475000000003</v>
      </c>
      <c r="AL1733" s="212">
        <v>91.227626000000001</v>
      </c>
      <c r="AM1733" s="212">
        <v>-1.8167212999999975</v>
      </c>
      <c r="AN1733" s="4">
        <v>82734</v>
      </c>
      <c r="AO1733" s="212">
        <v>-2.6192375999999999</v>
      </c>
    </row>
    <row r="1734" spans="1:41" x14ac:dyDescent="0.2">
      <c r="A1734" s="2" t="s">
        <v>768</v>
      </c>
      <c r="B1734" s="2" t="s">
        <v>844</v>
      </c>
      <c r="C1734" s="2" t="s">
        <v>1629</v>
      </c>
      <c r="D1734" s="2" t="s">
        <v>1483</v>
      </c>
      <c r="E1734" s="2" t="s">
        <v>401</v>
      </c>
      <c r="F1734" s="2" t="s">
        <v>2094</v>
      </c>
      <c r="G1734" s="201" t="s">
        <v>2091</v>
      </c>
      <c r="H1734" s="2" t="s">
        <v>777</v>
      </c>
      <c r="I1734" s="2" t="s">
        <v>1572</v>
      </c>
      <c r="J1734" s="4">
        <v>0</v>
      </c>
      <c r="K1734" s="4">
        <v>14034</v>
      </c>
      <c r="L1734" s="4">
        <v>1218</v>
      </c>
      <c r="M1734" s="4">
        <v>15252</v>
      </c>
      <c r="N1734" s="4">
        <v>0</v>
      </c>
      <c r="O1734" s="4">
        <v>0</v>
      </c>
      <c r="P1734" s="4">
        <v>13539</v>
      </c>
      <c r="Q1734" s="4">
        <v>73</v>
      </c>
      <c r="R1734" s="4">
        <v>13612</v>
      </c>
      <c r="S1734" s="4">
        <v>0</v>
      </c>
      <c r="T1734" s="4">
        <v>0</v>
      </c>
      <c r="U1734" s="4">
        <v>28</v>
      </c>
      <c r="V1734" s="4">
        <v>28</v>
      </c>
      <c r="W1734" s="212">
        <v>96.472851599999998</v>
      </c>
      <c r="X1734" s="212">
        <v>5.9934319</v>
      </c>
      <c r="Y1734" s="212">
        <v>89.247311799999991</v>
      </c>
      <c r="Z1734" s="212">
        <v>97.134238299999993</v>
      </c>
      <c r="AA1734" s="212">
        <v>8.7976540000000014</v>
      </c>
      <c r="AB1734" s="212">
        <v>91.087916500000006</v>
      </c>
      <c r="AC1734" s="212">
        <v>-1.8406047000000143</v>
      </c>
      <c r="AD1734" s="4">
        <v>13614</v>
      </c>
      <c r="AE1734" s="212">
        <v>-1.46908E-2</v>
      </c>
      <c r="AF1734" s="212">
        <v>96.472851599999998</v>
      </c>
      <c r="AG1734" s="212">
        <v>6.1344537999999993</v>
      </c>
      <c r="AH1734" s="212">
        <v>89.411455599999996</v>
      </c>
      <c r="AI1734" s="4">
        <v>13584</v>
      </c>
      <c r="AJ1734" s="212">
        <v>97.134238299999993</v>
      </c>
      <c r="AK1734" s="212">
        <v>9</v>
      </c>
      <c r="AL1734" s="212">
        <v>91.228305300000002</v>
      </c>
      <c r="AM1734" s="212">
        <v>-1.8168497000000059</v>
      </c>
      <c r="AN1734" s="4">
        <v>13591</v>
      </c>
      <c r="AO1734" s="212">
        <v>-5.15047E-2</v>
      </c>
    </row>
    <row r="1735" spans="1:41" x14ac:dyDescent="0.2">
      <c r="A1735" s="2" t="s">
        <v>769</v>
      </c>
      <c r="B1735" s="2" t="s">
        <v>844</v>
      </c>
      <c r="C1735" s="2" t="s">
        <v>1629</v>
      </c>
      <c r="D1735" s="2" t="s">
        <v>1483</v>
      </c>
      <c r="E1735" s="2" t="s">
        <v>401</v>
      </c>
      <c r="F1735" s="2" t="s">
        <v>2094</v>
      </c>
      <c r="G1735" s="201" t="s">
        <v>2091</v>
      </c>
      <c r="H1735" s="2" t="s">
        <v>777</v>
      </c>
      <c r="I1735" s="2" t="s">
        <v>1573</v>
      </c>
      <c r="J1735" s="4">
        <v>0</v>
      </c>
      <c r="K1735" s="4">
        <v>41101</v>
      </c>
      <c r="L1735" s="4">
        <v>3567</v>
      </c>
      <c r="M1735" s="4">
        <v>44668</v>
      </c>
      <c r="N1735" s="4">
        <v>0</v>
      </c>
      <c r="O1735" s="4">
        <v>0</v>
      </c>
      <c r="P1735" s="4">
        <v>39652</v>
      </c>
      <c r="Q1735" s="4">
        <v>214</v>
      </c>
      <c r="R1735" s="4">
        <v>39866</v>
      </c>
      <c r="S1735" s="4">
        <v>0</v>
      </c>
      <c r="T1735" s="4">
        <v>0</v>
      </c>
      <c r="U1735" s="4">
        <v>80</v>
      </c>
      <c r="V1735" s="4">
        <v>80</v>
      </c>
      <c r="W1735" s="212">
        <v>96.474538300000006</v>
      </c>
      <c r="X1735" s="212">
        <v>5.9994392999999997</v>
      </c>
      <c r="Y1735" s="212">
        <v>89.249574600000003</v>
      </c>
      <c r="Z1735" s="212">
        <v>97.136698800000005</v>
      </c>
      <c r="AA1735" s="212">
        <v>8.7362454000000014</v>
      </c>
      <c r="AB1735" s="212">
        <v>91.087482300000005</v>
      </c>
      <c r="AC1735" s="212">
        <v>-1.8379077000000024</v>
      </c>
      <c r="AD1735" s="4">
        <v>39920</v>
      </c>
      <c r="AE1735" s="212">
        <v>-0.13527050000000002</v>
      </c>
      <c r="AF1735" s="212">
        <v>96.474538300000006</v>
      </c>
      <c r="AG1735" s="212">
        <v>6.1370806</v>
      </c>
      <c r="AH1735" s="212">
        <v>89.409706600000007</v>
      </c>
      <c r="AI1735" s="4">
        <v>39786</v>
      </c>
      <c r="AJ1735" s="212">
        <v>97.136698800000005</v>
      </c>
      <c r="AK1735" s="212">
        <v>8.9358798999999998</v>
      </c>
      <c r="AL1735" s="212">
        <v>91.226947600000003</v>
      </c>
      <c r="AM1735" s="212">
        <v>-1.8172409999999957</v>
      </c>
      <c r="AN1735" s="4">
        <v>39853</v>
      </c>
      <c r="AO1735" s="212">
        <v>-0.16811779999999998</v>
      </c>
    </row>
    <row r="1736" spans="1:41" x14ac:dyDescent="0.2">
      <c r="A1736" s="2" t="s">
        <v>770</v>
      </c>
      <c r="B1736" s="2" t="s">
        <v>844</v>
      </c>
      <c r="C1736" s="2" t="s">
        <v>1629</v>
      </c>
      <c r="D1736" s="2" t="s">
        <v>1483</v>
      </c>
      <c r="E1736" s="2" t="s">
        <v>401</v>
      </c>
      <c r="F1736" s="2" t="s">
        <v>2094</v>
      </c>
      <c r="G1736" s="201" t="s">
        <v>2091</v>
      </c>
      <c r="H1736" s="2" t="s">
        <v>777</v>
      </c>
      <c r="I1736" s="2" t="s">
        <v>1574</v>
      </c>
      <c r="J1736" s="4">
        <v>0</v>
      </c>
      <c r="K1736" s="4">
        <v>28095</v>
      </c>
      <c r="L1736" s="4">
        <v>2439</v>
      </c>
      <c r="M1736" s="4">
        <v>30534</v>
      </c>
      <c r="N1736" s="4">
        <v>0</v>
      </c>
      <c r="O1736" s="4">
        <v>0</v>
      </c>
      <c r="P1736" s="4">
        <v>27105</v>
      </c>
      <c r="Q1736" s="4">
        <v>147</v>
      </c>
      <c r="R1736" s="4">
        <v>27252</v>
      </c>
      <c r="S1736" s="4">
        <v>0</v>
      </c>
      <c r="T1736" s="4">
        <v>0</v>
      </c>
      <c r="U1736" s="4">
        <v>55</v>
      </c>
      <c r="V1736" s="4">
        <v>55</v>
      </c>
      <c r="W1736" s="212">
        <v>96.476241299999998</v>
      </c>
      <c r="X1736" s="212">
        <v>6.0270602999999996</v>
      </c>
      <c r="Y1736" s="212">
        <v>89.251326399999996</v>
      </c>
      <c r="Z1736" s="212">
        <v>97.137239199999996</v>
      </c>
      <c r="AA1736" s="212">
        <v>8.7153881000000002</v>
      </c>
      <c r="AB1736" s="212">
        <v>91.089447000000007</v>
      </c>
      <c r="AC1736" s="212">
        <v>-1.8381206000000105</v>
      </c>
      <c r="AD1736" s="4">
        <v>29339</v>
      </c>
      <c r="AE1736" s="212">
        <v>-7.1133984999999997</v>
      </c>
      <c r="AF1736" s="212">
        <v>96.476241299999998</v>
      </c>
      <c r="AG1736" s="212">
        <v>6.1661074000000005</v>
      </c>
      <c r="AH1736" s="212">
        <v>89.412382300000004</v>
      </c>
      <c r="AI1736" s="4">
        <v>27197</v>
      </c>
      <c r="AJ1736" s="212">
        <v>97.137239199999996</v>
      </c>
      <c r="AK1736" s="212">
        <v>8.9136489999999995</v>
      </c>
      <c r="AL1736" s="212">
        <v>91.228233799999998</v>
      </c>
      <c r="AM1736" s="212">
        <v>-1.8158514999999937</v>
      </c>
      <c r="AN1736" s="4">
        <v>29290</v>
      </c>
      <c r="AO1736" s="212">
        <v>-7.1457834999999994</v>
      </c>
    </row>
    <row r="1737" spans="1:41" x14ac:dyDescent="0.2">
      <c r="A1737" s="2" t="s">
        <v>771</v>
      </c>
      <c r="B1737" s="2" t="s">
        <v>844</v>
      </c>
      <c r="C1737" s="2" t="s">
        <v>1629</v>
      </c>
      <c r="D1737" s="2" t="s">
        <v>1483</v>
      </c>
      <c r="E1737" s="2" t="s">
        <v>401</v>
      </c>
      <c r="F1737" s="2" t="s">
        <v>2094</v>
      </c>
      <c r="G1737" s="201" t="s">
        <v>2091</v>
      </c>
      <c r="H1737" s="2" t="s">
        <v>777</v>
      </c>
      <c r="I1737" s="2" t="s">
        <v>1575</v>
      </c>
      <c r="J1737" s="4">
        <v>0</v>
      </c>
      <c r="K1737" s="4">
        <v>68</v>
      </c>
      <c r="L1737" s="4">
        <v>0</v>
      </c>
      <c r="M1737" s="4">
        <v>68</v>
      </c>
      <c r="N1737" s="4">
        <v>0</v>
      </c>
      <c r="O1737" s="4">
        <v>0</v>
      </c>
      <c r="P1737" s="4">
        <v>68</v>
      </c>
      <c r="Q1737" s="4">
        <v>0</v>
      </c>
      <c r="R1737" s="4">
        <v>68</v>
      </c>
      <c r="S1737" s="4">
        <v>0</v>
      </c>
      <c r="T1737" s="4">
        <v>0</v>
      </c>
      <c r="U1737" s="4">
        <v>0</v>
      </c>
      <c r="V1737" s="4">
        <v>0</v>
      </c>
      <c r="W1737" s="212">
        <v>100</v>
      </c>
      <c r="X1737" s="212">
        <v>0</v>
      </c>
      <c r="Y1737" s="212">
        <v>100</v>
      </c>
      <c r="Z1737" s="212">
        <v>100</v>
      </c>
      <c r="AA1737" s="212">
        <v>0</v>
      </c>
      <c r="AB1737" s="212">
        <v>100</v>
      </c>
      <c r="AC1737" s="212">
        <v>0</v>
      </c>
      <c r="AD1737" s="4">
        <v>17535</v>
      </c>
      <c r="AE1737" s="212">
        <v>-99.612204199999994</v>
      </c>
      <c r="AF1737" s="212">
        <v>100</v>
      </c>
      <c r="AG1737" s="212">
        <v>0</v>
      </c>
      <c r="AH1737" s="212">
        <v>100</v>
      </c>
      <c r="AI1737" s="4">
        <v>68</v>
      </c>
      <c r="AJ1737" s="212">
        <v>100</v>
      </c>
      <c r="AK1737" s="212">
        <v>0</v>
      </c>
      <c r="AL1737" s="212">
        <v>100</v>
      </c>
      <c r="AM1737" s="212">
        <v>0</v>
      </c>
      <c r="AN1737" s="4">
        <v>17535</v>
      </c>
      <c r="AO1737" s="212">
        <v>-99.612204199999994</v>
      </c>
    </row>
    <row r="1738" spans="1:41" x14ac:dyDescent="0.2">
      <c r="A1738" s="2" t="s">
        <v>772</v>
      </c>
      <c r="B1738" s="2" t="s">
        <v>844</v>
      </c>
      <c r="C1738" s="2" t="s">
        <v>1629</v>
      </c>
      <c r="D1738" s="2" t="s">
        <v>1483</v>
      </c>
      <c r="E1738" s="2" t="s">
        <v>401</v>
      </c>
      <c r="F1738" s="2" t="s">
        <v>2094</v>
      </c>
      <c r="G1738" s="201" t="s">
        <v>2091</v>
      </c>
      <c r="H1738" s="2" t="s">
        <v>777</v>
      </c>
      <c r="I1738" s="2" t="s">
        <v>1576</v>
      </c>
      <c r="J1738" s="4">
        <v>0</v>
      </c>
      <c r="K1738" s="4">
        <v>8781</v>
      </c>
      <c r="L1738" s="4">
        <v>7</v>
      </c>
      <c r="M1738" s="4">
        <v>8788</v>
      </c>
      <c r="N1738" s="4">
        <v>0</v>
      </c>
      <c r="O1738" s="4">
        <v>0</v>
      </c>
      <c r="P1738" s="4">
        <v>8774</v>
      </c>
      <c r="Q1738" s="4">
        <v>0</v>
      </c>
      <c r="R1738" s="4">
        <v>8774</v>
      </c>
      <c r="S1738" s="4">
        <v>0</v>
      </c>
      <c r="T1738" s="4">
        <v>0</v>
      </c>
      <c r="U1738" s="4">
        <v>0</v>
      </c>
      <c r="V1738" s="4">
        <v>0</v>
      </c>
      <c r="W1738" s="212">
        <v>99.920282400000005</v>
      </c>
      <c r="X1738" s="212">
        <v>0</v>
      </c>
      <c r="Y1738" s="212">
        <v>99.840691899999996</v>
      </c>
      <c r="Z1738" s="212">
        <v>99.846842600000002</v>
      </c>
      <c r="AA1738" s="212">
        <v>0</v>
      </c>
      <c r="AB1738" s="212">
        <v>99.764567400000004</v>
      </c>
      <c r="AC1738" s="212">
        <v>7.6124499999991713E-2</v>
      </c>
      <c r="AD1738" s="4">
        <v>8475</v>
      </c>
      <c r="AE1738" s="212">
        <v>3.5280236</v>
      </c>
      <c r="AF1738" s="212">
        <v>99.920282400000005</v>
      </c>
      <c r="AG1738" s="212">
        <v>0</v>
      </c>
      <c r="AH1738" s="212">
        <v>99.840691899999996</v>
      </c>
      <c r="AI1738" s="4">
        <v>8774</v>
      </c>
      <c r="AJ1738" s="212">
        <v>99.846842600000002</v>
      </c>
      <c r="AK1738" s="212">
        <v>0</v>
      </c>
      <c r="AL1738" s="212">
        <v>99.764567400000004</v>
      </c>
      <c r="AM1738" s="212">
        <v>7.6124499999991713E-2</v>
      </c>
      <c r="AN1738" s="4">
        <v>8475</v>
      </c>
      <c r="AO1738" s="212">
        <v>3.5280236</v>
      </c>
    </row>
    <row r="1739" spans="1:41" x14ac:dyDescent="0.2">
      <c r="A1739" s="2" t="s">
        <v>773</v>
      </c>
      <c r="B1739" s="2" t="s">
        <v>844</v>
      </c>
      <c r="C1739" s="2" t="s">
        <v>1629</v>
      </c>
      <c r="D1739" s="2" t="s">
        <v>1483</v>
      </c>
      <c r="E1739" s="2" t="s">
        <v>401</v>
      </c>
      <c r="F1739" s="2" t="s">
        <v>2094</v>
      </c>
      <c r="G1739" s="201" t="s">
        <v>2091</v>
      </c>
      <c r="H1739" s="2" t="s">
        <v>777</v>
      </c>
      <c r="I1739" s="2" t="s">
        <v>1999</v>
      </c>
      <c r="J1739" s="4">
        <v>0</v>
      </c>
      <c r="K1739" s="4">
        <v>204</v>
      </c>
      <c r="L1739" s="4">
        <v>0</v>
      </c>
      <c r="M1739" s="4">
        <v>204</v>
      </c>
      <c r="N1739" s="4">
        <v>0</v>
      </c>
      <c r="O1739" s="4">
        <v>0</v>
      </c>
      <c r="P1739" s="4">
        <v>204</v>
      </c>
      <c r="Q1739" s="4">
        <v>0</v>
      </c>
      <c r="R1739" s="4">
        <v>204</v>
      </c>
      <c r="S1739" s="4">
        <v>0</v>
      </c>
      <c r="T1739" s="4">
        <v>0</v>
      </c>
      <c r="U1739" s="4">
        <v>0</v>
      </c>
      <c r="V1739" s="4">
        <v>0</v>
      </c>
      <c r="W1739" s="212">
        <v>100</v>
      </c>
      <c r="X1739" s="212">
        <v>0</v>
      </c>
      <c r="Y1739" s="212">
        <v>100</v>
      </c>
      <c r="Z1739" s="212">
        <v>100</v>
      </c>
      <c r="AA1739" s="212">
        <v>0</v>
      </c>
      <c r="AB1739" s="212">
        <v>100</v>
      </c>
      <c r="AC1739" s="212">
        <v>0</v>
      </c>
      <c r="AD1739" s="4">
        <v>100</v>
      </c>
      <c r="AE1739" s="212">
        <v>104</v>
      </c>
      <c r="AF1739" s="212">
        <v>100</v>
      </c>
      <c r="AG1739" s="212">
        <v>0</v>
      </c>
      <c r="AH1739" s="212">
        <v>100</v>
      </c>
      <c r="AI1739" s="4">
        <v>204</v>
      </c>
      <c r="AJ1739" s="212">
        <v>100</v>
      </c>
      <c r="AK1739" s="212">
        <v>0</v>
      </c>
      <c r="AL1739" s="212">
        <v>100</v>
      </c>
      <c r="AM1739" s="212">
        <v>0</v>
      </c>
      <c r="AN1739" s="4">
        <v>100</v>
      </c>
      <c r="AO1739" s="212">
        <v>104</v>
      </c>
    </row>
    <row r="1740" spans="1:41" x14ac:dyDescent="0.2">
      <c r="A1740" s="2" t="s">
        <v>774</v>
      </c>
      <c r="B1740" s="2" t="s">
        <v>844</v>
      </c>
      <c r="C1740" s="2" t="s">
        <v>1629</v>
      </c>
      <c r="D1740" s="2" t="s">
        <v>1483</v>
      </c>
      <c r="E1740" s="2" t="s">
        <v>401</v>
      </c>
      <c r="F1740" s="2" t="s">
        <v>2094</v>
      </c>
      <c r="G1740" s="201" t="s">
        <v>2091</v>
      </c>
      <c r="H1740" s="2" t="s">
        <v>777</v>
      </c>
      <c r="I1740" s="2" t="s">
        <v>2000</v>
      </c>
      <c r="J1740" s="4">
        <v>0</v>
      </c>
      <c r="K1740" s="4">
        <v>8577</v>
      </c>
      <c r="L1740" s="4">
        <v>7</v>
      </c>
      <c r="M1740" s="4">
        <v>8584</v>
      </c>
      <c r="N1740" s="4">
        <v>0</v>
      </c>
      <c r="O1740" s="4">
        <v>0</v>
      </c>
      <c r="P1740" s="4">
        <v>8570</v>
      </c>
      <c r="Q1740" s="4">
        <v>0</v>
      </c>
      <c r="R1740" s="4">
        <v>8570</v>
      </c>
      <c r="S1740" s="4">
        <v>0</v>
      </c>
      <c r="T1740" s="4">
        <v>0</v>
      </c>
      <c r="U1740" s="4">
        <v>0</v>
      </c>
      <c r="V1740" s="4">
        <v>0</v>
      </c>
      <c r="W1740" s="212">
        <v>99.918386400000003</v>
      </c>
      <c r="X1740" s="212">
        <v>0</v>
      </c>
      <c r="Y1740" s="212">
        <v>99.836905899999991</v>
      </c>
      <c r="Z1740" s="212">
        <v>99.845016700000002</v>
      </c>
      <c r="AA1740" s="212">
        <v>0</v>
      </c>
      <c r="AB1740" s="212">
        <v>99.761763000000002</v>
      </c>
      <c r="AC1740" s="212">
        <v>7.5142899999988799E-2</v>
      </c>
      <c r="AD1740" s="4">
        <v>8375</v>
      </c>
      <c r="AE1740" s="212">
        <v>2.3283582000000003</v>
      </c>
      <c r="AF1740" s="212">
        <v>99.918386400000003</v>
      </c>
      <c r="AG1740" s="212">
        <v>0</v>
      </c>
      <c r="AH1740" s="212">
        <v>99.836905899999991</v>
      </c>
      <c r="AI1740" s="4">
        <v>8570</v>
      </c>
      <c r="AJ1740" s="212">
        <v>99.845016700000002</v>
      </c>
      <c r="AK1740" s="212">
        <v>0</v>
      </c>
      <c r="AL1740" s="212">
        <v>99.761763000000002</v>
      </c>
      <c r="AM1740" s="212">
        <v>7.5142899999988799E-2</v>
      </c>
      <c r="AN1740" s="4">
        <v>8375</v>
      </c>
      <c r="AO1740" s="212">
        <v>2.3283582000000003</v>
      </c>
    </row>
    <row r="1741" spans="1:41" x14ac:dyDescent="0.2">
      <c r="A1741" s="2" t="s">
        <v>775</v>
      </c>
      <c r="B1741" s="2" t="s">
        <v>844</v>
      </c>
      <c r="C1741" s="2" t="s">
        <v>1629</v>
      </c>
      <c r="D1741" s="2" t="s">
        <v>1483</v>
      </c>
      <c r="E1741" s="2" t="s">
        <v>401</v>
      </c>
      <c r="F1741" s="2" t="s">
        <v>2094</v>
      </c>
      <c r="G1741" s="201" t="s">
        <v>2091</v>
      </c>
      <c r="H1741" s="2" t="s">
        <v>777</v>
      </c>
      <c r="I1741" s="2" t="s">
        <v>1961</v>
      </c>
      <c r="J1741" s="4">
        <v>0</v>
      </c>
      <c r="K1741" s="4">
        <v>6812</v>
      </c>
      <c r="L1741" s="4">
        <v>0</v>
      </c>
      <c r="M1741" s="4">
        <v>6812</v>
      </c>
      <c r="N1741" s="4">
        <v>0</v>
      </c>
      <c r="O1741" s="4">
        <v>0</v>
      </c>
      <c r="P1741" s="4">
        <v>6812</v>
      </c>
      <c r="Q1741" s="4">
        <v>0</v>
      </c>
      <c r="R1741" s="4">
        <v>6812</v>
      </c>
      <c r="S1741" s="4">
        <v>0</v>
      </c>
      <c r="T1741" s="4">
        <v>0</v>
      </c>
      <c r="U1741" s="4">
        <v>0</v>
      </c>
      <c r="V1741" s="4">
        <v>0</v>
      </c>
      <c r="W1741" s="212">
        <v>100</v>
      </c>
      <c r="X1741" s="212">
        <v>0</v>
      </c>
      <c r="Y1741" s="212">
        <v>100</v>
      </c>
      <c r="Z1741" s="212">
        <v>92.740655200000006</v>
      </c>
      <c r="AA1741" s="212">
        <v>0</v>
      </c>
      <c r="AB1741" s="212">
        <v>92.740655200000006</v>
      </c>
      <c r="AC1741" s="212">
        <v>7.2593447999999938</v>
      </c>
      <c r="AD1741" s="4">
        <v>6426</v>
      </c>
      <c r="AE1741" s="212">
        <v>6.0068472000000002</v>
      </c>
      <c r="AF1741" s="212">
        <v>100</v>
      </c>
      <c r="AG1741" s="212">
        <v>0</v>
      </c>
      <c r="AH1741" s="212">
        <v>100</v>
      </c>
      <c r="AI1741" s="4">
        <v>6812</v>
      </c>
      <c r="AJ1741" s="212">
        <v>92.740655200000006</v>
      </c>
      <c r="AK1741" s="212">
        <v>0</v>
      </c>
      <c r="AL1741" s="212">
        <v>92.740655200000006</v>
      </c>
      <c r="AM1741" s="212">
        <v>7.2593447999999938</v>
      </c>
      <c r="AN1741" s="4">
        <v>6426</v>
      </c>
      <c r="AO1741" s="212">
        <v>6.0068472000000002</v>
      </c>
    </row>
    <row r="1742" spans="1:41" x14ac:dyDescent="0.2">
      <c r="A1742" s="2" t="s">
        <v>776</v>
      </c>
      <c r="B1742" s="2" t="s">
        <v>844</v>
      </c>
      <c r="C1742" s="2" t="s">
        <v>1629</v>
      </c>
      <c r="D1742" s="2" t="s">
        <v>1483</v>
      </c>
      <c r="E1742" s="2" t="s">
        <v>401</v>
      </c>
      <c r="F1742" s="2" t="s">
        <v>2094</v>
      </c>
      <c r="G1742" s="201" t="s">
        <v>2091</v>
      </c>
      <c r="H1742" s="2" t="s">
        <v>777</v>
      </c>
      <c r="I1742" s="2" t="s">
        <v>1962</v>
      </c>
      <c r="J1742" s="4">
        <v>0</v>
      </c>
      <c r="K1742" s="4">
        <v>10</v>
      </c>
      <c r="L1742" s="4">
        <v>0</v>
      </c>
      <c r="M1742" s="4">
        <v>10</v>
      </c>
      <c r="N1742" s="4">
        <v>0</v>
      </c>
      <c r="O1742" s="4">
        <v>0</v>
      </c>
      <c r="P1742" s="4">
        <v>10</v>
      </c>
      <c r="Q1742" s="4">
        <v>0</v>
      </c>
      <c r="R1742" s="4">
        <v>10</v>
      </c>
      <c r="S1742" s="4">
        <v>0</v>
      </c>
      <c r="T1742" s="4">
        <v>0</v>
      </c>
      <c r="U1742" s="4">
        <v>0</v>
      </c>
      <c r="V1742" s="4">
        <v>0</v>
      </c>
      <c r="W1742" s="212">
        <v>100</v>
      </c>
      <c r="X1742" s="212">
        <v>0</v>
      </c>
      <c r="Y1742" s="212">
        <v>100</v>
      </c>
      <c r="Z1742" s="212">
        <v>100</v>
      </c>
      <c r="AA1742" s="212">
        <v>0</v>
      </c>
      <c r="AB1742" s="212">
        <v>100</v>
      </c>
      <c r="AC1742" s="212">
        <v>0</v>
      </c>
      <c r="AD1742" s="4">
        <v>13</v>
      </c>
      <c r="AE1742" s="212">
        <v>-23.076923099999998</v>
      </c>
      <c r="AF1742" s="212">
        <v>100</v>
      </c>
      <c r="AG1742" s="212">
        <v>0</v>
      </c>
      <c r="AH1742" s="212">
        <v>100</v>
      </c>
      <c r="AI1742" s="4">
        <v>10</v>
      </c>
      <c r="AJ1742" s="212">
        <v>100</v>
      </c>
      <c r="AK1742" s="212">
        <v>0</v>
      </c>
      <c r="AL1742" s="212">
        <v>100</v>
      </c>
      <c r="AM1742" s="212">
        <v>0</v>
      </c>
      <c r="AN1742" s="4">
        <v>13</v>
      </c>
      <c r="AO1742" s="212">
        <v>-23.076923099999998</v>
      </c>
    </row>
    <row r="1743" spans="1:41" x14ac:dyDescent="0.2">
      <c r="A1743" s="2" t="s">
        <v>778</v>
      </c>
      <c r="B1743" s="2" t="s">
        <v>844</v>
      </c>
      <c r="C1743" s="2" t="s">
        <v>1629</v>
      </c>
      <c r="D1743" s="2" t="s">
        <v>1483</v>
      </c>
      <c r="E1743" s="2" t="s">
        <v>401</v>
      </c>
      <c r="F1743" s="2" t="s">
        <v>2094</v>
      </c>
      <c r="G1743" s="201" t="s">
        <v>2091</v>
      </c>
      <c r="H1743" s="2" t="s">
        <v>777</v>
      </c>
      <c r="I1743" s="2" t="s">
        <v>1963</v>
      </c>
      <c r="J1743" s="4">
        <v>0</v>
      </c>
      <c r="K1743" s="4">
        <v>0</v>
      </c>
      <c r="L1743" s="4">
        <v>0</v>
      </c>
      <c r="M1743" s="4">
        <v>0</v>
      </c>
      <c r="N1743" s="4">
        <v>0</v>
      </c>
      <c r="O1743" s="4">
        <v>0</v>
      </c>
      <c r="P1743" s="4">
        <v>0</v>
      </c>
      <c r="Q1743" s="4">
        <v>0</v>
      </c>
      <c r="R1743" s="4">
        <v>0</v>
      </c>
      <c r="S1743" s="4">
        <v>0</v>
      </c>
      <c r="T1743" s="4">
        <v>0</v>
      </c>
      <c r="U1743" s="4">
        <v>0</v>
      </c>
      <c r="V1743" s="4">
        <v>0</v>
      </c>
      <c r="W1743" s="212">
        <v>0</v>
      </c>
      <c r="X1743" s="212">
        <v>0</v>
      </c>
      <c r="Y1743" s="212">
        <v>0</v>
      </c>
      <c r="Z1743" s="212">
        <v>0</v>
      </c>
      <c r="AA1743" s="212">
        <v>0</v>
      </c>
      <c r="AB1743" s="212">
        <v>0</v>
      </c>
      <c r="AC1743" s="212">
        <v>0</v>
      </c>
      <c r="AD1743" s="4">
        <v>0</v>
      </c>
      <c r="AE1743" s="212">
        <v>0</v>
      </c>
      <c r="AF1743" s="212">
        <v>0</v>
      </c>
      <c r="AG1743" s="212">
        <v>0</v>
      </c>
      <c r="AH1743" s="212">
        <v>0</v>
      </c>
      <c r="AI1743" s="4">
        <v>0</v>
      </c>
      <c r="AJ1743" s="212">
        <v>0</v>
      </c>
      <c r="AK1743" s="212">
        <v>0</v>
      </c>
      <c r="AL1743" s="212">
        <v>0</v>
      </c>
      <c r="AM1743" s="212">
        <v>0</v>
      </c>
      <c r="AN1743" s="4">
        <v>0</v>
      </c>
      <c r="AO1743" s="212">
        <v>0</v>
      </c>
    </row>
    <row r="1744" spans="1:41" x14ac:dyDescent="0.2">
      <c r="A1744" s="2" t="s">
        <v>779</v>
      </c>
      <c r="B1744" s="2" t="s">
        <v>844</v>
      </c>
      <c r="C1744" s="2" t="s">
        <v>1629</v>
      </c>
      <c r="D1744" s="2" t="s">
        <v>1483</v>
      </c>
      <c r="E1744" s="2" t="s">
        <v>401</v>
      </c>
      <c r="F1744" s="2" t="s">
        <v>2094</v>
      </c>
      <c r="G1744" s="201" t="s">
        <v>2091</v>
      </c>
      <c r="H1744" s="2" t="s">
        <v>777</v>
      </c>
      <c r="I1744" s="2" t="s">
        <v>1964</v>
      </c>
      <c r="J1744" s="4">
        <v>0</v>
      </c>
      <c r="K1744" s="4">
        <v>0</v>
      </c>
      <c r="L1744" s="4">
        <v>0</v>
      </c>
      <c r="M1744" s="4">
        <v>0</v>
      </c>
      <c r="N1744" s="4">
        <v>0</v>
      </c>
      <c r="O1744" s="4">
        <v>0</v>
      </c>
      <c r="P1744" s="4">
        <v>0</v>
      </c>
      <c r="Q1744" s="4">
        <v>0</v>
      </c>
      <c r="R1744" s="4">
        <v>0</v>
      </c>
      <c r="S1744" s="4">
        <v>0</v>
      </c>
      <c r="T1744" s="4">
        <v>0</v>
      </c>
      <c r="U1744" s="4">
        <v>0</v>
      </c>
      <c r="V1744" s="4">
        <v>0</v>
      </c>
      <c r="W1744" s="212">
        <v>0</v>
      </c>
      <c r="X1744" s="212">
        <v>0</v>
      </c>
      <c r="Y1744" s="212">
        <v>0</v>
      </c>
      <c r="Z1744" s="212">
        <v>0</v>
      </c>
      <c r="AA1744" s="212">
        <v>0</v>
      </c>
      <c r="AB1744" s="212">
        <v>0</v>
      </c>
      <c r="AC1744" s="212">
        <v>0</v>
      </c>
      <c r="AD1744" s="4">
        <v>0</v>
      </c>
      <c r="AE1744" s="212">
        <v>0</v>
      </c>
      <c r="AF1744" s="212">
        <v>0</v>
      </c>
      <c r="AG1744" s="212">
        <v>0</v>
      </c>
      <c r="AH1744" s="212">
        <v>0</v>
      </c>
      <c r="AI1744" s="4">
        <v>0</v>
      </c>
      <c r="AJ1744" s="212">
        <v>0</v>
      </c>
      <c r="AK1744" s="212">
        <v>0</v>
      </c>
      <c r="AL1744" s="212">
        <v>0</v>
      </c>
      <c r="AM1744" s="212">
        <v>0</v>
      </c>
      <c r="AN1744" s="4">
        <v>0</v>
      </c>
      <c r="AO1744" s="212">
        <v>0</v>
      </c>
    </row>
    <row r="1745" spans="1:41" x14ac:dyDescent="0.2">
      <c r="A1745" s="4" t="s">
        <v>780</v>
      </c>
      <c r="B1745" s="4" t="s">
        <v>844</v>
      </c>
      <c r="C1745" s="4" t="s">
        <v>1629</v>
      </c>
      <c r="D1745" s="4" t="s">
        <v>1483</v>
      </c>
      <c r="E1745" s="4" t="s">
        <v>401</v>
      </c>
      <c r="F1745" s="4" t="s">
        <v>2094</v>
      </c>
      <c r="G1745" s="201" t="s">
        <v>2091</v>
      </c>
      <c r="H1745" s="4" t="s">
        <v>777</v>
      </c>
      <c r="I1745" s="4" t="s">
        <v>1965</v>
      </c>
      <c r="J1745" s="4">
        <v>0</v>
      </c>
      <c r="K1745" s="4">
        <v>0</v>
      </c>
      <c r="L1745" s="4">
        <v>0</v>
      </c>
      <c r="M1745" s="4">
        <v>0</v>
      </c>
      <c r="N1745" s="4">
        <v>0</v>
      </c>
      <c r="O1745" s="4">
        <v>0</v>
      </c>
      <c r="P1745" s="4">
        <v>0</v>
      </c>
      <c r="Q1745" s="4">
        <v>0</v>
      </c>
      <c r="R1745" s="4">
        <v>0</v>
      </c>
      <c r="S1745" s="4">
        <v>0</v>
      </c>
      <c r="T1745" s="4">
        <v>0</v>
      </c>
      <c r="U1745" s="4">
        <v>0</v>
      </c>
      <c r="V1745" s="4">
        <v>0</v>
      </c>
      <c r="W1745" s="4">
        <v>0</v>
      </c>
      <c r="X1745" s="4">
        <v>0</v>
      </c>
      <c r="Y1745" s="4">
        <v>0</v>
      </c>
      <c r="Z1745" s="4">
        <v>0</v>
      </c>
      <c r="AA1745" s="4">
        <v>0</v>
      </c>
      <c r="AB1745" s="4">
        <v>0</v>
      </c>
      <c r="AC1745" s="4">
        <v>0</v>
      </c>
      <c r="AD1745" s="4">
        <v>0</v>
      </c>
      <c r="AE1745" s="4">
        <v>0</v>
      </c>
      <c r="AF1745" s="4">
        <v>0</v>
      </c>
      <c r="AG1745" s="4">
        <v>0</v>
      </c>
      <c r="AH1745" s="4">
        <v>0</v>
      </c>
      <c r="AI1745" s="4">
        <v>0</v>
      </c>
      <c r="AJ1745" s="4">
        <v>0</v>
      </c>
      <c r="AK1745" s="4">
        <v>0</v>
      </c>
      <c r="AL1745" s="4">
        <v>0</v>
      </c>
      <c r="AM1745" s="4">
        <v>0</v>
      </c>
      <c r="AN1745" s="4">
        <v>0</v>
      </c>
      <c r="AO1745" s="4">
        <v>0</v>
      </c>
    </row>
    <row r="1746" spans="1:41" x14ac:dyDescent="0.2">
      <c r="A1746" s="4" t="s">
        <v>781</v>
      </c>
      <c r="B1746" s="4" t="s">
        <v>844</v>
      </c>
      <c r="C1746" s="4" t="s">
        <v>1629</v>
      </c>
      <c r="D1746" s="4" t="s">
        <v>1483</v>
      </c>
      <c r="E1746" s="4" t="s">
        <v>401</v>
      </c>
      <c r="F1746" s="4" t="s">
        <v>2094</v>
      </c>
      <c r="G1746" s="201" t="s">
        <v>2091</v>
      </c>
      <c r="H1746" s="4" t="s">
        <v>777</v>
      </c>
      <c r="I1746" s="4" t="s">
        <v>1966</v>
      </c>
      <c r="J1746" s="4">
        <v>0</v>
      </c>
      <c r="K1746" s="4">
        <v>0</v>
      </c>
      <c r="L1746" s="4">
        <v>0</v>
      </c>
      <c r="M1746" s="4">
        <v>0</v>
      </c>
      <c r="N1746" s="4">
        <v>0</v>
      </c>
      <c r="O1746" s="4">
        <v>0</v>
      </c>
      <c r="P1746" s="4">
        <v>0</v>
      </c>
      <c r="Q1746" s="4">
        <v>0</v>
      </c>
      <c r="R1746" s="4">
        <v>0</v>
      </c>
      <c r="S1746" s="4">
        <v>0</v>
      </c>
      <c r="T1746" s="4">
        <v>0</v>
      </c>
      <c r="U1746" s="4">
        <v>0</v>
      </c>
      <c r="V1746" s="4">
        <v>0</v>
      </c>
      <c r="W1746" s="4">
        <v>0</v>
      </c>
      <c r="X1746" s="4">
        <v>0</v>
      </c>
      <c r="Y1746" s="4">
        <v>0</v>
      </c>
      <c r="Z1746" s="4">
        <v>0</v>
      </c>
      <c r="AA1746" s="4">
        <v>0</v>
      </c>
      <c r="AB1746" s="4">
        <v>0</v>
      </c>
      <c r="AC1746" s="4">
        <v>0</v>
      </c>
      <c r="AD1746" s="4">
        <v>0</v>
      </c>
      <c r="AE1746" s="4">
        <v>0</v>
      </c>
      <c r="AF1746" s="4">
        <v>0</v>
      </c>
      <c r="AG1746" s="4">
        <v>0</v>
      </c>
      <c r="AH1746" s="4">
        <v>0</v>
      </c>
      <c r="AI1746" s="4">
        <v>0</v>
      </c>
      <c r="AJ1746" s="4">
        <v>0</v>
      </c>
      <c r="AK1746" s="4">
        <v>0</v>
      </c>
      <c r="AL1746" s="4">
        <v>0</v>
      </c>
      <c r="AM1746" s="4">
        <v>0</v>
      </c>
      <c r="AN1746" s="4">
        <v>0</v>
      </c>
      <c r="AO1746" s="4">
        <v>0</v>
      </c>
    </row>
    <row r="1747" spans="1:41" ht="13" x14ac:dyDescent="0.2">
      <c r="A1747" s="4" t="s">
        <v>782</v>
      </c>
      <c r="B1747" s="4" t="s">
        <v>844</v>
      </c>
      <c r="C1747" s="4" t="s">
        <v>1629</v>
      </c>
      <c r="D1747" s="4" t="s">
        <v>1483</v>
      </c>
      <c r="E1747" s="4" t="s">
        <v>401</v>
      </c>
      <c r="F1747" s="4" t="s">
        <v>2094</v>
      </c>
      <c r="G1747" s="201" t="s">
        <v>2091</v>
      </c>
      <c r="H1747" s="4" t="s">
        <v>777</v>
      </c>
      <c r="I1747" s="4" t="s">
        <v>2001</v>
      </c>
      <c r="J1747" s="4">
        <v>0</v>
      </c>
      <c r="K1747" s="4">
        <v>0</v>
      </c>
      <c r="L1747" s="4">
        <v>0</v>
      </c>
      <c r="M1747" s="4">
        <v>0</v>
      </c>
      <c r="N1747" s="4">
        <v>0</v>
      </c>
      <c r="O1747" s="4">
        <v>0</v>
      </c>
      <c r="P1747" s="4">
        <v>0</v>
      </c>
      <c r="Q1747" s="4">
        <v>0</v>
      </c>
      <c r="R1747" s="4">
        <v>0</v>
      </c>
      <c r="S1747" s="4">
        <v>0</v>
      </c>
      <c r="T1747" s="4">
        <v>0</v>
      </c>
      <c r="U1747" s="4">
        <v>0</v>
      </c>
      <c r="V1747" s="4">
        <v>0</v>
      </c>
      <c r="W1747" s="4">
        <v>0</v>
      </c>
      <c r="X1747" s="4">
        <v>0</v>
      </c>
      <c r="Y1747" s="4">
        <v>0</v>
      </c>
      <c r="Z1747" s="4">
        <v>0</v>
      </c>
      <c r="AA1747" s="4">
        <v>0</v>
      </c>
      <c r="AB1747" s="4">
        <v>0</v>
      </c>
      <c r="AC1747" s="4">
        <v>0</v>
      </c>
      <c r="AD1747" s="4">
        <v>0</v>
      </c>
      <c r="AE1747" s="4">
        <v>0</v>
      </c>
      <c r="AF1747" s="4">
        <v>0</v>
      </c>
      <c r="AG1747" s="4">
        <v>0</v>
      </c>
      <c r="AH1747" s="4">
        <v>0</v>
      </c>
      <c r="AI1747" s="4">
        <v>0</v>
      </c>
      <c r="AJ1747" s="4">
        <v>0</v>
      </c>
      <c r="AK1747" s="4">
        <v>0</v>
      </c>
      <c r="AL1747" s="4">
        <v>0</v>
      </c>
      <c r="AM1747" s="4">
        <v>0</v>
      </c>
      <c r="AN1747" s="4">
        <v>0</v>
      </c>
      <c r="AO1747" s="4">
        <v>0</v>
      </c>
    </row>
    <row r="1748" spans="1:41" x14ac:dyDescent="0.2">
      <c r="A1748" s="4" t="s">
        <v>783</v>
      </c>
      <c r="B1748" s="4" t="s">
        <v>844</v>
      </c>
      <c r="C1748" s="4" t="s">
        <v>1629</v>
      </c>
      <c r="D1748" s="4" t="s">
        <v>1483</v>
      </c>
      <c r="E1748" s="4" t="s">
        <v>401</v>
      </c>
      <c r="F1748" s="4" t="s">
        <v>2094</v>
      </c>
      <c r="G1748" s="201" t="s">
        <v>2091</v>
      </c>
      <c r="H1748" s="4" t="s">
        <v>777</v>
      </c>
      <c r="I1748" s="4" t="s">
        <v>1967</v>
      </c>
      <c r="J1748" s="4">
        <v>0</v>
      </c>
      <c r="K1748" s="4">
        <v>0</v>
      </c>
      <c r="L1748" s="4">
        <v>0</v>
      </c>
      <c r="M1748" s="4">
        <v>0</v>
      </c>
      <c r="N1748" s="4">
        <v>0</v>
      </c>
      <c r="O1748" s="4">
        <v>0</v>
      </c>
      <c r="P1748" s="4">
        <v>0</v>
      </c>
      <c r="Q1748" s="4">
        <v>0</v>
      </c>
      <c r="R1748" s="4">
        <v>0</v>
      </c>
      <c r="S1748" s="4">
        <v>0</v>
      </c>
      <c r="T1748" s="4">
        <v>0</v>
      </c>
      <c r="U1748" s="4">
        <v>0</v>
      </c>
      <c r="V1748" s="4">
        <v>0</v>
      </c>
      <c r="W1748" s="4">
        <v>0</v>
      </c>
      <c r="X1748" s="4">
        <v>0</v>
      </c>
      <c r="Y1748" s="4">
        <v>0</v>
      </c>
      <c r="Z1748" s="4">
        <v>0</v>
      </c>
      <c r="AA1748" s="4">
        <v>0</v>
      </c>
      <c r="AB1748" s="4">
        <v>0</v>
      </c>
      <c r="AC1748" s="4">
        <v>0</v>
      </c>
      <c r="AD1748" s="4">
        <v>0</v>
      </c>
      <c r="AE1748" s="4">
        <v>0</v>
      </c>
      <c r="AF1748" s="4">
        <v>0</v>
      </c>
      <c r="AG1748" s="4">
        <v>0</v>
      </c>
      <c r="AH1748" s="4">
        <v>0</v>
      </c>
      <c r="AI1748" s="4">
        <v>0</v>
      </c>
      <c r="AJ1748" s="4">
        <v>0</v>
      </c>
      <c r="AK1748" s="4">
        <v>0</v>
      </c>
      <c r="AL1748" s="4">
        <v>0</v>
      </c>
      <c r="AM1748" s="4">
        <v>0</v>
      </c>
      <c r="AN1748" s="4">
        <v>0</v>
      </c>
      <c r="AO1748" s="4">
        <v>0</v>
      </c>
    </row>
    <row r="1749" spans="1:41" x14ac:dyDescent="0.2">
      <c r="A1749" s="4" t="s">
        <v>784</v>
      </c>
      <c r="B1749" s="4" t="s">
        <v>844</v>
      </c>
      <c r="C1749" s="4" t="s">
        <v>1629</v>
      </c>
      <c r="D1749" s="4" t="s">
        <v>1483</v>
      </c>
      <c r="E1749" s="4" t="s">
        <v>401</v>
      </c>
      <c r="F1749" s="4" t="s">
        <v>2094</v>
      </c>
      <c r="G1749" s="201" t="s">
        <v>2091</v>
      </c>
      <c r="H1749" s="4" t="s">
        <v>777</v>
      </c>
      <c r="I1749" s="4" t="s">
        <v>1968</v>
      </c>
      <c r="J1749" s="4">
        <v>0</v>
      </c>
      <c r="K1749" s="4">
        <v>0</v>
      </c>
      <c r="L1749" s="4">
        <v>0</v>
      </c>
      <c r="M1749" s="4">
        <v>0</v>
      </c>
      <c r="N1749" s="4">
        <v>0</v>
      </c>
      <c r="O1749" s="4">
        <v>0</v>
      </c>
      <c r="P1749" s="4">
        <v>0</v>
      </c>
      <c r="Q1749" s="4">
        <v>0</v>
      </c>
      <c r="R1749" s="4">
        <v>0</v>
      </c>
      <c r="S1749" s="4">
        <v>0</v>
      </c>
      <c r="T1749" s="4">
        <v>0</v>
      </c>
      <c r="U1749" s="4">
        <v>0</v>
      </c>
      <c r="V1749" s="4">
        <v>0</v>
      </c>
      <c r="W1749" s="4">
        <v>0</v>
      </c>
      <c r="X1749" s="4">
        <v>0</v>
      </c>
      <c r="Y1749" s="4">
        <v>0</v>
      </c>
      <c r="Z1749" s="4">
        <v>0</v>
      </c>
      <c r="AA1749" s="4">
        <v>0</v>
      </c>
      <c r="AB1749" s="4">
        <v>0</v>
      </c>
      <c r="AC1749" s="4">
        <v>0</v>
      </c>
      <c r="AD1749" s="4">
        <v>0</v>
      </c>
      <c r="AE1749" s="4">
        <v>0</v>
      </c>
      <c r="AF1749" s="4">
        <v>0</v>
      </c>
      <c r="AG1749" s="4">
        <v>0</v>
      </c>
      <c r="AH1749" s="4">
        <v>0</v>
      </c>
      <c r="AI1749" s="4">
        <v>0</v>
      </c>
      <c r="AJ1749" s="4">
        <v>0</v>
      </c>
      <c r="AK1749" s="4">
        <v>0</v>
      </c>
      <c r="AL1749" s="4">
        <v>0</v>
      </c>
      <c r="AM1749" s="4">
        <v>0</v>
      </c>
      <c r="AN1749" s="4">
        <v>0</v>
      </c>
      <c r="AO1749" s="4">
        <v>0</v>
      </c>
    </row>
    <row r="1750" spans="1:41" x14ac:dyDescent="0.2">
      <c r="A1750" s="4" t="s">
        <v>785</v>
      </c>
      <c r="B1750" s="4" t="s">
        <v>844</v>
      </c>
      <c r="C1750" s="4" t="s">
        <v>1629</v>
      </c>
      <c r="D1750" s="4" t="s">
        <v>1483</v>
      </c>
      <c r="E1750" s="4" t="s">
        <v>401</v>
      </c>
      <c r="F1750" s="4" t="s">
        <v>2094</v>
      </c>
      <c r="G1750" s="201" t="s">
        <v>2091</v>
      </c>
      <c r="H1750" s="4" t="s">
        <v>777</v>
      </c>
      <c r="I1750" s="4" t="s">
        <v>1969</v>
      </c>
      <c r="J1750" s="4">
        <v>0</v>
      </c>
      <c r="K1750" s="4">
        <v>0</v>
      </c>
      <c r="L1750" s="4">
        <v>0</v>
      </c>
      <c r="M1750" s="4">
        <v>0</v>
      </c>
      <c r="N1750" s="4">
        <v>0</v>
      </c>
      <c r="O1750" s="4">
        <v>0</v>
      </c>
      <c r="P1750" s="4">
        <v>0</v>
      </c>
      <c r="Q1750" s="4">
        <v>0</v>
      </c>
      <c r="R1750" s="4">
        <v>0</v>
      </c>
      <c r="S1750" s="4">
        <v>0</v>
      </c>
      <c r="T1750" s="4">
        <v>0</v>
      </c>
      <c r="U1750" s="4">
        <v>0</v>
      </c>
      <c r="V1750" s="4">
        <v>0</v>
      </c>
      <c r="W1750" s="4">
        <v>0</v>
      </c>
      <c r="X1750" s="4">
        <v>0</v>
      </c>
      <c r="Y1750" s="4">
        <v>0</v>
      </c>
      <c r="Z1750" s="4">
        <v>0</v>
      </c>
      <c r="AA1750" s="4">
        <v>0</v>
      </c>
      <c r="AB1750" s="4">
        <v>0</v>
      </c>
      <c r="AC1750" s="4">
        <v>0</v>
      </c>
      <c r="AD1750" s="4">
        <v>0</v>
      </c>
      <c r="AE1750" s="4">
        <v>0</v>
      </c>
      <c r="AF1750" s="4">
        <v>0</v>
      </c>
      <c r="AG1750" s="4">
        <v>0</v>
      </c>
      <c r="AH1750" s="4">
        <v>0</v>
      </c>
      <c r="AI1750" s="4">
        <v>0</v>
      </c>
      <c r="AJ1750" s="4">
        <v>0</v>
      </c>
      <c r="AK1750" s="4">
        <v>0</v>
      </c>
      <c r="AL1750" s="4">
        <v>0</v>
      </c>
      <c r="AM1750" s="4">
        <v>0</v>
      </c>
      <c r="AN1750" s="4">
        <v>0</v>
      </c>
      <c r="AO1750" s="4">
        <v>0</v>
      </c>
    </row>
    <row r="1751" spans="1:41" x14ac:dyDescent="0.2">
      <c r="A1751" s="4" t="s">
        <v>786</v>
      </c>
      <c r="B1751" s="4" t="s">
        <v>844</v>
      </c>
      <c r="C1751" s="4" t="s">
        <v>1629</v>
      </c>
      <c r="D1751" s="4" t="s">
        <v>1483</v>
      </c>
      <c r="E1751" s="4" t="s">
        <v>401</v>
      </c>
      <c r="F1751" s="4" t="s">
        <v>2094</v>
      </c>
      <c r="G1751" s="201" t="s">
        <v>2091</v>
      </c>
      <c r="H1751" s="4" t="s">
        <v>777</v>
      </c>
      <c r="I1751" s="4" t="s">
        <v>1970</v>
      </c>
      <c r="J1751" s="4">
        <v>0</v>
      </c>
      <c r="K1751" s="4">
        <v>0</v>
      </c>
      <c r="L1751" s="4">
        <v>0</v>
      </c>
      <c r="M1751" s="4">
        <v>0</v>
      </c>
      <c r="N1751" s="4">
        <v>0</v>
      </c>
      <c r="O1751" s="4">
        <v>0</v>
      </c>
      <c r="P1751" s="4">
        <v>0</v>
      </c>
      <c r="Q1751" s="4">
        <v>0</v>
      </c>
      <c r="R1751" s="4">
        <v>0</v>
      </c>
      <c r="S1751" s="4">
        <v>0</v>
      </c>
      <c r="T1751" s="4">
        <v>0</v>
      </c>
      <c r="U1751" s="4">
        <v>0</v>
      </c>
      <c r="V1751" s="4">
        <v>0</v>
      </c>
      <c r="W1751" s="4">
        <v>0</v>
      </c>
      <c r="X1751" s="4">
        <v>0</v>
      </c>
      <c r="Y1751" s="4">
        <v>0</v>
      </c>
      <c r="Z1751" s="4">
        <v>0</v>
      </c>
      <c r="AA1751" s="4">
        <v>0</v>
      </c>
      <c r="AB1751" s="4">
        <v>0</v>
      </c>
      <c r="AC1751" s="4">
        <v>0</v>
      </c>
      <c r="AD1751" s="4">
        <v>0</v>
      </c>
      <c r="AE1751" s="4">
        <v>0</v>
      </c>
      <c r="AF1751" s="4">
        <v>0</v>
      </c>
      <c r="AG1751" s="4">
        <v>0</v>
      </c>
      <c r="AH1751" s="4">
        <v>0</v>
      </c>
      <c r="AI1751" s="4">
        <v>0</v>
      </c>
      <c r="AJ1751" s="4">
        <v>0</v>
      </c>
      <c r="AK1751" s="4">
        <v>0</v>
      </c>
      <c r="AL1751" s="4">
        <v>0</v>
      </c>
      <c r="AM1751" s="4">
        <v>0</v>
      </c>
      <c r="AN1751" s="4">
        <v>0</v>
      </c>
      <c r="AO1751" s="4">
        <v>0</v>
      </c>
    </row>
    <row r="1752" spans="1:41" x14ac:dyDescent="0.2">
      <c r="A1752" s="4" t="s">
        <v>787</v>
      </c>
      <c r="B1752" s="4" t="s">
        <v>844</v>
      </c>
      <c r="C1752" s="4" t="s">
        <v>1629</v>
      </c>
      <c r="D1752" s="4" t="s">
        <v>1483</v>
      </c>
      <c r="E1752" s="4" t="s">
        <v>401</v>
      </c>
      <c r="F1752" s="4" t="s">
        <v>2094</v>
      </c>
      <c r="G1752" s="201" t="s">
        <v>2091</v>
      </c>
      <c r="H1752" s="4" t="s">
        <v>777</v>
      </c>
      <c r="I1752" s="4" t="s">
        <v>1971</v>
      </c>
      <c r="J1752" s="4">
        <v>0</v>
      </c>
      <c r="K1752" s="4">
        <v>0</v>
      </c>
      <c r="L1752" s="4">
        <v>0</v>
      </c>
      <c r="M1752" s="4">
        <v>0</v>
      </c>
      <c r="N1752" s="4">
        <v>0</v>
      </c>
      <c r="O1752" s="4">
        <v>0</v>
      </c>
      <c r="P1752" s="4">
        <v>0</v>
      </c>
      <c r="Q1752" s="4">
        <v>0</v>
      </c>
      <c r="R1752" s="4">
        <v>0</v>
      </c>
      <c r="S1752" s="4">
        <v>0</v>
      </c>
      <c r="T1752" s="4">
        <v>0</v>
      </c>
      <c r="U1752" s="4">
        <v>0</v>
      </c>
      <c r="V1752" s="4">
        <v>0</v>
      </c>
      <c r="W1752" s="4">
        <v>0</v>
      </c>
      <c r="X1752" s="4">
        <v>0</v>
      </c>
      <c r="Y1752" s="4">
        <v>0</v>
      </c>
      <c r="Z1752" s="4">
        <v>0</v>
      </c>
      <c r="AA1752" s="4">
        <v>0</v>
      </c>
      <c r="AB1752" s="4">
        <v>0</v>
      </c>
      <c r="AC1752" s="4">
        <v>0</v>
      </c>
      <c r="AD1752" s="4">
        <v>0</v>
      </c>
      <c r="AE1752" s="4">
        <v>0</v>
      </c>
      <c r="AF1752" s="4">
        <v>0</v>
      </c>
      <c r="AG1752" s="4">
        <v>0</v>
      </c>
      <c r="AH1752" s="4">
        <v>0</v>
      </c>
      <c r="AI1752" s="4">
        <v>0</v>
      </c>
      <c r="AJ1752" s="4">
        <v>0</v>
      </c>
      <c r="AK1752" s="4">
        <v>0</v>
      </c>
      <c r="AL1752" s="4">
        <v>0</v>
      </c>
      <c r="AM1752" s="4">
        <v>0</v>
      </c>
      <c r="AN1752" s="4">
        <v>0</v>
      </c>
      <c r="AO1752" s="4">
        <v>0</v>
      </c>
    </row>
    <row r="1753" spans="1:41" x14ac:dyDescent="0.2">
      <c r="A1753" s="4" t="s">
        <v>788</v>
      </c>
      <c r="B1753" s="4" t="s">
        <v>844</v>
      </c>
      <c r="C1753" s="4" t="s">
        <v>1629</v>
      </c>
      <c r="D1753" s="4" t="s">
        <v>1483</v>
      </c>
      <c r="E1753" s="4" t="s">
        <v>401</v>
      </c>
      <c r="F1753" s="4" t="s">
        <v>2094</v>
      </c>
      <c r="G1753" s="201" t="s">
        <v>2091</v>
      </c>
      <c r="H1753" s="4" t="s">
        <v>777</v>
      </c>
      <c r="I1753" s="4" t="s">
        <v>1972</v>
      </c>
      <c r="J1753" s="4">
        <v>0</v>
      </c>
      <c r="K1753" s="4">
        <v>0</v>
      </c>
      <c r="L1753" s="4">
        <v>0</v>
      </c>
      <c r="M1753" s="4">
        <v>0</v>
      </c>
      <c r="N1753" s="4">
        <v>0</v>
      </c>
      <c r="O1753" s="4">
        <v>0</v>
      </c>
      <c r="P1753" s="4">
        <v>0</v>
      </c>
      <c r="Q1753" s="4">
        <v>0</v>
      </c>
      <c r="R1753" s="4">
        <v>0</v>
      </c>
      <c r="S1753" s="4">
        <v>0</v>
      </c>
      <c r="T1753" s="4">
        <v>0</v>
      </c>
      <c r="U1753" s="4">
        <v>0</v>
      </c>
      <c r="V1753" s="4">
        <v>0</v>
      </c>
      <c r="W1753" s="4">
        <v>0</v>
      </c>
      <c r="X1753" s="4">
        <v>0</v>
      </c>
      <c r="Y1753" s="4">
        <v>0</v>
      </c>
      <c r="Z1753" s="4">
        <v>0</v>
      </c>
      <c r="AA1753" s="4">
        <v>0</v>
      </c>
      <c r="AB1753" s="4">
        <v>0</v>
      </c>
      <c r="AC1753" s="4">
        <v>0</v>
      </c>
      <c r="AD1753" s="4">
        <v>0</v>
      </c>
      <c r="AE1753" s="4">
        <v>0</v>
      </c>
      <c r="AF1753" s="4">
        <v>0</v>
      </c>
      <c r="AG1753" s="4">
        <v>0</v>
      </c>
      <c r="AH1753" s="4">
        <v>0</v>
      </c>
      <c r="AI1753" s="4">
        <v>0</v>
      </c>
      <c r="AJ1753" s="4">
        <v>0</v>
      </c>
      <c r="AK1753" s="4">
        <v>0</v>
      </c>
      <c r="AL1753" s="4">
        <v>0</v>
      </c>
      <c r="AM1753" s="4">
        <v>0</v>
      </c>
      <c r="AN1753" s="4">
        <v>0</v>
      </c>
      <c r="AO1753" s="4">
        <v>0</v>
      </c>
    </row>
    <row r="1754" spans="1:41" x14ac:dyDescent="0.2">
      <c r="A1754" s="4" t="s">
        <v>789</v>
      </c>
      <c r="B1754" s="4" t="s">
        <v>844</v>
      </c>
      <c r="C1754" s="4" t="s">
        <v>1629</v>
      </c>
      <c r="D1754" s="4" t="s">
        <v>1483</v>
      </c>
      <c r="E1754" s="4" t="s">
        <v>401</v>
      </c>
      <c r="F1754" s="4" t="s">
        <v>2094</v>
      </c>
      <c r="G1754" s="201" t="s">
        <v>2091</v>
      </c>
      <c r="H1754" s="4" t="s">
        <v>777</v>
      </c>
      <c r="I1754" s="4" t="s">
        <v>1973</v>
      </c>
      <c r="J1754" s="4">
        <v>0</v>
      </c>
      <c r="K1754" s="4">
        <v>0</v>
      </c>
      <c r="L1754" s="4">
        <v>0</v>
      </c>
      <c r="M1754" s="4">
        <v>0</v>
      </c>
      <c r="N1754" s="4">
        <v>0</v>
      </c>
      <c r="O1754" s="4">
        <v>0</v>
      </c>
      <c r="P1754" s="4">
        <v>0</v>
      </c>
      <c r="Q1754" s="4">
        <v>0</v>
      </c>
      <c r="R1754" s="4">
        <v>0</v>
      </c>
      <c r="S1754" s="4">
        <v>0</v>
      </c>
      <c r="T1754" s="4">
        <v>0</v>
      </c>
      <c r="U1754" s="4">
        <v>0</v>
      </c>
      <c r="V1754" s="4">
        <v>0</v>
      </c>
      <c r="W1754" s="4">
        <v>0</v>
      </c>
      <c r="X1754" s="4">
        <v>0</v>
      </c>
      <c r="Y1754" s="4">
        <v>0</v>
      </c>
      <c r="Z1754" s="4">
        <v>0</v>
      </c>
      <c r="AA1754" s="4">
        <v>0</v>
      </c>
      <c r="AB1754" s="4">
        <v>0</v>
      </c>
      <c r="AC1754" s="4">
        <v>0</v>
      </c>
      <c r="AD1754" s="4">
        <v>0</v>
      </c>
      <c r="AE1754" s="4">
        <v>0</v>
      </c>
      <c r="AF1754" s="4">
        <v>0</v>
      </c>
      <c r="AG1754" s="4">
        <v>0</v>
      </c>
      <c r="AH1754" s="4">
        <v>0</v>
      </c>
      <c r="AI1754" s="4">
        <v>0</v>
      </c>
      <c r="AJ1754" s="4">
        <v>0</v>
      </c>
      <c r="AK1754" s="4">
        <v>0</v>
      </c>
      <c r="AL1754" s="4">
        <v>0</v>
      </c>
      <c r="AM1754" s="4">
        <v>0</v>
      </c>
      <c r="AN1754" s="4">
        <v>0</v>
      </c>
      <c r="AO1754" s="4">
        <v>0</v>
      </c>
    </row>
    <row r="1755" spans="1:41" x14ac:dyDescent="0.2">
      <c r="A1755" s="4" t="s">
        <v>790</v>
      </c>
      <c r="B1755" s="4" t="s">
        <v>844</v>
      </c>
      <c r="C1755" s="4" t="s">
        <v>1629</v>
      </c>
      <c r="D1755" s="4" t="s">
        <v>1483</v>
      </c>
      <c r="E1755" s="4" t="s">
        <v>401</v>
      </c>
      <c r="F1755" s="4" t="s">
        <v>2094</v>
      </c>
      <c r="G1755" s="201" t="s">
        <v>2091</v>
      </c>
      <c r="H1755" s="4" t="s">
        <v>777</v>
      </c>
      <c r="I1755" s="4" t="s">
        <v>1974</v>
      </c>
      <c r="J1755" s="4">
        <v>0</v>
      </c>
      <c r="K1755" s="4">
        <v>0</v>
      </c>
      <c r="L1755" s="4">
        <v>0</v>
      </c>
      <c r="M1755" s="4">
        <v>0</v>
      </c>
      <c r="N1755" s="4">
        <v>0</v>
      </c>
      <c r="O1755" s="4">
        <v>0</v>
      </c>
      <c r="P1755" s="4">
        <v>0</v>
      </c>
      <c r="Q1755" s="4">
        <v>0</v>
      </c>
      <c r="R1755" s="4">
        <v>0</v>
      </c>
      <c r="S1755" s="4">
        <v>0</v>
      </c>
      <c r="T1755" s="4">
        <v>0</v>
      </c>
      <c r="U1755" s="4">
        <v>0</v>
      </c>
      <c r="V1755" s="4">
        <v>0</v>
      </c>
      <c r="W1755" s="4">
        <v>0</v>
      </c>
      <c r="X1755" s="4">
        <v>0</v>
      </c>
      <c r="Y1755" s="4">
        <v>0</v>
      </c>
      <c r="Z1755" s="4">
        <v>0</v>
      </c>
      <c r="AA1755" s="4">
        <v>0</v>
      </c>
      <c r="AB1755" s="4">
        <v>0</v>
      </c>
      <c r="AC1755" s="4">
        <v>0</v>
      </c>
      <c r="AD1755" s="4">
        <v>0</v>
      </c>
      <c r="AE1755" s="4">
        <v>0</v>
      </c>
      <c r="AF1755" s="4">
        <v>0</v>
      </c>
      <c r="AG1755" s="4">
        <v>0</v>
      </c>
      <c r="AH1755" s="4">
        <v>0</v>
      </c>
      <c r="AI1755" s="4">
        <v>0</v>
      </c>
      <c r="AJ1755" s="4">
        <v>0</v>
      </c>
      <c r="AK1755" s="4">
        <v>0</v>
      </c>
      <c r="AL1755" s="4">
        <v>0</v>
      </c>
      <c r="AM1755" s="4">
        <v>0</v>
      </c>
      <c r="AN1755" s="4">
        <v>0</v>
      </c>
      <c r="AO1755" s="4">
        <v>0</v>
      </c>
    </row>
    <row r="1756" spans="1:41" x14ac:dyDescent="0.2">
      <c r="A1756" s="4" t="s">
        <v>791</v>
      </c>
      <c r="B1756" s="4" t="s">
        <v>844</v>
      </c>
      <c r="C1756" s="4" t="s">
        <v>1629</v>
      </c>
      <c r="D1756" s="4" t="s">
        <v>1483</v>
      </c>
      <c r="E1756" s="4" t="s">
        <v>401</v>
      </c>
      <c r="F1756" s="4" t="s">
        <v>2094</v>
      </c>
      <c r="G1756" s="201" t="s">
        <v>2091</v>
      </c>
      <c r="H1756" s="4" t="s">
        <v>777</v>
      </c>
      <c r="I1756" s="4" t="s">
        <v>1975</v>
      </c>
      <c r="J1756" s="4">
        <v>0</v>
      </c>
      <c r="K1756" s="4">
        <v>0</v>
      </c>
      <c r="L1756" s="4">
        <v>0</v>
      </c>
      <c r="M1756" s="4">
        <v>0</v>
      </c>
      <c r="N1756" s="4">
        <v>0</v>
      </c>
      <c r="O1756" s="4">
        <v>0</v>
      </c>
      <c r="P1756" s="4">
        <v>0</v>
      </c>
      <c r="Q1756" s="4">
        <v>0</v>
      </c>
      <c r="R1756" s="4">
        <v>0</v>
      </c>
      <c r="S1756" s="4">
        <v>0</v>
      </c>
      <c r="T1756" s="4">
        <v>0</v>
      </c>
      <c r="U1756" s="4">
        <v>0</v>
      </c>
      <c r="V1756" s="4">
        <v>0</v>
      </c>
      <c r="W1756" s="4">
        <v>0</v>
      </c>
      <c r="X1756" s="4">
        <v>0</v>
      </c>
      <c r="Y1756" s="4">
        <v>0</v>
      </c>
      <c r="Z1756" s="4">
        <v>0</v>
      </c>
      <c r="AA1756" s="4">
        <v>0</v>
      </c>
      <c r="AB1756" s="4">
        <v>0</v>
      </c>
      <c r="AC1756" s="4">
        <v>0</v>
      </c>
      <c r="AD1756" s="4">
        <v>0</v>
      </c>
      <c r="AE1756" s="4">
        <v>0</v>
      </c>
      <c r="AF1756" s="4">
        <v>0</v>
      </c>
      <c r="AG1756" s="4">
        <v>0</v>
      </c>
      <c r="AH1756" s="4">
        <v>0</v>
      </c>
      <c r="AI1756" s="4">
        <v>0</v>
      </c>
      <c r="AJ1756" s="4">
        <v>0</v>
      </c>
      <c r="AK1756" s="4">
        <v>0</v>
      </c>
      <c r="AL1756" s="4">
        <v>0</v>
      </c>
      <c r="AM1756" s="4">
        <v>0</v>
      </c>
      <c r="AN1756" s="4">
        <v>0</v>
      </c>
      <c r="AO1756" s="4">
        <v>0</v>
      </c>
    </row>
    <row r="1757" spans="1:41" x14ac:dyDescent="0.2">
      <c r="A1757" s="4" t="s">
        <v>792</v>
      </c>
      <c r="B1757" s="4" t="s">
        <v>844</v>
      </c>
      <c r="C1757" s="4" t="s">
        <v>1629</v>
      </c>
      <c r="D1757" s="4" t="s">
        <v>1483</v>
      </c>
      <c r="E1757" s="4" t="s">
        <v>401</v>
      </c>
      <c r="F1757" s="4" t="s">
        <v>2094</v>
      </c>
      <c r="G1757" s="201" t="s">
        <v>2091</v>
      </c>
      <c r="H1757" s="4" t="s">
        <v>777</v>
      </c>
      <c r="I1757" s="4" t="s">
        <v>1976</v>
      </c>
      <c r="J1757" s="4">
        <v>0</v>
      </c>
      <c r="K1757" s="4">
        <v>0</v>
      </c>
      <c r="L1757" s="4">
        <v>0</v>
      </c>
      <c r="M1757" s="4">
        <v>0</v>
      </c>
      <c r="N1757" s="4">
        <v>0</v>
      </c>
      <c r="O1757" s="4">
        <v>0</v>
      </c>
      <c r="P1757" s="4">
        <v>0</v>
      </c>
      <c r="Q1757" s="4">
        <v>0</v>
      </c>
      <c r="R1757" s="4">
        <v>0</v>
      </c>
      <c r="S1757" s="4">
        <v>0</v>
      </c>
      <c r="T1757" s="4">
        <v>0</v>
      </c>
      <c r="U1757" s="4">
        <v>0</v>
      </c>
      <c r="V1757" s="4">
        <v>0</v>
      </c>
      <c r="W1757" s="4">
        <v>0</v>
      </c>
      <c r="X1757" s="4">
        <v>0</v>
      </c>
      <c r="Y1757" s="4">
        <v>0</v>
      </c>
      <c r="Z1757" s="4">
        <v>0</v>
      </c>
      <c r="AA1757" s="4">
        <v>0</v>
      </c>
      <c r="AB1757" s="4">
        <v>0</v>
      </c>
      <c r="AC1757" s="4">
        <v>0</v>
      </c>
      <c r="AD1757" s="4">
        <v>0</v>
      </c>
      <c r="AE1757" s="4">
        <v>0</v>
      </c>
      <c r="AF1757" s="4">
        <v>0</v>
      </c>
      <c r="AG1757" s="4">
        <v>0</v>
      </c>
      <c r="AH1757" s="4">
        <v>0</v>
      </c>
      <c r="AI1757" s="4">
        <v>0</v>
      </c>
      <c r="AJ1757" s="4">
        <v>0</v>
      </c>
      <c r="AK1757" s="4">
        <v>0</v>
      </c>
      <c r="AL1757" s="4">
        <v>0</v>
      </c>
      <c r="AM1757" s="4">
        <v>0</v>
      </c>
      <c r="AN1757" s="4">
        <v>0</v>
      </c>
      <c r="AO1757" s="4">
        <v>0</v>
      </c>
    </row>
    <row r="1758" spans="1:41" x14ac:dyDescent="0.2">
      <c r="A1758" s="4" t="s">
        <v>793</v>
      </c>
      <c r="B1758" s="4" t="s">
        <v>844</v>
      </c>
      <c r="C1758" s="4" t="s">
        <v>1629</v>
      </c>
      <c r="D1758" s="4" t="s">
        <v>1483</v>
      </c>
      <c r="E1758" s="4" t="s">
        <v>401</v>
      </c>
      <c r="F1758" s="4" t="s">
        <v>2094</v>
      </c>
      <c r="G1758" s="201" t="s">
        <v>2091</v>
      </c>
      <c r="H1758" s="4" t="s">
        <v>777</v>
      </c>
      <c r="I1758" s="4" t="s">
        <v>1977</v>
      </c>
      <c r="J1758" s="4">
        <v>0</v>
      </c>
      <c r="K1758" s="4">
        <v>0</v>
      </c>
      <c r="L1758" s="4">
        <v>0</v>
      </c>
      <c r="M1758" s="4">
        <v>0</v>
      </c>
      <c r="N1758" s="4">
        <v>0</v>
      </c>
      <c r="O1758" s="4">
        <v>0</v>
      </c>
      <c r="P1758" s="4">
        <v>0</v>
      </c>
      <c r="Q1758" s="4">
        <v>0</v>
      </c>
      <c r="R1758" s="4">
        <v>0</v>
      </c>
      <c r="S1758" s="4">
        <v>0</v>
      </c>
      <c r="T1758" s="4">
        <v>0</v>
      </c>
      <c r="U1758" s="4">
        <v>0</v>
      </c>
      <c r="V1758" s="4">
        <v>0</v>
      </c>
      <c r="W1758" s="4">
        <v>0</v>
      </c>
      <c r="X1758" s="4">
        <v>0</v>
      </c>
      <c r="Y1758" s="4">
        <v>0</v>
      </c>
      <c r="Z1758" s="4">
        <v>0</v>
      </c>
      <c r="AA1758" s="4">
        <v>0</v>
      </c>
      <c r="AB1758" s="4">
        <v>0</v>
      </c>
      <c r="AC1758" s="4">
        <v>0</v>
      </c>
      <c r="AD1758" s="4">
        <v>0</v>
      </c>
      <c r="AE1758" s="4">
        <v>0</v>
      </c>
      <c r="AF1758" s="4">
        <v>0</v>
      </c>
      <c r="AG1758" s="4">
        <v>0</v>
      </c>
      <c r="AH1758" s="4">
        <v>0</v>
      </c>
      <c r="AI1758" s="4">
        <v>0</v>
      </c>
      <c r="AJ1758" s="4">
        <v>0</v>
      </c>
      <c r="AK1758" s="4">
        <v>0</v>
      </c>
      <c r="AL1758" s="4">
        <v>0</v>
      </c>
      <c r="AM1758" s="4">
        <v>0</v>
      </c>
      <c r="AN1758" s="4">
        <v>0</v>
      </c>
      <c r="AO1758" s="4">
        <v>0</v>
      </c>
    </row>
    <row r="1759" spans="1:41" x14ac:dyDescent="0.2">
      <c r="A1759" s="4" t="s">
        <v>794</v>
      </c>
      <c r="B1759" s="4" t="s">
        <v>844</v>
      </c>
      <c r="C1759" s="4" t="s">
        <v>1629</v>
      </c>
      <c r="D1759" s="4" t="s">
        <v>1483</v>
      </c>
      <c r="E1759" s="4" t="s">
        <v>401</v>
      </c>
      <c r="F1759" s="4" t="s">
        <v>2094</v>
      </c>
      <c r="G1759" s="201" t="s">
        <v>2091</v>
      </c>
      <c r="H1759" s="4" t="s">
        <v>777</v>
      </c>
      <c r="I1759" s="4" t="s">
        <v>1978</v>
      </c>
      <c r="J1759" s="4">
        <v>0</v>
      </c>
      <c r="K1759" s="4">
        <v>0</v>
      </c>
      <c r="L1759" s="4">
        <v>0</v>
      </c>
      <c r="M1759" s="4">
        <v>0</v>
      </c>
      <c r="N1759" s="4">
        <v>0</v>
      </c>
      <c r="O1759" s="4">
        <v>0</v>
      </c>
      <c r="P1759" s="4">
        <v>0</v>
      </c>
      <c r="Q1759" s="4">
        <v>0</v>
      </c>
      <c r="R1759" s="4">
        <v>0</v>
      </c>
      <c r="S1759" s="4">
        <v>0</v>
      </c>
      <c r="T1759" s="4">
        <v>0</v>
      </c>
      <c r="U1759" s="4">
        <v>0</v>
      </c>
      <c r="V1759" s="4">
        <v>0</v>
      </c>
      <c r="W1759" s="4">
        <v>0</v>
      </c>
      <c r="X1759" s="4">
        <v>0</v>
      </c>
      <c r="Y1759" s="4">
        <v>0</v>
      </c>
      <c r="Z1759" s="4">
        <v>0</v>
      </c>
      <c r="AA1759" s="4">
        <v>0</v>
      </c>
      <c r="AB1759" s="4">
        <v>0</v>
      </c>
      <c r="AC1759" s="4">
        <v>0</v>
      </c>
      <c r="AD1759" s="4">
        <v>0</v>
      </c>
      <c r="AE1759" s="4">
        <v>0</v>
      </c>
      <c r="AF1759" s="4">
        <v>0</v>
      </c>
      <c r="AG1759" s="4">
        <v>0</v>
      </c>
      <c r="AH1759" s="4">
        <v>0</v>
      </c>
      <c r="AI1759" s="4">
        <v>0</v>
      </c>
      <c r="AJ1759" s="4">
        <v>0</v>
      </c>
      <c r="AK1759" s="4">
        <v>0</v>
      </c>
      <c r="AL1759" s="4">
        <v>0</v>
      </c>
      <c r="AM1759" s="4">
        <v>0</v>
      </c>
      <c r="AN1759" s="4">
        <v>0</v>
      </c>
      <c r="AO1759" s="4">
        <v>0</v>
      </c>
    </row>
    <row r="1760" spans="1:41" x14ac:dyDescent="0.2">
      <c r="A1760" s="4" t="s">
        <v>795</v>
      </c>
      <c r="B1760" s="4" t="s">
        <v>844</v>
      </c>
      <c r="C1760" s="4" t="s">
        <v>1629</v>
      </c>
      <c r="D1760" s="4" t="s">
        <v>1483</v>
      </c>
      <c r="E1760" s="4" t="s">
        <v>401</v>
      </c>
      <c r="F1760" s="4" t="s">
        <v>2094</v>
      </c>
      <c r="G1760" s="201" t="s">
        <v>2091</v>
      </c>
      <c r="H1760" s="4" t="s">
        <v>777</v>
      </c>
      <c r="I1760" s="4" t="s">
        <v>1979</v>
      </c>
      <c r="J1760" s="4">
        <v>0</v>
      </c>
      <c r="K1760" s="4">
        <v>0</v>
      </c>
      <c r="L1760" s="4">
        <v>0</v>
      </c>
      <c r="M1760" s="4">
        <v>0</v>
      </c>
      <c r="N1760" s="4">
        <v>0</v>
      </c>
      <c r="O1760" s="4">
        <v>0</v>
      </c>
      <c r="P1760" s="4">
        <v>0</v>
      </c>
      <c r="Q1760" s="4">
        <v>0</v>
      </c>
      <c r="R1760" s="4">
        <v>0</v>
      </c>
      <c r="S1760" s="4">
        <v>0</v>
      </c>
      <c r="T1760" s="4">
        <v>0</v>
      </c>
      <c r="U1760" s="4">
        <v>0</v>
      </c>
      <c r="V1760" s="4">
        <v>0</v>
      </c>
      <c r="W1760" s="4">
        <v>0</v>
      </c>
      <c r="X1760" s="4">
        <v>0</v>
      </c>
      <c r="Y1760" s="4">
        <v>0</v>
      </c>
      <c r="Z1760" s="4">
        <v>0</v>
      </c>
      <c r="AA1760" s="4">
        <v>0</v>
      </c>
      <c r="AB1760" s="4">
        <v>0</v>
      </c>
      <c r="AC1760" s="4">
        <v>0</v>
      </c>
      <c r="AD1760" s="4">
        <v>0</v>
      </c>
      <c r="AE1760" s="4">
        <v>0</v>
      </c>
      <c r="AF1760" s="4">
        <v>0</v>
      </c>
      <c r="AG1760" s="4">
        <v>0</v>
      </c>
      <c r="AH1760" s="4">
        <v>0</v>
      </c>
      <c r="AI1760" s="4">
        <v>0</v>
      </c>
      <c r="AJ1760" s="4">
        <v>0</v>
      </c>
      <c r="AK1760" s="4">
        <v>0</v>
      </c>
      <c r="AL1760" s="4">
        <v>0</v>
      </c>
      <c r="AM1760" s="4">
        <v>0</v>
      </c>
      <c r="AN1760" s="4">
        <v>0</v>
      </c>
      <c r="AO1760" s="4">
        <v>0</v>
      </c>
    </row>
    <row r="1761" spans="1:41" x14ac:dyDescent="0.2">
      <c r="A1761" s="4" t="s">
        <v>796</v>
      </c>
      <c r="B1761" s="4" t="s">
        <v>844</v>
      </c>
      <c r="C1761" s="4" t="s">
        <v>1629</v>
      </c>
      <c r="D1761" s="4" t="s">
        <v>1483</v>
      </c>
      <c r="E1761" s="4" t="s">
        <v>401</v>
      </c>
      <c r="F1761" s="4" t="s">
        <v>2094</v>
      </c>
      <c r="G1761" s="201" t="s">
        <v>2091</v>
      </c>
      <c r="H1761" s="4" t="s">
        <v>777</v>
      </c>
      <c r="I1761" s="4" t="s">
        <v>1980</v>
      </c>
      <c r="J1761" s="4">
        <v>0</v>
      </c>
      <c r="K1761" s="4">
        <v>0</v>
      </c>
      <c r="L1761" s="4">
        <v>0</v>
      </c>
      <c r="M1761" s="4">
        <v>0</v>
      </c>
      <c r="N1761" s="4">
        <v>0</v>
      </c>
      <c r="O1761" s="4">
        <v>0</v>
      </c>
      <c r="P1761" s="4">
        <v>0</v>
      </c>
      <c r="Q1761" s="4">
        <v>0</v>
      </c>
      <c r="R1761" s="4">
        <v>0</v>
      </c>
      <c r="S1761" s="4">
        <v>0</v>
      </c>
      <c r="T1761" s="4">
        <v>0</v>
      </c>
      <c r="U1761" s="4">
        <v>0</v>
      </c>
      <c r="V1761" s="4">
        <v>0</v>
      </c>
      <c r="W1761" s="4">
        <v>0</v>
      </c>
      <c r="X1761" s="4">
        <v>0</v>
      </c>
      <c r="Y1761" s="4">
        <v>0</v>
      </c>
      <c r="Z1761" s="4">
        <v>0</v>
      </c>
      <c r="AA1761" s="4">
        <v>0</v>
      </c>
      <c r="AB1761" s="4">
        <v>0</v>
      </c>
      <c r="AC1761" s="4">
        <v>0</v>
      </c>
      <c r="AD1761" s="4">
        <v>0</v>
      </c>
      <c r="AE1761" s="4">
        <v>0</v>
      </c>
      <c r="AF1761" s="4">
        <v>0</v>
      </c>
      <c r="AG1761" s="4">
        <v>0</v>
      </c>
      <c r="AH1761" s="4">
        <v>0</v>
      </c>
      <c r="AI1761" s="4">
        <v>0</v>
      </c>
      <c r="AJ1761" s="4">
        <v>0</v>
      </c>
      <c r="AK1761" s="4">
        <v>0</v>
      </c>
      <c r="AL1761" s="4">
        <v>0</v>
      </c>
      <c r="AM1761" s="4">
        <v>0</v>
      </c>
      <c r="AN1761" s="4">
        <v>0</v>
      </c>
      <c r="AO1761" s="4">
        <v>0</v>
      </c>
    </row>
    <row r="1762" spans="1:41" x14ac:dyDescent="0.2">
      <c r="A1762" s="4" t="s">
        <v>797</v>
      </c>
      <c r="B1762" s="4" t="s">
        <v>844</v>
      </c>
      <c r="C1762" s="4" t="s">
        <v>1629</v>
      </c>
      <c r="D1762" s="4" t="s">
        <v>1483</v>
      </c>
      <c r="E1762" s="4" t="s">
        <v>401</v>
      </c>
      <c r="F1762" s="4" t="s">
        <v>2094</v>
      </c>
      <c r="G1762" s="201" t="s">
        <v>2091</v>
      </c>
      <c r="H1762" s="4" t="s">
        <v>777</v>
      </c>
      <c r="I1762" s="4" t="s">
        <v>1981</v>
      </c>
      <c r="J1762" s="4">
        <v>0</v>
      </c>
      <c r="K1762" s="4">
        <v>235843</v>
      </c>
      <c r="L1762" s="4">
        <v>8352</v>
      </c>
      <c r="M1762" s="4">
        <v>244195</v>
      </c>
      <c r="N1762" s="4">
        <v>0</v>
      </c>
      <c r="O1762" s="4">
        <v>0</v>
      </c>
      <c r="P1762" s="4">
        <v>229041</v>
      </c>
      <c r="Q1762" s="4">
        <v>737</v>
      </c>
      <c r="R1762" s="4">
        <v>229778</v>
      </c>
      <c r="S1762" s="4">
        <v>0</v>
      </c>
      <c r="T1762" s="4">
        <v>0</v>
      </c>
      <c r="U1762" s="4">
        <v>163</v>
      </c>
      <c r="V1762" s="4">
        <v>163</v>
      </c>
      <c r="W1762" s="4">
        <v>97.115877900000001</v>
      </c>
      <c r="X1762" s="4">
        <v>8.8242337000000006</v>
      </c>
      <c r="Y1762" s="4">
        <v>94.096111699999994</v>
      </c>
      <c r="Z1762" s="4">
        <v>96.975382499999995</v>
      </c>
      <c r="AA1762" s="4">
        <v>13.735230900000001</v>
      </c>
      <c r="AB1762" s="4">
        <v>94.361262100000005</v>
      </c>
      <c r="AC1762" s="4">
        <v>-0.26515040000001022</v>
      </c>
      <c r="AD1762" s="4">
        <v>223790</v>
      </c>
      <c r="AE1762" s="4">
        <v>2.6757228</v>
      </c>
      <c r="AF1762" s="4">
        <v>97.115877900000001</v>
      </c>
      <c r="AG1762" s="4">
        <v>8.9998778999999995</v>
      </c>
      <c r="AH1762" s="4">
        <v>94.158962799999998</v>
      </c>
      <c r="AI1762" s="4">
        <v>229615</v>
      </c>
      <c r="AJ1762" s="4">
        <v>96.975382499999995</v>
      </c>
      <c r="AK1762" s="4">
        <v>13.996442699999999</v>
      </c>
      <c r="AL1762" s="4">
        <v>94.416599199999993</v>
      </c>
      <c r="AM1762" s="4">
        <v>-0.25763639999999555</v>
      </c>
      <c r="AN1762" s="4">
        <v>223651</v>
      </c>
      <c r="AO1762" s="4">
        <v>2.6666547</v>
      </c>
    </row>
    <row r="1763" spans="1:41" x14ac:dyDescent="0.2">
      <c r="A1763" s="4" t="s">
        <v>1760</v>
      </c>
      <c r="B1763" s="4" t="s">
        <v>844</v>
      </c>
      <c r="C1763" s="4" t="s">
        <v>1629</v>
      </c>
      <c r="D1763" s="4" t="s">
        <v>1483</v>
      </c>
      <c r="E1763" s="4" t="s">
        <v>401</v>
      </c>
      <c r="F1763" s="4" t="s">
        <v>2094</v>
      </c>
      <c r="G1763" s="201" t="s">
        <v>2091</v>
      </c>
      <c r="H1763" s="4" t="s">
        <v>777</v>
      </c>
      <c r="I1763" s="4" t="s">
        <v>1982</v>
      </c>
      <c r="J1763" s="4">
        <v>0</v>
      </c>
      <c r="K1763" s="4">
        <v>0</v>
      </c>
      <c r="L1763" s="4">
        <v>0</v>
      </c>
      <c r="M1763" s="4">
        <v>0</v>
      </c>
      <c r="N1763" s="4">
        <v>0</v>
      </c>
      <c r="O1763" s="4">
        <v>0</v>
      </c>
      <c r="P1763" s="4">
        <v>0</v>
      </c>
      <c r="Q1763" s="4">
        <v>0</v>
      </c>
      <c r="R1763" s="4">
        <v>0</v>
      </c>
      <c r="S1763" s="4">
        <v>0</v>
      </c>
      <c r="T1763" s="4">
        <v>0</v>
      </c>
      <c r="U1763" s="4">
        <v>0</v>
      </c>
      <c r="V1763" s="4">
        <v>0</v>
      </c>
      <c r="W1763" s="4">
        <v>0</v>
      </c>
      <c r="X1763" s="4">
        <v>0</v>
      </c>
      <c r="Y1763" s="4">
        <v>0</v>
      </c>
      <c r="Z1763" s="4">
        <v>0</v>
      </c>
      <c r="AA1763" s="4">
        <v>0</v>
      </c>
      <c r="AB1763" s="4">
        <v>0</v>
      </c>
      <c r="AC1763" s="4">
        <v>0</v>
      </c>
      <c r="AD1763" s="4">
        <v>0</v>
      </c>
      <c r="AE1763" s="4">
        <v>0</v>
      </c>
      <c r="AF1763" s="4">
        <v>0</v>
      </c>
      <c r="AG1763" s="4">
        <v>0</v>
      </c>
      <c r="AH1763" s="4">
        <v>0</v>
      </c>
      <c r="AI1763" s="4">
        <v>0</v>
      </c>
      <c r="AJ1763" s="4">
        <v>0</v>
      </c>
      <c r="AK1763" s="4">
        <v>0</v>
      </c>
      <c r="AL1763" s="4">
        <v>0</v>
      </c>
      <c r="AM1763" s="4">
        <v>0</v>
      </c>
      <c r="AN1763" s="4">
        <v>0</v>
      </c>
      <c r="AO1763" s="4">
        <v>0</v>
      </c>
    </row>
    <row r="1764" spans="1:41" x14ac:dyDescent="0.2">
      <c r="A1764" s="4" t="s">
        <v>1761</v>
      </c>
      <c r="B1764" s="4" t="s">
        <v>844</v>
      </c>
      <c r="C1764" s="4" t="s">
        <v>1629</v>
      </c>
      <c r="D1764" s="4" t="s">
        <v>1483</v>
      </c>
      <c r="E1764" s="4" t="s">
        <v>401</v>
      </c>
      <c r="F1764" s="4" t="s">
        <v>2094</v>
      </c>
      <c r="G1764" s="201" t="s">
        <v>2091</v>
      </c>
      <c r="H1764" s="4" t="s">
        <v>777</v>
      </c>
      <c r="I1764" s="4" t="s">
        <v>1983</v>
      </c>
      <c r="J1764" s="4">
        <v>0</v>
      </c>
      <c r="K1764" s="4">
        <v>0</v>
      </c>
      <c r="L1764" s="4">
        <v>0</v>
      </c>
      <c r="M1764" s="4">
        <v>0</v>
      </c>
      <c r="N1764" s="4">
        <v>0</v>
      </c>
      <c r="O1764" s="4">
        <v>0</v>
      </c>
      <c r="P1764" s="4">
        <v>0</v>
      </c>
      <c r="Q1764" s="4">
        <v>0</v>
      </c>
      <c r="R1764" s="4">
        <v>0</v>
      </c>
      <c r="S1764" s="4">
        <v>0</v>
      </c>
      <c r="T1764" s="4">
        <v>0</v>
      </c>
      <c r="U1764" s="4">
        <v>0</v>
      </c>
      <c r="V1764" s="4">
        <v>0</v>
      </c>
      <c r="W1764" s="4">
        <v>0</v>
      </c>
      <c r="X1764" s="4">
        <v>0</v>
      </c>
      <c r="Y1764" s="4">
        <v>0</v>
      </c>
      <c r="Z1764" s="4">
        <v>0</v>
      </c>
      <c r="AA1764" s="4">
        <v>0</v>
      </c>
      <c r="AB1764" s="4">
        <v>0</v>
      </c>
      <c r="AC1764" s="4">
        <v>0</v>
      </c>
      <c r="AD1764" s="4">
        <v>0</v>
      </c>
      <c r="AE1764" s="4">
        <v>0</v>
      </c>
      <c r="AF1764" s="4">
        <v>0</v>
      </c>
      <c r="AG1764" s="4">
        <v>0</v>
      </c>
      <c r="AH1764" s="4">
        <v>0</v>
      </c>
      <c r="AI1764" s="4">
        <v>0</v>
      </c>
      <c r="AJ1764" s="4">
        <v>0</v>
      </c>
      <c r="AK1764" s="4">
        <v>0</v>
      </c>
      <c r="AL1764" s="4">
        <v>0</v>
      </c>
      <c r="AM1764" s="4">
        <v>0</v>
      </c>
      <c r="AN1764" s="4">
        <v>0</v>
      </c>
      <c r="AO1764" s="4">
        <v>0</v>
      </c>
    </row>
    <row r="1765" spans="1:41" x14ac:dyDescent="0.2">
      <c r="A1765" s="52" t="s">
        <v>1588</v>
      </c>
      <c r="B1765" s="52" t="s">
        <v>1634</v>
      </c>
      <c r="C1765" s="52" t="s">
        <v>1634</v>
      </c>
      <c r="D1765" s="52" t="s">
        <v>1634</v>
      </c>
      <c r="E1765" s="52" t="s">
        <v>1634</v>
      </c>
      <c r="F1765" s="52" t="s">
        <v>2094</v>
      </c>
      <c r="G1765" s="201" t="s">
        <v>2091</v>
      </c>
      <c r="H1765" s="52" t="s">
        <v>1580</v>
      </c>
      <c r="I1765" s="52" t="s">
        <v>1767</v>
      </c>
      <c r="J1765" s="53">
        <v>0</v>
      </c>
      <c r="K1765" s="53">
        <v>171501271</v>
      </c>
      <c r="L1765" s="53">
        <v>3492520</v>
      </c>
      <c r="M1765" s="53">
        <v>174993791</v>
      </c>
      <c r="N1765" s="53">
        <v>0</v>
      </c>
      <c r="O1765" s="53">
        <v>0</v>
      </c>
      <c r="P1765" s="53">
        <v>164841668</v>
      </c>
      <c r="Q1765" s="53">
        <v>1169302</v>
      </c>
      <c r="R1765" s="53">
        <v>166010970</v>
      </c>
      <c r="S1765" s="53">
        <v>0</v>
      </c>
      <c r="T1765" s="53">
        <v>509</v>
      </c>
      <c r="U1765" s="53">
        <v>81750</v>
      </c>
      <c r="V1765" s="53">
        <v>82259</v>
      </c>
      <c r="W1765" s="54">
        <v>96.116878299999996</v>
      </c>
      <c r="X1765" s="54">
        <v>33.480180500000003</v>
      </c>
      <c r="Y1765" s="54">
        <v>94.86677730000001</v>
      </c>
      <c r="Z1765" s="54">
        <v>96.0079499</v>
      </c>
      <c r="AA1765" s="54">
        <v>33.704646199999999</v>
      </c>
      <c r="AB1765" s="54">
        <v>94.642972999999998</v>
      </c>
      <c r="AC1765" s="54">
        <v>0.22380430000001184</v>
      </c>
      <c r="AD1765" s="53">
        <v>152686418</v>
      </c>
      <c r="AE1765" s="54">
        <v>8.7267435000000013</v>
      </c>
      <c r="AF1765" s="54">
        <v>96.117163599999998</v>
      </c>
      <c r="AG1765" s="54">
        <v>34.282640000000001</v>
      </c>
      <c r="AH1765" s="54">
        <v>94.9113921</v>
      </c>
      <c r="AI1765" s="53">
        <v>165928711</v>
      </c>
      <c r="AJ1765" s="54">
        <v>96.008173200000002</v>
      </c>
      <c r="AK1765" s="54">
        <v>34.815373799999996</v>
      </c>
      <c r="AL1765" s="54">
        <v>94.709386199999997</v>
      </c>
      <c r="AM1765" s="54">
        <v>0.20200590000000318</v>
      </c>
      <c r="AN1765" s="53">
        <v>152573289</v>
      </c>
      <c r="AO1765" s="54">
        <v>8.7534469999999995</v>
      </c>
    </row>
    <row r="1766" spans="1:41" x14ac:dyDescent="0.2">
      <c r="A1766" s="52" t="s">
        <v>1589</v>
      </c>
      <c r="B1766" s="52" t="s">
        <v>1634</v>
      </c>
      <c r="C1766" s="52" t="s">
        <v>1634</v>
      </c>
      <c r="D1766" s="52" t="s">
        <v>1634</v>
      </c>
      <c r="E1766" s="52" t="s">
        <v>1634</v>
      </c>
      <c r="F1766" s="52" t="s">
        <v>2094</v>
      </c>
      <c r="G1766" s="201" t="s">
        <v>2091</v>
      </c>
      <c r="H1766" s="52" t="s">
        <v>1580</v>
      </c>
      <c r="I1766" s="52" t="s">
        <v>1768</v>
      </c>
      <c r="J1766" s="53">
        <v>0</v>
      </c>
      <c r="K1766" s="53">
        <v>171501271</v>
      </c>
      <c r="L1766" s="53">
        <v>3492520</v>
      </c>
      <c r="M1766" s="53">
        <v>174993791</v>
      </c>
      <c r="N1766" s="53">
        <v>0</v>
      </c>
      <c r="O1766" s="53">
        <v>0</v>
      </c>
      <c r="P1766" s="53">
        <v>164841668</v>
      </c>
      <c r="Q1766" s="53">
        <v>1169302</v>
      </c>
      <c r="R1766" s="53">
        <v>166010970</v>
      </c>
      <c r="S1766" s="53">
        <v>0</v>
      </c>
      <c r="T1766" s="53">
        <v>509</v>
      </c>
      <c r="U1766" s="53">
        <v>81750</v>
      </c>
      <c r="V1766" s="53">
        <v>82259</v>
      </c>
      <c r="W1766" s="54">
        <v>96.116878299999996</v>
      </c>
      <c r="X1766" s="54">
        <v>33.480180500000003</v>
      </c>
      <c r="Y1766" s="54">
        <v>94.86677730000001</v>
      </c>
      <c r="Z1766" s="54">
        <v>96.0079499</v>
      </c>
      <c r="AA1766" s="54">
        <v>33.704646199999999</v>
      </c>
      <c r="AB1766" s="54">
        <v>94.642972999999998</v>
      </c>
      <c r="AC1766" s="54">
        <v>0.22380430000001184</v>
      </c>
      <c r="AD1766" s="53">
        <v>152686418</v>
      </c>
      <c r="AE1766" s="54">
        <v>8.7267435000000013</v>
      </c>
      <c r="AF1766" s="54">
        <v>96.117163599999998</v>
      </c>
      <c r="AG1766" s="54">
        <v>34.282640000000001</v>
      </c>
      <c r="AH1766" s="54">
        <v>94.9113921</v>
      </c>
      <c r="AI1766" s="53">
        <v>165928711</v>
      </c>
      <c r="AJ1766" s="54">
        <v>96.008173200000002</v>
      </c>
      <c r="AK1766" s="54">
        <v>34.815373799999996</v>
      </c>
      <c r="AL1766" s="54">
        <v>94.709386199999997</v>
      </c>
      <c r="AM1766" s="54">
        <v>0.20200590000000318</v>
      </c>
      <c r="AN1766" s="53">
        <v>152573289</v>
      </c>
      <c r="AO1766" s="54">
        <v>8.7534469999999995</v>
      </c>
    </row>
    <row r="1767" spans="1:41" x14ac:dyDescent="0.2">
      <c r="A1767" s="52" t="s">
        <v>1590</v>
      </c>
      <c r="B1767" s="52" t="s">
        <v>1634</v>
      </c>
      <c r="C1767" s="52" t="s">
        <v>1634</v>
      </c>
      <c r="D1767" s="52" t="s">
        <v>1634</v>
      </c>
      <c r="E1767" s="52" t="s">
        <v>1634</v>
      </c>
      <c r="F1767" s="52" t="s">
        <v>2094</v>
      </c>
      <c r="G1767" s="201" t="s">
        <v>2091</v>
      </c>
      <c r="H1767" s="52" t="s">
        <v>1580</v>
      </c>
      <c r="I1767" s="52" t="s">
        <v>1769</v>
      </c>
      <c r="J1767" s="53">
        <v>0</v>
      </c>
      <c r="K1767" s="53">
        <v>69115085</v>
      </c>
      <c r="L1767" s="53">
        <v>1809169</v>
      </c>
      <c r="M1767" s="53">
        <v>70924254</v>
      </c>
      <c r="N1767" s="53">
        <v>0</v>
      </c>
      <c r="O1767" s="53">
        <v>0</v>
      </c>
      <c r="P1767" s="53">
        <v>65212033</v>
      </c>
      <c r="Q1767" s="53">
        <v>530258</v>
      </c>
      <c r="R1767" s="53">
        <v>65742291</v>
      </c>
      <c r="S1767" s="53">
        <v>0</v>
      </c>
      <c r="T1767" s="53">
        <v>0</v>
      </c>
      <c r="U1767" s="53">
        <v>59835</v>
      </c>
      <c r="V1767" s="53">
        <v>59835</v>
      </c>
      <c r="W1767" s="54">
        <v>94.352821800000001</v>
      </c>
      <c r="X1767" s="54">
        <v>29.309478599999998</v>
      </c>
      <c r="Y1767" s="54">
        <v>92.693665800000005</v>
      </c>
      <c r="Z1767" s="54">
        <v>94.199772499999995</v>
      </c>
      <c r="AA1767" s="54">
        <v>29.083746100000003</v>
      </c>
      <c r="AB1767" s="54">
        <v>92.221342699999994</v>
      </c>
      <c r="AC1767" s="54">
        <v>0.47232310000001121</v>
      </c>
      <c r="AD1767" s="53">
        <v>56465731</v>
      </c>
      <c r="AE1767" s="54">
        <v>16.4286548</v>
      </c>
      <c r="AF1767" s="54">
        <v>94.352821800000001</v>
      </c>
      <c r="AG1767" s="54">
        <v>30.311992999999998</v>
      </c>
      <c r="AH1767" s="54">
        <v>92.7719326</v>
      </c>
      <c r="AI1767" s="53">
        <v>65682456</v>
      </c>
      <c r="AJ1767" s="54">
        <v>94.199775599999995</v>
      </c>
      <c r="AK1767" s="54">
        <v>30.442650100000002</v>
      </c>
      <c r="AL1767" s="54">
        <v>92.346590599999999</v>
      </c>
      <c r="AM1767" s="54">
        <v>0.42534200000000055</v>
      </c>
      <c r="AN1767" s="53">
        <v>56382688</v>
      </c>
      <c r="AO1767" s="54">
        <v>16.494013199999998</v>
      </c>
    </row>
    <row r="1768" spans="1:41" x14ac:dyDescent="0.2">
      <c r="A1768" s="52" t="s">
        <v>1591</v>
      </c>
      <c r="B1768" s="52" t="s">
        <v>1634</v>
      </c>
      <c r="C1768" s="52" t="s">
        <v>1634</v>
      </c>
      <c r="D1768" s="52" t="s">
        <v>1634</v>
      </c>
      <c r="E1768" s="52" t="s">
        <v>1634</v>
      </c>
      <c r="F1768" s="52" t="s">
        <v>2094</v>
      </c>
      <c r="G1768" s="201" t="s">
        <v>2091</v>
      </c>
      <c r="H1768" s="52" t="s">
        <v>1580</v>
      </c>
      <c r="I1768" s="52" t="s">
        <v>1770</v>
      </c>
      <c r="J1768" s="53">
        <v>0</v>
      </c>
      <c r="K1768" s="53">
        <v>58160444</v>
      </c>
      <c r="L1768" s="53">
        <v>1704629</v>
      </c>
      <c r="M1768" s="53">
        <v>59865073</v>
      </c>
      <c r="N1768" s="53">
        <v>0</v>
      </c>
      <c r="O1768" s="53">
        <v>0</v>
      </c>
      <c r="P1768" s="53">
        <v>54307461</v>
      </c>
      <c r="Q1768" s="53">
        <v>503305</v>
      </c>
      <c r="R1768" s="53">
        <v>54810766</v>
      </c>
      <c r="S1768" s="53">
        <v>0</v>
      </c>
      <c r="T1768" s="53">
        <v>0</v>
      </c>
      <c r="U1768" s="53">
        <v>51026</v>
      </c>
      <c r="V1768" s="53">
        <v>51026</v>
      </c>
      <c r="W1768" s="54">
        <v>93.375251699999993</v>
      </c>
      <c r="X1768" s="54">
        <v>29.525779499999999</v>
      </c>
      <c r="Y1768" s="54">
        <v>91.557168899999994</v>
      </c>
      <c r="Z1768" s="54">
        <v>93.077239199999994</v>
      </c>
      <c r="AA1768" s="54">
        <v>29.449172400000002</v>
      </c>
      <c r="AB1768" s="54">
        <v>90.930541099999999</v>
      </c>
      <c r="AC1768" s="54">
        <v>0.62662779999999429</v>
      </c>
      <c r="AD1768" s="53">
        <v>46912251</v>
      </c>
      <c r="AE1768" s="54">
        <v>16.836785300000003</v>
      </c>
      <c r="AF1768" s="54">
        <v>93.375251699999993</v>
      </c>
      <c r="AG1768" s="54">
        <v>30.436870300000002</v>
      </c>
      <c r="AH1768" s="54">
        <v>91.635274200000012</v>
      </c>
      <c r="AI1768" s="53">
        <v>54759740</v>
      </c>
      <c r="AJ1768" s="54">
        <v>93.077242900000002</v>
      </c>
      <c r="AK1768" s="54">
        <v>30.5733031</v>
      </c>
      <c r="AL1768" s="54">
        <v>91.043484100000001</v>
      </c>
      <c r="AM1768" s="54">
        <v>0.59179010000001142</v>
      </c>
      <c r="AN1768" s="53">
        <v>46848250</v>
      </c>
      <c r="AO1768" s="54">
        <v>16.887482500000001</v>
      </c>
    </row>
    <row r="1769" spans="1:41" x14ac:dyDescent="0.2">
      <c r="A1769" s="52" t="s">
        <v>1592</v>
      </c>
      <c r="B1769" s="52" t="s">
        <v>1634</v>
      </c>
      <c r="C1769" s="52" t="s">
        <v>1634</v>
      </c>
      <c r="D1769" s="52" t="s">
        <v>1634</v>
      </c>
      <c r="E1769" s="52" t="s">
        <v>1634</v>
      </c>
      <c r="F1769" s="52" t="s">
        <v>2094</v>
      </c>
      <c r="G1769" s="201" t="s">
        <v>2091</v>
      </c>
      <c r="H1769" s="52" t="s">
        <v>1580</v>
      </c>
      <c r="I1769" s="52" t="s">
        <v>1771</v>
      </c>
      <c r="J1769" s="53">
        <v>0</v>
      </c>
      <c r="K1769" s="53">
        <v>1686498</v>
      </c>
      <c r="L1769" s="53">
        <v>50937</v>
      </c>
      <c r="M1769" s="53">
        <v>1737435</v>
      </c>
      <c r="N1769" s="53">
        <v>0</v>
      </c>
      <c r="O1769" s="53">
        <v>0</v>
      </c>
      <c r="P1769" s="53">
        <v>1573753</v>
      </c>
      <c r="Q1769" s="53">
        <v>15052</v>
      </c>
      <c r="R1769" s="53">
        <v>1588805</v>
      </c>
      <c r="S1769" s="53">
        <v>0</v>
      </c>
      <c r="T1769" s="53">
        <v>0</v>
      </c>
      <c r="U1769" s="53">
        <v>1389</v>
      </c>
      <c r="V1769" s="53">
        <v>1389</v>
      </c>
      <c r="W1769" s="54">
        <v>93.314845300000002</v>
      </c>
      <c r="X1769" s="54">
        <v>29.550228699999998</v>
      </c>
      <c r="Y1769" s="54">
        <v>91.445435399999994</v>
      </c>
      <c r="Z1769" s="54">
        <v>93.022862399999994</v>
      </c>
      <c r="AA1769" s="54">
        <v>29.8813885</v>
      </c>
      <c r="AB1769" s="54">
        <v>90.841059799999996</v>
      </c>
      <c r="AC1769" s="54">
        <v>0.60437559999999735</v>
      </c>
      <c r="AD1769" s="53">
        <v>1507174</v>
      </c>
      <c r="AE1769" s="54">
        <v>5.4161630000000001</v>
      </c>
      <c r="AF1769" s="54">
        <v>93.314845300000002</v>
      </c>
      <c r="AG1769" s="54">
        <v>30.378622700000001</v>
      </c>
      <c r="AH1769" s="54">
        <v>91.518600300000003</v>
      </c>
      <c r="AI1769" s="53">
        <v>1587416</v>
      </c>
      <c r="AJ1769" s="54">
        <v>93.022862399999994</v>
      </c>
      <c r="AK1769" s="54">
        <v>30.9101079</v>
      </c>
      <c r="AL1769" s="54">
        <v>90.945647100000002</v>
      </c>
      <c r="AM1769" s="54">
        <v>0.57295320000000061</v>
      </c>
      <c r="AN1769" s="53">
        <v>1505266</v>
      </c>
      <c r="AO1769" s="54">
        <v>5.4575072000000002</v>
      </c>
    </row>
    <row r="1770" spans="1:41" x14ac:dyDescent="0.2">
      <c r="A1770" s="52" t="s">
        <v>1593</v>
      </c>
      <c r="B1770" s="52" t="s">
        <v>1634</v>
      </c>
      <c r="C1770" s="52" t="s">
        <v>1634</v>
      </c>
      <c r="D1770" s="52" t="s">
        <v>1634</v>
      </c>
      <c r="E1770" s="52" t="s">
        <v>1634</v>
      </c>
      <c r="F1770" s="52" t="s">
        <v>2094</v>
      </c>
      <c r="G1770" s="201" t="s">
        <v>2091</v>
      </c>
      <c r="H1770" s="52" t="s">
        <v>1580</v>
      </c>
      <c r="I1770" s="52" t="s">
        <v>1772</v>
      </c>
      <c r="J1770" s="53">
        <v>0</v>
      </c>
      <c r="K1770" s="53">
        <v>56473946</v>
      </c>
      <c r="L1770" s="53">
        <v>1653692</v>
      </c>
      <c r="M1770" s="53">
        <v>58127638</v>
      </c>
      <c r="N1770" s="53">
        <v>0</v>
      </c>
      <c r="O1770" s="53">
        <v>0</v>
      </c>
      <c r="P1770" s="53">
        <v>52733708</v>
      </c>
      <c r="Q1770" s="53">
        <v>488253</v>
      </c>
      <c r="R1770" s="53">
        <v>53221961</v>
      </c>
      <c r="S1770" s="53">
        <v>0</v>
      </c>
      <c r="T1770" s="53">
        <v>0</v>
      </c>
      <c r="U1770" s="53">
        <v>49637</v>
      </c>
      <c r="V1770" s="53">
        <v>49637</v>
      </c>
      <c r="W1770" s="54">
        <v>93.3770557</v>
      </c>
      <c r="X1770" s="54">
        <v>29.525026399999998</v>
      </c>
      <c r="Y1770" s="54">
        <v>91.560508600000006</v>
      </c>
      <c r="Z1770" s="54">
        <v>93.079044400000001</v>
      </c>
      <c r="AA1770" s="54">
        <v>29.434451700000004</v>
      </c>
      <c r="AB1770" s="54">
        <v>90.933514400000007</v>
      </c>
      <c r="AC1770" s="54">
        <v>0.62699419999999861</v>
      </c>
      <c r="AD1770" s="53">
        <v>45405077</v>
      </c>
      <c r="AE1770" s="54">
        <v>17.215880899999998</v>
      </c>
      <c r="AF1770" s="54">
        <v>93.3770557</v>
      </c>
      <c r="AG1770" s="54">
        <v>30.4386695</v>
      </c>
      <c r="AH1770" s="54">
        <v>91.638761799999997</v>
      </c>
      <c r="AI1770" s="53">
        <v>53172324</v>
      </c>
      <c r="AJ1770" s="54">
        <v>93.079048299999997</v>
      </c>
      <c r="AK1770" s="54">
        <v>30.561789000000001</v>
      </c>
      <c r="AL1770" s="54">
        <v>91.046735300000009</v>
      </c>
      <c r="AM1770" s="54">
        <v>0.59202649999998869</v>
      </c>
      <c r="AN1770" s="53">
        <v>45342984</v>
      </c>
      <c r="AO1770" s="54">
        <v>17.2669271</v>
      </c>
    </row>
    <row r="1771" spans="1:41" x14ac:dyDescent="0.2">
      <c r="A1771" s="52" t="s">
        <v>1594</v>
      </c>
      <c r="B1771" s="52" t="s">
        <v>1634</v>
      </c>
      <c r="C1771" s="52" t="s">
        <v>1634</v>
      </c>
      <c r="D1771" s="52" t="s">
        <v>1634</v>
      </c>
      <c r="E1771" s="52" t="s">
        <v>1634</v>
      </c>
      <c r="F1771" s="52" t="s">
        <v>2094</v>
      </c>
      <c r="G1771" s="201" t="s">
        <v>2091</v>
      </c>
      <c r="H1771" s="52" t="s">
        <v>1580</v>
      </c>
      <c r="I1771" s="52" t="s">
        <v>1773</v>
      </c>
      <c r="J1771" s="53">
        <v>0</v>
      </c>
      <c r="K1771" s="53">
        <v>940611</v>
      </c>
      <c r="L1771" s="53">
        <v>0</v>
      </c>
      <c r="M1771" s="53">
        <v>940611</v>
      </c>
      <c r="N1771" s="53">
        <v>0</v>
      </c>
      <c r="O1771" s="53">
        <v>0</v>
      </c>
      <c r="P1771" s="53">
        <v>940651</v>
      </c>
      <c r="Q1771" s="53">
        <v>0</v>
      </c>
      <c r="R1771" s="53">
        <v>940651</v>
      </c>
      <c r="S1771" s="53">
        <v>0</v>
      </c>
      <c r="T1771" s="53">
        <v>0</v>
      </c>
      <c r="U1771" s="53">
        <v>0</v>
      </c>
      <c r="V1771" s="53">
        <v>0</v>
      </c>
      <c r="W1771" s="54">
        <v>100.00425260000002</v>
      </c>
      <c r="X1771" s="54">
        <v>0</v>
      </c>
      <c r="Y1771" s="54">
        <v>100.00425260000002</v>
      </c>
      <c r="Z1771" s="54">
        <v>100.01120269999998</v>
      </c>
      <c r="AA1771" s="54">
        <v>0</v>
      </c>
      <c r="AB1771" s="54">
        <v>100.01120269999998</v>
      </c>
      <c r="AC1771" s="54">
        <v>-6.9500999999689839E-3</v>
      </c>
      <c r="AD1771" s="53">
        <v>374950</v>
      </c>
      <c r="AE1771" s="54">
        <v>150.8737165</v>
      </c>
      <c r="AF1771" s="54">
        <v>100.00425260000002</v>
      </c>
      <c r="AG1771" s="54">
        <v>0</v>
      </c>
      <c r="AH1771" s="54">
        <v>100.00425260000002</v>
      </c>
      <c r="AI1771" s="53">
        <v>940651</v>
      </c>
      <c r="AJ1771" s="54">
        <v>100.01120269999998</v>
      </c>
      <c r="AK1771" s="54">
        <v>0</v>
      </c>
      <c r="AL1771" s="54">
        <v>100.01120269999998</v>
      </c>
      <c r="AM1771" s="54">
        <v>-6.9500999999689839E-3</v>
      </c>
      <c r="AN1771" s="53">
        <v>374950</v>
      </c>
      <c r="AO1771" s="54">
        <v>150.8737165</v>
      </c>
    </row>
    <row r="1772" spans="1:41" x14ac:dyDescent="0.2">
      <c r="A1772" s="52" t="s">
        <v>1595</v>
      </c>
      <c r="B1772" s="52" t="s">
        <v>1634</v>
      </c>
      <c r="C1772" s="52" t="s">
        <v>1634</v>
      </c>
      <c r="D1772" s="52" t="s">
        <v>1634</v>
      </c>
      <c r="E1772" s="52" t="s">
        <v>1634</v>
      </c>
      <c r="F1772" s="52" t="s">
        <v>2094</v>
      </c>
      <c r="G1772" s="201" t="s">
        <v>2091</v>
      </c>
      <c r="H1772" s="52" t="s">
        <v>1580</v>
      </c>
      <c r="I1772" s="52" t="s">
        <v>1774</v>
      </c>
      <c r="J1772" s="53">
        <v>0</v>
      </c>
      <c r="K1772" s="53">
        <v>10954641</v>
      </c>
      <c r="L1772" s="53">
        <v>104540</v>
      </c>
      <c r="M1772" s="53">
        <v>11059181</v>
      </c>
      <c r="N1772" s="53">
        <v>0</v>
      </c>
      <c r="O1772" s="53">
        <v>0</v>
      </c>
      <c r="P1772" s="53">
        <v>10904572</v>
      </c>
      <c r="Q1772" s="53">
        <v>26953</v>
      </c>
      <c r="R1772" s="53">
        <v>10931525</v>
      </c>
      <c r="S1772" s="53">
        <v>0</v>
      </c>
      <c r="T1772" s="53">
        <v>0</v>
      </c>
      <c r="U1772" s="53">
        <v>8809</v>
      </c>
      <c r="V1772" s="53">
        <v>8809</v>
      </c>
      <c r="W1772" s="54">
        <v>99.542942599999989</v>
      </c>
      <c r="X1772" s="54">
        <v>25.782475599999998</v>
      </c>
      <c r="Y1772" s="54">
        <v>98.845701099999999</v>
      </c>
      <c r="Z1772" s="54">
        <v>100.07939089999999</v>
      </c>
      <c r="AA1772" s="54">
        <v>23.770621899999998</v>
      </c>
      <c r="AB1772" s="54">
        <v>99.131468099999992</v>
      </c>
      <c r="AC1772" s="54">
        <v>-0.28576699999999278</v>
      </c>
      <c r="AD1772" s="53">
        <v>9553480</v>
      </c>
      <c r="AE1772" s="54">
        <v>14.424534299999999</v>
      </c>
      <c r="AF1772" s="54">
        <v>99.542942599999989</v>
      </c>
      <c r="AG1772" s="54">
        <v>28.154934100000002</v>
      </c>
      <c r="AH1772" s="54">
        <v>98.924497700000003</v>
      </c>
      <c r="AI1772" s="53">
        <v>10922716</v>
      </c>
      <c r="AJ1772" s="54">
        <v>100.07939089999999</v>
      </c>
      <c r="AK1772" s="54">
        <v>28.266764700000003</v>
      </c>
      <c r="AL1772" s="54">
        <v>99.3277286</v>
      </c>
      <c r="AM1772" s="54">
        <v>-0.40323089999999695</v>
      </c>
      <c r="AN1772" s="53">
        <v>9534438</v>
      </c>
      <c r="AO1772" s="54">
        <v>14.5606694</v>
      </c>
    </row>
    <row r="1773" spans="1:41" x14ac:dyDescent="0.2">
      <c r="A1773" s="52" t="s">
        <v>1596</v>
      </c>
      <c r="B1773" s="52" t="s">
        <v>1634</v>
      </c>
      <c r="C1773" s="52" t="s">
        <v>1634</v>
      </c>
      <c r="D1773" s="52" t="s">
        <v>1634</v>
      </c>
      <c r="E1773" s="52" t="s">
        <v>1634</v>
      </c>
      <c r="F1773" s="52" t="s">
        <v>2094</v>
      </c>
      <c r="G1773" s="201" t="s">
        <v>2091</v>
      </c>
      <c r="H1773" s="52" t="s">
        <v>1580</v>
      </c>
      <c r="I1773" s="52" t="s">
        <v>1775</v>
      </c>
      <c r="J1773" s="53">
        <v>0</v>
      </c>
      <c r="K1773" s="53">
        <v>3638406</v>
      </c>
      <c r="L1773" s="53">
        <v>48758</v>
      </c>
      <c r="M1773" s="53">
        <v>3687164</v>
      </c>
      <c r="N1773" s="53">
        <v>0</v>
      </c>
      <c r="O1773" s="53">
        <v>0</v>
      </c>
      <c r="P1773" s="53">
        <v>3604376</v>
      </c>
      <c r="Q1773" s="53">
        <v>13195</v>
      </c>
      <c r="R1773" s="53">
        <v>3617571</v>
      </c>
      <c r="S1773" s="53">
        <v>0</v>
      </c>
      <c r="T1773" s="53">
        <v>0</v>
      </c>
      <c r="U1773" s="53">
        <v>3229</v>
      </c>
      <c r="V1773" s="53">
        <v>3229</v>
      </c>
      <c r="W1773" s="54">
        <v>99.064700299999998</v>
      </c>
      <c r="X1773" s="54">
        <v>27.062225699999999</v>
      </c>
      <c r="Y1773" s="54">
        <v>98.112560200000004</v>
      </c>
      <c r="Z1773" s="54">
        <v>100.2230114</v>
      </c>
      <c r="AA1773" s="54">
        <v>22.9035507</v>
      </c>
      <c r="AB1773" s="54">
        <v>99.038510799999997</v>
      </c>
      <c r="AC1773" s="54">
        <v>-0.92595059999999307</v>
      </c>
      <c r="AD1773" s="53">
        <v>3594062</v>
      </c>
      <c r="AE1773" s="54">
        <v>0.65410670000000004</v>
      </c>
      <c r="AF1773" s="54">
        <v>99.064700299999998</v>
      </c>
      <c r="AG1773" s="54">
        <v>28.981528299999997</v>
      </c>
      <c r="AH1773" s="54">
        <v>98.198556699999997</v>
      </c>
      <c r="AI1773" s="53">
        <v>3614342</v>
      </c>
      <c r="AJ1773" s="54">
        <v>100.2230114</v>
      </c>
      <c r="AK1773" s="54">
        <v>25.801941299999996</v>
      </c>
      <c r="AL1773" s="54">
        <v>99.209238200000001</v>
      </c>
      <c r="AM1773" s="54">
        <v>-1.010681500000004</v>
      </c>
      <c r="AN1773" s="53">
        <v>3587817</v>
      </c>
      <c r="AO1773" s="54">
        <v>0.73930750000000001</v>
      </c>
    </row>
    <row r="1774" spans="1:41" x14ac:dyDescent="0.2">
      <c r="A1774" s="52" t="s">
        <v>1597</v>
      </c>
      <c r="B1774" s="52" t="s">
        <v>1634</v>
      </c>
      <c r="C1774" s="52" t="s">
        <v>1634</v>
      </c>
      <c r="D1774" s="52" t="s">
        <v>1634</v>
      </c>
      <c r="E1774" s="52" t="s">
        <v>1634</v>
      </c>
      <c r="F1774" s="52" t="s">
        <v>2094</v>
      </c>
      <c r="G1774" s="201" t="s">
        <v>2091</v>
      </c>
      <c r="H1774" s="52" t="s">
        <v>1580</v>
      </c>
      <c r="I1774" s="52" t="s">
        <v>1687</v>
      </c>
      <c r="J1774" s="53">
        <v>0</v>
      </c>
      <c r="K1774" s="53">
        <v>7316235</v>
      </c>
      <c r="L1774" s="53">
        <v>55782</v>
      </c>
      <c r="M1774" s="53">
        <v>7372017</v>
      </c>
      <c r="N1774" s="53">
        <v>0</v>
      </c>
      <c r="O1774" s="53">
        <v>0</v>
      </c>
      <c r="P1774" s="53">
        <v>7300196</v>
      </c>
      <c r="Q1774" s="53">
        <v>13758</v>
      </c>
      <c r="R1774" s="53">
        <v>7313954</v>
      </c>
      <c r="S1774" s="53">
        <v>0</v>
      </c>
      <c r="T1774" s="53">
        <v>0</v>
      </c>
      <c r="U1774" s="53">
        <v>5580</v>
      </c>
      <c r="V1774" s="53">
        <v>5580</v>
      </c>
      <c r="W1774" s="54">
        <v>99.780775200000008</v>
      </c>
      <c r="X1774" s="54">
        <v>24.6638701</v>
      </c>
      <c r="Y1774" s="54">
        <v>99.212386500000008</v>
      </c>
      <c r="Z1774" s="54">
        <v>99.993051899999998</v>
      </c>
      <c r="AA1774" s="54">
        <v>24.5223874</v>
      </c>
      <c r="AB1774" s="54">
        <v>99.187614100000005</v>
      </c>
      <c r="AC1774" s="54">
        <v>2.4772400000003358E-2</v>
      </c>
      <c r="AD1774" s="53">
        <v>5959418</v>
      </c>
      <c r="AE1774" s="54">
        <v>22.7293336</v>
      </c>
      <c r="AF1774" s="54">
        <v>99.780775200000008</v>
      </c>
      <c r="AG1774" s="54">
        <v>27.405282700000001</v>
      </c>
      <c r="AH1774" s="54">
        <v>99.287538900000001</v>
      </c>
      <c r="AI1774" s="53">
        <v>7308374</v>
      </c>
      <c r="AJ1774" s="54">
        <v>99.993051899999998</v>
      </c>
      <c r="AK1774" s="54">
        <v>30.6367391</v>
      </c>
      <c r="AL1774" s="54">
        <v>99.399325900000008</v>
      </c>
      <c r="AM1774" s="54">
        <v>-0.11178700000000674</v>
      </c>
      <c r="AN1774" s="53">
        <v>5946621</v>
      </c>
      <c r="AO1774" s="54">
        <v>22.899609699999999</v>
      </c>
    </row>
    <row r="1775" spans="1:41" x14ac:dyDescent="0.2">
      <c r="A1775" s="52" t="s">
        <v>1598</v>
      </c>
      <c r="B1775" s="52" t="s">
        <v>1634</v>
      </c>
      <c r="C1775" s="52" t="s">
        <v>1634</v>
      </c>
      <c r="D1775" s="52" t="s">
        <v>1634</v>
      </c>
      <c r="E1775" s="52" t="s">
        <v>1634</v>
      </c>
      <c r="F1775" s="52" t="s">
        <v>2094</v>
      </c>
      <c r="G1775" s="201" t="s">
        <v>2091</v>
      </c>
      <c r="H1775" s="52" t="s">
        <v>1580</v>
      </c>
      <c r="I1775" s="52" t="s">
        <v>1776</v>
      </c>
      <c r="J1775" s="53">
        <v>0</v>
      </c>
      <c r="K1775" s="53">
        <v>86525845</v>
      </c>
      <c r="L1775" s="53">
        <v>1468205</v>
      </c>
      <c r="M1775" s="53">
        <v>87994050</v>
      </c>
      <c r="N1775" s="53">
        <v>0</v>
      </c>
      <c r="O1775" s="53">
        <v>0</v>
      </c>
      <c r="P1775" s="53">
        <v>84680465</v>
      </c>
      <c r="Q1775" s="53">
        <v>585501</v>
      </c>
      <c r="R1775" s="53">
        <v>85265966</v>
      </c>
      <c r="S1775" s="53">
        <v>0</v>
      </c>
      <c r="T1775" s="53">
        <v>509</v>
      </c>
      <c r="U1775" s="53">
        <v>12866</v>
      </c>
      <c r="V1775" s="53">
        <v>13375</v>
      </c>
      <c r="W1775" s="54">
        <v>97.867249999999999</v>
      </c>
      <c r="X1775" s="54">
        <v>39.878695400000005</v>
      </c>
      <c r="Y1775" s="54">
        <v>96.8996949</v>
      </c>
      <c r="Z1775" s="54">
        <v>97.729946900000002</v>
      </c>
      <c r="AA1775" s="54">
        <v>41.005271300000004</v>
      </c>
      <c r="AB1775" s="54">
        <v>96.742767299999997</v>
      </c>
      <c r="AC1775" s="54">
        <v>0.15692760000000305</v>
      </c>
      <c r="AD1775" s="53">
        <v>81507338</v>
      </c>
      <c r="AE1775" s="54">
        <v>4.6113982999999994</v>
      </c>
      <c r="AF1775" s="54">
        <v>97.867825699999997</v>
      </c>
      <c r="AG1775" s="54">
        <v>40.231245100000002</v>
      </c>
      <c r="AH1775" s="54">
        <v>96.914425800000004</v>
      </c>
      <c r="AI1775" s="53">
        <v>85252591</v>
      </c>
      <c r="AJ1775" s="54">
        <v>97.730362499999998</v>
      </c>
      <c r="AK1775" s="54">
        <v>41.5625067</v>
      </c>
      <c r="AL1775" s="54">
        <v>96.765749400000004</v>
      </c>
      <c r="AM1775" s="54">
        <v>0.14867639999999938</v>
      </c>
      <c r="AN1775" s="53">
        <v>81487328</v>
      </c>
      <c r="AO1775" s="54">
        <v>4.620673</v>
      </c>
    </row>
    <row r="1776" spans="1:41" x14ac:dyDescent="0.2">
      <c r="A1776" s="52" t="s">
        <v>1599</v>
      </c>
      <c r="B1776" s="52" t="s">
        <v>1634</v>
      </c>
      <c r="C1776" s="52" t="s">
        <v>1634</v>
      </c>
      <c r="D1776" s="52" t="s">
        <v>1634</v>
      </c>
      <c r="E1776" s="52" t="s">
        <v>1634</v>
      </c>
      <c r="F1776" s="52" t="s">
        <v>2094</v>
      </c>
      <c r="G1776" s="201" t="s">
        <v>2091</v>
      </c>
      <c r="H1776" s="52" t="s">
        <v>1580</v>
      </c>
      <c r="I1776" s="52" t="s">
        <v>1571</v>
      </c>
      <c r="J1776" s="53">
        <v>0</v>
      </c>
      <c r="K1776" s="53">
        <v>83617235</v>
      </c>
      <c r="L1776" s="53">
        <v>1468205</v>
      </c>
      <c r="M1776" s="53">
        <v>85085440</v>
      </c>
      <c r="N1776" s="53">
        <v>0</v>
      </c>
      <c r="O1776" s="53">
        <v>0</v>
      </c>
      <c r="P1776" s="53">
        <v>81718930</v>
      </c>
      <c r="Q1776" s="53">
        <v>585501</v>
      </c>
      <c r="R1776" s="53">
        <v>82304431</v>
      </c>
      <c r="S1776" s="53">
        <v>0</v>
      </c>
      <c r="T1776" s="53">
        <v>509</v>
      </c>
      <c r="U1776" s="53">
        <v>12866</v>
      </c>
      <c r="V1776" s="53">
        <v>13375</v>
      </c>
      <c r="W1776" s="54">
        <v>97.729768300000003</v>
      </c>
      <c r="X1776" s="54">
        <v>39.878695400000005</v>
      </c>
      <c r="Y1776" s="54">
        <v>96.731510099999994</v>
      </c>
      <c r="Z1776" s="54">
        <v>97.647379199999989</v>
      </c>
      <c r="AA1776" s="54">
        <v>41.005271300000004</v>
      </c>
      <c r="AB1776" s="54">
        <v>96.626428700000005</v>
      </c>
      <c r="AC1776" s="54">
        <v>0.10508139999998889</v>
      </c>
      <c r="AD1776" s="53">
        <v>78601897</v>
      </c>
      <c r="AE1776" s="54">
        <v>4.7104894000000002</v>
      </c>
      <c r="AF1776" s="54">
        <v>97.730363199999999</v>
      </c>
      <c r="AG1776" s="54">
        <v>40.231245100000002</v>
      </c>
      <c r="AH1776" s="54">
        <v>96.746718200000004</v>
      </c>
      <c r="AI1776" s="53">
        <v>82291056</v>
      </c>
      <c r="AJ1776" s="54">
        <v>97.647809500000008</v>
      </c>
      <c r="AK1776" s="54">
        <v>41.5625067</v>
      </c>
      <c r="AL1776" s="54">
        <v>96.650203199999993</v>
      </c>
      <c r="AM1776" s="54">
        <v>9.6515000000010787E-2</v>
      </c>
      <c r="AN1776" s="53">
        <v>78581887</v>
      </c>
      <c r="AO1776" s="54">
        <v>4.7201323000000004</v>
      </c>
    </row>
    <row r="1777" spans="1:41" x14ac:dyDescent="0.2">
      <c r="A1777" s="52" t="s">
        <v>1600</v>
      </c>
      <c r="B1777" s="52" t="s">
        <v>1634</v>
      </c>
      <c r="C1777" s="52" t="s">
        <v>1634</v>
      </c>
      <c r="D1777" s="52" t="s">
        <v>1634</v>
      </c>
      <c r="E1777" s="52" t="s">
        <v>1634</v>
      </c>
      <c r="F1777" s="52" t="s">
        <v>2094</v>
      </c>
      <c r="G1777" s="201" t="s">
        <v>2091</v>
      </c>
      <c r="H1777" s="52" t="s">
        <v>1580</v>
      </c>
      <c r="I1777" s="52" t="s">
        <v>1572</v>
      </c>
      <c r="J1777" s="53">
        <v>0</v>
      </c>
      <c r="K1777" s="53">
        <v>32419653</v>
      </c>
      <c r="L1777" s="53">
        <v>574332</v>
      </c>
      <c r="M1777" s="53">
        <v>32993985</v>
      </c>
      <c r="N1777" s="53">
        <v>0</v>
      </c>
      <c r="O1777" s="53">
        <v>0</v>
      </c>
      <c r="P1777" s="53">
        <v>31685111</v>
      </c>
      <c r="Q1777" s="53">
        <v>224327</v>
      </c>
      <c r="R1777" s="53">
        <v>31909438</v>
      </c>
      <c r="S1777" s="53">
        <v>0</v>
      </c>
      <c r="T1777" s="53">
        <v>242</v>
      </c>
      <c r="U1777" s="53">
        <v>5093</v>
      </c>
      <c r="V1777" s="53">
        <v>5335</v>
      </c>
      <c r="W1777" s="54">
        <v>97.734269400000002</v>
      </c>
      <c r="X1777" s="54">
        <v>39.058767400000001</v>
      </c>
      <c r="Y1777" s="54">
        <v>96.712894800000001</v>
      </c>
      <c r="Z1777" s="54">
        <v>97.669831299999998</v>
      </c>
      <c r="AA1777" s="54">
        <v>40.052088699999999</v>
      </c>
      <c r="AB1777" s="54">
        <v>96.626794599999997</v>
      </c>
      <c r="AC1777" s="54">
        <v>8.6100200000004179E-2</v>
      </c>
      <c r="AD1777" s="53">
        <v>30209145</v>
      </c>
      <c r="AE1777" s="54">
        <v>5.6284049000000005</v>
      </c>
      <c r="AF1777" s="54">
        <v>97.734998900000008</v>
      </c>
      <c r="AG1777" s="54">
        <v>39.408227499999995</v>
      </c>
      <c r="AH1777" s="54">
        <v>96.728535399999998</v>
      </c>
      <c r="AI1777" s="53">
        <v>31904103</v>
      </c>
      <c r="AJ1777" s="54">
        <v>97.670356200000001</v>
      </c>
      <c r="AK1777" s="54">
        <v>40.628467100000002</v>
      </c>
      <c r="AL1777" s="54">
        <v>96.6521264</v>
      </c>
      <c r="AM1777" s="54">
        <v>7.6408999999998173E-2</v>
      </c>
      <c r="AN1777" s="53">
        <v>30200951</v>
      </c>
      <c r="AO1777" s="54">
        <v>5.6393985999999998</v>
      </c>
    </row>
    <row r="1778" spans="1:41" x14ac:dyDescent="0.2">
      <c r="A1778" s="52" t="s">
        <v>1601</v>
      </c>
      <c r="B1778" s="52" t="s">
        <v>1634</v>
      </c>
      <c r="C1778" s="52" t="s">
        <v>1634</v>
      </c>
      <c r="D1778" s="52" t="s">
        <v>1634</v>
      </c>
      <c r="E1778" s="52" t="s">
        <v>1634</v>
      </c>
      <c r="F1778" s="52" t="s">
        <v>2094</v>
      </c>
      <c r="G1778" s="201" t="s">
        <v>2091</v>
      </c>
      <c r="H1778" s="52" t="s">
        <v>1580</v>
      </c>
      <c r="I1778" s="52" t="s">
        <v>1573</v>
      </c>
      <c r="J1778" s="53">
        <v>0</v>
      </c>
      <c r="K1778" s="53">
        <v>41093262</v>
      </c>
      <c r="L1778" s="53">
        <v>724187</v>
      </c>
      <c r="M1778" s="53">
        <v>41817449</v>
      </c>
      <c r="N1778" s="53">
        <v>0</v>
      </c>
      <c r="O1778" s="53">
        <v>0</v>
      </c>
      <c r="P1778" s="53">
        <v>40163107</v>
      </c>
      <c r="Q1778" s="53">
        <v>289943</v>
      </c>
      <c r="R1778" s="53">
        <v>40453050</v>
      </c>
      <c r="S1778" s="53">
        <v>0</v>
      </c>
      <c r="T1778" s="53">
        <v>237</v>
      </c>
      <c r="U1778" s="53">
        <v>6117</v>
      </c>
      <c r="V1778" s="53">
        <v>6354</v>
      </c>
      <c r="W1778" s="54">
        <v>97.736478099999999</v>
      </c>
      <c r="X1778" s="54">
        <v>40.037034599999998</v>
      </c>
      <c r="Y1778" s="54">
        <v>96.737249599999998</v>
      </c>
      <c r="Z1778" s="54">
        <v>97.634151400000007</v>
      </c>
      <c r="AA1778" s="54">
        <v>41.269509300000003</v>
      </c>
      <c r="AB1778" s="54">
        <v>96.6134299</v>
      </c>
      <c r="AC1778" s="54">
        <v>0.12381969999999853</v>
      </c>
      <c r="AD1778" s="53">
        <v>38776716</v>
      </c>
      <c r="AE1778" s="54">
        <v>4.3230427000000002</v>
      </c>
      <c r="AF1778" s="54">
        <v>97.737041700000006</v>
      </c>
      <c r="AG1778" s="54">
        <v>40.378096800000002</v>
      </c>
      <c r="AH1778" s="54">
        <v>96.751950600000001</v>
      </c>
      <c r="AI1778" s="53">
        <v>40446696</v>
      </c>
      <c r="AJ1778" s="54">
        <v>97.634565199999997</v>
      </c>
      <c r="AK1778" s="54">
        <v>41.820726899999997</v>
      </c>
      <c r="AL1778" s="54">
        <v>96.636898200000005</v>
      </c>
      <c r="AM1778" s="54">
        <v>0.11505239999999617</v>
      </c>
      <c r="AN1778" s="53">
        <v>38766969</v>
      </c>
      <c r="AO1778" s="54">
        <v>4.3328818999999994</v>
      </c>
    </row>
    <row r="1779" spans="1:41" x14ac:dyDescent="0.2">
      <c r="A1779" s="52" t="s">
        <v>1602</v>
      </c>
      <c r="B1779" s="52" t="s">
        <v>1634</v>
      </c>
      <c r="C1779" s="52" t="s">
        <v>1634</v>
      </c>
      <c r="D1779" s="52" t="s">
        <v>1634</v>
      </c>
      <c r="E1779" s="52" t="s">
        <v>1634</v>
      </c>
      <c r="F1779" s="52" t="s">
        <v>2094</v>
      </c>
      <c r="G1779" s="201" t="s">
        <v>2091</v>
      </c>
      <c r="H1779" s="52" t="s">
        <v>1580</v>
      </c>
      <c r="I1779" s="52" t="s">
        <v>1574</v>
      </c>
      <c r="J1779" s="53">
        <v>0</v>
      </c>
      <c r="K1779" s="53">
        <v>10104320</v>
      </c>
      <c r="L1779" s="53">
        <v>169686</v>
      </c>
      <c r="M1779" s="53">
        <v>10274006</v>
      </c>
      <c r="N1779" s="53">
        <v>0</v>
      </c>
      <c r="O1779" s="53">
        <v>0</v>
      </c>
      <c r="P1779" s="53">
        <v>9870712</v>
      </c>
      <c r="Q1779" s="53">
        <v>71231</v>
      </c>
      <c r="R1779" s="53">
        <v>9941943</v>
      </c>
      <c r="S1779" s="53">
        <v>0</v>
      </c>
      <c r="T1779" s="53">
        <v>30</v>
      </c>
      <c r="U1779" s="53">
        <v>1656</v>
      </c>
      <c r="V1779" s="53">
        <v>1686</v>
      </c>
      <c r="W1779" s="54">
        <v>97.688038399999996</v>
      </c>
      <c r="X1779" s="54">
        <v>41.978124300000005</v>
      </c>
      <c r="Y1779" s="54">
        <v>96.7679306</v>
      </c>
      <c r="Z1779" s="54">
        <v>97.630195900000004</v>
      </c>
      <c r="AA1779" s="54">
        <v>43.008285200000003</v>
      </c>
      <c r="AB1779" s="54">
        <v>96.6777309</v>
      </c>
      <c r="AC1779" s="54">
        <v>9.0199699999999439E-2</v>
      </c>
      <c r="AD1779" s="53">
        <v>9616036</v>
      </c>
      <c r="AE1779" s="54">
        <v>3.3892032000000003</v>
      </c>
      <c r="AF1779" s="54">
        <v>97.688328400000003</v>
      </c>
      <c r="AG1779" s="54">
        <v>42.391834799999998</v>
      </c>
      <c r="AH1779" s="54">
        <v>96.783813199999997</v>
      </c>
      <c r="AI1779" s="53">
        <v>9940257</v>
      </c>
      <c r="AJ1779" s="54">
        <v>97.630395699999994</v>
      </c>
      <c r="AK1779" s="54">
        <v>43.522451499999995</v>
      </c>
      <c r="AL1779" s="54">
        <v>96.697845299999997</v>
      </c>
      <c r="AM1779" s="54">
        <v>8.5967899999999986E-2</v>
      </c>
      <c r="AN1779" s="53">
        <v>9613967</v>
      </c>
      <c r="AO1779" s="54">
        <v>3.3939164000000002</v>
      </c>
    </row>
    <row r="1780" spans="1:41" x14ac:dyDescent="0.2">
      <c r="A1780" s="52" t="s">
        <v>1603</v>
      </c>
      <c r="B1780" s="52" t="s">
        <v>1634</v>
      </c>
      <c r="C1780" s="52" t="s">
        <v>1634</v>
      </c>
      <c r="D1780" s="52" t="s">
        <v>1634</v>
      </c>
      <c r="E1780" s="52" t="s">
        <v>1634</v>
      </c>
      <c r="F1780" s="52" t="s">
        <v>2094</v>
      </c>
      <c r="G1780" s="201" t="s">
        <v>2091</v>
      </c>
      <c r="H1780" s="52" t="s">
        <v>1580</v>
      </c>
      <c r="I1780" s="52" t="s">
        <v>1575</v>
      </c>
      <c r="J1780" s="53">
        <v>0</v>
      </c>
      <c r="K1780" s="53">
        <v>2908610</v>
      </c>
      <c r="L1780" s="53">
        <v>0</v>
      </c>
      <c r="M1780" s="53">
        <v>2908610</v>
      </c>
      <c r="N1780" s="53">
        <v>0</v>
      </c>
      <c r="O1780" s="53">
        <v>0</v>
      </c>
      <c r="P1780" s="53">
        <v>2961535</v>
      </c>
      <c r="Q1780" s="53">
        <v>0</v>
      </c>
      <c r="R1780" s="53">
        <v>2961535</v>
      </c>
      <c r="S1780" s="53">
        <v>0</v>
      </c>
      <c r="T1780" s="53">
        <v>0</v>
      </c>
      <c r="U1780" s="53">
        <v>0</v>
      </c>
      <c r="V1780" s="53">
        <v>0</v>
      </c>
      <c r="W1780" s="54">
        <v>101.8195977</v>
      </c>
      <c r="X1780" s="54">
        <v>0</v>
      </c>
      <c r="Y1780" s="54">
        <v>101.8195977</v>
      </c>
      <c r="Z1780" s="54">
        <v>100</v>
      </c>
      <c r="AA1780" s="54">
        <v>0</v>
      </c>
      <c r="AB1780" s="54">
        <v>100</v>
      </c>
      <c r="AC1780" s="54">
        <v>1.8195977000000028</v>
      </c>
      <c r="AD1780" s="53">
        <v>2905441</v>
      </c>
      <c r="AE1780" s="54">
        <v>1.9306535999999999</v>
      </c>
      <c r="AF1780" s="54">
        <v>101.8195977</v>
      </c>
      <c r="AG1780" s="54">
        <v>0</v>
      </c>
      <c r="AH1780" s="54">
        <v>101.8195977</v>
      </c>
      <c r="AI1780" s="53">
        <v>2961535</v>
      </c>
      <c r="AJ1780" s="54">
        <v>100</v>
      </c>
      <c r="AK1780" s="54">
        <v>0</v>
      </c>
      <c r="AL1780" s="54">
        <v>100</v>
      </c>
      <c r="AM1780" s="54">
        <v>1.8195977000000028</v>
      </c>
      <c r="AN1780" s="53">
        <v>2905441</v>
      </c>
      <c r="AO1780" s="54">
        <v>1.9306535999999999</v>
      </c>
    </row>
    <row r="1781" spans="1:41" x14ac:dyDescent="0.2">
      <c r="A1781" s="52" t="s">
        <v>1604</v>
      </c>
      <c r="B1781" s="52" t="s">
        <v>1634</v>
      </c>
      <c r="C1781" s="52" t="s">
        <v>1634</v>
      </c>
      <c r="D1781" s="52" t="s">
        <v>1634</v>
      </c>
      <c r="E1781" s="52" t="s">
        <v>1634</v>
      </c>
      <c r="F1781" s="52" t="s">
        <v>2094</v>
      </c>
      <c r="G1781" s="201" t="s">
        <v>2091</v>
      </c>
      <c r="H1781" s="52" t="s">
        <v>1580</v>
      </c>
      <c r="I1781" s="52" t="s">
        <v>1576</v>
      </c>
      <c r="J1781" s="53">
        <v>0</v>
      </c>
      <c r="K1781" s="53">
        <v>4646192</v>
      </c>
      <c r="L1781" s="53">
        <v>215146</v>
      </c>
      <c r="M1781" s="53">
        <v>4861338</v>
      </c>
      <c r="N1781" s="53">
        <v>0</v>
      </c>
      <c r="O1781" s="53">
        <v>0</v>
      </c>
      <c r="P1781" s="53">
        <v>4541467</v>
      </c>
      <c r="Q1781" s="53">
        <v>53543</v>
      </c>
      <c r="R1781" s="53">
        <v>4595010</v>
      </c>
      <c r="S1781" s="53">
        <v>0</v>
      </c>
      <c r="T1781" s="53">
        <v>0</v>
      </c>
      <c r="U1781" s="53">
        <v>9049</v>
      </c>
      <c r="V1781" s="53">
        <v>9049</v>
      </c>
      <c r="W1781" s="54">
        <v>97.746003599999995</v>
      </c>
      <c r="X1781" s="54">
        <v>24.886821000000001</v>
      </c>
      <c r="Y1781" s="54">
        <v>94.521508300000008</v>
      </c>
      <c r="Z1781" s="54">
        <v>97.767285099999995</v>
      </c>
      <c r="AA1781" s="54">
        <v>23.566780999999999</v>
      </c>
      <c r="AB1781" s="54">
        <v>94.499153399999997</v>
      </c>
      <c r="AC1781" s="54">
        <v>2.2354900000010502E-2</v>
      </c>
      <c r="AD1781" s="53">
        <v>4461443</v>
      </c>
      <c r="AE1781" s="54">
        <v>2.9938072</v>
      </c>
      <c r="AF1781" s="54">
        <v>97.746003599999995</v>
      </c>
      <c r="AG1781" s="54">
        <v>25.979514500000001</v>
      </c>
      <c r="AH1781" s="54">
        <v>94.697780800000004</v>
      </c>
      <c r="AI1781" s="53">
        <v>4585961</v>
      </c>
      <c r="AJ1781" s="54">
        <v>97.767566700000003</v>
      </c>
      <c r="AK1781" s="54">
        <v>24.765259400000001</v>
      </c>
      <c r="AL1781" s="54">
        <v>94.701267400000006</v>
      </c>
      <c r="AM1781" s="54">
        <v>-3.4866000000022268E-3</v>
      </c>
      <c r="AN1781" s="53">
        <v>4451367</v>
      </c>
      <c r="AO1781" s="54">
        <v>3.0236554</v>
      </c>
    </row>
    <row r="1782" spans="1:41" x14ac:dyDescent="0.2">
      <c r="A1782" s="52" t="s">
        <v>1605</v>
      </c>
      <c r="B1782" s="52" t="s">
        <v>1634</v>
      </c>
      <c r="C1782" s="52" t="s">
        <v>1634</v>
      </c>
      <c r="D1782" s="52" t="s">
        <v>1634</v>
      </c>
      <c r="E1782" s="52" t="s">
        <v>1634</v>
      </c>
      <c r="F1782" s="52" t="s">
        <v>2094</v>
      </c>
      <c r="G1782" s="201" t="s">
        <v>2091</v>
      </c>
      <c r="H1782" s="52" t="s">
        <v>1580</v>
      </c>
      <c r="I1782" s="52" t="s">
        <v>1984</v>
      </c>
      <c r="J1782" s="53">
        <v>0</v>
      </c>
      <c r="K1782" s="53">
        <v>183008</v>
      </c>
      <c r="L1782" s="53">
        <v>0</v>
      </c>
      <c r="M1782" s="53">
        <v>183008</v>
      </c>
      <c r="N1782" s="53">
        <v>0</v>
      </c>
      <c r="O1782" s="53">
        <v>0</v>
      </c>
      <c r="P1782" s="53">
        <v>178321</v>
      </c>
      <c r="Q1782" s="53">
        <v>0</v>
      </c>
      <c r="R1782" s="53">
        <v>178321</v>
      </c>
      <c r="S1782" s="53">
        <v>0</v>
      </c>
      <c r="T1782" s="53">
        <v>0</v>
      </c>
      <c r="U1782" s="53">
        <v>0</v>
      </c>
      <c r="V1782" s="53">
        <v>0</v>
      </c>
      <c r="W1782" s="54">
        <v>97.43890979999999</v>
      </c>
      <c r="X1782" s="54">
        <v>0</v>
      </c>
      <c r="Y1782" s="54">
        <v>97.43890979999999</v>
      </c>
      <c r="Z1782" s="54">
        <v>97.274979900000005</v>
      </c>
      <c r="AA1782" s="54">
        <v>0</v>
      </c>
      <c r="AB1782" s="54">
        <v>97.274979900000005</v>
      </c>
      <c r="AC1782" s="54">
        <v>0.1639298999999852</v>
      </c>
      <c r="AD1782" s="53">
        <v>157031</v>
      </c>
      <c r="AE1782" s="54">
        <v>13.5578325</v>
      </c>
      <c r="AF1782" s="54">
        <v>97.43890979999999</v>
      </c>
      <c r="AG1782" s="54">
        <v>0</v>
      </c>
      <c r="AH1782" s="54">
        <v>97.43890979999999</v>
      </c>
      <c r="AI1782" s="53">
        <v>178321</v>
      </c>
      <c r="AJ1782" s="54">
        <v>97.274979900000005</v>
      </c>
      <c r="AK1782" s="54">
        <v>0</v>
      </c>
      <c r="AL1782" s="54">
        <v>97.274979900000005</v>
      </c>
      <c r="AM1782" s="54">
        <v>0.1639298999999852</v>
      </c>
      <c r="AN1782" s="53">
        <v>157031</v>
      </c>
      <c r="AO1782" s="54">
        <v>13.5578325</v>
      </c>
    </row>
    <row r="1783" spans="1:41" x14ac:dyDescent="0.2">
      <c r="A1783" s="52" t="s">
        <v>1606</v>
      </c>
      <c r="B1783" s="52" t="s">
        <v>1634</v>
      </c>
      <c r="C1783" s="52" t="s">
        <v>1634</v>
      </c>
      <c r="D1783" s="52" t="s">
        <v>1634</v>
      </c>
      <c r="E1783" s="52" t="s">
        <v>1634</v>
      </c>
      <c r="F1783" s="52" t="s">
        <v>2094</v>
      </c>
      <c r="G1783" s="201" t="s">
        <v>2091</v>
      </c>
      <c r="H1783" s="52" t="s">
        <v>1580</v>
      </c>
      <c r="I1783" s="52" t="s">
        <v>1985</v>
      </c>
      <c r="J1783" s="53">
        <v>0</v>
      </c>
      <c r="K1783" s="53">
        <v>4463184</v>
      </c>
      <c r="L1783" s="53">
        <v>215146</v>
      </c>
      <c r="M1783" s="53">
        <v>4678330</v>
      </c>
      <c r="N1783" s="53">
        <v>0</v>
      </c>
      <c r="O1783" s="53">
        <v>0</v>
      </c>
      <c r="P1783" s="53">
        <v>4363146</v>
      </c>
      <c r="Q1783" s="53">
        <v>53543</v>
      </c>
      <c r="R1783" s="53">
        <v>4416689</v>
      </c>
      <c r="S1783" s="53">
        <v>0</v>
      </c>
      <c r="T1783" s="53">
        <v>0</v>
      </c>
      <c r="U1783" s="53">
        <v>9049</v>
      </c>
      <c r="V1783" s="53">
        <v>9049</v>
      </c>
      <c r="W1783" s="54">
        <v>97.758595700000001</v>
      </c>
      <c r="X1783" s="54">
        <v>24.886821000000001</v>
      </c>
      <c r="Y1783" s="54">
        <v>94.407384699999994</v>
      </c>
      <c r="Z1783" s="54">
        <v>97.78554729999999</v>
      </c>
      <c r="AA1783" s="54">
        <v>23.566780999999999</v>
      </c>
      <c r="AB1783" s="54">
        <v>94.400879400000008</v>
      </c>
      <c r="AC1783" s="54">
        <v>6.5052999999863914E-3</v>
      </c>
      <c r="AD1783" s="53">
        <v>4304412</v>
      </c>
      <c r="AE1783" s="54">
        <v>2.6084166999999998</v>
      </c>
      <c r="AF1783" s="54">
        <v>97.758595700000001</v>
      </c>
      <c r="AG1783" s="54">
        <v>25.979514500000001</v>
      </c>
      <c r="AH1783" s="54">
        <v>94.590344900000005</v>
      </c>
      <c r="AI1783" s="53">
        <v>4407640</v>
      </c>
      <c r="AJ1783" s="54">
        <v>97.7858394</v>
      </c>
      <c r="AK1783" s="54">
        <v>24.765259400000001</v>
      </c>
      <c r="AL1783" s="54">
        <v>94.609947199999993</v>
      </c>
      <c r="AM1783" s="54">
        <v>-1.9602299999988304E-2</v>
      </c>
      <c r="AN1783" s="53">
        <v>4294336</v>
      </c>
      <c r="AO1783" s="54">
        <v>2.6384521000000003</v>
      </c>
    </row>
    <row r="1784" spans="1:41" x14ac:dyDescent="0.2">
      <c r="A1784" s="52" t="s">
        <v>1607</v>
      </c>
      <c r="B1784" s="52" t="s">
        <v>1634</v>
      </c>
      <c r="C1784" s="52" t="s">
        <v>1634</v>
      </c>
      <c r="D1784" s="52" t="s">
        <v>1634</v>
      </c>
      <c r="E1784" s="52" t="s">
        <v>1634</v>
      </c>
      <c r="F1784" s="52" t="s">
        <v>2094</v>
      </c>
      <c r="G1784" s="201" t="s">
        <v>2091</v>
      </c>
      <c r="H1784" s="52" t="s">
        <v>1580</v>
      </c>
      <c r="I1784" s="52" t="s">
        <v>1961</v>
      </c>
      <c r="J1784" s="53">
        <v>0</v>
      </c>
      <c r="K1784" s="53">
        <v>11167549</v>
      </c>
      <c r="L1784" s="53">
        <v>0</v>
      </c>
      <c r="M1784" s="53">
        <v>11167549</v>
      </c>
      <c r="N1784" s="53">
        <v>0</v>
      </c>
      <c r="O1784" s="53">
        <v>0</v>
      </c>
      <c r="P1784" s="53">
        <v>10361150</v>
      </c>
      <c r="Q1784" s="53">
        <v>0</v>
      </c>
      <c r="R1784" s="53">
        <v>10361150</v>
      </c>
      <c r="S1784" s="53">
        <v>0</v>
      </c>
      <c r="T1784" s="53">
        <v>0</v>
      </c>
      <c r="U1784" s="53">
        <v>0</v>
      </c>
      <c r="V1784" s="53">
        <v>0</v>
      </c>
      <c r="W1784" s="54">
        <v>92.779087000000004</v>
      </c>
      <c r="X1784" s="54">
        <v>0</v>
      </c>
      <c r="Y1784" s="54">
        <v>92.779087000000004</v>
      </c>
      <c r="Z1784" s="54">
        <v>92.100647800000004</v>
      </c>
      <c r="AA1784" s="54">
        <v>0</v>
      </c>
      <c r="AB1784" s="54">
        <v>92.100647800000004</v>
      </c>
      <c r="AC1784" s="54">
        <v>0.67843919999999969</v>
      </c>
      <c r="AD1784" s="53">
        <v>10209751</v>
      </c>
      <c r="AE1784" s="54">
        <v>1.4828862999999999</v>
      </c>
      <c r="AF1784" s="54">
        <v>92.779087000000004</v>
      </c>
      <c r="AG1784" s="54">
        <v>0</v>
      </c>
      <c r="AH1784" s="54">
        <v>92.779087000000004</v>
      </c>
      <c r="AI1784" s="53">
        <v>10361150</v>
      </c>
      <c r="AJ1784" s="54">
        <v>92.100647800000004</v>
      </c>
      <c r="AK1784" s="54">
        <v>0</v>
      </c>
      <c r="AL1784" s="54">
        <v>92.100647800000004</v>
      </c>
      <c r="AM1784" s="54">
        <v>0.67843919999999969</v>
      </c>
      <c r="AN1784" s="53">
        <v>10209751</v>
      </c>
      <c r="AO1784" s="54">
        <v>1.4828862999999999</v>
      </c>
    </row>
    <row r="1785" spans="1:41" x14ac:dyDescent="0.2">
      <c r="A1785" s="52" t="s">
        <v>1608</v>
      </c>
      <c r="B1785" s="52" t="s">
        <v>1634</v>
      </c>
      <c r="C1785" s="52" t="s">
        <v>1634</v>
      </c>
      <c r="D1785" s="52" t="s">
        <v>1634</v>
      </c>
      <c r="E1785" s="52" t="s">
        <v>1634</v>
      </c>
      <c r="F1785" s="52" t="s">
        <v>2094</v>
      </c>
      <c r="G1785" s="201" t="s">
        <v>2091</v>
      </c>
      <c r="H1785" s="52" t="s">
        <v>1580</v>
      </c>
      <c r="I1785" s="52" t="s">
        <v>1962</v>
      </c>
      <c r="J1785" s="53">
        <v>0</v>
      </c>
      <c r="K1785" s="53">
        <v>46600</v>
      </c>
      <c r="L1785" s="53">
        <v>0</v>
      </c>
      <c r="M1785" s="53">
        <v>46600</v>
      </c>
      <c r="N1785" s="53">
        <v>0</v>
      </c>
      <c r="O1785" s="53">
        <v>0</v>
      </c>
      <c r="P1785" s="53">
        <v>46553</v>
      </c>
      <c r="Q1785" s="53">
        <v>0</v>
      </c>
      <c r="R1785" s="53">
        <v>46553</v>
      </c>
      <c r="S1785" s="53">
        <v>0</v>
      </c>
      <c r="T1785" s="53">
        <v>0</v>
      </c>
      <c r="U1785" s="53">
        <v>0</v>
      </c>
      <c r="V1785" s="53">
        <v>0</v>
      </c>
      <c r="W1785" s="54">
        <v>99.899141599999993</v>
      </c>
      <c r="X1785" s="54">
        <v>0</v>
      </c>
      <c r="Y1785" s="54">
        <v>99.899141599999993</v>
      </c>
      <c r="Z1785" s="54">
        <v>99.940730200000004</v>
      </c>
      <c r="AA1785" s="54">
        <v>0</v>
      </c>
      <c r="AB1785" s="54">
        <v>99.940730200000004</v>
      </c>
      <c r="AC1785" s="54">
        <v>-4.1588600000011411E-2</v>
      </c>
      <c r="AD1785" s="53">
        <v>42155</v>
      </c>
      <c r="AE1785" s="54">
        <v>10.432926100000001</v>
      </c>
      <c r="AF1785" s="54">
        <v>99.899141599999993</v>
      </c>
      <c r="AG1785" s="54">
        <v>0</v>
      </c>
      <c r="AH1785" s="54">
        <v>99.899141599999993</v>
      </c>
      <c r="AI1785" s="53">
        <v>46553</v>
      </c>
      <c r="AJ1785" s="54">
        <v>99.940730200000004</v>
      </c>
      <c r="AK1785" s="54">
        <v>0</v>
      </c>
      <c r="AL1785" s="54">
        <v>99.940730200000004</v>
      </c>
      <c r="AM1785" s="54">
        <v>-4.1588600000011411E-2</v>
      </c>
      <c r="AN1785" s="53">
        <v>42155</v>
      </c>
      <c r="AO1785" s="54">
        <v>10.432926100000001</v>
      </c>
    </row>
    <row r="1786" spans="1:41" x14ac:dyDescent="0.2">
      <c r="A1786" s="52" t="s">
        <v>1609</v>
      </c>
      <c r="B1786" s="52" t="s">
        <v>1634</v>
      </c>
      <c r="C1786" s="52" t="s">
        <v>1634</v>
      </c>
      <c r="D1786" s="52" t="s">
        <v>1634</v>
      </c>
      <c r="E1786" s="52" t="s">
        <v>1634</v>
      </c>
      <c r="F1786" s="52" t="s">
        <v>2094</v>
      </c>
      <c r="G1786" s="201" t="s">
        <v>2091</v>
      </c>
      <c r="H1786" s="52" t="s">
        <v>1580</v>
      </c>
      <c r="I1786" s="52" t="s">
        <v>1963</v>
      </c>
      <c r="J1786" s="53">
        <v>0</v>
      </c>
      <c r="K1786" s="53">
        <v>0</v>
      </c>
      <c r="L1786" s="53">
        <v>0</v>
      </c>
      <c r="M1786" s="53">
        <v>0</v>
      </c>
      <c r="N1786" s="53">
        <v>0</v>
      </c>
      <c r="O1786" s="53">
        <v>0</v>
      </c>
      <c r="P1786" s="53">
        <v>0</v>
      </c>
      <c r="Q1786" s="53">
        <v>0</v>
      </c>
      <c r="R1786" s="53">
        <v>0</v>
      </c>
      <c r="S1786" s="53">
        <v>0</v>
      </c>
      <c r="T1786" s="53">
        <v>0</v>
      </c>
      <c r="U1786" s="53">
        <v>0</v>
      </c>
      <c r="V1786" s="53">
        <v>0</v>
      </c>
      <c r="W1786" s="54">
        <v>0</v>
      </c>
      <c r="X1786" s="54">
        <v>0</v>
      </c>
      <c r="Y1786" s="54">
        <v>0</v>
      </c>
      <c r="Z1786" s="54">
        <v>0</v>
      </c>
      <c r="AA1786" s="54">
        <v>0</v>
      </c>
      <c r="AB1786" s="54">
        <v>0</v>
      </c>
      <c r="AC1786" s="54">
        <v>0</v>
      </c>
      <c r="AD1786" s="53">
        <v>0</v>
      </c>
      <c r="AE1786" s="54">
        <v>0</v>
      </c>
      <c r="AF1786" s="54">
        <v>0</v>
      </c>
      <c r="AG1786" s="54">
        <v>0</v>
      </c>
      <c r="AH1786" s="54">
        <v>0</v>
      </c>
      <c r="AI1786" s="53">
        <v>0</v>
      </c>
      <c r="AJ1786" s="54">
        <v>0</v>
      </c>
      <c r="AK1786" s="54">
        <v>0</v>
      </c>
      <c r="AL1786" s="54">
        <v>0</v>
      </c>
      <c r="AM1786" s="54">
        <v>0</v>
      </c>
      <c r="AN1786" s="53">
        <v>0</v>
      </c>
      <c r="AO1786" s="54">
        <v>0</v>
      </c>
    </row>
    <row r="1787" spans="1:41" x14ac:dyDescent="0.2">
      <c r="A1787" s="52" t="s">
        <v>1610</v>
      </c>
      <c r="B1787" s="52" t="s">
        <v>1634</v>
      </c>
      <c r="C1787" s="52" t="s">
        <v>1634</v>
      </c>
      <c r="D1787" s="52" t="s">
        <v>1634</v>
      </c>
      <c r="E1787" s="52" t="s">
        <v>1634</v>
      </c>
      <c r="F1787" s="52" t="s">
        <v>2094</v>
      </c>
      <c r="G1787" s="201" t="s">
        <v>2091</v>
      </c>
      <c r="H1787" s="52" t="s">
        <v>1580</v>
      </c>
      <c r="I1787" s="52" t="s">
        <v>1964</v>
      </c>
      <c r="J1787" s="53">
        <v>0</v>
      </c>
      <c r="K1787" s="53">
        <v>0</v>
      </c>
      <c r="L1787" s="53">
        <v>0</v>
      </c>
      <c r="M1787" s="53">
        <v>0</v>
      </c>
      <c r="N1787" s="53">
        <v>0</v>
      </c>
      <c r="O1787" s="53">
        <v>0</v>
      </c>
      <c r="P1787" s="53">
        <v>0</v>
      </c>
      <c r="Q1787" s="53">
        <v>0</v>
      </c>
      <c r="R1787" s="53">
        <v>0</v>
      </c>
      <c r="S1787" s="53">
        <v>0</v>
      </c>
      <c r="T1787" s="53">
        <v>0</v>
      </c>
      <c r="U1787" s="53">
        <v>0</v>
      </c>
      <c r="V1787" s="53">
        <v>0</v>
      </c>
      <c r="W1787" s="54">
        <v>0</v>
      </c>
      <c r="X1787" s="54">
        <v>0</v>
      </c>
      <c r="Y1787" s="54">
        <v>0</v>
      </c>
      <c r="Z1787" s="54">
        <v>0</v>
      </c>
      <c r="AA1787" s="54">
        <v>0</v>
      </c>
      <c r="AB1787" s="54">
        <v>0</v>
      </c>
      <c r="AC1787" s="54">
        <v>0</v>
      </c>
      <c r="AD1787" s="53">
        <v>0</v>
      </c>
      <c r="AE1787" s="54">
        <v>0</v>
      </c>
      <c r="AF1787" s="54">
        <v>0</v>
      </c>
      <c r="AG1787" s="54">
        <v>0</v>
      </c>
      <c r="AH1787" s="54">
        <v>0</v>
      </c>
      <c r="AI1787" s="53">
        <v>0</v>
      </c>
      <c r="AJ1787" s="54">
        <v>0</v>
      </c>
      <c r="AK1787" s="54">
        <v>0</v>
      </c>
      <c r="AL1787" s="54">
        <v>0</v>
      </c>
      <c r="AM1787" s="54">
        <v>0</v>
      </c>
      <c r="AN1787" s="53">
        <v>0</v>
      </c>
      <c r="AO1787" s="54">
        <v>0</v>
      </c>
    </row>
    <row r="1788" spans="1:41" x14ac:dyDescent="0.2">
      <c r="A1788" s="52" t="s">
        <v>1611</v>
      </c>
      <c r="B1788" s="52" t="s">
        <v>1634</v>
      </c>
      <c r="C1788" s="52" t="s">
        <v>1634</v>
      </c>
      <c r="D1788" s="52" t="s">
        <v>1634</v>
      </c>
      <c r="E1788" s="52" t="s">
        <v>1634</v>
      </c>
      <c r="F1788" s="52" t="s">
        <v>2094</v>
      </c>
      <c r="G1788" s="201" t="s">
        <v>2091</v>
      </c>
      <c r="H1788" s="52" t="s">
        <v>1580</v>
      </c>
      <c r="I1788" s="52" t="s">
        <v>1965</v>
      </c>
      <c r="J1788" s="53">
        <v>0</v>
      </c>
      <c r="K1788" s="53">
        <v>0</v>
      </c>
      <c r="L1788" s="53">
        <v>0</v>
      </c>
      <c r="M1788" s="53">
        <v>0</v>
      </c>
      <c r="N1788" s="53">
        <v>0</v>
      </c>
      <c r="O1788" s="53">
        <v>0</v>
      </c>
      <c r="P1788" s="53">
        <v>0</v>
      </c>
      <c r="Q1788" s="53">
        <v>0</v>
      </c>
      <c r="R1788" s="53">
        <v>0</v>
      </c>
      <c r="S1788" s="53">
        <v>0</v>
      </c>
      <c r="T1788" s="53">
        <v>0</v>
      </c>
      <c r="U1788" s="53">
        <v>0</v>
      </c>
      <c r="V1788" s="53">
        <v>0</v>
      </c>
      <c r="W1788" s="54">
        <v>0</v>
      </c>
      <c r="X1788" s="54">
        <v>0</v>
      </c>
      <c r="Y1788" s="54">
        <v>0</v>
      </c>
      <c r="Z1788" s="54">
        <v>0</v>
      </c>
      <c r="AA1788" s="54">
        <v>0</v>
      </c>
      <c r="AB1788" s="54">
        <v>0</v>
      </c>
      <c r="AC1788" s="54">
        <v>0</v>
      </c>
      <c r="AD1788" s="53">
        <v>0</v>
      </c>
      <c r="AE1788" s="54">
        <v>0</v>
      </c>
      <c r="AF1788" s="54">
        <v>0</v>
      </c>
      <c r="AG1788" s="54">
        <v>0</v>
      </c>
      <c r="AH1788" s="54">
        <v>0</v>
      </c>
      <c r="AI1788" s="53">
        <v>0</v>
      </c>
      <c r="AJ1788" s="54">
        <v>0</v>
      </c>
      <c r="AK1788" s="54">
        <v>0</v>
      </c>
      <c r="AL1788" s="54">
        <v>0</v>
      </c>
      <c r="AM1788" s="54">
        <v>0</v>
      </c>
      <c r="AN1788" s="53">
        <v>0</v>
      </c>
      <c r="AO1788" s="54">
        <v>0</v>
      </c>
    </row>
    <row r="1789" spans="1:41" x14ac:dyDescent="0.2">
      <c r="A1789" s="52" t="s">
        <v>1612</v>
      </c>
      <c r="B1789" s="52" t="s">
        <v>1634</v>
      </c>
      <c r="C1789" s="52" t="s">
        <v>1634</v>
      </c>
      <c r="D1789" s="52" t="s">
        <v>1634</v>
      </c>
      <c r="E1789" s="52" t="s">
        <v>1634</v>
      </c>
      <c r="F1789" s="52" t="s">
        <v>2094</v>
      </c>
      <c r="G1789" s="201" t="s">
        <v>2091</v>
      </c>
      <c r="H1789" s="52" t="s">
        <v>1580</v>
      </c>
      <c r="I1789" s="52" t="s">
        <v>1966</v>
      </c>
      <c r="J1789" s="53">
        <v>0</v>
      </c>
      <c r="K1789" s="53">
        <v>0</v>
      </c>
      <c r="L1789" s="53">
        <v>0</v>
      </c>
      <c r="M1789" s="53">
        <v>0</v>
      </c>
      <c r="N1789" s="53">
        <v>0</v>
      </c>
      <c r="O1789" s="53">
        <v>0</v>
      </c>
      <c r="P1789" s="53">
        <v>0</v>
      </c>
      <c r="Q1789" s="53">
        <v>0</v>
      </c>
      <c r="R1789" s="53">
        <v>0</v>
      </c>
      <c r="S1789" s="53">
        <v>0</v>
      </c>
      <c r="T1789" s="53">
        <v>0</v>
      </c>
      <c r="U1789" s="53">
        <v>0</v>
      </c>
      <c r="V1789" s="53">
        <v>0</v>
      </c>
      <c r="W1789" s="54">
        <v>0</v>
      </c>
      <c r="X1789" s="54">
        <v>0</v>
      </c>
      <c r="Y1789" s="54">
        <v>0</v>
      </c>
      <c r="Z1789" s="54">
        <v>0</v>
      </c>
      <c r="AA1789" s="54">
        <v>0</v>
      </c>
      <c r="AB1789" s="54">
        <v>0</v>
      </c>
      <c r="AC1789" s="54">
        <v>0</v>
      </c>
      <c r="AD1789" s="53">
        <v>0</v>
      </c>
      <c r="AE1789" s="54">
        <v>0</v>
      </c>
      <c r="AF1789" s="54">
        <v>0</v>
      </c>
      <c r="AG1789" s="54">
        <v>0</v>
      </c>
      <c r="AH1789" s="54">
        <v>0</v>
      </c>
      <c r="AI1789" s="53">
        <v>0</v>
      </c>
      <c r="AJ1789" s="54">
        <v>0</v>
      </c>
      <c r="AK1789" s="54">
        <v>0</v>
      </c>
      <c r="AL1789" s="54">
        <v>0</v>
      </c>
      <c r="AM1789" s="54">
        <v>0</v>
      </c>
      <c r="AN1789" s="53">
        <v>0</v>
      </c>
      <c r="AO1789" s="54">
        <v>0</v>
      </c>
    </row>
    <row r="1790" spans="1:41" x14ac:dyDescent="0.2">
      <c r="A1790" s="52" t="s">
        <v>1613</v>
      </c>
      <c r="B1790" s="52" t="s">
        <v>1634</v>
      </c>
      <c r="C1790" s="52" t="s">
        <v>1634</v>
      </c>
      <c r="D1790" s="52" t="s">
        <v>1634</v>
      </c>
      <c r="E1790" s="52" t="s">
        <v>1634</v>
      </c>
      <c r="F1790" s="52" t="s">
        <v>2094</v>
      </c>
      <c r="G1790" s="201" t="s">
        <v>2091</v>
      </c>
      <c r="H1790" s="52" t="s">
        <v>1580</v>
      </c>
      <c r="I1790" s="52" t="s">
        <v>1986</v>
      </c>
      <c r="J1790" s="53">
        <v>0</v>
      </c>
      <c r="K1790" s="53">
        <v>0</v>
      </c>
      <c r="L1790" s="53">
        <v>0</v>
      </c>
      <c r="M1790" s="53">
        <v>0</v>
      </c>
      <c r="N1790" s="53">
        <v>0</v>
      </c>
      <c r="O1790" s="53">
        <v>0</v>
      </c>
      <c r="P1790" s="53">
        <v>0</v>
      </c>
      <c r="Q1790" s="53">
        <v>0</v>
      </c>
      <c r="R1790" s="53">
        <v>0</v>
      </c>
      <c r="S1790" s="53">
        <v>0</v>
      </c>
      <c r="T1790" s="53">
        <v>0</v>
      </c>
      <c r="U1790" s="53">
        <v>0</v>
      </c>
      <c r="V1790" s="53">
        <v>0</v>
      </c>
      <c r="W1790" s="54">
        <v>0</v>
      </c>
      <c r="X1790" s="54">
        <v>0</v>
      </c>
      <c r="Y1790" s="54">
        <v>0</v>
      </c>
      <c r="Z1790" s="54">
        <v>0</v>
      </c>
      <c r="AA1790" s="54">
        <v>0</v>
      </c>
      <c r="AB1790" s="54">
        <v>0</v>
      </c>
      <c r="AC1790" s="54">
        <v>0</v>
      </c>
      <c r="AD1790" s="53">
        <v>0</v>
      </c>
      <c r="AE1790" s="54">
        <v>0</v>
      </c>
      <c r="AF1790" s="54">
        <v>0</v>
      </c>
      <c r="AG1790" s="54">
        <v>0</v>
      </c>
      <c r="AH1790" s="54">
        <v>0</v>
      </c>
      <c r="AI1790" s="53">
        <v>0</v>
      </c>
      <c r="AJ1790" s="54">
        <v>0</v>
      </c>
      <c r="AK1790" s="54">
        <v>0</v>
      </c>
      <c r="AL1790" s="54">
        <v>0</v>
      </c>
      <c r="AM1790" s="54">
        <v>0</v>
      </c>
      <c r="AN1790" s="53">
        <v>0</v>
      </c>
      <c r="AO1790" s="54">
        <v>0</v>
      </c>
    </row>
    <row r="1791" spans="1:41" x14ac:dyDescent="0.2">
      <c r="A1791" s="52" t="s">
        <v>1614</v>
      </c>
      <c r="B1791" s="52" t="s">
        <v>1634</v>
      </c>
      <c r="C1791" s="52" t="s">
        <v>1634</v>
      </c>
      <c r="D1791" s="52" t="s">
        <v>1634</v>
      </c>
      <c r="E1791" s="52" t="s">
        <v>1634</v>
      </c>
      <c r="F1791" s="52" t="s">
        <v>2094</v>
      </c>
      <c r="G1791" s="201" t="s">
        <v>2091</v>
      </c>
      <c r="H1791" s="52" t="s">
        <v>1580</v>
      </c>
      <c r="I1791" s="52" t="s">
        <v>1967</v>
      </c>
      <c r="J1791" s="53">
        <v>0</v>
      </c>
      <c r="K1791" s="53">
        <v>1348910</v>
      </c>
      <c r="L1791" s="53">
        <v>0</v>
      </c>
      <c r="M1791" s="53">
        <v>1348910</v>
      </c>
      <c r="N1791" s="53">
        <v>0</v>
      </c>
      <c r="O1791" s="53">
        <v>0</v>
      </c>
      <c r="P1791" s="53">
        <v>1339970</v>
      </c>
      <c r="Q1791" s="53">
        <v>0</v>
      </c>
      <c r="R1791" s="53">
        <v>1339970</v>
      </c>
      <c r="S1791" s="53">
        <v>0</v>
      </c>
      <c r="T1791" s="53">
        <v>0</v>
      </c>
      <c r="U1791" s="53">
        <v>0</v>
      </c>
      <c r="V1791" s="53">
        <v>0</v>
      </c>
      <c r="W1791" s="54">
        <v>99.33724269999999</v>
      </c>
      <c r="X1791" s="54">
        <v>0</v>
      </c>
      <c r="Y1791" s="54">
        <v>99.33724269999999</v>
      </c>
      <c r="Z1791" s="54">
        <v>98.942231399999997</v>
      </c>
      <c r="AA1791" s="54">
        <v>100</v>
      </c>
      <c r="AB1791" s="54">
        <v>98.947812800000008</v>
      </c>
      <c r="AC1791" s="54">
        <v>0.3894298999999819</v>
      </c>
      <c r="AD1791" s="53">
        <v>1263335</v>
      </c>
      <c r="AE1791" s="54">
        <v>6.0660869999999996</v>
      </c>
      <c r="AF1791" s="54">
        <v>99.33724269999999</v>
      </c>
      <c r="AG1791" s="54">
        <v>0</v>
      </c>
      <c r="AH1791" s="54">
        <v>99.33724269999999</v>
      </c>
      <c r="AI1791" s="53">
        <v>1339970</v>
      </c>
      <c r="AJ1791" s="54">
        <v>98.942231399999997</v>
      </c>
      <c r="AK1791" s="54">
        <v>100</v>
      </c>
      <c r="AL1791" s="54">
        <v>98.947812800000008</v>
      </c>
      <c r="AM1791" s="54">
        <v>0.3894298999999819</v>
      </c>
      <c r="AN1791" s="53">
        <v>1263335</v>
      </c>
      <c r="AO1791" s="54">
        <v>6.0660869999999996</v>
      </c>
    </row>
    <row r="1792" spans="1:41" x14ac:dyDescent="0.2">
      <c r="A1792" s="52" t="s">
        <v>1615</v>
      </c>
      <c r="B1792" s="52" t="s">
        <v>1634</v>
      </c>
      <c r="C1792" s="52" t="s">
        <v>1634</v>
      </c>
      <c r="D1792" s="52" t="s">
        <v>1634</v>
      </c>
      <c r="E1792" s="52" t="s">
        <v>1634</v>
      </c>
      <c r="F1792" s="52" t="s">
        <v>2094</v>
      </c>
      <c r="G1792" s="201" t="s">
        <v>2091</v>
      </c>
      <c r="H1792" s="52" t="s">
        <v>1580</v>
      </c>
      <c r="I1792" s="52" t="s">
        <v>1968</v>
      </c>
      <c r="J1792" s="53">
        <v>0</v>
      </c>
      <c r="K1792" s="53">
        <v>1348910</v>
      </c>
      <c r="L1792" s="53">
        <v>0</v>
      </c>
      <c r="M1792" s="53">
        <v>1348910</v>
      </c>
      <c r="N1792" s="53">
        <v>0</v>
      </c>
      <c r="O1792" s="53">
        <v>0</v>
      </c>
      <c r="P1792" s="53">
        <v>1339970</v>
      </c>
      <c r="Q1792" s="53">
        <v>0</v>
      </c>
      <c r="R1792" s="53">
        <v>1339970</v>
      </c>
      <c r="S1792" s="53">
        <v>0</v>
      </c>
      <c r="T1792" s="53">
        <v>0</v>
      </c>
      <c r="U1792" s="53">
        <v>0</v>
      </c>
      <c r="V1792" s="53">
        <v>0</v>
      </c>
      <c r="W1792" s="54">
        <v>99.33724269999999</v>
      </c>
      <c r="X1792" s="54">
        <v>0</v>
      </c>
      <c r="Y1792" s="54">
        <v>99.33724269999999</v>
      </c>
      <c r="Z1792" s="54">
        <v>98.942231399999997</v>
      </c>
      <c r="AA1792" s="54">
        <v>100</v>
      </c>
      <c r="AB1792" s="54">
        <v>98.947812800000008</v>
      </c>
      <c r="AC1792" s="54">
        <v>0.3894298999999819</v>
      </c>
      <c r="AD1792" s="53">
        <v>1263335</v>
      </c>
      <c r="AE1792" s="54">
        <v>6.0660869999999996</v>
      </c>
      <c r="AF1792" s="54">
        <v>99.33724269999999</v>
      </c>
      <c r="AG1792" s="54">
        <v>0</v>
      </c>
      <c r="AH1792" s="54">
        <v>99.33724269999999</v>
      </c>
      <c r="AI1792" s="53">
        <v>1339970</v>
      </c>
      <c r="AJ1792" s="54">
        <v>98.942231399999997</v>
      </c>
      <c r="AK1792" s="54">
        <v>100</v>
      </c>
      <c r="AL1792" s="54">
        <v>98.947812800000008</v>
      </c>
      <c r="AM1792" s="54">
        <v>0.3894298999999819</v>
      </c>
      <c r="AN1792" s="53">
        <v>1263335</v>
      </c>
      <c r="AO1792" s="54">
        <v>6.0660869999999996</v>
      </c>
    </row>
    <row r="1793" spans="1:41" x14ac:dyDescent="0.2">
      <c r="A1793" s="52" t="s">
        <v>1616</v>
      </c>
      <c r="B1793" s="52" t="s">
        <v>1634</v>
      </c>
      <c r="C1793" s="52" t="s">
        <v>1634</v>
      </c>
      <c r="D1793" s="52" t="s">
        <v>1634</v>
      </c>
      <c r="E1793" s="52" t="s">
        <v>1634</v>
      </c>
      <c r="F1793" s="52" t="s">
        <v>2094</v>
      </c>
      <c r="G1793" s="201" t="s">
        <v>2091</v>
      </c>
      <c r="H1793" s="52" t="s">
        <v>1580</v>
      </c>
      <c r="I1793" s="52" t="s">
        <v>1969</v>
      </c>
      <c r="J1793" s="53">
        <v>0</v>
      </c>
      <c r="K1793" s="53">
        <v>189842</v>
      </c>
      <c r="L1793" s="53">
        <v>0</v>
      </c>
      <c r="M1793" s="53">
        <v>189842</v>
      </c>
      <c r="N1793" s="53">
        <v>0</v>
      </c>
      <c r="O1793" s="53">
        <v>0</v>
      </c>
      <c r="P1793" s="53">
        <v>187290</v>
      </c>
      <c r="Q1793" s="53">
        <v>0</v>
      </c>
      <c r="R1793" s="53">
        <v>187290</v>
      </c>
      <c r="S1793" s="53">
        <v>0</v>
      </c>
      <c r="T1793" s="53">
        <v>0</v>
      </c>
      <c r="U1793" s="53">
        <v>0</v>
      </c>
      <c r="V1793" s="53">
        <v>0</v>
      </c>
      <c r="W1793" s="54">
        <v>98.655724199999995</v>
      </c>
      <c r="X1793" s="54">
        <v>0</v>
      </c>
      <c r="Y1793" s="54">
        <v>98.655724199999995</v>
      </c>
      <c r="Z1793" s="54">
        <v>97.865812399999996</v>
      </c>
      <c r="AA1793" s="54">
        <v>0</v>
      </c>
      <c r="AB1793" s="54">
        <v>97.865812399999996</v>
      </c>
      <c r="AC1793" s="54">
        <v>0.78991179999999872</v>
      </c>
      <c r="AD1793" s="53">
        <v>122803</v>
      </c>
      <c r="AE1793" s="54">
        <v>52.512560799999996</v>
      </c>
      <c r="AF1793" s="54">
        <v>98.655724199999995</v>
      </c>
      <c r="AG1793" s="54">
        <v>0</v>
      </c>
      <c r="AH1793" s="54">
        <v>98.655724199999995</v>
      </c>
      <c r="AI1793" s="53">
        <v>187290</v>
      </c>
      <c r="AJ1793" s="54">
        <v>97.865812399999996</v>
      </c>
      <c r="AK1793" s="54">
        <v>0</v>
      </c>
      <c r="AL1793" s="54">
        <v>97.865812399999996</v>
      </c>
      <c r="AM1793" s="54">
        <v>0.78991179999999872</v>
      </c>
      <c r="AN1793" s="53">
        <v>122803</v>
      </c>
      <c r="AO1793" s="54">
        <v>52.512560799999996</v>
      </c>
    </row>
    <row r="1794" spans="1:41" x14ac:dyDescent="0.2">
      <c r="A1794" s="52" t="s">
        <v>1617</v>
      </c>
      <c r="B1794" s="52" t="s">
        <v>1634</v>
      </c>
      <c r="C1794" s="52" t="s">
        <v>1634</v>
      </c>
      <c r="D1794" s="52" t="s">
        <v>1634</v>
      </c>
      <c r="E1794" s="52" t="s">
        <v>1634</v>
      </c>
      <c r="F1794" s="52" t="s">
        <v>2094</v>
      </c>
      <c r="G1794" s="201" t="s">
        <v>2091</v>
      </c>
      <c r="H1794" s="52" t="s">
        <v>1580</v>
      </c>
      <c r="I1794" s="52" t="s">
        <v>1970</v>
      </c>
      <c r="J1794" s="53">
        <v>0</v>
      </c>
      <c r="K1794" s="53">
        <v>1159068</v>
      </c>
      <c r="L1794" s="53">
        <v>0</v>
      </c>
      <c r="M1794" s="53">
        <v>1159068</v>
      </c>
      <c r="N1794" s="53">
        <v>0</v>
      </c>
      <c r="O1794" s="53">
        <v>0</v>
      </c>
      <c r="P1794" s="53">
        <v>1152680</v>
      </c>
      <c r="Q1794" s="53">
        <v>0</v>
      </c>
      <c r="R1794" s="53">
        <v>1152680</v>
      </c>
      <c r="S1794" s="53">
        <v>0</v>
      </c>
      <c r="T1794" s="53">
        <v>0</v>
      </c>
      <c r="U1794" s="53">
        <v>0</v>
      </c>
      <c r="V1794" s="53">
        <v>0</v>
      </c>
      <c r="W1794" s="54">
        <v>99.448867500000006</v>
      </c>
      <c r="X1794" s="54">
        <v>0</v>
      </c>
      <c r="Y1794" s="54">
        <v>99.448867500000006</v>
      </c>
      <c r="Z1794" s="54">
        <v>99.060242799999997</v>
      </c>
      <c r="AA1794" s="54">
        <v>100</v>
      </c>
      <c r="AB1794" s="54">
        <v>99.065742</v>
      </c>
      <c r="AC1794" s="54">
        <v>0.38312550000000556</v>
      </c>
      <c r="AD1794" s="53">
        <v>1140532</v>
      </c>
      <c r="AE1794" s="54">
        <v>1.0651169999999999</v>
      </c>
      <c r="AF1794" s="54">
        <v>99.448867500000006</v>
      </c>
      <c r="AG1794" s="54">
        <v>0</v>
      </c>
      <c r="AH1794" s="54">
        <v>99.448867500000006</v>
      </c>
      <c r="AI1794" s="53">
        <v>1152680</v>
      </c>
      <c r="AJ1794" s="54">
        <v>99.060242799999997</v>
      </c>
      <c r="AK1794" s="54">
        <v>100</v>
      </c>
      <c r="AL1794" s="54">
        <v>99.065742</v>
      </c>
      <c r="AM1794" s="54">
        <v>0.38312550000000556</v>
      </c>
      <c r="AN1794" s="53">
        <v>1140532</v>
      </c>
      <c r="AO1794" s="54">
        <v>1.0651169999999999</v>
      </c>
    </row>
    <row r="1795" spans="1:41" x14ac:dyDescent="0.2">
      <c r="A1795" s="52" t="s">
        <v>1618</v>
      </c>
      <c r="B1795" s="52" t="s">
        <v>1634</v>
      </c>
      <c r="C1795" s="52" t="s">
        <v>1634</v>
      </c>
      <c r="D1795" s="52" t="s">
        <v>1634</v>
      </c>
      <c r="E1795" s="52" t="s">
        <v>1634</v>
      </c>
      <c r="F1795" s="52" t="s">
        <v>2094</v>
      </c>
      <c r="G1795" s="201" t="s">
        <v>2091</v>
      </c>
      <c r="H1795" s="52" t="s">
        <v>1580</v>
      </c>
      <c r="I1795" s="52" t="s">
        <v>1971</v>
      </c>
      <c r="J1795" s="53">
        <v>0</v>
      </c>
      <c r="K1795" s="53">
        <v>864664</v>
      </c>
      <c r="L1795" s="53">
        <v>0</v>
      </c>
      <c r="M1795" s="53">
        <v>864664</v>
      </c>
      <c r="N1795" s="53">
        <v>0</v>
      </c>
      <c r="O1795" s="53">
        <v>0</v>
      </c>
      <c r="P1795" s="53">
        <v>859899</v>
      </c>
      <c r="Q1795" s="53">
        <v>0</v>
      </c>
      <c r="R1795" s="53">
        <v>859899</v>
      </c>
      <c r="S1795" s="53">
        <v>0</v>
      </c>
      <c r="T1795" s="53">
        <v>0</v>
      </c>
      <c r="U1795" s="53">
        <v>0</v>
      </c>
      <c r="V1795" s="53">
        <v>0</v>
      </c>
      <c r="W1795" s="54">
        <v>99.44891890000001</v>
      </c>
      <c r="X1795" s="54">
        <v>0</v>
      </c>
      <c r="Y1795" s="54">
        <v>99.44891890000001</v>
      </c>
      <c r="Z1795" s="54">
        <v>99.060295300000007</v>
      </c>
      <c r="AA1795" s="54">
        <v>100</v>
      </c>
      <c r="AB1795" s="54">
        <v>99.065794299999993</v>
      </c>
      <c r="AC1795" s="54">
        <v>0.38312460000001636</v>
      </c>
      <c r="AD1795" s="53">
        <v>864567</v>
      </c>
      <c r="AE1795" s="54">
        <v>-0.5399235</v>
      </c>
      <c r="AF1795" s="54">
        <v>99.44891890000001</v>
      </c>
      <c r="AG1795" s="54">
        <v>0</v>
      </c>
      <c r="AH1795" s="54">
        <v>99.44891890000001</v>
      </c>
      <c r="AI1795" s="53">
        <v>859899</v>
      </c>
      <c r="AJ1795" s="54">
        <v>99.060295300000007</v>
      </c>
      <c r="AK1795" s="54">
        <v>100</v>
      </c>
      <c r="AL1795" s="54">
        <v>99.065794299999993</v>
      </c>
      <c r="AM1795" s="54">
        <v>0.38312460000001636</v>
      </c>
      <c r="AN1795" s="53">
        <v>864567</v>
      </c>
      <c r="AO1795" s="54">
        <v>-0.5399235</v>
      </c>
    </row>
    <row r="1796" spans="1:41" x14ac:dyDescent="0.2">
      <c r="A1796" s="52" t="s">
        <v>1619</v>
      </c>
      <c r="B1796" s="52" t="s">
        <v>1634</v>
      </c>
      <c r="C1796" s="52" t="s">
        <v>1634</v>
      </c>
      <c r="D1796" s="52" t="s">
        <v>1634</v>
      </c>
      <c r="E1796" s="52" t="s">
        <v>1634</v>
      </c>
      <c r="F1796" s="52" t="s">
        <v>2094</v>
      </c>
      <c r="G1796" s="201" t="s">
        <v>2091</v>
      </c>
      <c r="H1796" s="52" t="s">
        <v>1580</v>
      </c>
      <c r="I1796" s="52" t="s">
        <v>1972</v>
      </c>
      <c r="J1796" s="53">
        <v>0</v>
      </c>
      <c r="K1796" s="53">
        <v>294404</v>
      </c>
      <c r="L1796" s="53">
        <v>0</v>
      </c>
      <c r="M1796" s="53">
        <v>294404</v>
      </c>
      <c r="N1796" s="53">
        <v>0</v>
      </c>
      <c r="O1796" s="53">
        <v>0</v>
      </c>
      <c r="P1796" s="53">
        <v>292781</v>
      </c>
      <c r="Q1796" s="53">
        <v>0</v>
      </c>
      <c r="R1796" s="53">
        <v>292781</v>
      </c>
      <c r="S1796" s="53">
        <v>0</v>
      </c>
      <c r="T1796" s="53">
        <v>0</v>
      </c>
      <c r="U1796" s="53">
        <v>0</v>
      </c>
      <c r="V1796" s="53">
        <v>0</v>
      </c>
      <c r="W1796" s="54">
        <v>99.448716699999991</v>
      </c>
      <c r="X1796" s="54">
        <v>0</v>
      </c>
      <c r="Y1796" s="54">
        <v>99.448716699999991</v>
      </c>
      <c r="Z1796" s="54">
        <v>99.060078399999995</v>
      </c>
      <c r="AA1796" s="54">
        <v>100</v>
      </c>
      <c r="AB1796" s="54">
        <v>99.065578200000004</v>
      </c>
      <c r="AC1796" s="54">
        <v>0.38313849999998695</v>
      </c>
      <c r="AD1796" s="53">
        <v>275965</v>
      </c>
      <c r="AE1796" s="54">
        <v>6.0935264</v>
      </c>
      <c r="AF1796" s="54">
        <v>99.448716699999991</v>
      </c>
      <c r="AG1796" s="54">
        <v>0</v>
      </c>
      <c r="AH1796" s="54">
        <v>99.448716699999991</v>
      </c>
      <c r="AI1796" s="53">
        <v>292781</v>
      </c>
      <c r="AJ1796" s="54">
        <v>99.060078399999995</v>
      </c>
      <c r="AK1796" s="54">
        <v>100</v>
      </c>
      <c r="AL1796" s="54">
        <v>99.065578200000004</v>
      </c>
      <c r="AM1796" s="54">
        <v>0.38313849999998695</v>
      </c>
      <c r="AN1796" s="53">
        <v>275965</v>
      </c>
      <c r="AO1796" s="54">
        <v>6.0935264</v>
      </c>
    </row>
    <row r="1797" spans="1:41" x14ac:dyDescent="0.2">
      <c r="A1797" s="52" t="s">
        <v>1620</v>
      </c>
      <c r="B1797" s="52" t="s">
        <v>1634</v>
      </c>
      <c r="C1797" s="52" t="s">
        <v>1634</v>
      </c>
      <c r="D1797" s="52" t="s">
        <v>1634</v>
      </c>
      <c r="E1797" s="52" t="s">
        <v>1634</v>
      </c>
      <c r="F1797" s="52" t="s">
        <v>2094</v>
      </c>
      <c r="G1797" s="201" t="s">
        <v>2091</v>
      </c>
      <c r="H1797" s="52" t="s">
        <v>1580</v>
      </c>
      <c r="I1797" s="52" t="s">
        <v>1973</v>
      </c>
      <c r="J1797" s="53">
        <v>0</v>
      </c>
      <c r="K1797" s="53">
        <v>0</v>
      </c>
      <c r="L1797" s="53">
        <v>0</v>
      </c>
      <c r="M1797" s="53">
        <v>0</v>
      </c>
      <c r="N1797" s="53">
        <v>0</v>
      </c>
      <c r="O1797" s="53">
        <v>0</v>
      </c>
      <c r="P1797" s="53">
        <v>0</v>
      </c>
      <c r="Q1797" s="53">
        <v>0</v>
      </c>
      <c r="R1797" s="53">
        <v>0</v>
      </c>
      <c r="S1797" s="53">
        <v>0</v>
      </c>
      <c r="T1797" s="53">
        <v>0</v>
      </c>
      <c r="U1797" s="53">
        <v>0</v>
      </c>
      <c r="V1797" s="53">
        <v>0</v>
      </c>
      <c r="W1797" s="54">
        <v>0</v>
      </c>
      <c r="X1797" s="54">
        <v>0</v>
      </c>
      <c r="Y1797" s="54">
        <v>0</v>
      </c>
      <c r="Z1797" s="54">
        <v>0</v>
      </c>
      <c r="AA1797" s="54">
        <v>0</v>
      </c>
      <c r="AB1797" s="54">
        <v>0</v>
      </c>
      <c r="AC1797" s="54">
        <v>0</v>
      </c>
      <c r="AD1797" s="53">
        <v>0</v>
      </c>
      <c r="AE1797" s="54">
        <v>0</v>
      </c>
      <c r="AF1797" s="54">
        <v>0</v>
      </c>
      <c r="AG1797" s="54">
        <v>0</v>
      </c>
      <c r="AH1797" s="54">
        <v>0</v>
      </c>
      <c r="AI1797" s="53">
        <v>0</v>
      </c>
      <c r="AJ1797" s="54">
        <v>0</v>
      </c>
      <c r="AK1797" s="54">
        <v>0</v>
      </c>
      <c r="AL1797" s="54">
        <v>0</v>
      </c>
      <c r="AM1797" s="54">
        <v>0</v>
      </c>
      <c r="AN1797" s="53">
        <v>0</v>
      </c>
      <c r="AO1797" s="54">
        <v>0</v>
      </c>
    </row>
    <row r="1798" spans="1:41" x14ac:dyDescent="0.2">
      <c r="A1798" s="52" t="s">
        <v>1621</v>
      </c>
      <c r="B1798" s="52" t="s">
        <v>1634</v>
      </c>
      <c r="C1798" s="52" t="s">
        <v>1634</v>
      </c>
      <c r="D1798" s="52" t="s">
        <v>1634</v>
      </c>
      <c r="E1798" s="52" t="s">
        <v>1634</v>
      </c>
      <c r="F1798" s="52" t="s">
        <v>2094</v>
      </c>
      <c r="G1798" s="201" t="s">
        <v>2091</v>
      </c>
      <c r="H1798" s="52" t="s">
        <v>1580</v>
      </c>
      <c r="I1798" s="52" t="s">
        <v>1974</v>
      </c>
      <c r="J1798" s="53">
        <v>0</v>
      </c>
      <c r="K1798" s="53">
        <v>0</v>
      </c>
      <c r="L1798" s="53">
        <v>0</v>
      </c>
      <c r="M1798" s="53">
        <v>0</v>
      </c>
      <c r="N1798" s="53">
        <v>0</v>
      </c>
      <c r="O1798" s="53">
        <v>0</v>
      </c>
      <c r="P1798" s="53">
        <v>0</v>
      </c>
      <c r="Q1798" s="53">
        <v>0</v>
      </c>
      <c r="R1798" s="53">
        <v>0</v>
      </c>
      <c r="S1798" s="53">
        <v>0</v>
      </c>
      <c r="T1798" s="53">
        <v>0</v>
      </c>
      <c r="U1798" s="53">
        <v>0</v>
      </c>
      <c r="V1798" s="53">
        <v>0</v>
      </c>
      <c r="W1798" s="54">
        <v>0</v>
      </c>
      <c r="X1798" s="54">
        <v>0</v>
      </c>
      <c r="Y1798" s="54">
        <v>0</v>
      </c>
      <c r="Z1798" s="54">
        <v>0</v>
      </c>
      <c r="AA1798" s="54">
        <v>0</v>
      </c>
      <c r="AB1798" s="54">
        <v>0</v>
      </c>
      <c r="AC1798" s="54">
        <v>0</v>
      </c>
      <c r="AD1798" s="53">
        <v>0</v>
      </c>
      <c r="AE1798" s="54">
        <v>0</v>
      </c>
      <c r="AF1798" s="54">
        <v>0</v>
      </c>
      <c r="AG1798" s="54">
        <v>0</v>
      </c>
      <c r="AH1798" s="54">
        <v>0</v>
      </c>
      <c r="AI1798" s="53">
        <v>0</v>
      </c>
      <c r="AJ1798" s="54">
        <v>0</v>
      </c>
      <c r="AK1798" s="54">
        <v>0</v>
      </c>
      <c r="AL1798" s="54">
        <v>0</v>
      </c>
      <c r="AM1798" s="54">
        <v>0</v>
      </c>
      <c r="AN1798" s="53">
        <v>0</v>
      </c>
      <c r="AO1798" s="54">
        <v>0</v>
      </c>
    </row>
    <row r="1799" spans="1:41" x14ac:dyDescent="0.2">
      <c r="A1799" s="52" t="s">
        <v>1622</v>
      </c>
      <c r="B1799" s="52" t="s">
        <v>1634</v>
      </c>
      <c r="C1799" s="52" t="s">
        <v>1634</v>
      </c>
      <c r="D1799" s="52" t="s">
        <v>1634</v>
      </c>
      <c r="E1799" s="52" t="s">
        <v>1634</v>
      </c>
      <c r="F1799" s="52" t="s">
        <v>2094</v>
      </c>
      <c r="G1799" s="201" t="s">
        <v>2091</v>
      </c>
      <c r="H1799" s="52" t="s">
        <v>1580</v>
      </c>
      <c r="I1799" s="52" t="s">
        <v>1975</v>
      </c>
      <c r="J1799" s="53">
        <v>0</v>
      </c>
      <c r="K1799" s="53">
        <v>0</v>
      </c>
      <c r="L1799" s="53">
        <v>0</v>
      </c>
      <c r="M1799" s="53">
        <v>0</v>
      </c>
      <c r="N1799" s="53">
        <v>0</v>
      </c>
      <c r="O1799" s="53">
        <v>0</v>
      </c>
      <c r="P1799" s="53">
        <v>0</v>
      </c>
      <c r="Q1799" s="53">
        <v>0</v>
      </c>
      <c r="R1799" s="53">
        <v>0</v>
      </c>
      <c r="S1799" s="53">
        <v>0</v>
      </c>
      <c r="T1799" s="53">
        <v>0</v>
      </c>
      <c r="U1799" s="53">
        <v>0</v>
      </c>
      <c r="V1799" s="53">
        <v>0</v>
      </c>
      <c r="W1799" s="54">
        <v>0</v>
      </c>
      <c r="X1799" s="54">
        <v>0</v>
      </c>
      <c r="Y1799" s="54">
        <v>0</v>
      </c>
      <c r="Z1799" s="54">
        <v>0</v>
      </c>
      <c r="AA1799" s="54">
        <v>0</v>
      </c>
      <c r="AB1799" s="54">
        <v>0</v>
      </c>
      <c r="AC1799" s="54">
        <v>0</v>
      </c>
      <c r="AD1799" s="53">
        <v>0</v>
      </c>
      <c r="AE1799" s="54">
        <v>0</v>
      </c>
      <c r="AF1799" s="54">
        <v>0</v>
      </c>
      <c r="AG1799" s="54">
        <v>0</v>
      </c>
      <c r="AH1799" s="54">
        <v>0</v>
      </c>
      <c r="AI1799" s="53">
        <v>0</v>
      </c>
      <c r="AJ1799" s="54">
        <v>0</v>
      </c>
      <c r="AK1799" s="54">
        <v>0</v>
      </c>
      <c r="AL1799" s="54">
        <v>0</v>
      </c>
      <c r="AM1799" s="54">
        <v>0</v>
      </c>
      <c r="AN1799" s="53">
        <v>0</v>
      </c>
      <c r="AO1799" s="54">
        <v>0</v>
      </c>
    </row>
    <row r="1800" spans="1:41" x14ac:dyDescent="0.2">
      <c r="A1800" s="52" t="s">
        <v>1623</v>
      </c>
      <c r="B1800" s="52" t="s">
        <v>1634</v>
      </c>
      <c r="C1800" s="52" t="s">
        <v>1634</v>
      </c>
      <c r="D1800" s="52" t="s">
        <v>1634</v>
      </c>
      <c r="E1800" s="52" t="s">
        <v>1634</v>
      </c>
      <c r="F1800" s="52" t="s">
        <v>2094</v>
      </c>
      <c r="G1800" s="201" t="s">
        <v>2091</v>
      </c>
      <c r="H1800" s="52" t="s">
        <v>1580</v>
      </c>
      <c r="I1800" s="52" t="s">
        <v>1976</v>
      </c>
      <c r="J1800" s="53">
        <v>0</v>
      </c>
      <c r="K1800" s="53">
        <v>0</v>
      </c>
      <c r="L1800" s="53">
        <v>0</v>
      </c>
      <c r="M1800" s="53">
        <v>0</v>
      </c>
      <c r="N1800" s="53">
        <v>0</v>
      </c>
      <c r="O1800" s="53">
        <v>0</v>
      </c>
      <c r="P1800" s="53">
        <v>0</v>
      </c>
      <c r="Q1800" s="53">
        <v>0</v>
      </c>
      <c r="R1800" s="53">
        <v>0</v>
      </c>
      <c r="S1800" s="53">
        <v>0</v>
      </c>
      <c r="T1800" s="53">
        <v>0</v>
      </c>
      <c r="U1800" s="53">
        <v>0</v>
      </c>
      <c r="V1800" s="53">
        <v>0</v>
      </c>
      <c r="W1800" s="54">
        <v>0</v>
      </c>
      <c r="X1800" s="54">
        <v>0</v>
      </c>
      <c r="Y1800" s="54">
        <v>0</v>
      </c>
      <c r="Z1800" s="54">
        <v>0</v>
      </c>
      <c r="AA1800" s="54">
        <v>0</v>
      </c>
      <c r="AB1800" s="54">
        <v>0</v>
      </c>
      <c r="AC1800" s="54">
        <v>0</v>
      </c>
      <c r="AD1800" s="53">
        <v>0</v>
      </c>
      <c r="AE1800" s="54">
        <v>0</v>
      </c>
      <c r="AF1800" s="54">
        <v>0</v>
      </c>
      <c r="AG1800" s="54">
        <v>0</v>
      </c>
      <c r="AH1800" s="54">
        <v>0</v>
      </c>
      <c r="AI1800" s="53">
        <v>0</v>
      </c>
      <c r="AJ1800" s="54">
        <v>0</v>
      </c>
      <c r="AK1800" s="54">
        <v>0</v>
      </c>
      <c r="AL1800" s="54">
        <v>0</v>
      </c>
      <c r="AM1800" s="54">
        <v>0</v>
      </c>
      <c r="AN1800" s="53">
        <v>0</v>
      </c>
      <c r="AO1800" s="54">
        <v>0</v>
      </c>
    </row>
    <row r="1801" spans="1:41" x14ac:dyDescent="0.2">
      <c r="A1801" s="52" t="s">
        <v>1624</v>
      </c>
      <c r="B1801" s="52" t="s">
        <v>1634</v>
      </c>
      <c r="C1801" s="52" t="s">
        <v>1634</v>
      </c>
      <c r="D1801" s="52" t="s">
        <v>1634</v>
      </c>
      <c r="E1801" s="52" t="s">
        <v>1634</v>
      </c>
      <c r="F1801" s="52" t="s">
        <v>2094</v>
      </c>
      <c r="G1801" s="201" t="s">
        <v>2091</v>
      </c>
      <c r="H1801" s="52" t="s">
        <v>1580</v>
      </c>
      <c r="I1801" s="52" t="s">
        <v>1977</v>
      </c>
      <c r="J1801" s="53">
        <v>0</v>
      </c>
      <c r="K1801" s="53">
        <v>0</v>
      </c>
      <c r="L1801" s="53">
        <v>0</v>
      </c>
      <c r="M1801" s="53">
        <v>0</v>
      </c>
      <c r="N1801" s="53">
        <v>0</v>
      </c>
      <c r="O1801" s="53">
        <v>0</v>
      </c>
      <c r="P1801" s="53">
        <v>0</v>
      </c>
      <c r="Q1801" s="53">
        <v>0</v>
      </c>
      <c r="R1801" s="53">
        <v>0</v>
      </c>
      <c r="S1801" s="53">
        <v>0</v>
      </c>
      <c r="T1801" s="53">
        <v>0</v>
      </c>
      <c r="U1801" s="53">
        <v>0</v>
      </c>
      <c r="V1801" s="53">
        <v>0</v>
      </c>
      <c r="W1801" s="54">
        <v>0</v>
      </c>
      <c r="X1801" s="54">
        <v>0</v>
      </c>
      <c r="Y1801" s="54">
        <v>0</v>
      </c>
      <c r="Z1801" s="54">
        <v>0</v>
      </c>
      <c r="AA1801" s="54">
        <v>0</v>
      </c>
      <c r="AB1801" s="54">
        <v>0</v>
      </c>
      <c r="AC1801" s="54">
        <v>0</v>
      </c>
      <c r="AD1801" s="53">
        <v>0</v>
      </c>
      <c r="AE1801" s="54">
        <v>0</v>
      </c>
      <c r="AF1801" s="54">
        <v>0</v>
      </c>
      <c r="AG1801" s="54">
        <v>0</v>
      </c>
      <c r="AH1801" s="54">
        <v>0</v>
      </c>
      <c r="AI1801" s="53">
        <v>0</v>
      </c>
      <c r="AJ1801" s="54">
        <v>0</v>
      </c>
      <c r="AK1801" s="54">
        <v>0</v>
      </c>
      <c r="AL1801" s="54">
        <v>0</v>
      </c>
      <c r="AM1801" s="54">
        <v>0</v>
      </c>
      <c r="AN1801" s="53">
        <v>0</v>
      </c>
      <c r="AO1801" s="54">
        <v>0</v>
      </c>
    </row>
    <row r="1802" spans="1:41" x14ac:dyDescent="0.2">
      <c r="A1802" s="52" t="s">
        <v>1625</v>
      </c>
      <c r="B1802" s="52" t="s">
        <v>1634</v>
      </c>
      <c r="C1802" s="52" t="s">
        <v>1634</v>
      </c>
      <c r="D1802" s="52" t="s">
        <v>1634</v>
      </c>
      <c r="E1802" s="52" t="s">
        <v>1634</v>
      </c>
      <c r="F1802" s="52" t="s">
        <v>2094</v>
      </c>
      <c r="G1802" s="201" t="s">
        <v>2091</v>
      </c>
      <c r="H1802" s="52" t="s">
        <v>1580</v>
      </c>
      <c r="I1802" s="52" t="s">
        <v>1978</v>
      </c>
      <c r="J1802" s="53">
        <v>0</v>
      </c>
      <c r="K1802" s="53">
        <v>0</v>
      </c>
      <c r="L1802" s="53">
        <v>0</v>
      </c>
      <c r="M1802" s="53">
        <v>0</v>
      </c>
      <c r="N1802" s="53">
        <v>0</v>
      </c>
      <c r="O1802" s="53">
        <v>0</v>
      </c>
      <c r="P1802" s="53">
        <v>0</v>
      </c>
      <c r="Q1802" s="53">
        <v>0</v>
      </c>
      <c r="R1802" s="53">
        <v>0</v>
      </c>
      <c r="S1802" s="53">
        <v>0</v>
      </c>
      <c r="T1802" s="53">
        <v>0</v>
      </c>
      <c r="U1802" s="53">
        <v>0</v>
      </c>
      <c r="V1802" s="53">
        <v>0</v>
      </c>
      <c r="W1802" s="54">
        <v>0</v>
      </c>
      <c r="X1802" s="54">
        <v>0</v>
      </c>
      <c r="Y1802" s="54">
        <v>0</v>
      </c>
      <c r="Z1802" s="54">
        <v>0</v>
      </c>
      <c r="AA1802" s="54">
        <v>0</v>
      </c>
      <c r="AB1802" s="54">
        <v>0</v>
      </c>
      <c r="AC1802" s="54">
        <v>0</v>
      </c>
      <c r="AD1802" s="53">
        <v>0</v>
      </c>
      <c r="AE1802" s="54">
        <v>0</v>
      </c>
      <c r="AF1802" s="54">
        <v>0</v>
      </c>
      <c r="AG1802" s="54">
        <v>0</v>
      </c>
      <c r="AH1802" s="54">
        <v>0</v>
      </c>
      <c r="AI1802" s="53">
        <v>0</v>
      </c>
      <c r="AJ1802" s="54">
        <v>0</v>
      </c>
      <c r="AK1802" s="54">
        <v>0</v>
      </c>
      <c r="AL1802" s="54">
        <v>0</v>
      </c>
      <c r="AM1802" s="54">
        <v>0</v>
      </c>
      <c r="AN1802" s="53">
        <v>0</v>
      </c>
      <c r="AO1802" s="54">
        <v>0</v>
      </c>
    </row>
    <row r="1803" spans="1:41" x14ac:dyDescent="0.2">
      <c r="A1803" s="52" t="s">
        <v>1626</v>
      </c>
      <c r="B1803" s="52" t="s">
        <v>1634</v>
      </c>
      <c r="C1803" s="52" t="s">
        <v>1634</v>
      </c>
      <c r="D1803" s="52" t="s">
        <v>1634</v>
      </c>
      <c r="E1803" s="52" t="s">
        <v>1634</v>
      </c>
      <c r="F1803" s="52" t="s">
        <v>2094</v>
      </c>
      <c r="G1803" s="201" t="s">
        <v>2091</v>
      </c>
      <c r="H1803" s="52" t="s">
        <v>1580</v>
      </c>
      <c r="I1803" s="52" t="s">
        <v>1979</v>
      </c>
      <c r="J1803" s="53">
        <v>0</v>
      </c>
      <c r="K1803" s="53">
        <v>0</v>
      </c>
      <c r="L1803" s="53">
        <v>0</v>
      </c>
      <c r="M1803" s="53">
        <v>0</v>
      </c>
      <c r="N1803" s="53">
        <v>0</v>
      </c>
      <c r="O1803" s="53">
        <v>0</v>
      </c>
      <c r="P1803" s="53">
        <v>0</v>
      </c>
      <c r="Q1803" s="53">
        <v>0</v>
      </c>
      <c r="R1803" s="53">
        <v>0</v>
      </c>
      <c r="S1803" s="53">
        <v>0</v>
      </c>
      <c r="T1803" s="53">
        <v>0</v>
      </c>
      <c r="U1803" s="53">
        <v>0</v>
      </c>
      <c r="V1803" s="53">
        <v>0</v>
      </c>
      <c r="W1803" s="54">
        <v>0</v>
      </c>
      <c r="X1803" s="54">
        <v>0</v>
      </c>
      <c r="Y1803" s="54">
        <v>0</v>
      </c>
      <c r="Z1803" s="54">
        <v>0</v>
      </c>
      <c r="AA1803" s="54">
        <v>0</v>
      </c>
      <c r="AB1803" s="54">
        <v>0</v>
      </c>
      <c r="AC1803" s="54">
        <v>0</v>
      </c>
      <c r="AD1803" s="53">
        <v>0</v>
      </c>
      <c r="AE1803" s="54">
        <v>0</v>
      </c>
      <c r="AF1803" s="54">
        <v>0</v>
      </c>
      <c r="AG1803" s="54">
        <v>0</v>
      </c>
      <c r="AH1803" s="54">
        <v>0</v>
      </c>
      <c r="AI1803" s="53">
        <v>0</v>
      </c>
      <c r="AJ1803" s="54">
        <v>0</v>
      </c>
      <c r="AK1803" s="54">
        <v>0</v>
      </c>
      <c r="AL1803" s="54">
        <v>0</v>
      </c>
      <c r="AM1803" s="54">
        <v>0</v>
      </c>
      <c r="AN1803" s="53">
        <v>0</v>
      </c>
      <c r="AO1803" s="54">
        <v>0</v>
      </c>
    </row>
    <row r="1804" spans="1:41" x14ac:dyDescent="0.2">
      <c r="A1804" s="52" t="s">
        <v>1627</v>
      </c>
      <c r="B1804" s="52" t="s">
        <v>1634</v>
      </c>
      <c r="C1804" s="52" t="s">
        <v>1634</v>
      </c>
      <c r="D1804" s="52" t="s">
        <v>1634</v>
      </c>
      <c r="E1804" s="52" t="s">
        <v>1634</v>
      </c>
      <c r="F1804" s="52" t="s">
        <v>2094</v>
      </c>
      <c r="G1804" s="201" t="s">
        <v>2091</v>
      </c>
      <c r="H1804" s="52" t="s">
        <v>1580</v>
      </c>
      <c r="I1804" s="52" t="s">
        <v>1980</v>
      </c>
      <c r="J1804" s="53">
        <v>0</v>
      </c>
      <c r="K1804" s="53">
        <v>0</v>
      </c>
      <c r="L1804" s="53">
        <v>0</v>
      </c>
      <c r="M1804" s="53">
        <v>0</v>
      </c>
      <c r="N1804" s="53">
        <v>0</v>
      </c>
      <c r="O1804" s="53">
        <v>0</v>
      </c>
      <c r="P1804" s="53">
        <v>0</v>
      </c>
      <c r="Q1804" s="53">
        <v>0</v>
      </c>
      <c r="R1804" s="53">
        <v>0</v>
      </c>
      <c r="S1804" s="53">
        <v>0</v>
      </c>
      <c r="T1804" s="53">
        <v>0</v>
      </c>
      <c r="U1804" s="53">
        <v>0</v>
      </c>
      <c r="V1804" s="53">
        <v>0</v>
      </c>
      <c r="W1804" s="54">
        <v>0</v>
      </c>
      <c r="X1804" s="54">
        <v>0</v>
      </c>
      <c r="Y1804" s="54">
        <v>0</v>
      </c>
      <c r="Z1804" s="54">
        <v>0</v>
      </c>
      <c r="AA1804" s="54">
        <v>0</v>
      </c>
      <c r="AB1804" s="54">
        <v>0</v>
      </c>
      <c r="AC1804" s="54">
        <v>0</v>
      </c>
      <c r="AD1804" s="53">
        <v>0</v>
      </c>
      <c r="AE1804" s="54">
        <v>0</v>
      </c>
      <c r="AF1804" s="54">
        <v>0</v>
      </c>
      <c r="AG1804" s="54">
        <v>0</v>
      </c>
      <c r="AH1804" s="54">
        <v>0</v>
      </c>
      <c r="AI1804" s="53">
        <v>0</v>
      </c>
      <c r="AJ1804" s="54">
        <v>0</v>
      </c>
      <c r="AK1804" s="54">
        <v>0</v>
      </c>
      <c r="AL1804" s="54">
        <v>0</v>
      </c>
      <c r="AM1804" s="54">
        <v>0</v>
      </c>
      <c r="AN1804" s="53">
        <v>0</v>
      </c>
      <c r="AO1804" s="54">
        <v>0</v>
      </c>
    </row>
    <row r="1805" spans="1:41" x14ac:dyDescent="0.2">
      <c r="A1805" s="52" t="s">
        <v>1628</v>
      </c>
      <c r="B1805" s="52" t="s">
        <v>1634</v>
      </c>
      <c r="C1805" s="52" t="s">
        <v>1634</v>
      </c>
      <c r="D1805" s="52" t="s">
        <v>1634</v>
      </c>
      <c r="E1805" s="52" t="s">
        <v>1634</v>
      </c>
      <c r="F1805" s="52" t="s">
        <v>2094</v>
      </c>
      <c r="G1805" s="201" t="s">
        <v>2091</v>
      </c>
      <c r="H1805" s="52" t="s">
        <v>1580</v>
      </c>
      <c r="I1805" s="52" t="s">
        <v>1981</v>
      </c>
      <c r="J1805" s="53">
        <v>0</v>
      </c>
      <c r="K1805" s="53">
        <v>172850181</v>
      </c>
      <c r="L1805" s="53">
        <v>3492520</v>
      </c>
      <c r="M1805" s="53">
        <v>176342701</v>
      </c>
      <c r="N1805" s="53">
        <v>0</v>
      </c>
      <c r="O1805" s="53">
        <v>0</v>
      </c>
      <c r="P1805" s="53">
        <v>166181638</v>
      </c>
      <c r="Q1805" s="53">
        <v>1169302</v>
      </c>
      <c r="R1805" s="53">
        <v>167350940</v>
      </c>
      <c r="S1805" s="53">
        <v>0</v>
      </c>
      <c r="T1805" s="53">
        <v>509</v>
      </c>
      <c r="U1805" s="53">
        <v>81750</v>
      </c>
      <c r="V1805" s="53">
        <v>82259</v>
      </c>
      <c r="W1805" s="54">
        <v>96.142009799999997</v>
      </c>
      <c r="X1805" s="54">
        <v>33.480180500000003</v>
      </c>
      <c r="Y1805" s="54">
        <v>94.900973499999992</v>
      </c>
      <c r="Z1805" s="54">
        <v>96.0313783</v>
      </c>
      <c r="AA1805" s="54">
        <v>33.830769799999999</v>
      </c>
      <c r="AB1805" s="54">
        <v>94.676774300000005</v>
      </c>
      <c r="AC1805" s="54">
        <v>0.22419919999998683</v>
      </c>
      <c r="AD1805" s="53">
        <v>153949753</v>
      </c>
      <c r="AE1805" s="54">
        <v>8.7049097</v>
      </c>
      <c r="AF1805" s="54">
        <v>96.142292900000001</v>
      </c>
      <c r="AG1805" s="54">
        <v>34.282640000000001</v>
      </c>
      <c r="AH1805" s="54">
        <v>94.945262900000003</v>
      </c>
      <c r="AI1805" s="53">
        <v>167268681</v>
      </c>
      <c r="AJ1805" s="54">
        <v>96.031599900000003</v>
      </c>
      <c r="AK1805" s="54">
        <v>34.943463000000001</v>
      </c>
      <c r="AL1805" s="54">
        <v>94.742689300000009</v>
      </c>
      <c r="AM1805" s="54">
        <v>0.2025735999999938</v>
      </c>
      <c r="AN1805" s="53">
        <v>153836624</v>
      </c>
      <c r="AO1805" s="54">
        <v>8.7313779</v>
      </c>
    </row>
    <row r="1806" spans="1:41" x14ac:dyDescent="0.2">
      <c r="A1806" s="2" t="s">
        <v>1762</v>
      </c>
      <c r="B1806" s="2" t="s">
        <v>1634</v>
      </c>
      <c r="C1806" s="2" t="s">
        <v>1634</v>
      </c>
      <c r="D1806" s="2" t="s">
        <v>1634</v>
      </c>
      <c r="E1806" s="2" t="s">
        <v>1634</v>
      </c>
      <c r="F1806" s="2" t="s">
        <v>2094</v>
      </c>
      <c r="G1806" s="201" t="s">
        <v>2091</v>
      </c>
      <c r="H1806" s="2" t="s">
        <v>1580</v>
      </c>
      <c r="I1806" s="2" t="s">
        <v>1982</v>
      </c>
      <c r="J1806" s="4">
        <v>0</v>
      </c>
      <c r="K1806" s="4">
        <v>0</v>
      </c>
      <c r="L1806" s="4">
        <v>0</v>
      </c>
      <c r="M1806" s="4">
        <v>0</v>
      </c>
      <c r="N1806" s="4">
        <v>0</v>
      </c>
      <c r="O1806" s="4">
        <v>0</v>
      </c>
      <c r="P1806" s="4">
        <v>0</v>
      </c>
      <c r="Q1806" s="4">
        <v>0</v>
      </c>
      <c r="R1806" s="4">
        <v>0</v>
      </c>
      <c r="S1806" s="4">
        <v>0</v>
      </c>
      <c r="T1806" s="4">
        <v>0</v>
      </c>
      <c r="U1806" s="4">
        <v>0</v>
      </c>
      <c r="V1806" s="4">
        <v>0</v>
      </c>
      <c r="W1806" s="3">
        <v>0</v>
      </c>
      <c r="X1806" s="3">
        <v>0</v>
      </c>
      <c r="Y1806" s="3">
        <v>0</v>
      </c>
      <c r="Z1806" s="3">
        <v>0</v>
      </c>
      <c r="AA1806" s="3">
        <v>0</v>
      </c>
      <c r="AB1806" s="3">
        <v>0</v>
      </c>
      <c r="AC1806" s="3">
        <v>0</v>
      </c>
      <c r="AD1806" s="4">
        <v>0</v>
      </c>
      <c r="AE1806" s="3">
        <v>0</v>
      </c>
      <c r="AF1806" s="3">
        <v>0</v>
      </c>
      <c r="AG1806" s="3">
        <v>0</v>
      </c>
      <c r="AH1806" s="3">
        <v>0</v>
      </c>
      <c r="AI1806" s="4">
        <v>0</v>
      </c>
      <c r="AJ1806" s="3">
        <v>0</v>
      </c>
      <c r="AK1806" s="3">
        <v>0</v>
      </c>
      <c r="AL1806" s="3">
        <v>0</v>
      </c>
      <c r="AM1806" s="3">
        <v>0</v>
      </c>
      <c r="AN1806" s="4">
        <v>0</v>
      </c>
      <c r="AO1806" s="3">
        <v>0</v>
      </c>
    </row>
    <row r="1807" spans="1:41" x14ac:dyDescent="0.2">
      <c r="A1807" s="2" t="s">
        <v>1763</v>
      </c>
      <c r="B1807" s="2" t="s">
        <v>1634</v>
      </c>
      <c r="C1807" s="2" t="s">
        <v>1634</v>
      </c>
      <c r="D1807" s="2" t="s">
        <v>1634</v>
      </c>
      <c r="E1807" s="2" t="s">
        <v>1634</v>
      </c>
      <c r="F1807" s="2" t="s">
        <v>2094</v>
      </c>
      <c r="G1807" s="201" t="s">
        <v>2091</v>
      </c>
      <c r="H1807" s="2" t="s">
        <v>1580</v>
      </c>
      <c r="I1807" s="2" t="s">
        <v>1983</v>
      </c>
      <c r="J1807" s="4">
        <v>0</v>
      </c>
      <c r="K1807" s="4">
        <v>0</v>
      </c>
      <c r="L1807" s="4">
        <v>0</v>
      </c>
      <c r="M1807" s="4">
        <v>0</v>
      </c>
      <c r="N1807" s="4">
        <v>0</v>
      </c>
      <c r="O1807" s="4">
        <v>0</v>
      </c>
      <c r="P1807" s="4">
        <v>0</v>
      </c>
      <c r="Q1807" s="4">
        <v>0</v>
      </c>
      <c r="R1807" s="4">
        <v>0</v>
      </c>
      <c r="S1807" s="4">
        <v>0</v>
      </c>
      <c r="T1807" s="4">
        <v>0</v>
      </c>
      <c r="U1807" s="4">
        <v>0</v>
      </c>
      <c r="V1807" s="4">
        <v>0</v>
      </c>
      <c r="W1807" s="3">
        <v>0</v>
      </c>
      <c r="X1807" s="3">
        <v>0</v>
      </c>
      <c r="Y1807" s="3">
        <v>0</v>
      </c>
      <c r="Z1807" s="3">
        <v>0</v>
      </c>
      <c r="AA1807" s="3">
        <v>0</v>
      </c>
      <c r="AB1807" s="3">
        <v>0</v>
      </c>
      <c r="AC1807" s="3">
        <v>0</v>
      </c>
      <c r="AD1807" s="4">
        <v>0</v>
      </c>
      <c r="AE1807" s="3">
        <v>0</v>
      </c>
      <c r="AF1807" s="3">
        <v>0</v>
      </c>
      <c r="AG1807" s="3">
        <v>0</v>
      </c>
      <c r="AH1807" s="3">
        <v>0</v>
      </c>
      <c r="AI1807" s="4">
        <v>0</v>
      </c>
      <c r="AJ1807" s="3">
        <v>0</v>
      </c>
      <c r="AK1807" s="3">
        <v>0</v>
      </c>
      <c r="AL1807" s="3">
        <v>0</v>
      </c>
      <c r="AM1807" s="3">
        <v>0</v>
      </c>
      <c r="AN1807" s="4">
        <v>0</v>
      </c>
      <c r="AO1807" s="3">
        <v>0</v>
      </c>
    </row>
    <row r="1808" spans="1:41" x14ac:dyDescent="0.2">
      <c r="A1808" s="2" t="s">
        <v>1785</v>
      </c>
      <c r="B1808" s="2" t="s">
        <v>1634</v>
      </c>
      <c r="C1808" s="2" t="s">
        <v>1634</v>
      </c>
      <c r="D1808" s="2" t="s">
        <v>1634</v>
      </c>
      <c r="E1808" s="2" t="s">
        <v>1634</v>
      </c>
      <c r="F1808" s="2" t="s">
        <v>2094</v>
      </c>
      <c r="G1808" s="201" t="s">
        <v>2091</v>
      </c>
      <c r="H1808" s="2" t="s">
        <v>1786</v>
      </c>
      <c r="I1808" s="2" t="s">
        <v>1767</v>
      </c>
      <c r="J1808" s="4">
        <v>0</v>
      </c>
      <c r="K1808" s="4">
        <v>47784685</v>
      </c>
      <c r="L1808" s="4">
        <v>1167313</v>
      </c>
      <c r="M1808" s="4">
        <v>48951998</v>
      </c>
      <c r="N1808" s="4">
        <v>0</v>
      </c>
      <c r="O1808" s="4">
        <v>0</v>
      </c>
      <c r="P1808" s="4">
        <v>45554347</v>
      </c>
      <c r="Q1808" s="4">
        <v>389074</v>
      </c>
      <c r="R1808" s="4">
        <v>45943421</v>
      </c>
      <c r="S1808" s="4">
        <v>0</v>
      </c>
      <c r="T1808" s="4">
        <v>579</v>
      </c>
      <c r="U1808" s="4">
        <v>173811</v>
      </c>
      <c r="V1808" s="4">
        <v>174390</v>
      </c>
      <c r="W1808" s="3">
        <v>95.332525500000003</v>
      </c>
      <c r="X1808" s="3">
        <v>33.330734800000002</v>
      </c>
      <c r="Y1808" s="3">
        <v>93.854026099999999</v>
      </c>
      <c r="Z1808" s="3">
        <v>95.742942099999993</v>
      </c>
      <c r="AA1808" s="3">
        <v>32.257132999999996</v>
      </c>
      <c r="AB1808" s="3">
        <v>94.142179599999992</v>
      </c>
      <c r="AC1808" s="3">
        <v>-0.28815349999999285</v>
      </c>
      <c r="AD1808" s="4">
        <v>43828723</v>
      </c>
      <c r="AE1808" s="3">
        <v>4.8249135999999995</v>
      </c>
      <c r="AF1808" s="3">
        <v>95.333680600000008</v>
      </c>
      <c r="AG1808" s="3">
        <v>39.161873899999996</v>
      </c>
      <c r="AH1808" s="3">
        <v>94.189573600000003</v>
      </c>
      <c r="AI1808" s="4">
        <v>45769031</v>
      </c>
      <c r="AJ1808" s="3">
        <v>95.744600399999996</v>
      </c>
      <c r="AK1808" s="3">
        <v>33.979034400000003</v>
      </c>
      <c r="AL1808" s="3">
        <v>94.264217599999995</v>
      </c>
      <c r="AM1808" s="3">
        <v>-7.4643999999992161E-2</v>
      </c>
      <c r="AN1808" s="4">
        <v>43768450</v>
      </c>
      <c r="AO1808" s="3">
        <v>4.5708289999999998</v>
      </c>
    </row>
    <row r="1809" spans="1:41" x14ac:dyDescent="0.2">
      <c r="A1809" s="2" t="s">
        <v>1787</v>
      </c>
      <c r="B1809" s="2" t="s">
        <v>1634</v>
      </c>
      <c r="C1809" s="2" t="s">
        <v>1634</v>
      </c>
      <c r="D1809" s="2" t="s">
        <v>1634</v>
      </c>
      <c r="E1809" s="2" t="s">
        <v>1634</v>
      </c>
      <c r="F1809" s="2" t="s">
        <v>2094</v>
      </c>
      <c r="G1809" s="201" t="s">
        <v>2091</v>
      </c>
      <c r="H1809" s="2" t="s">
        <v>1786</v>
      </c>
      <c r="I1809" s="2" t="s">
        <v>1768</v>
      </c>
      <c r="J1809" s="4">
        <v>0</v>
      </c>
      <c r="K1809" s="4">
        <v>47784685</v>
      </c>
      <c r="L1809" s="4">
        <v>1167313</v>
      </c>
      <c r="M1809" s="4">
        <v>48951998</v>
      </c>
      <c r="N1809" s="4">
        <v>0</v>
      </c>
      <c r="O1809" s="4">
        <v>0</v>
      </c>
      <c r="P1809" s="4">
        <v>45554347</v>
      </c>
      <c r="Q1809" s="4">
        <v>389074</v>
      </c>
      <c r="R1809" s="4">
        <v>45943421</v>
      </c>
      <c r="S1809" s="4">
        <v>0</v>
      </c>
      <c r="T1809" s="4">
        <v>579</v>
      </c>
      <c r="U1809" s="4">
        <v>173811</v>
      </c>
      <c r="V1809" s="4">
        <v>174390</v>
      </c>
      <c r="W1809" s="3">
        <v>95.332525500000003</v>
      </c>
      <c r="X1809" s="3">
        <v>33.330734800000002</v>
      </c>
      <c r="Y1809" s="3">
        <v>93.854026099999999</v>
      </c>
      <c r="Z1809" s="3">
        <v>95.742942099999993</v>
      </c>
      <c r="AA1809" s="3">
        <v>32.257132999999996</v>
      </c>
      <c r="AB1809" s="3">
        <v>94.142179599999992</v>
      </c>
      <c r="AC1809" s="3">
        <v>-0.28815349999999285</v>
      </c>
      <c r="AD1809" s="4">
        <v>43828723</v>
      </c>
      <c r="AE1809" s="3">
        <v>4.8249135999999995</v>
      </c>
      <c r="AF1809" s="3">
        <v>95.333680600000008</v>
      </c>
      <c r="AG1809" s="3">
        <v>39.161873899999996</v>
      </c>
      <c r="AH1809" s="3">
        <v>94.189573600000003</v>
      </c>
      <c r="AI1809" s="4">
        <v>45769031</v>
      </c>
      <c r="AJ1809" s="3">
        <v>95.744600399999996</v>
      </c>
      <c r="AK1809" s="3">
        <v>33.979034400000003</v>
      </c>
      <c r="AL1809" s="3">
        <v>94.264217599999995</v>
      </c>
      <c r="AM1809" s="3">
        <v>-7.4643999999992161E-2</v>
      </c>
      <c r="AN1809" s="4">
        <v>43768450</v>
      </c>
      <c r="AO1809" s="3">
        <v>4.5708289999999998</v>
      </c>
    </row>
    <row r="1810" spans="1:41" x14ac:dyDescent="0.2">
      <c r="A1810" s="2" t="s">
        <v>1788</v>
      </c>
      <c r="B1810" s="2" t="s">
        <v>1634</v>
      </c>
      <c r="C1810" s="2" t="s">
        <v>1634</v>
      </c>
      <c r="D1810" s="2" t="s">
        <v>1634</v>
      </c>
      <c r="E1810" s="2" t="s">
        <v>1634</v>
      </c>
      <c r="F1810" s="2" t="s">
        <v>2094</v>
      </c>
      <c r="G1810" s="201" t="s">
        <v>2091</v>
      </c>
      <c r="H1810" s="2" t="s">
        <v>1786</v>
      </c>
      <c r="I1810" s="2" t="s">
        <v>1769</v>
      </c>
      <c r="J1810" s="4">
        <v>0</v>
      </c>
      <c r="K1810" s="4">
        <v>17935786</v>
      </c>
      <c r="L1810" s="4">
        <v>444662</v>
      </c>
      <c r="M1810" s="4">
        <v>18380448</v>
      </c>
      <c r="N1810" s="4">
        <v>0</v>
      </c>
      <c r="O1810" s="4">
        <v>0</v>
      </c>
      <c r="P1810" s="4">
        <v>16452329</v>
      </c>
      <c r="Q1810" s="4">
        <v>151618</v>
      </c>
      <c r="R1810" s="4">
        <v>16603947</v>
      </c>
      <c r="S1810" s="4">
        <v>0</v>
      </c>
      <c r="T1810" s="4">
        <v>117</v>
      </c>
      <c r="U1810" s="4">
        <v>140543</v>
      </c>
      <c r="V1810" s="4">
        <v>140660</v>
      </c>
      <c r="W1810" s="3">
        <v>91.729066099999997</v>
      </c>
      <c r="X1810" s="3">
        <v>34.097359300000001</v>
      </c>
      <c r="Y1810" s="3">
        <v>90.334833000000003</v>
      </c>
      <c r="Z1810" s="3">
        <v>91.895283199999994</v>
      </c>
      <c r="AA1810" s="3">
        <v>33.0641386</v>
      </c>
      <c r="AB1810" s="3">
        <v>90.25935969999999</v>
      </c>
      <c r="AC1810" s="3">
        <v>7.5473300000012955E-2</v>
      </c>
      <c r="AD1810" s="4">
        <v>14421191</v>
      </c>
      <c r="AE1810" s="3">
        <v>15.135754000000002</v>
      </c>
      <c r="AF1810" s="3">
        <v>91.729664499999998</v>
      </c>
      <c r="AG1810" s="3">
        <v>49.854826600000003</v>
      </c>
      <c r="AH1810" s="3">
        <v>91.031469200000004</v>
      </c>
      <c r="AI1810" s="4">
        <v>16463287</v>
      </c>
      <c r="AJ1810" s="3">
        <v>91.896951599999994</v>
      </c>
      <c r="AK1810" s="3">
        <v>34.233885700000002</v>
      </c>
      <c r="AL1810" s="3">
        <v>90.346797199999997</v>
      </c>
      <c r="AM1810" s="3">
        <v>0.68467200000000616</v>
      </c>
      <c r="AN1810" s="4">
        <v>14405728</v>
      </c>
      <c r="AO1810" s="3">
        <v>14.2829227</v>
      </c>
    </row>
    <row r="1811" spans="1:41" x14ac:dyDescent="0.2">
      <c r="A1811" s="2" t="s">
        <v>1789</v>
      </c>
      <c r="B1811" s="2" t="s">
        <v>1634</v>
      </c>
      <c r="C1811" s="2" t="s">
        <v>1634</v>
      </c>
      <c r="D1811" s="2" t="s">
        <v>1634</v>
      </c>
      <c r="E1811" s="2" t="s">
        <v>1634</v>
      </c>
      <c r="F1811" s="2" t="s">
        <v>2094</v>
      </c>
      <c r="G1811" s="201" t="s">
        <v>2091</v>
      </c>
      <c r="H1811" s="2" t="s">
        <v>1786</v>
      </c>
      <c r="I1811" s="2" t="s">
        <v>1770</v>
      </c>
      <c r="J1811" s="4">
        <v>0</v>
      </c>
      <c r="K1811" s="4">
        <v>15888863</v>
      </c>
      <c r="L1811" s="4">
        <v>418870</v>
      </c>
      <c r="M1811" s="4">
        <v>16307733</v>
      </c>
      <c r="N1811" s="4">
        <v>0</v>
      </c>
      <c r="O1811" s="4">
        <v>0</v>
      </c>
      <c r="P1811" s="4">
        <v>14421088</v>
      </c>
      <c r="Q1811" s="4">
        <v>144854</v>
      </c>
      <c r="R1811" s="4">
        <v>14565942</v>
      </c>
      <c r="S1811" s="4">
        <v>0</v>
      </c>
      <c r="T1811" s="4">
        <v>117</v>
      </c>
      <c r="U1811" s="4">
        <v>9844</v>
      </c>
      <c r="V1811" s="4">
        <v>9961</v>
      </c>
      <c r="W1811" s="3">
        <v>90.762240199999994</v>
      </c>
      <c r="X1811" s="3">
        <v>34.5820899</v>
      </c>
      <c r="Y1811" s="3">
        <v>89.319232800000009</v>
      </c>
      <c r="Z1811" s="3">
        <v>90.981485199999995</v>
      </c>
      <c r="AA1811" s="3">
        <v>33.347779000000003</v>
      </c>
      <c r="AB1811" s="3">
        <v>89.241773999999992</v>
      </c>
      <c r="AC1811" s="3">
        <v>7.7458800000016481E-2</v>
      </c>
      <c r="AD1811" s="4">
        <v>12484146</v>
      </c>
      <c r="AE1811" s="3">
        <v>16.675517899999999</v>
      </c>
      <c r="AF1811" s="3">
        <v>90.762908499999995</v>
      </c>
      <c r="AG1811" s="3">
        <v>35.414374599999995</v>
      </c>
      <c r="AH1811" s="3">
        <v>89.373823600000009</v>
      </c>
      <c r="AI1811" s="4">
        <v>14555981</v>
      </c>
      <c r="AJ1811" s="3">
        <v>90.983376399999997</v>
      </c>
      <c r="AK1811" s="3">
        <v>34.479145000000003</v>
      </c>
      <c r="AL1811" s="3">
        <v>89.332056800000004</v>
      </c>
      <c r="AM1811" s="3">
        <v>4.1766800000004878E-2</v>
      </c>
      <c r="AN1811" s="4">
        <v>12470008</v>
      </c>
      <c r="AO1811" s="3">
        <v>16.727920299999997</v>
      </c>
    </row>
    <row r="1812" spans="1:41" x14ac:dyDescent="0.2">
      <c r="A1812" s="2" t="s">
        <v>1790</v>
      </c>
      <c r="B1812" s="2" t="s">
        <v>1634</v>
      </c>
      <c r="C1812" s="2" t="s">
        <v>1634</v>
      </c>
      <c r="D1812" s="2" t="s">
        <v>1634</v>
      </c>
      <c r="E1812" s="2" t="s">
        <v>1634</v>
      </c>
      <c r="F1812" s="2" t="s">
        <v>2094</v>
      </c>
      <c r="G1812" s="201" t="s">
        <v>2091</v>
      </c>
      <c r="H1812" s="2" t="s">
        <v>1786</v>
      </c>
      <c r="I1812" s="2" t="s">
        <v>1771</v>
      </c>
      <c r="J1812" s="4">
        <v>0</v>
      </c>
      <c r="K1812" s="4">
        <v>509612</v>
      </c>
      <c r="L1812" s="4">
        <v>14003</v>
      </c>
      <c r="M1812" s="4">
        <v>523615</v>
      </c>
      <c r="N1812" s="4">
        <v>0</v>
      </c>
      <c r="O1812" s="4">
        <v>0</v>
      </c>
      <c r="P1812" s="4">
        <v>467255</v>
      </c>
      <c r="Q1812" s="4">
        <v>4964</v>
      </c>
      <c r="R1812" s="4">
        <v>472219</v>
      </c>
      <c r="S1812" s="4">
        <v>0</v>
      </c>
      <c r="T1812" s="4">
        <v>4</v>
      </c>
      <c r="U1812" s="4">
        <v>392</v>
      </c>
      <c r="V1812" s="4">
        <v>396</v>
      </c>
      <c r="W1812" s="3">
        <v>91.688382500000003</v>
      </c>
      <c r="X1812" s="3">
        <v>35.449546500000004</v>
      </c>
      <c r="Y1812" s="3">
        <v>90.184391200000007</v>
      </c>
      <c r="Z1812" s="3">
        <v>91.058339700000005</v>
      </c>
      <c r="AA1812" s="3">
        <v>33.957338399999998</v>
      </c>
      <c r="AB1812" s="3">
        <v>89.282354600000005</v>
      </c>
      <c r="AC1812" s="3">
        <v>0.90203660000000241</v>
      </c>
      <c r="AD1812" s="4">
        <v>450825</v>
      </c>
      <c r="AE1812" s="3">
        <v>4.7455220999999996</v>
      </c>
      <c r="AF1812" s="3">
        <v>91.689102199999994</v>
      </c>
      <c r="AG1812" s="3">
        <v>36.470501800000001</v>
      </c>
      <c r="AH1812" s="3">
        <v>90.252647600000003</v>
      </c>
      <c r="AI1812" s="4">
        <v>471823</v>
      </c>
      <c r="AJ1812" s="3">
        <v>91.060945500000003</v>
      </c>
      <c r="AK1812" s="3">
        <v>35.229224500000001</v>
      </c>
      <c r="AL1812" s="3">
        <v>89.385203500000003</v>
      </c>
      <c r="AM1812" s="3">
        <v>0.86744410000000016</v>
      </c>
      <c r="AN1812" s="4">
        <v>450244</v>
      </c>
      <c r="AO1812" s="3">
        <v>4.7927346000000002</v>
      </c>
    </row>
    <row r="1813" spans="1:41" x14ac:dyDescent="0.2">
      <c r="A1813" s="2" t="s">
        <v>1791</v>
      </c>
      <c r="B1813" s="2" t="s">
        <v>1634</v>
      </c>
      <c r="C1813" s="2" t="s">
        <v>1634</v>
      </c>
      <c r="D1813" s="2" t="s">
        <v>1634</v>
      </c>
      <c r="E1813" s="2" t="s">
        <v>1634</v>
      </c>
      <c r="F1813" s="2" t="s">
        <v>2094</v>
      </c>
      <c r="G1813" s="201" t="s">
        <v>2091</v>
      </c>
      <c r="H1813" s="2" t="s">
        <v>1786</v>
      </c>
      <c r="I1813" s="2" t="s">
        <v>1772</v>
      </c>
      <c r="J1813" s="4">
        <v>0</v>
      </c>
      <c r="K1813" s="4">
        <v>15379251</v>
      </c>
      <c r="L1813" s="4">
        <v>404867</v>
      </c>
      <c r="M1813" s="4">
        <v>15784118</v>
      </c>
      <c r="N1813" s="4">
        <v>0</v>
      </c>
      <c r="O1813" s="4">
        <v>0</v>
      </c>
      <c r="P1813" s="4">
        <v>13953833</v>
      </c>
      <c r="Q1813" s="4">
        <v>139890</v>
      </c>
      <c r="R1813" s="4">
        <v>14093723</v>
      </c>
      <c r="S1813" s="4">
        <v>0</v>
      </c>
      <c r="T1813" s="4">
        <v>113</v>
      </c>
      <c r="U1813" s="4">
        <v>9452</v>
      </c>
      <c r="V1813" s="4">
        <v>9565</v>
      </c>
      <c r="W1813" s="3">
        <v>90.731551199999998</v>
      </c>
      <c r="X1813" s="3">
        <v>34.552087499999999</v>
      </c>
      <c r="Y1813" s="3">
        <v>89.290532400000004</v>
      </c>
      <c r="Z1813" s="3">
        <v>90.978610099999997</v>
      </c>
      <c r="AA1813" s="3">
        <v>33.324232700000003</v>
      </c>
      <c r="AB1813" s="3">
        <v>89.240254399999998</v>
      </c>
      <c r="AC1813" s="3">
        <v>5.0278000000005818E-2</v>
      </c>
      <c r="AD1813" s="4">
        <v>12033321</v>
      </c>
      <c r="AE1813" s="3">
        <v>17.1224718</v>
      </c>
      <c r="AF1813" s="3">
        <v>90.732217899999995</v>
      </c>
      <c r="AG1813" s="3">
        <v>35.378020599999999</v>
      </c>
      <c r="AH1813" s="3">
        <v>89.344674300000008</v>
      </c>
      <c r="AI1813" s="4">
        <v>14084158</v>
      </c>
      <c r="AJ1813" s="3">
        <v>90.980474600000008</v>
      </c>
      <c r="AK1813" s="3">
        <v>34.450272999999996</v>
      </c>
      <c r="AL1813" s="3">
        <v>89.330066900000006</v>
      </c>
      <c r="AM1813" s="3">
        <v>1.4607400000002713E-2</v>
      </c>
      <c r="AN1813" s="4">
        <v>12019764</v>
      </c>
      <c r="AO1813" s="3">
        <v>17.174996100000001</v>
      </c>
    </row>
    <row r="1814" spans="1:41" x14ac:dyDescent="0.2">
      <c r="A1814" s="2" t="s">
        <v>1792</v>
      </c>
      <c r="B1814" s="2" t="s">
        <v>1634</v>
      </c>
      <c r="C1814" s="2" t="s">
        <v>1634</v>
      </c>
      <c r="D1814" s="2" t="s">
        <v>1634</v>
      </c>
      <c r="E1814" s="2" t="s">
        <v>1634</v>
      </c>
      <c r="F1814" s="2" t="s">
        <v>2094</v>
      </c>
      <c r="G1814" s="201" t="s">
        <v>2091</v>
      </c>
      <c r="H1814" s="2" t="s">
        <v>1786</v>
      </c>
      <c r="I1814" s="2" t="s">
        <v>1773</v>
      </c>
      <c r="J1814" s="4">
        <v>0</v>
      </c>
      <c r="K1814" s="4">
        <v>110706</v>
      </c>
      <c r="L1814" s="4">
        <v>0</v>
      </c>
      <c r="M1814" s="4">
        <v>110706</v>
      </c>
      <c r="N1814" s="4">
        <v>0</v>
      </c>
      <c r="O1814" s="4">
        <v>0</v>
      </c>
      <c r="P1814" s="4">
        <v>110465</v>
      </c>
      <c r="Q1814" s="4">
        <v>0</v>
      </c>
      <c r="R1814" s="4">
        <v>110465</v>
      </c>
      <c r="S1814" s="4">
        <v>0</v>
      </c>
      <c r="T1814" s="4">
        <v>0</v>
      </c>
      <c r="U1814" s="4">
        <v>0</v>
      </c>
      <c r="V1814" s="4">
        <v>0</v>
      </c>
      <c r="W1814" s="3">
        <v>99.782306300000002</v>
      </c>
      <c r="X1814" s="3">
        <v>0</v>
      </c>
      <c r="Y1814" s="3">
        <v>99.782306300000002</v>
      </c>
      <c r="Z1814" s="3">
        <v>99.068882400000007</v>
      </c>
      <c r="AA1814" s="3">
        <v>2.4590164000000003</v>
      </c>
      <c r="AB1814" s="3">
        <v>98.5579702</v>
      </c>
      <c r="AC1814" s="3">
        <v>1.2243361000000021</v>
      </c>
      <c r="AD1814" s="4">
        <v>68210</v>
      </c>
      <c r="AE1814" s="3">
        <v>61.948394699999994</v>
      </c>
      <c r="AF1814" s="3">
        <v>99.782306300000002</v>
      </c>
      <c r="AG1814" s="3">
        <v>0</v>
      </c>
      <c r="AH1814" s="3">
        <v>99.782306300000002</v>
      </c>
      <c r="AI1814" s="4">
        <v>110465</v>
      </c>
      <c r="AJ1814" s="3">
        <v>99.068882400000007</v>
      </c>
      <c r="AK1814" s="3">
        <v>2.4590164000000003</v>
      </c>
      <c r="AL1814" s="3">
        <v>98.5579702</v>
      </c>
      <c r="AM1814" s="3">
        <v>1.2243361000000021</v>
      </c>
      <c r="AN1814" s="4">
        <v>68210</v>
      </c>
      <c r="AO1814" s="3">
        <v>61.948394699999994</v>
      </c>
    </row>
    <row r="1815" spans="1:41" x14ac:dyDescent="0.2">
      <c r="A1815" s="2" t="s">
        <v>1793</v>
      </c>
      <c r="B1815" s="2" t="s">
        <v>1634</v>
      </c>
      <c r="C1815" s="2" t="s">
        <v>1634</v>
      </c>
      <c r="D1815" s="2" t="s">
        <v>1634</v>
      </c>
      <c r="E1815" s="2" t="s">
        <v>1634</v>
      </c>
      <c r="F1815" s="2" t="s">
        <v>2094</v>
      </c>
      <c r="G1815" s="201" t="s">
        <v>2091</v>
      </c>
      <c r="H1815" s="2" t="s">
        <v>1786</v>
      </c>
      <c r="I1815" s="2" t="s">
        <v>1774</v>
      </c>
      <c r="J1815" s="4">
        <v>0</v>
      </c>
      <c r="K1815" s="4">
        <v>2046923</v>
      </c>
      <c r="L1815" s="4">
        <v>25792</v>
      </c>
      <c r="M1815" s="4">
        <v>2072715</v>
      </c>
      <c r="N1815" s="4">
        <v>0</v>
      </c>
      <c r="O1815" s="4">
        <v>0</v>
      </c>
      <c r="P1815" s="4">
        <v>2031241</v>
      </c>
      <c r="Q1815" s="4">
        <v>6764</v>
      </c>
      <c r="R1815" s="4">
        <v>2038005</v>
      </c>
      <c r="S1815" s="4">
        <v>0</v>
      </c>
      <c r="T1815" s="4">
        <v>0</v>
      </c>
      <c r="U1815" s="4">
        <v>130699</v>
      </c>
      <c r="V1815" s="4">
        <v>130699</v>
      </c>
      <c r="W1815" s="3">
        <v>99.233874499999999</v>
      </c>
      <c r="X1815" s="3">
        <v>26.225186099999998</v>
      </c>
      <c r="Y1815" s="3">
        <v>98.325384800000009</v>
      </c>
      <c r="Z1815" s="3">
        <v>98.200021699999994</v>
      </c>
      <c r="AA1815" s="3">
        <v>27.624108600000003</v>
      </c>
      <c r="AB1815" s="3">
        <v>97.418543999999997</v>
      </c>
      <c r="AC1815" s="3">
        <v>0.90684080000001188</v>
      </c>
      <c r="AD1815" s="4">
        <v>1937045</v>
      </c>
      <c r="AE1815" s="3">
        <v>5.2120627000000006</v>
      </c>
      <c r="AF1815" s="3">
        <v>99.233874499999999</v>
      </c>
      <c r="AG1815" s="3">
        <v>-6.4476154999999995</v>
      </c>
      <c r="AH1815" s="3">
        <v>104.94275019999999</v>
      </c>
      <c r="AI1815" s="4">
        <v>1907306</v>
      </c>
      <c r="AJ1815" s="3">
        <v>98.200021699999994</v>
      </c>
      <c r="AK1815" s="3">
        <v>29.393002099999997</v>
      </c>
      <c r="AL1815" s="3">
        <v>97.483504400000001</v>
      </c>
      <c r="AM1815" s="3">
        <v>7.4592457999999908</v>
      </c>
      <c r="AN1815" s="4">
        <v>1935720</v>
      </c>
      <c r="AO1815" s="3">
        <v>-1.4678776</v>
      </c>
    </row>
    <row r="1816" spans="1:41" x14ac:dyDescent="0.2">
      <c r="A1816" s="2" t="s">
        <v>1794</v>
      </c>
      <c r="B1816" s="2" t="s">
        <v>1634</v>
      </c>
      <c r="C1816" s="2" t="s">
        <v>1634</v>
      </c>
      <c r="D1816" s="2" t="s">
        <v>1634</v>
      </c>
      <c r="E1816" s="2" t="s">
        <v>1634</v>
      </c>
      <c r="F1816" s="2" t="s">
        <v>2094</v>
      </c>
      <c r="G1816" s="201" t="s">
        <v>2091</v>
      </c>
      <c r="H1816" s="2" t="s">
        <v>1786</v>
      </c>
      <c r="I1816" s="2" t="s">
        <v>1775</v>
      </c>
      <c r="J1816" s="4">
        <v>0</v>
      </c>
      <c r="K1816" s="4">
        <v>930414</v>
      </c>
      <c r="L1816" s="4">
        <v>15774</v>
      </c>
      <c r="M1816" s="4">
        <v>946188</v>
      </c>
      <c r="N1816" s="4">
        <v>0</v>
      </c>
      <c r="O1816" s="4">
        <v>0</v>
      </c>
      <c r="P1816" s="4">
        <v>918188</v>
      </c>
      <c r="Q1816" s="4">
        <v>3911</v>
      </c>
      <c r="R1816" s="4">
        <v>922099</v>
      </c>
      <c r="S1816" s="4">
        <v>0</v>
      </c>
      <c r="T1816" s="4">
        <v>0</v>
      </c>
      <c r="U1816" s="4">
        <v>130646</v>
      </c>
      <c r="V1816" s="4">
        <v>130646</v>
      </c>
      <c r="W1816" s="3">
        <v>98.685961300000002</v>
      </c>
      <c r="X1816" s="3">
        <v>24.793964800000001</v>
      </c>
      <c r="Y1816" s="3">
        <v>97.454099999999997</v>
      </c>
      <c r="Z1816" s="3">
        <v>97.734274999999997</v>
      </c>
      <c r="AA1816" s="3">
        <v>24.255289999999999</v>
      </c>
      <c r="AB1816" s="3">
        <v>96.553579599999992</v>
      </c>
      <c r="AC1816" s="3">
        <v>0.90052040000000488</v>
      </c>
      <c r="AD1816" s="4">
        <v>877477</v>
      </c>
      <c r="AE1816" s="3">
        <v>5.0852614999999997</v>
      </c>
      <c r="AF1816" s="3">
        <v>98.685961300000002</v>
      </c>
      <c r="AG1816" s="3">
        <v>-3.4046590999999999</v>
      </c>
      <c r="AH1816" s="3">
        <v>113.0657894</v>
      </c>
      <c r="AI1816" s="4">
        <v>791453</v>
      </c>
      <c r="AJ1816" s="3">
        <v>97.734274999999997</v>
      </c>
      <c r="AK1816" s="3">
        <v>25.131261500000001</v>
      </c>
      <c r="AL1816" s="3">
        <v>96.607687600000006</v>
      </c>
      <c r="AM1816" s="3">
        <v>16.458101799999994</v>
      </c>
      <c r="AN1816" s="4">
        <v>876968</v>
      </c>
      <c r="AO1816" s="3">
        <v>-9.7512109999999996</v>
      </c>
    </row>
    <row r="1817" spans="1:41" x14ac:dyDescent="0.2">
      <c r="A1817" s="2" t="s">
        <v>1795</v>
      </c>
      <c r="B1817" s="2" t="s">
        <v>1634</v>
      </c>
      <c r="C1817" s="2" t="s">
        <v>1634</v>
      </c>
      <c r="D1817" s="2" t="s">
        <v>1634</v>
      </c>
      <c r="E1817" s="2" t="s">
        <v>1634</v>
      </c>
      <c r="F1817" s="2" t="s">
        <v>2094</v>
      </c>
      <c r="G1817" s="201" t="s">
        <v>2091</v>
      </c>
      <c r="H1817" s="2" t="s">
        <v>1786</v>
      </c>
      <c r="I1817" s="2" t="s">
        <v>1687</v>
      </c>
      <c r="J1817" s="4">
        <v>0</v>
      </c>
      <c r="K1817" s="4">
        <v>1116509</v>
      </c>
      <c r="L1817" s="4">
        <v>10018</v>
      </c>
      <c r="M1817" s="4">
        <v>1126527</v>
      </c>
      <c r="N1817" s="4">
        <v>0</v>
      </c>
      <c r="O1817" s="4">
        <v>0</v>
      </c>
      <c r="P1817" s="4">
        <v>1113053</v>
      </c>
      <c r="Q1817" s="4">
        <v>2853</v>
      </c>
      <c r="R1817" s="4">
        <v>1115906</v>
      </c>
      <c r="S1817" s="4">
        <v>0</v>
      </c>
      <c r="T1817" s="4">
        <v>0</v>
      </c>
      <c r="U1817" s="4">
        <v>53</v>
      </c>
      <c r="V1817" s="4">
        <v>53</v>
      </c>
      <c r="W1817" s="3">
        <v>99.690463799999989</v>
      </c>
      <c r="X1817" s="3">
        <v>28.4787383</v>
      </c>
      <c r="Y1817" s="3">
        <v>99.057190800000001</v>
      </c>
      <c r="Z1817" s="3">
        <v>98.588459599999993</v>
      </c>
      <c r="AA1817" s="3">
        <v>34.259509000000001</v>
      </c>
      <c r="AB1817" s="3">
        <v>98.146679800000001</v>
      </c>
      <c r="AC1817" s="3">
        <v>0.91051099999999963</v>
      </c>
      <c r="AD1817" s="4">
        <v>1059568</v>
      </c>
      <c r="AE1817" s="3">
        <v>5.3170726000000004</v>
      </c>
      <c r="AF1817" s="3">
        <v>99.690463799999989</v>
      </c>
      <c r="AG1817" s="3">
        <v>28.630205700000001</v>
      </c>
      <c r="AH1817" s="3">
        <v>99.061851399999995</v>
      </c>
      <c r="AI1817" s="4">
        <v>1115853</v>
      </c>
      <c r="AJ1817" s="3">
        <v>98.588459599999993</v>
      </c>
      <c r="AK1817" s="3">
        <v>38.496514099999999</v>
      </c>
      <c r="AL1817" s="3">
        <v>98.220920300000003</v>
      </c>
      <c r="AM1817" s="3">
        <v>0.84093109999999172</v>
      </c>
      <c r="AN1817" s="4">
        <v>1058752</v>
      </c>
      <c r="AO1817" s="3">
        <v>5.3932365999999998</v>
      </c>
    </row>
    <row r="1818" spans="1:41" x14ac:dyDescent="0.2">
      <c r="A1818" s="2" t="s">
        <v>1796</v>
      </c>
      <c r="B1818" s="2" t="s">
        <v>1634</v>
      </c>
      <c r="C1818" s="2" t="s">
        <v>1634</v>
      </c>
      <c r="D1818" s="2" t="s">
        <v>1634</v>
      </c>
      <c r="E1818" s="2" t="s">
        <v>1634</v>
      </c>
      <c r="F1818" s="2" t="s">
        <v>2094</v>
      </c>
      <c r="G1818" s="201" t="s">
        <v>2091</v>
      </c>
      <c r="H1818" s="2" t="s">
        <v>1786</v>
      </c>
      <c r="I1818" s="2" t="s">
        <v>1776</v>
      </c>
      <c r="J1818" s="4">
        <v>0</v>
      </c>
      <c r="K1818" s="4">
        <v>26798778</v>
      </c>
      <c r="L1818" s="4">
        <v>663697</v>
      </c>
      <c r="M1818" s="4">
        <v>27462475</v>
      </c>
      <c r="N1818" s="4">
        <v>0</v>
      </c>
      <c r="O1818" s="4">
        <v>0</v>
      </c>
      <c r="P1818" s="4">
        <v>26142102</v>
      </c>
      <c r="Q1818" s="4">
        <v>222312</v>
      </c>
      <c r="R1818" s="4">
        <v>26364414</v>
      </c>
      <c r="S1818" s="4">
        <v>0</v>
      </c>
      <c r="T1818" s="4">
        <v>462</v>
      </c>
      <c r="U1818" s="4">
        <v>23002</v>
      </c>
      <c r="V1818" s="4">
        <v>23464</v>
      </c>
      <c r="W1818" s="3">
        <v>97.549604700000003</v>
      </c>
      <c r="X1818" s="3">
        <v>33.496007999999996</v>
      </c>
      <c r="Y1818" s="3">
        <v>96.001594900000001</v>
      </c>
      <c r="Z1818" s="3">
        <v>97.837069700000001</v>
      </c>
      <c r="AA1818" s="3">
        <v>32.243529199999998</v>
      </c>
      <c r="AB1818" s="3">
        <v>96.230333099999996</v>
      </c>
      <c r="AC1818" s="3">
        <v>-0.22873819999999512</v>
      </c>
      <c r="AD1818" s="4">
        <v>26451946</v>
      </c>
      <c r="AE1818" s="3">
        <v>-0.33090950000000002</v>
      </c>
      <c r="AF1818" s="3">
        <v>97.551286400000009</v>
      </c>
      <c r="AG1818" s="3">
        <v>34.698569499999998</v>
      </c>
      <c r="AH1818" s="3">
        <v>96.083689000000007</v>
      </c>
      <c r="AI1818" s="4">
        <v>26340950</v>
      </c>
      <c r="AJ1818" s="3">
        <v>97.83878820000001</v>
      </c>
      <c r="AK1818" s="3">
        <v>34.397443500000001</v>
      </c>
      <c r="AL1818" s="3">
        <v>96.379817700000004</v>
      </c>
      <c r="AM1818" s="3">
        <v>-0.29612869999999702</v>
      </c>
      <c r="AN1818" s="4">
        <v>26409312</v>
      </c>
      <c r="AO1818" s="3">
        <v>-0.25885570000000002</v>
      </c>
    </row>
    <row r="1819" spans="1:41" x14ac:dyDescent="0.2">
      <c r="A1819" s="2" t="s">
        <v>1797</v>
      </c>
      <c r="B1819" s="2" t="s">
        <v>1634</v>
      </c>
      <c r="C1819" s="2" t="s">
        <v>1634</v>
      </c>
      <c r="D1819" s="2" t="s">
        <v>1634</v>
      </c>
      <c r="E1819" s="2" t="s">
        <v>1634</v>
      </c>
      <c r="F1819" s="2" t="s">
        <v>2094</v>
      </c>
      <c r="G1819" s="201" t="s">
        <v>2091</v>
      </c>
      <c r="H1819" s="2" t="s">
        <v>1786</v>
      </c>
      <c r="I1819" s="2" t="s">
        <v>1571</v>
      </c>
      <c r="J1819" s="4">
        <v>0</v>
      </c>
      <c r="K1819" s="4">
        <v>25779115</v>
      </c>
      <c r="L1819" s="4">
        <v>663697</v>
      </c>
      <c r="M1819" s="4">
        <v>26442812</v>
      </c>
      <c r="N1819" s="4">
        <v>0</v>
      </c>
      <c r="O1819" s="4">
        <v>0</v>
      </c>
      <c r="P1819" s="4">
        <v>25122439</v>
      </c>
      <c r="Q1819" s="4">
        <v>222312</v>
      </c>
      <c r="R1819" s="4">
        <v>25344751</v>
      </c>
      <c r="S1819" s="4">
        <v>0</v>
      </c>
      <c r="T1819" s="4">
        <v>462</v>
      </c>
      <c r="U1819" s="4">
        <v>23002</v>
      </c>
      <c r="V1819" s="4">
        <v>23464</v>
      </c>
      <c r="W1819" s="3">
        <v>97.452682100000004</v>
      </c>
      <c r="X1819" s="3">
        <v>33.496007999999996</v>
      </c>
      <c r="Y1819" s="3">
        <v>95.8474121</v>
      </c>
      <c r="Z1819" s="3">
        <v>97.672555599999995</v>
      </c>
      <c r="AA1819" s="3">
        <v>32.243529199999998</v>
      </c>
      <c r="AB1819" s="3">
        <v>95.951092299999999</v>
      </c>
      <c r="AC1819" s="3">
        <v>-0.10368019999999945</v>
      </c>
      <c r="AD1819" s="4">
        <v>24555674</v>
      </c>
      <c r="AE1819" s="3">
        <v>3.2134201999999998</v>
      </c>
      <c r="AF1819" s="3">
        <v>97.454428699999994</v>
      </c>
      <c r="AG1819" s="3">
        <v>34.698569499999998</v>
      </c>
      <c r="AH1819" s="3">
        <v>95.932537799999992</v>
      </c>
      <c r="AI1819" s="4">
        <v>25321287</v>
      </c>
      <c r="AJ1819" s="3">
        <v>97.674401799999998</v>
      </c>
      <c r="AK1819" s="3">
        <v>34.397443500000001</v>
      </c>
      <c r="AL1819" s="3">
        <v>96.111205900000002</v>
      </c>
      <c r="AM1819" s="3">
        <v>-0.1786681000000101</v>
      </c>
      <c r="AN1819" s="4">
        <v>24513040</v>
      </c>
      <c r="AO1819" s="3">
        <v>3.2972123999999998</v>
      </c>
    </row>
    <row r="1820" spans="1:41" x14ac:dyDescent="0.2">
      <c r="A1820" s="2" t="s">
        <v>1798</v>
      </c>
      <c r="B1820" s="2" t="s">
        <v>1634</v>
      </c>
      <c r="C1820" s="2" t="s">
        <v>1634</v>
      </c>
      <c r="D1820" s="2" t="s">
        <v>1634</v>
      </c>
      <c r="E1820" s="2" t="s">
        <v>1634</v>
      </c>
      <c r="F1820" s="2" t="s">
        <v>2094</v>
      </c>
      <c r="G1820" s="201" t="s">
        <v>2091</v>
      </c>
      <c r="H1820" s="2" t="s">
        <v>1786</v>
      </c>
      <c r="I1820" s="2" t="s">
        <v>1572</v>
      </c>
      <c r="J1820" s="4">
        <v>0</v>
      </c>
      <c r="K1820" s="4">
        <v>10423750</v>
      </c>
      <c r="L1820" s="4">
        <v>220882</v>
      </c>
      <c r="M1820" s="4">
        <v>10644632</v>
      </c>
      <c r="N1820" s="4">
        <v>0</v>
      </c>
      <c r="O1820" s="4">
        <v>0</v>
      </c>
      <c r="P1820" s="4">
        <v>10172085</v>
      </c>
      <c r="Q1820" s="4">
        <v>86734</v>
      </c>
      <c r="R1820" s="4">
        <v>10258819</v>
      </c>
      <c r="S1820" s="4">
        <v>0</v>
      </c>
      <c r="T1820" s="4">
        <v>197</v>
      </c>
      <c r="U1820" s="4">
        <v>5961</v>
      </c>
      <c r="V1820" s="4">
        <v>6158</v>
      </c>
      <c r="W1820" s="3">
        <v>97.585657800000007</v>
      </c>
      <c r="X1820" s="3">
        <v>39.267119999999998</v>
      </c>
      <c r="Y1820" s="3">
        <v>96.375515800000002</v>
      </c>
      <c r="Z1820" s="3">
        <v>97.8355198</v>
      </c>
      <c r="AA1820" s="3">
        <v>36.792079600000001</v>
      </c>
      <c r="AB1820" s="3">
        <v>96.529649199999994</v>
      </c>
      <c r="AC1820" s="3">
        <v>-0.15413339999999209</v>
      </c>
      <c r="AD1820" s="4">
        <v>9808062</v>
      </c>
      <c r="AE1820" s="3">
        <v>4.5957805</v>
      </c>
      <c r="AF1820" s="3">
        <v>97.587502099999995</v>
      </c>
      <c r="AG1820" s="3">
        <v>40.356223899999996</v>
      </c>
      <c r="AH1820" s="3">
        <v>96.431302100000011</v>
      </c>
      <c r="AI1820" s="4">
        <v>10252661</v>
      </c>
      <c r="AJ1820" s="3">
        <v>97.836641499999999</v>
      </c>
      <c r="AK1820" s="3">
        <v>38.963785099999996</v>
      </c>
      <c r="AL1820" s="3">
        <v>96.645968600000003</v>
      </c>
      <c r="AM1820" s="3">
        <v>-0.21466649999999277</v>
      </c>
      <c r="AN1820" s="4">
        <v>9795833</v>
      </c>
      <c r="AO1820" s="3">
        <v>4.6634931000000002</v>
      </c>
    </row>
    <row r="1821" spans="1:41" x14ac:dyDescent="0.2">
      <c r="A1821" s="2" t="s">
        <v>1799</v>
      </c>
      <c r="B1821" s="2" t="s">
        <v>1634</v>
      </c>
      <c r="C1821" s="2" t="s">
        <v>1634</v>
      </c>
      <c r="D1821" s="2" t="s">
        <v>1634</v>
      </c>
      <c r="E1821" s="2" t="s">
        <v>1634</v>
      </c>
      <c r="F1821" s="2" t="s">
        <v>2094</v>
      </c>
      <c r="G1821" s="201" t="s">
        <v>2091</v>
      </c>
      <c r="H1821" s="2" t="s">
        <v>1786</v>
      </c>
      <c r="I1821" s="2" t="s">
        <v>1573</v>
      </c>
      <c r="J1821" s="4">
        <v>0</v>
      </c>
      <c r="K1821" s="4">
        <v>12155007</v>
      </c>
      <c r="L1821" s="4">
        <v>347605</v>
      </c>
      <c r="M1821" s="4">
        <v>12502612</v>
      </c>
      <c r="N1821" s="4">
        <v>0</v>
      </c>
      <c r="O1821" s="4">
        <v>0</v>
      </c>
      <c r="P1821" s="4">
        <v>11830404</v>
      </c>
      <c r="Q1821" s="4">
        <v>108677</v>
      </c>
      <c r="R1821" s="4">
        <v>11939081</v>
      </c>
      <c r="S1821" s="4">
        <v>0</v>
      </c>
      <c r="T1821" s="4">
        <v>221</v>
      </c>
      <c r="U1821" s="4">
        <v>13987</v>
      </c>
      <c r="V1821" s="4">
        <v>14208</v>
      </c>
      <c r="W1821" s="3">
        <v>97.329470900000004</v>
      </c>
      <c r="X1821" s="3">
        <v>31.264510000000001</v>
      </c>
      <c r="Y1821" s="3">
        <v>95.492693799999998</v>
      </c>
      <c r="Z1821" s="3">
        <v>97.545784999999995</v>
      </c>
      <c r="AA1821" s="3">
        <v>31.067804599999999</v>
      </c>
      <c r="AB1821" s="3">
        <v>95.614647399999996</v>
      </c>
      <c r="AC1821" s="3">
        <v>-0.12195359999999766</v>
      </c>
      <c r="AD1821" s="4">
        <v>11635356</v>
      </c>
      <c r="AE1821" s="3">
        <v>2.6103627999999999</v>
      </c>
      <c r="AF1821" s="3">
        <v>97.331240600000001</v>
      </c>
      <c r="AG1821" s="3">
        <v>32.5752807</v>
      </c>
      <c r="AH1821" s="3">
        <v>95.601335399999996</v>
      </c>
      <c r="AI1821" s="4">
        <v>11924873</v>
      </c>
      <c r="AJ1821" s="3">
        <v>97.547683800000001</v>
      </c>
      <c r="AK1821" s="3">
        <v>33.2527939</v>
      </c>
      <c r="AL1821" s="3">
        <v>95.799318099999994</v>
      </c>
      <c r="AM1821" s="3">
        <v>-0.19798269999999718</v>
      </c>
      <c r="AN1821" s="4">
        <v>11611898</v>
      </c>
      <c r="AO1821" s="3">
        <v>2.6952957999999998</v>
      </c>
    </row>
    <row r="1822" spans="1:41" x14ac:dyDescent="0.2">
      <c r="A1822" s="2" t="s">
        <v>1800</v>
      </c>
      <c r="B1822" s="2" t="s">
        <v>1634</v>
      </c>
      <c r="C1822" s="2" t="s">
        <v>1634</v>
      </c>
      <c r="D1822" s="2" t="s">
        <v>1634</v>
      </c>
      <c r="E1822" s="2" t="s">
        <v>1634</v>
      </c>
      <c r="F1822" s="2" t="s">
        <v>2094</v>
      </c>
      <c r="G1822" s="201" t="s">
        <v>2091</v>
      </c>
      <c r="H1822" s="2" t="s">
        <v>1786</v>
      </c>
      <c r="I1822" s="2" t="s">
        <v>1574</v>
      </c>
      <c r="J1822" s="4">
        <v>0</v>
      </c>
      <c r="K1822" s="4">
        <v>3200357</v>
      </c>
      <c r="L1822" s="4">
        <v>95210</v>
      </c>
      <c r="M1822" s="4">
        <v>3295567</v>
      </c>
      <c r="N1822" s="4">
        <v>0</v>
      </c>
      <c r="O1822" s="4">
        <v>0</v>
      </c>
      <c r="P1822" s="4">
        <v>3119950</v>
      </c>
      <c r="Q1822" s="4">
        <v>26901</v>
      </c>
      <c r="R1822" s="4">
        <v>3146851</v>
      </c>
      <c r="S1822" s="4">
        <v>0</v>
      </c>
      <c r="T1822" s="4">
        <v>44</v>
      </c>
      <c r="U1822" s="4">
        <v>3054</v>
      </c>
      <c r="V1822" s="4">
        <v>3098</v>
      </c>
      <c r="W1822" s="3">
        <v>97.487561499999998</v>
      </c>
      <c r="X1822" s="3">
        <v>28.254384999999999</v>
      </c>
      <c r="Y1822" s="3">
        <v>95.487392599999993</v>
      </c>
      <c r="Z1822" s="3">
        <v>97.633772399999998</v>
      </c>
      <c r="AA1822" s="3">
        <v>26.650987100000002</v>
      </c>
      <c r="AB1822" s="3">
        <v>95.404119100000003</v>
      </c>
      <c r="AC1822" s="3">
        <v>8.3273499999990008E-2</v>
      </c>
      <c r="AD1822" s="4">
        <v>3112256</v>
      </c>
      <c r="AE1822" s="3">
        <v>1.1115731</v>
      </c>
      <c r="AF1822" s="3">
        <v>97.488901900000002</v>
      </c>
      <c r="AG1822" s="3">
        <v>29.1907201</v>
      </c>
      <c r="AH1822" s="3">
        <v>95.577240100000012</v>
      </c>
      <c r="AI1822" s="4">
        <v>3143753</v>
      </c>
      <c r="AJ1822" s="3">
        <v>97.637696800000001</v>
      </c>
      <c r="AK1822" s="3">
        <v>28.551265599999997</v>
      </c>
      <c r="AL1822" s="3">
        <v>95.607721099999992</v>
      </c>
      <c r="AM1822" s="3">
        <v>-3.048099999998044E-2</v>
      </c>
      <c r="AN1822" s="4">
        <v>3105309</v>
      </c>
      <c r="AO1822" s="3">
        <v>1.2380088</v>
      </c>
    </row>
    <row r="1823" spans="1:41" x14ac:dyDescent="0.2">
      <c r="A1823" s="2" t="s">
        <v>1801</v>
      </c>
      <c r="B1823" s="2" t="s">
        <v>1634</v>
      </c>
      <c r="C1823" s="2" t="s">
        <v>1634</v>
      </c>
      <c r="D1823" s="2" t="s">
        <v>1634</v>
      </c>
      <c r="E1823" s="2" t="s">
        <v>1634</v>
      </c>
      <c r="F1823" s="2" t="s">
        <v>2094</v>
      </c>
      <c r="G1823" s="201" t="s">
        <v>2091</v>
      </c>
      <c r="H1823" s="2" t="s">
        <v>1786</v>
      </c>
      <c r="I1823" s="2" t="s">
        <v>1575</v>
      </c>
      <c r="J1823" s="4">
        <v>0</v>
      </c>
      <c r="K1823" s="4">
        <v>1019663</v>
      </c>
      <c r="L1823" s="4">
        <v>0</v>
      </c>
      <c r="M1823" s="4">
        <v>1019663</v>
      </c>
      <c r="N1823" s="4">
        <v>0</v>
      </c>
      <c r="O1823" s="4">
        <v>0</v>
      </c>
      <c r="P1823" s="4">
        <v>1019663</v>
      </c>
      <c r="Q1823" s="4">
        <v>0</v>
      </c>
      <c r="R1823" s="4">
        <v>1019663</v>
      </c>
      <c r="S1823" s="4">
        <v>0</v>
      </c>
      <c r="T1823" s="4">
        <v>0</v>
      </c>
      <c r="U1823" s="4">
        <v>0</v>
      </c>
      <c r="V1823" s="4">
        <v>0</v>
      </c>
      <c r="W1823" s="3">
        <v>100</v>
      </c>
      <c r="X1823" s="3">
        <v>0</v>
      </c>
      <c r="Y1823" s="3">
        <v>100</v>
      </c>
      <c r="Z1823" s="3">
        <v>99.998892600000005</v>
      </c>
      <c r="AA1823" s="3">
        <v>0</v>
      </c>
      <c r="AB1823" s="3">
        <v>99.998892600000005</v>
      </c>
      <c r="AC1823" s="3">
        <v>1.1073999999950956E-3</v>
      </c>
      <c r="AD1823" s="4">
        <v>1896272</v>
      </c>
      <c r="AE1823" s="3">
        <v>-46.228020000000001</v>
      </c>
      <c r="AF1823" s="3">
        <v>100</v>
      </c>
      <c r="AG1823" s="3">
        <v>0</v>
      </c>
      <c r="AH1823" s="3">
        <v>100</v>
      </c>
      <c r="AI1823" s="4">
        <v>1019663</v>
      </c>
      <c r="AJ1823" s="3">
        <v>99.998892600000005</v>
      </c>
      <c r="AK1823" s="3">
        <v>0</v>
      </c>
      <c r="AL1823" s="3">
        <v>99.998892600000005</v>
      </c>
      <c r="AM1823" s="3">
        <v>1.1073999999950956E-3</v>
      </c>
      <c r="AN1823" s="4">
        <v>1896272</v>
      </c>
      <c r="AO1823" s="3">
        <v>-46.228020000000001</v>
      </c>
    </row>
    <row r="1824" spans="1:41" x14ac:dyDescent="0.2">
      <c r="A1824" s="2" t="s">
        <v>1802</v>
      </c>
      <c r="B1824" s="2" t="s">
        <v>1634</v>
      </c>
      <c r="C1824" s="2" t="s">
        <v>1634</v>
      </c>
      <c r="D1824" s="2" t="s">
        <v>1634</v>
      </c>
      <c r="E1824" s="2" t="s">
        <v>1634</v>
      </c>
      <c r="F1824" s="2" t="s">
        <v>2094</v>
      </c>
      <c r="G1824" s="201" t="s">
        <v>2091</v>
      </c>
      <c r="H1824" s="2" t="s">
        <v>1786</v>
      </c>
      <c r="I1824" s="2" t="s">
        <v>1576</v>
      </c>
      <c r="J1824" s="4">
        <v>0</v>
      </c>
      <c r="K1824" s="4">
        <v>1547226</v>
      </c>
      <c r="L1824" s="4">
        <v>58954</v>
      </c>
      <c r="M1824" s="4">
        <v>1606180</v>
      </c>
      <c r="N1824" s="4">
        <v>0</v>
      </c>
      <c r="O1824" s="4">
        <v>0</v>
      </c>
      <c r="P1824" s="4">
        <v>1518443</v>
      </c>
      <c r="Q1824" s="4">
        <v>15144</v>
      </c>
      <c r="R1824" s="4">
        <v>1533587</v>
      </c>
      <c r="S1824" s="4">
        <v>0</v>
      </c>
      <c r="T1824" s="4">
        <v>0</v>
      </c>
      <c r="U1824" s="4">
        <v>10266</v>
      </c>
      <c r="V1824" s="4">
        <v>10266</v>
      </c>
      <c r="W1824" s="3">
        <v>98.139702900000003</v>
      </c>
      <c r="X1824" s="3">
        <v>25.687824399999997</v>
      </c>
      <c r="Y1824" s="3">
        <v>95.480394500000003</v>
      </c>
      <c r="Z1824" s="3">
        <v>98.145209899999998</v>
      </c>
      <c r="AA1824" s="3">
        <v>26.047313500000001</v>
      </c>
      <c r="AB1824" s="3">
        <v>95.548141700000002</v>
      </c>
      <c r="AC1824" s="3">
        <v>-6.7747199999999452E-2</v>
      </c>
      <c r="AD1824" s="4">
        <v>1492397</v>
      </c>
      <c r="AE1824" s="3">
        <v>2.7599895000000001</v>
      </c>
      <c r="AF1824" s="3">
        <v>98.139702900000003</v>
      </c>
      <c r="AG1824" s="3">
        <v>31.104173499999998</v>
      </c>
      <c r="AH1824" s="3">
        <v>96.094589100000007</v>
      </c>
      <c r="AI1824" s="4">
        <v>1523321</v>
      </c>
      <c r="AJ1824" s="3">
        <v>98.147361000000004</v>
      </c>
      <c r="AK1824" s="3">
        <v>27.078713999999998</v>
      </c>
      <c r="AL1824" s="3">
        <v>95.681439900000001</v>
      </c>
      <c r="AM1824" s="3">
        <v>0.41314920000000654</v>
      </c>
      <c r="AN1824" s="4">
        <v>1490221</v>
      </c>
      <c r="AO1824" s="3">
        <v>2.2211471</v>
      </c>
    </row>
    <row r="1825" spans="1:41" ht="13" x14ac:dyDescent="0.2">
      <c r="A1825" s="2" t="s">
        <v>1803</v>
      </c>
      <c r="B1825" s="2" t="s">
        <v>1634</v>
      </c>
      <c r="C1825" s="2" t="s">
        <v>1634</v>
      </c>
      <c r="D1825" s="2" t="s">
        <v>1634</v>
      </c>
      <c r="E1825" s="2" t="s">
        <v>1634</v>
      </c>
      <c r="F1825" s="2" t="s">
        <v>2094</v>
      </c>
      <c r="G1825" s="201" t="s">
        <v>2091</v>
      </c>
      <c r="H1825" s="2" t="s">
        <v>1786</v>
      </c>
      <c r="I1825" s="2" t="s">
        <v>1987</v>
      </c>
      <c r="J1825" s="4">
        <v>0</v>
      </c>
      <c r="K1825" s="4">
        <v>53958</v>
      </c>
      <c r="L1825" s="4">
        <v>0</v>
      </c>
      <c r="M1825" s="4">
        <v>53958</v>
      </c>
      <c r="N1825" s="4">
        <v>0</v>
      </c>
      <c r="O1825" s="4">
        <v>0</v>
      </c>
      <c r="P1825" s="4">
        <v>53093</v>
      </c>
      <c r="Q1825" s="4">
        <v>0</v>
      </c>
      <c r="R1825" s="4">
        <v>53093</v>
      </c>
      <c r="S1825" s="4">
        <v>0</v>
      </c>
      <c r="T1825" s="4">
        <v>0</v>
      </c>
      <c r="U1825" s="4">
        <v>114</v>
      </c>
      <c r="V1825" s="4">
        <v>114</v>
      </c>
      <c r="W1825" s="3">
        <v>98.396901299999996</v>
      </c>
      <c r="X1825" s="3">
        <v>0</v>
      </c>
      <c r="Y1825" s="3">
        <v>98.396901299999996</v>
      </c>
      <c r="Z1825" s="3">
        <v>97.623166800000007</v>
      </c>
      <c r="AA1825" s="3">
        <v>0</v>
      </c>
      <c r="AB1825" s="3">
        <v>97.623166800000007</v>
      </c>
      <c r="AC1825" s="3">
        <v>0.77373449999998911</v>
      </c>
      <c r="AD1825" s="4">
        <v>49657</v>
      </c>
      <c r="AE1825" s="3">
        <v>6.9194674999999997</v>
      </c>
      <c r="AF1825" s="3">
        <v>98.396901299999996</v>
      </c>
      <c r="AG1825" s="3">
        <v>0</v>
      </c>
      <c r="AH1825" s="3">
        <v>98.605229899999998</v>
      </c>
      <c r="AI1825" s="4">
        <v>52979</v>
      </c>
      <c r="AJ1825" s="3">
        <v>97.623166800000007</v>
      </c>
      <c r="AK1825" s="3">
        <v>0</v>
      </c>
      <c r="AL1825" s="3">
        <v>97.623166800000007</v>
      </c>
      <c r="AM1825" s="3">
        <v>0.98206309999999064</v>
      </c>
      <c r="AN1825" s="4">
        <v>49657</v>
      </c>
      <c r="AO1825" s="3">
        <v>6.6898926999999997</v>
      </c>
    </row>
    <row r="1826" spans="1:41" x14ac:dyDescent="0.2">
      <c r="A1826" s="2" t="s">
        <v>1804</v>
      </c>
      <c r="B1826" s="2" t="s">
        <v>1634</v>
      </c>
      <c r="C1826" s="2" t="s">
        <v>1634</v>
      </c>
      <c r="D1826" s="2" t="s">
        <v>1634</v>
      </c>
      <c r="E1826" s="2" t="s">
        <v>1634</v>
      </c>
      <c r="F1826" s="2" t="s">
        <v>2094</v>
      </c>
      <c r="G1826" s="201" t="s">
        <v>2091</v>
      </c>
      <c r="H1826" s="2" t="s">
        <v>1786</v>
      </c>
      <c r="I1826" s="2" t="s">
        <v>1985</v>
      </c>
      <c r="J1826" s="4">
        <v>0</v>
      </c>
      <c r="K1826" s="4">
        <v>1493268</v>
      </c>
      <c r="L1826" s="4">
        <v>58954</v>
      </c>
      <c r="M1826" s="4">
        <v>1552222</v>
      </c>
      <c r="N1826" s="4">
        <v>0</v>
      </c>
      <c r="O1826" s="4">
        <v>0</v>
      </c>
      <c r="P1826" s="4">
        <v>1465350</v>
      </c>
      <c r="Q1826" s="4">
        <v>15144</v>
      </c>
      <c r="R1826" s="4">
        <v>1480494</v>
      </c>
      <c r="S1826" s="4">
        <v>0</v>
      </c>
      <c r="T1826" s="4">
        <v>0</v>
      </c>
      <c r="U1826" s="4">
        <v>10152</v>
      </c>
      <c r="V1826" s="4">
        <v>10152</v>
      </c>
      <c r="W1826" s="3">
        <v>98.130409299999997</v>
      </c>
      <c r="X1826" s="3">
        <v>25.687824399999997</v>
      </c>
      <c r="Y1826" s="3">
        <v>95.379011500000004</v>
      </c>
      <c r="Z1826" s="3">
        <v>98.163462699999997</v>
      </c>
      <c r="AA1826" s="3">
        <v>26.047313500000001</v>
      </c>
      <c r="AB1826" s="3">
        <v>95.478291499999997</v>
      </c>
      <c r="AC1826" s="3">
        <v>-9.9279999999993152E-2</v>
      </c>
      <c r="AD1826" s="4">
        <v>1442740</v>
      </c>
      <c r="AE1826" s="3">
        <v>2.6168263</v>
      </c>
      <c r="AF1826" s="3">
        <v>98.130409299999997</v>
      </c>
      <c r="AG1826" s="3">
        <v>31.0315151</v>
      </c>
      <c r="AH1826" s="3">
        <v>96.006925800000005</v>
      </c>
      <c r="AI1826" s="4">
        <v>1470342</v>
      </c>
      <c r="AJ1826" s="3">
        <v>98.165689400000005</v>
      </c>
      <c r="AK1826" s="3">
        <v>27.078713999999998</v>
      </c>
      <c r="AL1826" s="3">
        <v>95.615982600000009</v>
      </c>
      <c r="AM1826" s="3">
        <v>0.39094319999999527</v>
      </c>
      <c r="AN1826" s="4">
        <v>1440564</v>
      </c>
      <c r="AO1826" s="3">
        <v>2.067107</v>
      </c>
    </row>
    <row r="1827" spans="1:41" x14ac:dyDescent="0.2">
      <c r="A1827" s="2" t="s">
        <v>1805</v>
      </c>
      <c r="B1827" s="2" t="s">
        <v>1634</v>
      </c>
      <c r="C1827" s="2" t="s">
        <v>1634</v>
      </c>
      <c r="D1827" s="2" t="s">
        <v>1634</v>
      </c>
      <c r="E1827" s="2" t="s">
        <v>1634</v>
      </c>
      <c r="F1827" s="2" t="s">
        <v>2094</v>
      </c>
      <c r="G1827" s="201" t="s">
        <v>2091</v>
      </c>
      <c r="H1827" s="2" t="s">
        <v>1786</v>
      </c>
      <c r="I1827" s="2" t="s">
        <v>1961</v>
      </c>
      <c r="J1827" s="4">
        <v>0</v>
      </c>
      <c r="K1827" s="4">
        <v>1494429</v>
      </c>
      <c r="L1827" s="4">
        <v>0</v>
      </c>
      <c r="M1827" s="4">
        <v>1494429</v>
      </c>
      <c r="N1827" s="4">
        <v>0</v>
      </c>
      <c r="O1827" s="4">
        <v>0</v>
      </c>
      <c r="P1827" s="4">
        <v>1433008</v>
      </c>
      <c r="Q1827" s="4">
        <v>0</v>
      </c>
      <c r="R1827" s="4">
        <v>1433008</v>
      </c>
      <c r="S1827" s="4">
        <v>0</v>
      </c>
      <c r="T1827" s="4">
        <v>0</v>
      </c>
      <c r="U1827" s="4">
        <v>0</v>
      </c>
      <c r="V1827" s="4">
        <v>0</v>
      </c>
      <c r="W1827" s="3">
        <v>95.890002100000004</v>
      </c>
      <c r="X1827" s="3">
        <v>0</v>
      </c>
      <c r="Y1827" s="3">
        <v>95.890002100000004</v>
      </c>
      <c r="Z1827" s="3">
        <v>95.725491200000008</v>
      </c>
      <c r="AA1827" s="3">
        <v>0</v>
      </c>
      <c r="AB1827" s="3">
        <v>95.725491200000008</v>
      </c>
      <c r="AC1827" s="3">
        <v>0.16451089999999624</v>
      </c>
      <c r="AD1827" s="4">
        <v>1455441</v>
      </c>
      <c r="AE1827" s="3">
        <v>-1.5413197999999999</v>
      </c>
      <c r="AF1827" s="3">
        <v>95.890002100000004</v>
      </c>
      <c r="AG1827" s="3">
        <v>0</v>
      </c>
      <c r="AH1827" s="3">
        <v>95.890002100000004</v>
      </c>
      <c r="AI1827" s="4">
        <v>1433008</v>
      </c>
      <c r="AJ1827" s="3">
        <v>95.725491200000008</v>
      </c>
      <c r="AK1827" s="3">
        <v>0</v>
      </c>
      <c r="AL1827" s="3">
        <v>95.725491200000008</v>
      </c>
      <c r="AM1827" s="3">
        <v>0.16451089999999624</v>
      </c>
      <c r="AN1827" s="4">
        <v>1455441</v>
      </c>
      <c r="AO1827" s="3">
        <v>-1.5413197999999999</v>
      </c>
    </row>
    <row r="1828" spans="1:41" x14ac:dyDescent="0.2">
      <c r="A1828" s="2" t="s">
        <v>1806</v>
      </c>
      <c r="B1828" s="2" t="s">
        <v>1634</v>
      </c>
      <c r="C1828" s="2" t="s">
        <v>1634</v>
      </c>
      <c r="D1828" s="2" t="s">
        <v>1634</v>
      </c>
      <c r="E1828" s="2" t="s">
        <v>1634</v>
      </c>
      <c r="F1828" s="2" t="s">
        <v>2094</v>
      </c>
      <c r="G1828" s="201" t="s">
        <v>2091</v>
      </c>
      <c r="H1828" s="2" t="s">
        <v>1786</v>
      </c>
      <c r="I1828" s="2" t="s">
        <v>1962</v>
      </c>
      <c r="J1828" s="4">
        <v>0</v>
      </c>
      <c r="K1828" s="4">
        <v>8466</v>
      </c>
      <c r="L1828" s="4">
        <v>0</v>
      </c>
      <c r="M1828" s="4">
        <v>8466</v>
      </c>
      <c r="N1828" s="4">
        <v>0</v>
      </c>
      <c r="O1828" s="4">
        <v>0</v>
      </c>
      <c r="P1828" s="4">
        <v>8465</v>
      </c>
      <c r="Q1828" s="4">
        <v>0</v>
      </c>
      <c r="R1828" s="4">
        <v>8465</v>
      </c>
      <c r="S1828" s="4">
        <v>0</v>
      </c>
      <c r="T1828" s="4">
        <v>0</v>
      </c>
      <c r="U1828" s="4">
        <v>0</v>
      </c>
      <c r="V1828" s="4">
        <v>0</v>
      </c>
      <c r="W1828" s="3">
        <v>99.988187999999994</v>
      </c>
      <c r="X1828" s="3">
        <v>0</v>
      </c>
      <c r="Y1828" s="3">
        <v>99.988187999999994</v>
      </c>
      <c r="Z1828" s="3">
        <v>98.587606600000001</v>
      </c>
      <c r="AA1828" s="3">
        <v>0</v>
      </c>
      <c r="AB1828" s="3">
        <v>98.587606600000001</v>
      </c>
      <c r="AC1828" s="3">
        <v>1.400581399999993</v>
      </c>
      <c r="AD1828" s="4">
        <v>7748</v>
      </c>
      <c r="AE1828" s="3">
        <v>9.2540010000000006</v>
      </c>
      <c r="AF1828" s="3">
        <v>99.988187999999994</v>
      </c>
      <c r="AG1828" s="3">
        <v>0</v>
      </c>
      <c r="AH1828" s="3">
        <v>99.988187999999994</v>
      </c>
      <c r="AI1828" s="4">
        <v>8465</v>
      </c>
      <c r="AJ1828" s="3">
        <v>98.587606600000001</v>
      </c>
      <c r="AK1828" s="3">
        <v>0</v>
      </c>
      <c r="AL1828" s="3">
        <v>98.587606600000001</v>
      </c>
      <c r="AM1828" s="3">
        <v>1.400581399999993</v>
      </c>
      <c r="AN1828" s="4">
        <v>7748</v>
      </c>
      <c r="AO1828" s="3">
        <v>9.2540010000000006</v>
      </c>
    </row>
    <row r="1829" spans="1:41" x14ac:dyDescent="0.2">
      <c r="A1829" s="2" t="s">
        <v>1807</v>
      </c>
      <c r="B1829" s="2" t="s">
        <v>1634</v>
      </c>
      <c r="C1829" s="2" t="s">
        <v>1634</v>
      </c>
      <c r="D1829" s="2" t="s">
        <v>1634</v>
      </c>
      <c r="E1829" s="2" t="s">
        <v>1634</v>
      </c>
      <c r="F1829" s="2" t="s">
        <v>2094</v>
      </c>
      <c r="G1829" s="201" t="s">
        <v>2091</v>
      </c>
      <c r="H1829" s="2" t="s">
        <v>1786</v>
      </c>
      <c r="I1829" s="2" t="s">
        <v>1963</v>
      </c>
      <c r="J1829" s="4">
        <v>0</v>
      </c>
      <c r="K1829" s="4">
        <v>0</v>
      </c>
      <c r="L1829" s="4">
        <v>0</v>
      </c>
      <c r="M1829" s="4">
        <v>0</v>
      </c>
      <c r="N1829" s="4">
        <v>0</v>
      </c>
      <c r="O1829" s="4">
        <v>0</v>
      </c>
      <c r="P1829" s="4">
        <v>0</v>
      </c>
      <c r="Q1829" s="4">
        <v>0</v>
      </c>
      <c r="R1829" s="4">
        <v>0</v>
      </c>
      <c r="S1829" s="4">
        <v>0</v>
      </c>
      <c r="T1829" s="4">
        <v>0</v>
      </c>
      <c r="U1829" s="4">
        <v>0</v>
      </c>
      <c r="V1829" s="4">
        <v>0</v>
      </c>
      <c r="W1829" s="3">
        <v>0</v>
      </c>
      <c r="X1829" s="3">
        <v>0</v>
      </c>
      <c r="Y1829" s="3">
        <v>0</v>
      </c>
      <c r="Z1829" s="3">
        <v>0</v>
      </c>
      <c r="AA1829" s="3">
        <v>0</v>
      </c>
      <c r="AB1829" s="3">
        <v>0</v>
      </c>
      <c r="AC1829" s="3">
        <v>0</v>
      </c>
      <c r="AD1829" s="4">
        <v>0</v>
      </c>
      <c r="AE1829" s="3">
        <v>0</v>
      </c>
      <c r="AF1829" s="3">
        <v>0</v>
      </c>
      <c r="AG1829" s="3">
        <v>0</v>
      </c>
      <c r="AH1829" s="3">
        <v>0</v>
      </c>
      <c r="AI1829" s="4">
        <v>0</v>
      </c>
      <c r="AJ1829" s="3">
        <v>0</v>
      </c>
      <c r="AK1829" s="3">
        <v>0</v>
      </c>
      <c r="AL1829" s="3">
        <v>0</v>
      </c>
      <c r="AM1829" s="3">
        <v>0</v>
      </c>
      <c r="AN1829" s="4">
        <v>0</v>
      </c>
      <c r="AO1829" s="3">
        <v>0</v>
      </c>
    </row>
    <row r="1830" spans="1:41" x14ac:dyDescent="0.2">
      <c r="A1830" s="2" t="s">
        <v>1808</v>
      </c>
      <c r="B1830" s="2" t="s">
        <v>1634</v>
      </c>
      <c r="C1830" s="2" t="s">
        <v>1634</v>
      </c>
      <c r="D1830" s="2" t="s">
        <v>1634</v>
      </c>
      <c r="E1830" s="2" t="s">
        <v>1634</v>
      </c>
      <c r="F1830" s="2" t="s">
        <v>2094</v>
      </c>
      <c r="G1830" s="201" t="s">
        <v>2091</v>
      </c>
      <c r="H1830" s="2" t="s">
        <v>1786</v>
      </c>
      <c r="I1830" s="2" t="s">
        <v>1964</v>
      </c>
      <c r="J1830" s="4">
        <v>0</v>
      </c>
      <c r="K1830" s="4">
        <v>0</v>
      </c>
      <c r="L1830" s="4">
        <v>0</v>
      </c>
      <c r="M1830" s="4">
        <v>0</v>
      </c>
      <c r="N1830" s="4">
        <v>0</v>
      </c>
      <c r="O1830" s="4">
        <v>0</v>
      </c>
      <c r="P1830" s="4">
        <v>0</v>
      </c>
      <c r="Q1830" s="4">
        <v>0</v>
      </c>
      <c r="R1830" s="4">
        <v>0</v>
      </c>
      <c r="S1830" s="4">
        <v>0</v>
      </c>
      <c r="T1830" s="4">
        <v>0</v>
      </c>
      <c r="U1830" s="4">
        <v>0</v>
      </c>
      <c r="V1830" s="4">
        <v>0</v>
      </c>
      <c r="W1830" s="3">
        <v>0</v>
      </c>
      <c r="X1830" s="3">
        <v>0</v>
      </c>
      <c r="Y1830" s="3">
        <v>0</v>
      </c>
      <c r="Z1830" s="3">
        <v>0</v>
      </c>
      <c r="AA1830" s="3">
        <v>0</v>
      </c>
      <c r="AB1830" s="3">
        <v>0</v>
      </c>
      <c r="AC1830" s="3">
        <v>0</v>
      </c>
      <c r="AD1830" s="4">
        <v>0</v>
      </c>
      <c r="AE1830" s="3">
        <v>0</v>
      </c>
      <c r="AF1830" s="3">
        <v>0</v>
      </c>
      <c r="AG1830" s="3">
        <v>0</v>
      </c>
      <c r="AH1830" s="3">
        <v>0</v>
      </c>
      <c r="AI1830" s="4">
        <v>0</v>
      </c>
      <c r="AJ1830" s="3">
        <v>0</v>
      </c>
      <c r="AK1830" s="3">
        <v>0</v>
      </c>
      <c r="AL1830" s="3">
        <v>0</v>
      </c>
      <c r="AM1830" s="3">
        <v>0</v>
      </c>
      <c r="AN1830" s="4">
        <v>0</v>
      </c>
      <c r="AO1830" s="3">
        <v>0</v>
      </c>
    </row>
    <row r="1831" spans="1:41" x14ac:dyDescent="0.2">
      <c r="A1831" s="2" t="s">
        <v>1809</v>
      </c>
      <c r="B1831" s="2" t="s">
        <v>1634</v>
      </c>
      <c r="C1831" s="2" t="s">
        <v>1634</v>
      </c>
      <c r="D1831" s="2" t="s">
        <v>1634</v>
      </c>
      <c r="E1831" s="2" t="s">
        <v>1634</v>
      </c>
      <c r="F1831" s="2" t="s">
        <v>2094</v>
      </c>
      <c r="G1831" s="201" t="s">
        <v>2091</v>
      </c>
      <c r="H1831" s="2" t="s">
        <v>1786</v>
      </c>
      <c r="I1831" s="2" t="s">
        <v>1965</v>
      </c>
      <c r="J1831" s="4">
        <v>0</v>
      </c>
      <c r="K1831" s="4">
        <v>0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 s="4">
        <v>0</v>
      </c>
      <c r="R1831" s="4">
        <v>0</v>
      </c>
      <c r="S1831" s="4">
        <v>0</v>
      </c>
      <c r="T1831" s="4">
        <v>0</v>
      </c>
      <c r="U1831" s="4">
        <v>0</v>
      </c>
      <c r="V1831" s="4">
        <v>0</v>
      </c>
      <c r="W1831" s="3">
        <v>0</v>
      </c>
      <c r="X1831" s="3">
        <v>0</v>
      </c>
      <c r="Y1831" s="3">
        <v>0</v>
      </c>
      <c r="Z1831" s="3">
        <v>0</v>
      </c>
      <c r="AA1831" s="3">
        <v>0</v>
      </c>
      <c r="AB1831" s="3">
        <v>0</v>
      </c>
      <c r="AC1831" s="3">
        <v>0</v>
      </c>
      <c r="AD1831" s="4">
        <v>0</v>
      </c>
      <c r="AE1831" s="3">
        <v>0</v>
      </c>
      <c r="AF1831" s="3">
        <v>0</v>
      </c>
      <c r="AG1831" s="3">
        <v>0</v>
      </c>
      <c r="AH1831" s="3">
        <v>0</v>
      </c>
      <c r="AI1831" s="4">
        <v>0</v>
      </c>
      <c r="AJ1831" s="3">
        <v>0</v>
      </c>
      <c r="AK1831" s="3">
        <v>0</v>
      </c>
      <c r="AL1831" s="3">
        <v>0</v>
      </c>
      <c r="AM1831" s="3">
        <v>0</v>
      </c>
      <c r="AN1831" s="4">
        <v>0</v>
      </c>
      <c r="AO1831" s="3">
        <v>0</v>
      </c>
    </row>
    <row r="1832" spans="1:41" x14ac:dyDescent="0.2">
      <c r="A1832" s="2" t="s">
        <v>1810</v>
      </c>
      <c r="B1832" s="2" t="s">
        <v>1634</v>
      </c>
      <c r="C1832" s="2" t="s">
        <v>1634</v>
      </c>
      <c r="D1832" s="2" t="s">
        <v>1634</v>
      </c>
      <c r="E1832" s="2" t="s">
        <v>1634</v>
      </c>
      <c r="F1832" s="2" t="s">
        <v>2094</v>
      </c>
      <c r="G1832" s="201" t="s">
        <v>2091</v>
      </c>
      <c r="H1832" s="2" t="s">
        <v>1786</v>
      </c>
      <c r="I1832" s="2" t="s">
        <v>1966</v>
      </c>
      <c r="J1832" s="4">
        <v>0</v>
      </c>
      <c r="K1832" s="4">
        <v>0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 s="4">
        <v>0</v>
      </c>
      <c r="R1832" s="4">
        <v>0</v>
      </c>
      <c r="S1832" s="4">
        <v>0</v>
      </c>
      <c r="T1832" s="4">
        <v>0</v>
      </c>
      <c r="U1832" s="4">
        <v>0</v>
      </c>
      <c r="V1832" s="4">
        <v>0</v>
      </c>
      <c r="W1832" s="3">
        <v>0</v>
      </c>
      <c r="X1832" s="3">
        <v>0</v>
      </c>
      <c r="Y1832" s="3">
        <v>0</v>
      </c>
      <c r="Z1832" s="3">
        <v>0</v>
      </c>
      <c r="AA1832" s="3">
        <v>0</v>
      </c>
      <c r="AB1832" s="3">
        <v>0</v>
      </c>
      <c r="AC1832" s="3">
        <v>0</v>
      </c>
      <c r="AD1832" s="4">
        <v>0</v>
      </c>
      <c r="AE1832" s="3">
        <v>0</v>
      </c>
      <c r="AF1832" s="3">
        <v>0</v>
      </c>
      <c r="AG1832" s="3">
        <v>0</v>
      </c>
      <c r="AH1832" s="3">
        <v>0</v>
      </c>
      <c r="AI1832" s="4">
        <v>0</v>
      </c>
      <c r="AJ1832" s="3">
        <v>0</v>
      </c>
      <c r="AK1832" s="3">
        <v>0</v>
      </c>
      <c r="AL1832" s="3">
        <v>0</v>
      </c>
      <c r="AM1832" s="3">
        <v>0</v>
      </c>
      <c r="AN1832" s="4">
        <v>0</v>
      </c>
      <c r="AO1832" s="3">
        <v>0</v>
      </c>
    </row>
    <row r="1833" spans="1:41" x14ac:dyDescent="0.2">
      <c r="A1833" s="2" t="s">
        <v>1811</v>
      </c>
      <c r="B1833" s="2" t="s">
        <v>1634</v>
      </c>
      <c r="C1833" s="2" t="s">
        <v>1634</v>
      </c>
      <c r="D1833" s="2" t="s">
        <v>1634</v>
      </c>
      <c r="E1833" s="2" t="s">
        <v>1634</v>
      </c>
      <c r="F1833" s="2" t="s">
        <v>2094</v>
      </c>
      <c r="G1833" s="201" t="s">
        <v>2091</v>
      </c>
      <c r="H1833" s="2" t="s">
        <v>1786</v>
      </c>
      <c r="I1833" s="2" t="s">
        <v>1986</v>
      </c>
      <c r="J1833" s="4">
        <v>0</v>
      </c>
      <c r="K1833" s="4">
        <v>0</v>
      </c>
      <c r="L1833" s="4">
        <v>0</v>
      </c>
      <c r="M1833" s="4">
        <v>0</v>
      </c>
      <c r="N1833" s="4">
        <v>0</v>
      </c>
      <c r="O1833" s="4">
        <v>0</v>
      </c>
      <c r="P1833" s="4">
        <v>0</v>
      </c>
      <c r="Q1833" s="4">
        <v>0</v>
      </c>
      <c r="R1833" s="4">
        <v>0</v>
      </c>
      <c r="S1833" s="4">
        <v>0</v>
      </c>
      <c r="T1833" s="4">
        <v>0</v>
      </c>
      <c r="U1833" s="4">
        <v>0</v>
      </c>
      <c r="V1833" s="4">
        <v>0</v>
      </c>
      <c r="W1833" s="3">
        <v>0</v>
      </c>
      <c r="X1833" s="3">
        <v>0</v>
      </c>
      <c r="Y1833" s="3">
        <v>0</v>
      </c>
      <c r="Z1833" s="3">
        <v>0</v>
      </c>
      <c r="AA1833" s="3">
        <v>0</v>
      </c>
      <c r="AB1833" s="3">
        <v>0</v>
      </c>
      <c r="AC1833" s="3">
        <v>0</v>
      </c>
      <c r="AD1833" s="4">
        <v>0</v>
      </c>
      <c r="AE1833" s="3">
        <v>0</v>
      </c>
      <c r="AF1833" s="3">
        <v>0</v>
      </c>
      <c r="AG1833" s="3">
        <v>0</v>
      </c>
      <c r="AH1833" s="3">
        <v>0</v>
      </c>
      <c r="AI1833" s="4">
        <v>0</v>
      </c>
      <c r="AJ1833" s="3">
        <v>0</v>
      </c>
      <c r="AK1833" s="3">
        <v>0</v>
      </c>
      <c r="AL1833" s="3">
        <v>0</v>
      </c>
      <c r="AM1833" s="3">
        <v>0</v>
      </c>
      <c r="AN1833" s="4">
        <v>0</v>
      </c>
      <c r="AO1833" s="3">
        <v>0</v>
      </c>
    </row>
    <row r="1834" spans="1:41" x14ac:dyDescent="0.2">
      <c r="A1834" s="2" t="s">
        <v>1812</v>
      </c>
      <c r="B1834" s="2" t="s">
        <v>1634</v>
      </c>
      <c r="C1834" s="2" t="s">
        <v>1634</v>
      </c>
      <c r="D1834" s="2" t="s">
        <v>1634</v>
      </c>
      <c r="E1834" s="2" t="s">
        <v>1634</v>
      </c>
      <c r="F1834" s="2" t="s">
        <v>2094</v>
      </c>
      <c r="G1834" s="201" t="s">
        <v>2091</v>
      </c>
      <c r="H1834" s="2" t="s">
        <v>1786</v>
      </c>
      <c r="I1834" s="2" t="s">
        <v>1967</v>
      </c>
      <c r="J1834" s="4">
        <v>0</v>
      </c>
      <c r="K1834" s="4">
        <v>103959</v>
      </c>
      <c r="L1834" s="4">
        <v>25</v>
      </c>
      <c r="M1834" s="4">
        <v>103984</v>
      </c>
      <c r="N1834" s="4">
        <v>0</v>
      </c>
      <c r="O1834" s="4">
        <v>0</v>
      </c>
      <c r="P1834" s="4">
        <v>100335</v>
      </c>
      <c r="Q1834" s="4">
        <v>25</v>
      </c>
      <c r="R1834" s="4">
        <v>100360</v>
      </c>
      <c r="S1834" s="4">
        <v>0</v>
      </c>
      <c r="T1834" s="4">
        <v>0</v>
      </c>
      <c r="U1834" s="4">
        <v>0</v>
      </c>
      <c r="V1834" s="4">
        <v>0</v>
      </c>
      <c r="W1834" s="3">
        <v>96.514010299999995</v>
      </c>
      <c r="X1834" s="3">
        <v>100</v>
      </c>
      <c r="Y1834" s="3">
        <v>96.514848399999991</v>
      </c>
      <c r="Z1834" s="3">
        <v>99.377144200000004</v>
      </c>
      <c r="AA1834" s="3">
        <v>100</v>
      </c>
      <c r="AB1834" s="3">
        <v>99.377160000000003</v>
      </c>
      <c r="AC1834" s="3">
        <v>-2.8623116000000124</v>
      </c>
      <c r="AD1834" s="4">
        <v>78501</v>
      </c>
      <c r="AE1834" s="3">
        <v>27.845505199999998</v>
      </c>
      <c r="AF1834" s="3">
        <v>96.514010299999995</v>
      </c>
      <c r="AG1834" s="3">
        <v>100</v>
      </c>
      <c r="AH1834" s="3">
        <v>96.514848399999991</v>
      </c>
      <c r="AI1834" s="4">
        <v>100360</v>
      </c>
      <c r="AJ1834" s="3">
        <v>99.377144200000004</v>
      </c>
      <c r="AK1834" s="3">
        <v>100</v>
      </c>
      <c r="AL1834" s="3">
        <v>99.377160000000003</v>
      </c>
      <c r="AM1834" s="3">
        <v>-2.8623116000000124</v>
      </c>
      <c r="AN1834" s="4">
        <v>78501</v>
      </c>
      <c r="AO1834" s="3">
        <v>27.845505199999998</v>
      </c>
    </row>
    <row r="1835" spans="1:41" x14ac:dyDescent="0.2">
      <c r="A1835" s="2" t="s">
        <v>1813</v>
      </c>
      <c r="B1835" s="2" t="s">
        <v>1634</v>
      </c>
      <c r="C1835" s="2" t="s">
        <v>1634</v>
      </c>
      <c r="D1835" s="2" t="s">
        <v>1634</v>
      </c>
      <c r="E1835" s="2" t="s">
        <v>1634</v>
      </c>
      <c r="F1835" s="2" t="s">
        <v>2094</v>
      </c>
      <c r="G1835" s="201" t="s">
        <v>2091</v>
      </c>
      <c r="H1835" s="2" t="s">
        <v>1786</v>
      </c>
      <c r="I1835" s="2" t="s">
        <v>1968</v>
      </c>
      <c r="J1835" s="4">
        <v>0</v>
      </c>
      <c r="K1835" s="4">
        <v>69879</v>
      </c>
      <c r="L1835" s="4">
        <v>0</v>
      </c>
      <c r="M1835" s="4">
        <v>69879</v>
      </c>
      <c r="N1835" s="4">
        <v>0</v>
      </c>
      <c r="O1835" s="4">
        <v>0</v>
      </c>
      <c r="P1835" s="4">
        <v>66438</v>
      </c>
      <c r="Q1835" s="4">
        <v>0</v>
      </c>
      <c r="R1835" s="4">
        <v>66438</v>
      </c>
      <c r="S1835" s="4">
        <v>0</v>
      </c>
      <c r="T1835" s="4">
        <v>0</v>
      </c>
      <c r="U1835" s="4">
        <v>0</v>
      </c>
      <c r="V1835" s="4">
        <v>0</v>
      </c>
      <c r="W1835" s="3">
        <v>95.075773799999993</v>
      </c>
      <c r="X1835" s="3">
        <v>0</v>
      </c>
      <c r="Y1835" s="3">
        <v>95.075773799999993</v>
      </c>
      <c r="Z1835" s="3">
        <v>100</v>
      </c>
      <c r="AA1835" s="3">
        <v>0</v>
      </c>
      <c r="AB1835" s="3">
        <v>100</v>
      </c>
      <c r="AC1835" s="3">
        <v>-4.9242262000000068</v>
      </c>
      <c r="AD1835" s="4">
        <v>50146</v>
      </c>
      <c r="AE1835" s="3">
        <v>32.489131700000002</v>
      </c>
      <c r="AF1835" s="3">
        <v>95.075773799999993</v>
      </c>
      <c r="AG1835" s="3">
        <v>0</v>
      </c>
      <c r="AH1835" s="3">
        <v>95.075773799999993</v>
      </c>
      <c r="AI1835" s="4">
        <v>66438</v>
      </c>
      <c r="AJ1835" s="3">
        <v>100</v>
      </c>
      <c r="AK1835" s="3">
        <v>0</v>
      </c>
      <c r="AL1835" s="3">
        <v>100</v>
      </c>
      <c r="AM1835" s="3">
        <v>-4.9242262000000068</v>
      </c>
      <c r="AN1835" s="4">
        <v>50146</v>
      </c>
      <c r="AO1835" s="3">
        <v>32.489131700000002</v>
      </c>
    </row>
    <row r="1836" spans="1:41" x14ac:dyDescent="0.2">
      <c r="A1836" s="2" t="s">
        <v>1814</v>
      </c>
      <c r="B1836" s="2" t="s">
        <v>1634</v>
      </c>
      <c r="C1836" s="2" t="s">
        <v>1634</v>
      </c>
      <c r="D1836" s="2" t="s">
        <v>1634</v>
      </c>
      <c r="E1836" s="2" t="s">
        <v>1634</v>
      </c>
      <c r="F1836" s="2" t="s">
        <v>2094</v>
      </c>
      <c r="G1836" s="201" t="s">
        <v>2091</v>
      </c>
      <c r="H1836" s="2" t="s">
        <v>1786</v>
      </c>
      <c r="I1836" s="2" t="s">
        <v>1969</v>
      </c>
      <c r="J1836" s="4">
        <v>0</v>
      </c>
      <c r="K1836" s="4">
        <v>69879</v>
      </c>
      <c r="L1836" s="4">
        <v>0</v>
      </c>
      <c r="M1836" s="4">
        <v>69879</v>
      </c>
      <c r="N1836" s="4">
        <v>0</v>
      </c>
      <c r="O1836" s="4">
        <v>0</v>
      </c>
      <c r="P1836" s="4">
        <v>66438</v>
      </c>
      <c r="Q1836" s="4">
        <v>0</v>
      </c>
      <c r="R1836" s="4">
        <v>66438</v>
      </c>
      <c r="S1836" s="4">
        <v>0</v>
      </c>
      <c r="T1836" s="4">
        <v>0</v>
      </c>
      <c r="U1836" s="4">
        <v>0</v>
      </c>
      <c r="V1836" s="4">
        <v>0</v>
      </c>
      <c r="W1836" s="3">
        <v>95.075773799999993</v>
      </c>
      <c r="X1836" s="3">
        <v>0</v>
      </c>
      <c r="Y1836" s="3">
        <v>95.075773799999993</v>
      </c>
      <c r="Z1836" s="3">
        <v>100</v>
      </c>
      <c r="AA1836" s="3">
        <v>0</v>
      </c>
      <c r="AB1836" s="3">
        <v>100</v>
      </c>
      <c r="AC1836" s="3">
        <v>-4.9242262000000068</v>
      </c>
      <c r="AD1836" s="4">
        <v>50146</v>
      </c>
      <c r="AE1836" s="3">
        <v>32.489131700000002</v>
      </c>
      <c r="AF1836" s="3">
        <v>95.075773799999993</v>
      </c>
      <c r="AG1836" s="3">
        <v>0</v>
      </c>
      <c r="AH1836" s="3">
        <v>95.075773799999993</v>
      </c>
      <c r="AI1836" s="4">
        <v>66438</v>
      </c>
      <c r="AJ1836" s="3">
        <v>100</v>
      </c>
      <c r="AK1836" s="3">
        <v>0</v>
      </c>
      <c r="AL1836" s="3">
        <v>100</v>
      </c>
      <c r="AM1836" s="3">
        <v>-4.9242262000000068</v>
      </c>
      <c r="AN1836" s="4">
        <v>50146</v>
      </c>
      <c r="AO1836" s="3">
        <v>32.489131700000002</v>
      </c>
    </row>
    <row r="1837" spans="1:41" x14ac:dyDescent="0.2">
      <c r="A1837" s="2" t="s">
        <v>1815</v>
      </c>
      <c r="B1837" s="2" t="s">
        <v>1634</v>
      </c>
      <c r="C1837" s="2" t="s">
        <v>1634</v>
      </c>
      <c r="D1837" s="2" t="s">
        <v>1634</v>
      </c>
      <c r="E1837" s="2" t="s">
        <v>1634</v>
      </c>
      <c r="F1837" s="2" t="s">
        <v>2094</v>
      </c>
      <c r="G1837" s="201" t="s">
        <v>2091</v>
      </c>
      <c r="H1837" s="2" t="s">
        <v>1786</v>
      </c>
      <c r="I1837" s="2" t="s">
        <v>1970</v>
      </c>
      <c r="J1837" s="4">
        <v>0</v>
      </c>
      <c r="K1837" s="4">
        <v>0</v>
      </c>
      <c r="L1837" s="4">
        <v>0</v>
      </c>
      <c r="M1837" s="4">
        <v>0</v>
      </c>
      <c r="N1837" s="4">
        <v>0</v>
      </c>
      <c r="O1837" s="4">
        <v>0</v>
      </c>
      <c r="P1837" s="4">
        <v>0</v>
      </c>
      <c r="Q1837" s="4">
        <v>0</v>
      </c>
      <c r="R1837" s="4">
        <v>0</v>
      </c>
      <c r="S1837" s="4">
        <v>0</v>
      </c>
      <c r="T1837" s="4">
        <v>0</v>
      </c>
      <c r="U1837" s="4">
        <v>0</v>
      </c>
      <c r="V1837" s="4">
        <v>0</v>
      </c>
      <c r="W1837" s="3">
        <v>0</v>
      </c>
      <c r="X1837" s="3">
        <v>0</v>
      </c>
      <c r="Y1837" s="3">
        <v>0</v>
      </c>
      <c r="Z1837" s="3">
        <v>0</v>
      </c>
      <c r="AA1837" s="3">
        <v>0</v>
      </c>
      <c r="AB1837" s="3">
        <v>0</v>
      </c>
      <c r="AC1837" s="3">
        <v>0</v>
      </c>
      <c r="AD1837" s="4">
        <v>0</v>
      </c>
      <c r="AE1837" s="3">
        <v>0</v>
      </c>
      <c r="AF1837" s="3">
        <v>0</v>
      </c>
      <c r="AG1837" s="3">
        <v>0</v>
      </c>
      <c r="AH1837" s="3">
        <v>0</v>
      </c>
      <c r="AI1837" s="4">
        <v>0</v>
      </c>
      <c r="AJ1837" s="3">
        <v>0</v>
      </c>
      <c r="AK1837" s="3">
        <v>0</v>
      </c>
      <c r="AL1837" s="3">
        <v>0</v>
      </c>
      <c r="AM1837" s="3">
        <v>0</v>
      </c>
      <c r="AN1837" s="4">
        <v>0</v>
      </c>
      <c r="AO1837" s="3">
        <v>0</v>
      </c>
    </row>
    <row r="1838" spans="1:41" x14ac:dyDescent="0.2">
      <c r="A1838" s="2" t="s">
        <v>1816</v>
      </c>
      <c r="B1838" s="2" t="s">
        <v>1634</v>
      </c>
      <c r="C1838" s="2" t="s">
        <v>1634</v>
      </c>
      <c r="D1838" s="2" t="s">
        <v>1634</v>
      </c>
      <c r="E1838" s="2" t="s">
        <v>1634</v>
      </c>
      <c r="F1838" s="2" t="s">
        <v>2094</v>
      </c>
      <c r="G1838" s="201" t="s">
        <v>2091</v>
      </c>
      <c r="H1838" s="2" t="s">
        <v>1786</v>
      </c>
      <c r="I1838" s="2" t="s">
        <v>1971</v>
      </c>
      <c r="J1838" s="4">
        <v>0</v>
      </c>
      <c r="K1838" s="4">
        <v>0</v>
      </c>
      <c r="L1838" s="4">
        <v>0</v>
      </c>
      <c r="M1838" s="4">
        <v>0</v>
      </c>
      <c r="N1838" s="4">
        <v>0</v>
      </c>
      <c r="O1838" s="4">
        <v>0</v>
      </c>
      <c r="P1838" s="4">
        <v>0</v>
      </c>
      <c r="Q1838" s="4">
        <v>0</v>
      </c>
      <c r="R1838" s="4">
        <v>0</v>
      </c>
      <c r="S1838" s="4">
        <v>0</v>
      </c>
      <c r="T1838" s="4">
        <v>0</v>
      </c>
      <c r="U1838" s="4">
        <v>0</v>
      </c>
      <c r="V1838" s="4">
        <v>0</v>
      </c>
      <c r="W1838" s="3">
        <v>0</v>
      </c>
      <c r="X1838" s="3">
        <v>0</v>
      </c>
      <c r="Y1838" s="3">
        <v>0</v>
      </c>
      <c r="Z1838" s="3">
        <v>0</v>
      </c>
      <c r="AA1838" s="3">
        <v>0</v>
      </c>
      <c r="AB1838" s="3">
        <v>0</v>
      </c>
      <c r="AC1838" s="3">
        <v>0</v>
      </c>
      <c r="AD1838" s="4">
        <v>0</v>
      </c>
      <c r="AE1838" s="3">
        <v>0</v>
      </c>
      <c r="AF1838" s="3">
        <v>0</v>
      </c>
      <c r="AG1838" s="3">
        <v>0</v>
      </c>
      <c r="AH1838" s="3">
        <v>0</v>
      </c>
      <c r="AI1838" s="4">
        <v>0</v>
      </c>
      <c r="AJ1838" s="3">
        <v>0</v>
      </c>
      <c r="AK1838" s="3">
        <v>0</v>
      </c>
      <c r="AL1838" s="3">
        <v>0</v>
      </c>
      <c r="AM1838" s="3">
        <v>0</v>
      </c>
      <c r="AN1838" s="4">
        <v>0</v>
      </c>
      <c r="AO1838" s="3">
        <v>0</v>
      </c>
    </row>
    <row r="1839" spans="1:41" x14ac:dyDescent="0.2">
      <c r="A1839" s="2" t="s">
        <v>1817</v>
      </c>
      <c r="B1839" s="2" t="s">
        <v>1634</v>
      </c>
      <c r="C1839" s="2" t="s">
        <v>1634</v>
      </c>
      <c r="D1839" s="2" t="s">
        <v>1634</v>
      </c>
      <c r="E1839" s="2" t="s">
        <v>1634</v>
      </c>
      <c r="F1839" s="2" t="s">
        <v>2094</v>
      </c>
      <c r="G1839" s="201" t="s">
        <v>2091</v>
      </c>
      <c r="H1839" s="2" t="s">
        <v>1786</v>
      </c>
      <c r="I1839" s="2" t="s">
        <v>1972</v>
      </c>
      <c r="J1839" s="4">
        <v>0</v>
      </c>
      <c r="K1839" s="4">
        <v>0</v>
      </c>
      <c r="L1839" s="4">
        <v>0</v>
      </c>
      <c r="M1839" s="4">
        <v>0</v>
      </c>
      <c r="N1839" s="4">
        <v>0</v>
      </c>
      <c r="O1839" s="4">
        <v>0</v>
      </c>
      <c r="P1839" s="4">
        <v>0</v>
      </c>
      <c r="Q1839" s="4">
        <v>0</v>
      </c>
      <c r="R1839" s="4">
        <v>0</v>
      </c>
      <c r="S1839" s="4">
        <v>0</v>
      </c>
      <c r="T1839" s="4">
        <v>0</v>
      </c>
      <c r="U1839" s="4">
        <v>0</v>
      </c>
      <c r="V1839" s="4">
        <v>0</v>
      </c>
      <c r="W1839" s="3">
        <v>0</v>
      </c>
      <c r="X1839" s="3">
        <v>0</v>
      </c>
      <c r="Y1839" s="3">
        <v>0</v>
      </c>
      <c r="Z1839" s="3">
        <v>0</v>
      </c>
      <c r="AA1839" s="3">
        <v>0</v>
      </c>
      <c r="AB1839" s="3">
        <v>0</v>
      </c>
      <c r="AC1839" s="3">
        <v>0</v>
      </c>
      <c r="AD1839" s="4">
        <v>0</v>
      </c>
      <c r="AE1839" s="3">
        <v>0</v>
      </c>
      <c r="AF1839" s="3">
        <v>0</v>
      </c>
      <c r="AG1839" s="3">
        <v>0</v>
      </c>
      <c r="AH1839" s="3">
        <v>0</v>
      </c>
      <c r="AI1839" s="4">
        <v>0</v>
      </c>
      <c r="AJ1839" s="3">
        <v>0</v>
      </c>
      <c r="AK1839" s="3">
        <v>0</v>
      </c>
      <c r="AL1839" s="3">
        <v>0</v>
      </c>
      <c r="AM1839" s="3">
        <v>0</v>
      </c>
      <c r="AN1839" s="4">
        <v>0</v>
      </c>
      <c r="AO1839" s="3">
        <v>0</v>
      </c>
    </row>
    <row r="1840" spans="1:41" x14ac:dyDescent="0.2">
      <c r="A1840" s="2" t="s">
        <v>1818</v>
      </c>
      <c r="B1840" s="2" t="s">
        <v>1634</v>
      </c>
      <c r="C1840" s="2" t="s">
        <v>1634</v>
      </c>
      <c r="D1840" s="2" t="s">
        <v>1634</v>
      </c>
      <c r="E1840" s="2" t="s">
        <v>1634</v>
      </c>
      <c r="F1840" s="2" t="s">
        <v>2094</v>
      </c>
      <c r="G1840" s="201" t="s">
        <v>2091</v>
      </c>
      <c r="H1840" s="2" t="s">
        <v>1786</v>
      </c>
      <c r="I1840" s="2" t="s">
        <v>1973</v>
      </c>
      <c r="J1840" s="4">
        <v>0</v>
      </c>
      <c r="K1840" s="4">
        <v>0</v>
      </c>
      <c r="L1840" s="4">
        <v>0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  <c r="R1840" s="4">
        <v>0</v>
      </c>
      <c r="S1840" s="4">
        <v>0</v>
      </c>
      <c r="T1840" s="4">
        <v>0</v>
      </c>
      <c r="U1840" s="4">
        <v>0</v>
      </c>
      <c r="V1840" s="4">
        <v>0</v>
      </c>
      <c r="W1840" s="3">
        <v>0</v>
      </c>
      <c r="X1840" s="3">
        <v>0</v>
      </c>
      <c r="Y1840" s="3">
        <v>0</v>
      </c>
      <c r="Z1840" s="3">
        <v>0</v>
      </c>
      <c r="AA1840" s="3">
        <v>0</v>
      </c>
      <c r="AB1840" s="3">
        <v>0</v>
      </c>
      <c r="AC1840" s="3">
        <v>0</v>
      </c>
      <c r="AD1840" s="4">
        <v>0</v>
      </c>
      <c r="AE1840" s="3">
        <v>0</v>
      </c>
      <c r="AF1840" s="3">
        <v>0</v>
      </c>
      <c r="AG1840" s="3">
        <v>0</v>
      </c>
      <c r="AH1840" s="3">
        <v>0</v>
      </c>
      <c r="AI1840" s="4">
        <v>0</v>
      </c>
      <c r="AJ1840" s="3">
        <v>0</v>
      </c>
      <c r="AK1840" s="3">
        <v>0</v>
      </c>
      <c r="AL1840" s="3">
        <v>0</v>
      </c>
      <c r="AM1840" s="3">
        <v>0</v>
      </c>
      <c r="AN1840" s="4">
        <v>0</v>
      </c>
      <c r="AO1840" s="3">
        <v>0</v>
      </c>
    </row>
    <row r="1841" spans="1:41" x14ac:dyDescent="0.2">
      <c r="A1841" s="2" t="s">
        <v>1819</v>
      </c>
      <c r="B1841" s="2" t="s">
        <v>1634</v>
      </c>
      <c r="C1841" s="2" t="s">
        <v>1634</v>
      </c>
      <c r="D1841" s="2" t="s">
        <v>1634</v>
      </c>
      <c r="E1841" s="2" t="s">
        <v>1634</v>
      </c>
      <c r="F1841" s="2" t="s">
        <v>2094</v>
      </c>
      <c r="G1841" s="201" t="s">
        <v>2091</v>
      </c>
      <c r="H1841" s="2" t="s">
        <v>1786</v>
      </c>
      <c r="I1841" s="2" t="s">
        <v>1974</v>
      </c>
      <c r="J1841" s="4">
        <v>0</v>
      </c>
      <c r="K1841" s="4">
        <v>0</v>
      </c>
      <c r="L1841" s="4">
        <v>0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  <c r="R1841" s="4">
        <v>0</v>
      </c>
      <c r="S1841" s="4">
        <v>0</v>
      </c>
      <c r="T1841" s="4">
        <v>0</v>
      </c>
      <c r="U1841" s="4">
        <v>0</v>
      </c>
      <c r="V1841" s="4">
        <v>0</v>
      </c>
      <c r="W1841" s="3">
        <v>0</v>
      </c>
      <c r="X1841" s="3">
        <v>0</v>
      </c>
      <c r="Y1841" s="3">
        <v>0</v>
      </c>
      <c r="Z1841" s="3">
        <v>0</v>
      </c>
      <c r="AA1841" s="3">
        <v>0</v>
      </c>
      <c r="AB1841" s="3">
        <v>0</v>
      </c>
      <c r="AC1841" s="3">
        <v>0</v>
      </c>
      <c r="AD1841" s="4">
        <v>0</v>
      </c>
      <c r="AE1841" s="3">
        <v>0</v>
      </c>
      <c r="AF1841" s="3">
        <v>0</v>
      </c>
      <c r="AG1841" s="3">
        <v>0</v>
      </c>
      <c r="AH1841" s="3">
        <v>0</v>
      </c>
      <c r="AI1841" s="4">
        <v>0</v>
      </c>
      <c r="AJ1841" s="3">
        <v>0</v>
      </c>
      <c r="AK1841" s="3">
        <v>0</v>
      </c>
      <c r="AL1841" s="3">
        <v>0</v>
      </c>
      <c r="AM1841" s="3">
        <v>0</v>
      </c>
      <c r="AN1841" s="4">
        <v>0</v>
      </c>
      <c r="AO1841" s="3">
        <v>0</v>
      </c>
    </row>
    <row r="1842" spans="1:41" x14ac:dyDescent="0.2">
      <c r="A1842" s="2" t="s">
        <v>1820</v>
      </c>
      <c r="B1842" s="2" t="s">
        <v>1634</v>
      </c>
      <c r="C1842" s="2" t="s">
        <v>1634</v>
      </c>
      <c r="D1842" s="2" t="s">
        <v>1634</v>
      </c>
      <c r="E1842" s="2" t="s">
        <v>1634</v>
      </c>
      <c r="F1842" s="2" t="s">
        <v>2094</v>
      </c>
      <c r="G1842" s="201" t="s">
        <v>2091</v>
      </c>
      <c r="H1842" s="2" t="s">
        <v>1786</v>
      </c>
      <c r="I1842" s="2" t="s">
        <v>1975</v>
      </c>
      <c r="J1842" s="4">
        <v>0</v>
      </c>
      <c r="K1842" s="4">
        <v>0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s="4">
        <v>0</v>
      </c>
      <c r="R1842" s="4">
        <v>0</v>
      </c>
      <c r="S1842" s="4">
        <v>0</v>
      </c>
      <c r="T1842" s="4">
        <v>0</v>
      </c>
      <c r="U1842" s="4">
        <v>0</v>
      </c>
      <c r="V1842" s="4">
        <v>0</v>
      </c>
      <c r="W1842" s="3">
        <v>0</v>
      </c>
      <c r="X1842" s="3">
        <v>0</v>
      </c>
      <c r="Y1842" s="3">
        <v>0</v>
      </c>
      <c r="Z1842" s="3">
        <v>0</v>
      </c>
      <c r="AA1842" s="3">
        <v>0</v>
      </c>
      <c r="AB1842" s="3">
        <v>0</v>
      </c>
      <c r="AC1842" s="3">
        <v>0</v>
      </c>
      <c r="AD1842" s="4">
        <v>0</v>
      </c>
      <c r="AE1842" s="3">
        <v>0</v>
      </c>
      <c r="AF1842" s="3">
        <v>0</v>
      </c>
      <c r="AG1842" s="3">
        <v>0</v>
      </c>
      <c r="AH1842" s="3">
        <v>0</v>
      </c>
      <c r="AI1842" s="4">
        <v>0</v>
      </c>
      <c r="AJ1842" s="3">
        <v>0</v>
      </c>
      <c r="AK1842" s="3">
        <v>0</v>
      </c>
      <c r="AL1842" s="3">
        <v>0</v>
      </c>
      <c r="AM1842" s="3">
        <v>0</v>
      </c>
      <c r="AN1842" s="4">
        <v>0</v>
      </c>
      <c r="AO1842" s="3">
        <v>0</v>
      </c>
    </row>
    <row r="1843" spans="1:41" x14ac:dyDescent="0.2">
      <c r="A1843" s="2" t="s">
        <v>1821</v>
      </c>
      <c r="B1843" s="2" t="s">
        <v>1634</v>
      </c>
      <c r="C1843" s="2" t="s">
        <v>1634</v>
      </c>
      <c r="D1843" s="2" t="s">
        <v>1634</v>
      </c>
      <c r="E1843" s="2" t="s">
        <v>1634</v>
      </c>
      <c r="F1843" s="2" t="s">
        <v>2094</v>
      </c>
      <c r="G1843" s="201" t="s">
        <v>2091</v>
      </c>
      <c r="H1843" s="2" t="s">
        <v>1786</v>
      </c>
      <c r="I1843" s="2" t="s">
        <v>1976</v>
      </c>
      <c r="J1843" s="4">
        <v>0</v>
      </c>
      <c r="K1843" s="4">
        <v>0</v>
      </c>
      <c r="L1843" s="4">
        <v>0</v>
      </c>
      <c r="M1843" s="4">
        <v>0</v>
      </c>
      <c r="N1843" s="4">
        <v>0</v>
      </c>
      <c r="O1843" s="4">
        <v>0</v>
      </c>
      <c r="P1843" s="4">
        <v>0</v>
      </c>
      <c r="Q1843" s="4">
        <v>0</v>
      </c>
      <c r="R1843" s="4">
        <v>0</v>
      </c>
      <c r="S1843" s="4">
        <v>0</v>
      </c>
      <c r="T1843" s="4">
        <v>0</v>
      </c>
      <c r="U1843" s="4">
        <v>0</v>
      </c>
      <c r="V1843" s="4">
        <v>0</v>
      </c>
      <c r="W1843" s="3">
        <v>0</v>
      </c>
      <c r="X1843" s="3">
        <v>0</v>
      </c>
      <c r="Y1843" s="3">
        <v>0</v>
      </c>
      <c r="Z1843" s="3">
        <v>0</v>
      </c>
      <c r="AA1843" s="3">
        <v>0</v>
      </c>
      <c r="AB1843" s="3">
        <v>0</v>
      </c>
      <c r="AC1843" s="3">
        <v>0</v>
      </c>
      <c r="AD1843" s="4">
        <v>0</v>
      </c>
      <c r="AE1843" s="3">
        <v>0</v>
      </c>
      <c r="AF1843" s="3">
        <v>0</v>
      </c>
      <c r="AG1843" s="3">
        <v>0</v>
      </c>
      <c r="AH1843" s="3">
        <v>0</v>
      </c>
      <c r="AI1843" s="4">
        <v>0</v>
      </c>
      <c r="AJ1843" s="3">
        <v>0</v>
      </c>
      <c r="AK1843" s="3">
        <v>0</v>
      </c>
      <c r="AL1843" s="3">
        <v>0</v>
      </c>
      <c r="AM1843" s="3">
        <v>0</v>
      </c>
      <c r="AN1843" s="4">
        <v>0</v>
      </c>
      <c r="AO1843" s="3">
        <v>0</v>
      </c>
    </row>
    <row r="1844" spans="1:41" x14ac:dyDescent="0.2">
      <c r="A1844" s="2" t="s">
        <v>1822</v>
      </c>
      <c r="B1844" s="2" t="s">
        <v>1634</v>
      </c>
      <c r="C1844" s="2" t="s">
        <v>1634</v>
      </c>
      <c r="D1844" s="2" t="s">
        <v>1634</v>
      </c>
      <c r="E1844" s="2" t="s">
        <v>1634</v>
      </c>
      <c r="F1844" s="2" t="s">
        <v>2094</v>
      </c>
      <c r="G1844" s="201" t="s">
        <v>2091</v>
      </c>
      <c r="H1844" s="2" t="s">
        <v>1786</v>
      </c>
      <c r="I1844" s="2" t="s">
        <v>1977</v>
      </c>
      <c r="J1844" s="4">
        <v>0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  <c r="R1844" s="4">
        <v>0</v>
      </c>
      <c r="S1844" s="4">
        <v>0</v>
      </c>
      <c r="T1844" s="4">
        <v>0</v>
      </c>
      <c r="U1844" s="4">
        <v>0</v>
      </c>
      <c r="V1844" s="4">
        <v>0</v>
      </c>
      <c r="W1844" s="3">
        <v>0</v>
      </c>
      <c r="X1844" s="3">
        <v>0</v>
      </c>
      <c r="Y1844" s="3">
        <v>0</v>
      </c>
      <c r="Z1844" s="3">
        <v>0</v>
      </c>
      <c r="AA1844" s="3">
        <v>0</v>
      </c>
      <c r="AB1844" s="3">
        <v>0</v>
      </c>
      <c r="AC1844" s="3">
        <v>0</v>
      </c>
      <c r="AD1844" s="4">
        <v>0</v>
      </c>
      <c r="AE1844" s="3">
        <v>0</v>
      </c>
      <c r="AF1844" s="3">
        <v>0</v>
      </c>
      <c r="AG1844" s="3">
        <v>0</v>
      </c>
      <c r="AH1844" s="3">
        <v>0</v>
      </c>
      <c r="AI1844" s="4">
        <v>0</v>
      </c>
      <c r="AJ1844" s="3">
        <v>0</v>
      </c>
      <c r="AK1844" s="3">
        <v>0</v>
      </c>
      <c r="AL1844" s="3">
        <v>0</v>
      </c>
      <c r="AM1844" s="3">
        <v>0</v>
      </c>
      <c r="AN1844" s="4">
        <v>0</v>
      </c>
      <c r="AO1844" s="3">
        <v>0</v>
      </c>
    </row>
    <row r="1845" spans="1:41" x14ac:dyDescent="0.2">
      <c r="A1845" s="2" t="s">
        <v>1823</v>
      </c>
      <c r="B1845" s="2" t="s">
        <v>1634</v>
      </c>
      <c r="C1845" s="2" t="s">
        <v>1634</v>
      </c>
      <c r="D1845" s="2" t="s">
        <v>1634</v>
      </c>
      <c r="E1845" s="2" t="s">
        <v>1634</v>
      </c>
      <c r="F1845" s="2" t="s">
        <v>2094</v>
      </c>
      <c r="G1845" s="201" t="s">
        <v>2091</v>
      </c>
      <c r="H1845" s="2" t="s">
        <v>1786</v>
      </c>
      <c r="I1845" s="2" t="s">
        <v>1978</v>
      </c>
      <c r="J1845" s="4">
        <v>0</v>
      </c>
      <c r="K1845" s="4">
        <v>0</v>
      </c>
      <c r="L1845" s="4">
        <v>0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  <c r="R1845" s="4">
        <v>0</v>
      </c>
      <c r="S1845" s="4">
        <v>0</v>
      </c>
      <c r="T1845" s="4">
        <v>0</v>
      </c>
      <c r="U1845" s="4">
        <v>0</v>
      </c>
      <c r="V1845" s="4">
        <v>0</v>
      </c>
      <c r="W1845" s="3">
        <v>0</v>
      </c>
      <c r="X1845" s="3">
        <v>0</v>
      </c>
      <c r="Y1845" s="3">
        <v>0</v>
      </c>
      <c r="Z1845" s="3">
        <v>0</v>
      </c>
      <c r="AA1845" s="3">
        <v>0</v>
      </c>
      <c r="AB1845" s="3">
        <v>0</v>
      </c>
      <c r="AC1845" s="3">
        <v>0</v>
      </c>
      <c r="AD1845" s="4">
        <v>0</v>
      </c>
      <c r="AE1845" s="3">
        <v>0</v>
      </c>
      <c r="AF1845" s="3">
        <v>0</v>
      </c>
      <c r="AG1845" s="3">
        <v>0</v>
      </c>
      <c r="AH1845" s="3">
        <v>0</v>
      </c>
      <c r="AI1845" s="4">
        <v>0</v>
      </c>
      <c r="AJ1845" s="3">
        <v>0</v>
      </c>
      <c r="AK1845" s="3">
        <v>0</v>
      </c>
      <c r="AL1845" s="3">
        <v>0</v>
      </c>
      <c r="AM1845" s="3">
        <v>0</v>
      </c>
      <c r="AN1845" s="4">
        <v>0</v>
      </c>
      <c r="AO1845" s="3">
        <v>0</v>
      </c>
    </row>
    <row r="1846" spans="1:41" x14ac:dyDescent="0.2">
      <c r="A1846" s="2" t="s">
        <v>1824</v>
      </c>
      <c r="B1846" s="2" t="s">
        <v>1634</v>
      </c>
      <c r="C1846" s="2" t="s">
        <v>1634</v>
      </c>
      <c r="D1846" s="2" t="s">
        <v>1634</v>
      </c>
      <c r="E1846" s="2" t="s">
        <v>1634</v>
      </c>
      <c r="F1846" s="2" t="s">
        <v>2094</v>
      </c>
      <c r="G1846" s="201" t="s">
        <v>2091</v>
      </c>
      <c r="H1846" s="2" t="s">
        <v>1786</v>
      </c>
      <c r="I1846" s="2" t="s">
        <v>1979</v>
      </c>
      <c r="J1846" s="4">
        <v>0</v>
      </c>
      <c r="K1846" s="4">
        <v>34080</v>
      </c>
      <c r="L1846" s="4">
        <v>25</v>
      </c>
      <c r="M1846" s="4">
        <v>34105</v>
      </c>
      <c r="N1846" s="4">
        <v>0</v>
      </c>
      <c r="O1846" s="4">
        <v>0</v>
      </c>
      <c r="P1846" s="4">
        <v>33897</v>
      </c>
      <c r="Q1846" s="4">
        <v>25</v>
      </c>
      <c r="R1846" s="4">
        <v>33922</v>
      </c>
      <c r="S1846" s="4">
        <v>0</v>
      </c>
      <c r="T1846" s="4">
        <v>0</v>
      </c>
      <c r="U1846" s="4">
        <v>0</v>
      </c>
      <c r="V1846" s="4">
        <v>0</v>
      </c>
      <c r="W1846" s="3">
        <v>99.463028199999997</v>
      </c>
      <c r="X1846" s="3">
        <v>100</v>
      </c>
      <c r="Y1846" s="3">
        <v>99.463421799999992</v>
      </c>
      <c r="Z1846" s="3">
        <v>98.294331799999995</v>
      </c>
      <c r="AA1846" s="3">
        <v>100</v>
      </c>
      <c r="AB1846" s="3">
        <v>98.294449999999998</v>
      </c>
      <c r="AC1846" s="3">
        <v>1.1689717999999942</v>
      </c>
      <c r="AD1846" s="4">
        <v>28355</v>
      </c>
      <c r="AE1846" s="3">
        <v>19.6332217</v>
      </c>
      <c r="AF1846" s="3">
        <v>99.463028199999997</v>
      </c>
      <c r="AG1846" s="3">
        <v>100</v>
      </c>
      <c r="AH1846" s="3">
        <v>99.463421799999992</v>
      </c>
      <c r="AI1846" s="4">
        <v>33922</v>
      </c>
      <c r="AJ1846" s="3">
        <v>98.294331799999995</v>
      </c>
      <c r="AK1846" s="3">
        <v>100</v>
      </c>
      <c r="AL1846" s="3">
        <v>98.294449999999998</v>
      </c>
      <c r="AM1846" s="3">
        <v>1.1689717999999942</v>
      </c>
      <c r="AN1846" s="4">
        <v>28355</v>
      </c>
      <c r="AO1846" s="3">
        <v>19.6332217</v>
      </c>
    </row>
    <row r="1847" spans="1:41" x14ac:dyDescent="0.2">
      <c r="A1847" s="2" t="s">
        <v>1825</v>
      </c>
      <c r="B1847" s="2" t="s">
        <v>1634</v>
      </c>
      <c r="C1847" s="2" t="s">
        <v>1634</v>
      </c>
      <c r="D1847" s="2" t="s">
        <v>1634</v>
      </c>
      <c r="E1847" s="2" t="s">
        <v>1634</v>
      </c>
      <c r="F1847" s="2" t="s">
        <v>2094</v>
      </c>
      <c r="G1847" s="201" t="s">
        <v>2091</v>
      </c>
      <c r="H1847" s="2" t="s">
        <v>1786</v>
      </c>
      <c r="I1847" s="2" t="s">
        <v>1980</v>
      </c>
      <c r="J1847" s="4">
        <v>0</v>
      </c>
      <c r="K1847" s="4">
        <v>0</v>
      </c>
      <c r="L1847" s="4">
        <v>0</v>
      </c>
      <c r="M1847" s="4">
        <v>0</v>
      </c>
      <c r="N1847" s="4">
        <v>0</v>
      </c>
      <c r="O1847" s="4">
        <v>0</v>
      </c>
      <c r="P1847" s="4">
        <v>0</v>
      </c>
      <c r="Q1847" s="4">
        <v>0</v>
      </c>
      <c r="R1847" s="4">
        <v>0</v>
      </c>
      <c r="S1847" s="4">
        <v>0</v>
      </c>
      <c r="T1847" s="4">
        <v>0</v>
      </c>
      <c r="U1847" s="4">
        <v>0</v>
      </c>
      <c r="V1847" s="4">
        <v>0</v>
      </c>
      <c r="W1847" s="3">
        <v>0</v>
      </c>
      <c r="X1847" s="3">
        <v>0</v>
      </c>
      <c r="Y1847" s="3">
        <v>0</v>
      </c>
      <c r="Z1847" s="3">
        <v>0</v>
      </c>
      <c r="AA1847" s="3">
        <v>0</v>
      </c>
      <c r="AB1847" s="3">
        <v>0</v>
      </c>
      <c r="AC1847" s="3">
        <v>0</v>
      </c>
      <c r="AD1847" s="4">
        <v>0</v>
      </c>
      <c r="AE1847" s="3">
        <v>0</v>
      </c>
      <c r="AF1847" s="3">
        <v>0</v>
      </c>
      <c r="AG1847" s="3">
        <v>0</v>
      </c>
      <c r="AH1847" s="3">
        <v>0</v>
      </c>
      <c r="AI1847" s="4">
        <v>0</v>
      </c>
      <c r="AJ1847" s="3">
        <v>0</v>
      </c>
      <c r="AK1847" s="3">
        <v>0</v>
      </c>
      <c r="AL1847" s="3">
        <v>0</v>
      </c>
      <c r="AM1847" s="3">
        <v>0</v>
      </c>
      <c r="AN1847" s="4">
        <v>0</v>
      </c>
      <c r="AO1847" s="3">
        <v>0</v>
      </c>
    </row>
    <row r="1848" spans="1:41" x14ac:dyDescent="0.2">
      <c r="A1848" s="2" t="s">
        <v>1826</v>
      </c>
      <c r="B1848" s="2" t="s">
        <v>1634</v>
      </c>
      <c r="C1848" s="2" t="s">
        <v>1634</v>
      </c>
      <c r="D1848" s="2" t="s">
        <v>1634</v>
      </c>
      <c r="E1848" s="2" t="s">
        <v>1634</v>
      </c>
      <c r="F1848" s="2" t="s">
        <v>2094</v>
      </c>
      <c r="G1848" s="201" t="s">
        <v>2091</v>
      </c>
      <c r="H1848" s="2" t="s">
        <v>1786</v>
      </c>
      <c r="I1848" s="2" t="s">
        <v>1981</v>
      </c>
      <c r="J1848" s="4">
        <v>0</v>
      </c>
      <c r="K1848" s="4">
        <v>47888644</v>
      </c>
      <c r="L1848" s="4">
        <v>1167338</v>
      </c>
      <c r="M1848" s="4">
        <v>49055982</v>
      </c>
      <c r="N1848" s="4">
        <v>0</v>
      </c>
      <c r="O1848" s="4">
        <v>0</v>
      </c>
      <c r="P1848" s="4">
        <v>45654682</v>
      </c>
      <c r="Q1848" s="4">
        <v>389099</v>
      </c>
      <c r="R1848" s="4">
        <v>46043781</v>
      </c>
      <c r="S1848" s="4">
        <v>0</v>
      </c>
      <c r="T1848" s="4">
        <v>579</v>
      </c>
      <c r="U1848" s="4">
        <v>173811</v>
      </c>
      <c r="V1848" s="4">
        <v>174390</v>
      </c>
      <c r="W1848" s="3">
        <v>95.335090300000005</v>
      </c>
      <c r="X1848" s="3">
        <v>33.332162599999997</v>
      </c>
      <c r="Y1848" s="3">
        <v>93.859666300000001</v>
      </c>
      <c r="Z1848" s="3">
        <v>95.749256799999998</v>
      </c>
      <c r="AA1848" s="3">
        <v>32.257248400000002</v>
      </c>
      <c r="AB1848" s="3">
        <v>94.151047000000005</v>
      </c>
      <c r="AC1848" s="3">
        <v>-0.29138070000000482</v>
      </c>
      <c r="AD1848" s="4">
        <v>43907224</v>
      </c>
      <c r="AE1848" s="3">
        <v>4.8660717</v>
      </c>
      <c r="AF1848" s="3">
        <v>95.336242999999996</v>
      </c>
      <c r="AG1848" s="3">
        <v>39.163404700000001</v>
      </c>
      <c r="AH1848" s="3">
        <v>94.194520100000005</v>
      </c>
      <c r="AI1848" s="4">
        <v>45869391</v>
      </c>
      <c r="AJ1848" s="3">
        <v>95.750912299999996</v>
      </c>
      <c r="AK1848" s="3">
        <v>33.979152899999995</v>
      </c>
      <c r="AL1848" s="3">
        <v>94.272889500000005</v>
      </c>
      <c r="AM1848" s="3">
        <v>-7.83693999999997E-2</v>
      </c>
      <c r="AN1848" s="4">
        <v>43846951</v>
      </c>
      <c r="AO1848" s="3">
        <v>4.6124986000000003</v>
      </c>
    </row>
    <row r="1849" spans="1:41" x14ac:dyDescent="0.2">
      <c r="A1849" s="2" t="s">
        <v>1827</v>
      </c>
      <c r="B1849" s="2" t="s">
        <v>1634</v>
      </c>
      <c r="C1849" s="2" t="s">
        <v>1634</v>
      </c>
      <c r="D1849" s="2" t="s">
        <v>1634</v>
      </c>
      <c r="E1849" s="2" t="s">
        <v>1634</v>
      </c>
      <c r="F1849" s="2" t="s">
        <v>2094</v>
      </c>
      <c r="G1849" s="201" t="s">
        <v>2091</v>
      </c>
      <c r="H1849" s="2" t="s">
        <v>1786</v>
      </c>
      <c r="I1849" s="2" t="s">
        <v>1982</v>
      </c>
      <c r="J1849" s="4">
        <v>0</v>
      </c>
      <c r="K1849" s="4">
        <v>0</v>
      </c>
      <c r="L1849" s="4">
        <v>0</v>
      </c>
      <c r="M1849" s="4">
        <v>0</v>
      </c>
      <c r="N1849" s="4">
        <v>0</v>
      </c>
      <c r="O1849" s="4">
        <v>0</v>
      </c>
      <c r="P1849" s="4">
        <v>0</v>
      </c>
      <c r="Q1849" s="4">
        <v>0</v>
      </c>
      <c r="R1849" s="4">
        <v>0</v>
      </c>
      <c r="S1849" s="4">
        <v>0</v>
      </c>
      <c r="T1849" s="4">
        <v>0</v>
      </c>
      <c r="U1849" s="4">
        <v>0</v>
      </c>
      <c r="V1849" s="4">
        <v>0</v>
      </c>
      <c r="W1849" s="3">
        <v>0</v>
      </c>
      <c r="X1849" s="3">
        <v>0</v>
      </c>
      <c r="Y1849" s="3">
        <v>0</v>
      </c>
      <c r="Z1849" s="3">
        <v>0</v>
      </c>
      <c r="AA1849" s="3">
        <v>0</v>
      </c>
      <c r="AB1849" s="3">
        <v>0</v>
      </c>
      <c r="AC1849" s="3">
        <v>0</v>
      </c>
      <c r="AD1849" s="4">
        <v>0</v>
      </c>
      <c r="AE1849" s="3">
        <v>0</v>
      </c>
      <c r="AF1849" s="3">
        <v>0</v>
      </c>
      <c r="AG1849" s="3">
        <v>0</v>
      </c>
      <c r="AH1849" s="3">
        <v>0</v>
      </c>
      <c r="AI1849" s="4">
        <v>0</v>
      </c>
      <c r="AJ1849" s="3">
        <v>0</v>
      </c>
      <c r="AK1849" s="3">
        <v>0</v>
      </c>
      <c r="AL1849" s="3">
        <v>0</v>
      </c>
      <c r="AM1849" s="3">
        <v>0</v>
      </c>
      <c r="AN1849" s="4">
        <v>0</v>
      </c>
      <c r="AO1849" s="3">
        <v>0</v>
      </c>
    </row>
    <row r="1850" spans="1:41" x14ac:dyDescent="0.2">
      <c r="A1850" s="2" t="s">
        <v>1828</v>
      </c>
      <c r="B1850" s="2" t="s">
        <v>1634</v>
      </c>
      <c r="C1850" s="2" t="s">
        <v>1634</v>
      </c>
      <c r="D1850" s="2" t="s">
        <v>1634</v>
      </c>
      <c r="E1850" s="2" t="s">
        <v>1634</v>
      </c>
      <c r="F1850" s="2" t="s">
        <v>2094</v>
      </c>
      <c r="G1850" s="201" t="s">
        <v>2091</v>
      </c>
      <c r="H1850" s="2" t="s">
        <v>1786</v>
      </c>
      <c r="I1850" s="2" t="s">
        <v>1983</v>
      </c>
      <c r="J1850" s="4">
        <v>0</v>
      </c>
      <c r="K1850" s="4">
        <v>0</v>
      </c>
      <c r="L1850" s="4">
        <v>0</v>
      </c>
      <c r="M1850" s="4">
        <v>0</v>
      </c>
      <c r="N1850" s="4">
        <v>0</v>
      </c>
      <c r="O1850" s="4">
        <v>0</v>
      </c>
      <c r="P1850" s="4">
        <v>0</v>
      </c>
      <c r="Q1850" s="4">
        <v>0</v>
      </c>
      <c r="R1850" s="4">
        <v>0</v>
      </c>
      <c r="S1850" s="4">
        <v>0</v>
      </c>
      <c r="T1850" s="4">
        <v>0</v>
      </c>
      <c r="U1850" s="4">
        <v>0</v>
      </c>
      <c r="V1850" s="4">
        <v>0</v>
      </c>
      <c r="W1850" s="3">
        <v>0</v>
      </c>
      <c r="X1850" s="3">
        <v>0</v>
      </c>
      <c r="Y1850" s="3">
        <v>0</v>
      </c>
      <c r="Z1850" s="3">
        <v>0</v>
      </c>
      <c r="AA1850" s="3">
        <v>0</v>
      </c>
      <c r="AB1850" s="3">
        <v>0</v>
      </c>
      <c r="AC1850" s="3">
        <v>0</v>
      </c>
      <c r="AD1850" s="4">
        <v>0</v>
      </c>
      <c r="AE1850" s="3">
        <v>0</v>
      </c>
      <c r="AF1850" s="3">
        <v>0</v>
      </c>
      <c r="AG1850" s="3">
        <v>0</v>
      </c>
      <c r="AH1850" s="3">
        <v>0</v>
      </c>
      <c r="AI1850" s="4">
        <v>0</v>
      </c>
      <c r="AJ1850" s="3">
        <v>0</v>
      </c>
      <c r="AK1850" s="3">
        <v>0</v>
      </c>
      <c r="AL1850" s="3">
        <v>0</v>
      </c>
      <c r="AM1850" s="3">
        <v>0</v>
      </c>
      <c r="AN1850" s="4">
        <v>0</v>
      </c>
      <c r="AO1850" s="3">
        <v>0</v>
      </c>
    </row>
    <row r="1851" spans="1:41" x14ac:dyDescent="0.2">
      <c r="A1851" s="2" t="s">
        <v>2002</v>
      </c>
      <c r="B1851" s="2" t="s">
        <v>1634</v>
      </c>
      <c r="C1851" s="2" t="s">
        <v>1634</v>
      </c>
      <c r="D1851" s="2" t="s">
        <v>1634</v>
      </c>
      <c r="E1851" s="2" t="s">
        <v>1634</v>
      </c>
      <c r="F1851" s="2" t="s">
        <v>2094</v>
      </c>
      <c r="G1851" s="201" t="s">
        <v>2091</v>
      </c>
      <c r="H1851" s="2" t="s">
        <v>2003</v>
      </c>
      <c r="I1851" s="2" t="s">
        <v>1767</v>
      </c>
      <c r="J1851" s="4">
        <v>0</v>
      </c>
      <c r="K1851" s="4">
        <v>219285956</v>
      </c>
      <c r="L1851" s="4">
        <v>4659833</v>
      </c>
      <c r="M1851" s="4">
        <v>223945789</v>
      </c>
      <c r="N1851" s="4">
        <v>0</v>
      </c>
      <c r="O1851" s="4">
        <v>0</v>
      </c>
      <c r="P1851" s="4">
        <v>210396015</v>
      </c>
      <c r="Q1851" s="4">
        <v>1558376</v>
      </c>
      <c r="R1851" s="4">
        <v>211954391</v>
      </c>
      <c r="S1851" s="4">
        <v>0</v>
      </c>
      <c r="T1851" s="4">
        <v>1088</v>
      </c>
      <c r="U1851" s="4">
        <v>255561</v>
      </c>
      <c r="V1851" s="4">
        <v>256649</v>
      </c>
      <c r="W1851" s="3">
        <v>95.945959700000003</v>
      </c>
      <c r="X1851" s="3">
        <v>33.442743499999999</v>
      </c>
      <c r="Y1851" s="3">
        <v>94.645401399999997</v>
      </c>
      <c r="Z1851" s="3">
        <v>95.948757100000009</v>
      </c>
      <c r="AA1851" s="3">
        <v>33.343754500000003</v>
      </c>
      <c r="AB1851" s="3">
        <v>94.5308201</v>
      </c>
      <c r="AC1851" s="3">
        <v>0.11458129999999755</v>
      </c>
      <c r="AD1851" s="4">
        <v>196515141</v>
      </c>
      <c r="AE1851" s="3">
        <v>7.8565193000000004</v>
      </c>
      <c r="AF1851" s="3">
        <v>95.946435799999989</v>
      </c>
      <c r="AG1851" s="3">
        <v>35.383282399999999</v>
      </c>
      <c r="AH1851" s="3">
        <v>94.753992499999995</v>
      </c>
      <c r="AI1851" s="4">
        <v>211697742</v>
      </c>
      <c r="AJ1851" s="3">
        <v>95.949301599999998</v>
      </c>
      <c r="AK1851" s="3">
        <v>34.609908900000001</v>
      </c>
      <c r="AL1851" s="3">
        <v>94.609736499999997</v>
      </c>
      <c r="AM1851" s="3">
        <v>0.14425599999999861</v>
      </c>
      <c r="AN1851" s="4">
        <v>196341739</v>
      </c>
      <c r="AO1851" s="3">
        <v>7.8210588999999997</v>
      </c>
    </row>
    <row r="1852" spans="1:41" x14ac:dyDescent="0.2">
      <c r="A1852" s="2" t="s">
        <v>2004</v>
      </c>
      <c r="B1852" s="2" t="s">
        <v>1634</v>
      </c>
      <c r="C1852" s="2" t="s">
        <v>1634</v>
      </c>
      <c r="D1852" s="2" t="s">
        <v>1634</v>
      </c>
      <c r="E1852" s="2" t="s">
        <v>1634</v>
      </c>
      <c r="F1852" s="2" t="s">
        <v>2094</v>
      </c>
      <c r="G1852" s="201" t="s">
        <v>2091</v>
      </c>
      <c r="H1852" s="2" t="s">
        <v>2003</v>
      </c>
      <c r="I1852" s="2" t="s">
        <v>1768</v>
      </c>
      <c r="J1852" s="4">
        <v>0</v>
      </c>
      <c r="K1852" s="4">
        <v>219285956</v>
      </c>
      <c r="L1852" s="4">
        <v>4659833</v>
      </c>
      <c r="M1852" s="4">
        <v>223945789</v>
      </c>
      <c r="N1852" s="4">
        <v>0</v>
      </c>
      <c r="O1852" s="4">
        <v>0</v>
      </c>
      <c r="P1852" s="4">
        <v>210396015</v>
      </c>
      <c r="Q1852" s="4">
        <v>1558376</v>
      </c>
      <c r="R1852" s="4">
        <v>211954391</v>
      </c>
      <c r="S1852" s="4">
        <v>0</v>
      </c>
      <c r="T1852" s="4">
        <v>1088</v>
      </c>
      <c r="U1852" s="4">
        <v>255561</v>
      </c>
      <c r="V1852" s="4">
        <v>256649</v>
      </c>
      <c r="W1852" s="3">
        <v>95.945959700000003</v>
      </c>
      <c r="X1852" s="3">
        <v>33.442743499999999</v>
      </c>
      <c r="Y1852" s="3">
        <v>94.645401399999997</v>
      </c>
      <c r="Z1852" s="3">
        <v>95.948757100000009</v>
      </c>
      <c r="AA1852" s="3">
        <v>33.343754500000003</v>
      </c>
      <c r="AB1852" s="3">
        <v>94.5308201</v>
      </c>
      <c r="AC1852" s="3">
        <v>0.11458129999999755</v>
      </c>
      <c r="AD1852" s="4">
        <v>196515141</v>
      </c>
      <c r="AE1852" s="3">
        <v>7.8565193000000004</v>
      </c>
      <c r="AF1852" s="3">
        <v>95.946435799999989</v>
      </c>
      <c r="AG1852" s="3">
        <v>35.383282399999999</v>
      </c>
      <c r="AH1852" s="3">
        <v>94.753992499999995</v>
      </c>
      <c r="AI1852" s="4">
        <v>211697742</v>
      </c>
      <c r="AJ1852" s="3">
        <v>95.949301599999998</v>
      </c>
      <c r="AK1852" s="3">
        <v>34.609908900000001</v>
      </c>
      <c r="AL1852" s="3">
        <v>94.609736499999997</v>
      </c>
      <c r="AM1852" s="3">
        <v>0.14425599999999861</v>
      </c>
      <c r="AN1852" s="4">
        <v>196341739</v>
      </c>
      <c r="AO1852" s="3">
        <v>7.8210588999999997</v>
      </c>
    </row>
    <row r="1853" spans="1:41" x14ac:dyDescent="0.2">
      <c r="A1853" s="2" t="s">
        <v>2005</v>
      </c>
      <c r="B1853" s="2" t="s">
        <v>1634</v>
      </c>
      <c r="C1853" s="2" t="s">
        <v>1634</v>
      </c>
      <c r="D1853" s="2" t="s">
        <v>1634</v>
      </c>
      <c r="E1853" s="2" t="s">
        <v>1634</v>
      </c>
      <c r="F1853" s="2" t="s">
        <v>2094</v>
      </c>
      <c r="G1853" s="201" t="s">
        <v>2091</v>
      </c>
      <c r="H1853" s="2" t="s">
        <v>2003</v>
      </c>
      <c r="I1853" s="2" t="s">
        <v>1769</v>
      </c>
      <c r="J1853" s="4">
        <v>0</v>
      </c>
      <c r="K1853" s="4">
        <v>87050871</v>
      </c>
      <c r="L1853" s="4">
        <v>2253831</v>
      </c>
      <c r="M1853" s="4">
        <v>89304702</v>
      </c>
      <c r="N1853" s="4">
        <v>0</v>
      </c>
      <c r="O1853" s="4">
        <v>0</v>
      </c>
      <c r="P1853" s="4">
        <v>81664362</v>
      </c>
      <c r="Q1853" s="4">
        <v>681876</v>
      </c>
      <c r="R1853" s="4">
        <v>82346238</v>
      </c>
      <c r="S1853" s="4">
        <v>0</v>
      </c>
      <c r="T1853" s="4">
        <v>117</v>
      </c>
      <c r="U1853" s="4">
        <v>200378</v>
      </c>
      <c r="V1853" s="4">
        <v>200495</v>
      </c>
      <c r="W1853" s="3">
        <v>93.812228499999989</v>
      </c>
      <c r="X1853" s="3">
        <v>30.254087400000003</v>
      </c>
      <c r="Y1853" s="3">
        <v>92.208177300000003</v>
      </c>
      <c r="Z1853" s="3">
        <v>93.721862400000006</v>
      </c>
      <c r="AA1853" s="3">
        <v>29.851097899999999</v>
      </c>
      <c r="AB1853" s="3">
        <v>91.815317399999998</v>
      </c>
      <c r="AC1853" s="3">
        <v>0.39285990000000481</v>
      </c>
      <c r="AD1853" s="4">
        <v>70886922</v>
      </c>
      <c r="AE1853" s="3">
        <v>16.165627799999999</v>
      </c>
      <c r="AF1853" s="3">
        <v>93.812354600000006</v>
      </c>
      <c r="AG1853" s="3">
        <v>33.206311500000005</v>
      </c>
      <c r="AH1853" s="3">
        <v>92.415656599999991</v>
      </c>
      <c r="AI1853" s="4">
        <v>82145743</v>
      </c>
      <c r="AJ1853" s="3">
        <v>93.722217799999996</v>
      </c>
      <c r="AK1853" s="3">
        <v>31.179987100000002</v>
      </c>
      <c r="AL1853" s="3">
        <v>91.932612899999995</v>
      </c>
      <c r="AM1853" s="3">
        <v>0.48304369999999608</v>
      </c>
      <c r="AN1853" s="4">
        <v>70788416</v>
      </c>
      <c r="AO1853" s="3">
        <v>16.0440474</v>
      </c>
    </row>
    <row r="1854" spans="1:41" x14ac:dyDescent="0.2">
      <c r="A1854" s="2" t="s">
        <v>2006</v>
      </c>
      <c r="B1854" s="2" t="s">
        <v>1634</v>
      </c>
      <c r="C1854" s="2" t="s">
        <v>1634</v>
      </c>
      <c r="D1854" s="2" t="s">
        <v>1634</v>
      </c>
      <c r="E1854" s="2" t="s">
        <v>1634</v>
      </c>
      <c r="F1854" s="2" t="s">
        <v>2094</v>
      </c>
      <c r="G1854" s="201" t="s">
        <v>2091</v>
      </c>
      <c r="H1854" s="2" t="s">
        <v>2003</v>
      </c>
      <c r="I1854" s="2" t="s">
        <v>1770</v>
      </c>
      <c r="J1854" s="4">
        <v>0</v>
      </c>
      <c r="K1854" s="4">
        <v>74049307</v>
      </c>
      <c r="L1854" s="4">
        <v>2123499</v>
      </c>
      <c r="M1854" s="4">
        <v>76172806</v>
      </c>
      <c r="N1854" s="4">
        <v>0</v>
      </c>
      <c r="O1854" s="4">
        <v>0</v>
      </c>
      <c r="P1854" s="4">
        <v>68728549</v>
      </c>
      <c r="Q1854" s="4">
        <v>648159</v>
      </c>
      <c r="R1854" s="4">
        <v>69376708</v>
      </c>
      <c r="S1854" s="4">
        <v>0</v>
      </c>
      <c r="T1854" s="4">
        <v>117</v>
      </c>
      <c r="U1854" s="4">
        <v>60870</v>
      </c>
      <c r="V1854" s="4">
        <v>60987</v>
      </c>
      <c r="W1854" s="3">
        <v>92.814574199999996</v>
      </c>
      <c r="X1854" s="3">
        <v>30.523160100000002</v>
      </c>
      <c r="Y1854" s="3">
        <v>91.078052200000002</v>
      </c>
      <c r="Z1854" s="3">
        <v>92.628896600000004</v>
      </c>
      <c r="AA1854" s="3">
        <v>30.210322399999999</v>
      </c>
      <c r="AB1854" s="3">
        <v>90.570305900000008</v>
      </c>
      <c r="AC1854" s="3">
        <v>0.50774629999999377</v>
      </c>
      <c r="AD1854" s="4">
        <v>59396397</v>
      </c>
      <c r="AE1854" s="3">
        <v>16.8028896</v>
      </c>
      <c r="AF1854" s="3">
        <v>92.814720899999998</v>
      </c>
      <c r="AG1854" s="3">
        <v>31.423925499999999</v>
      </c>
      <c r="AH1854" s="3">
        <v>91.151031400000008</v>
      </c>
      <c r="AI1854" s="4">
        <v>69315721</v>
      </c>
      <c r="AJ1854" s="3">
        <v>92.629311400000006</v>
      </c>
      <c r="AK1854" s="3">
        <v>31.338383700000001</v>
      </c>
      <c r="AL1854" s="3">
        <v>90.678349100000005</v>
      </c>
      <c r="AM1854" s="3">
        <v>0.47268230000000244</v>
      </c>
      <c r="AN1854" s="4">
        <v>59318258</v>
      </c>
      <c r="AO1854" s="3">
        <v>16.853939</v>
      </c>
    </row>
    <row r="1855" spans="1:41" x14ac:dyDescent="0.2">
      <c r="A1855" s="2" t="s">
        <v>2007</v>
      </c>
      <c r="B1855" s="2" t="s">
        <v>1634</v>
      </c>
      <c r="C1855" s="2" t="s">
        <v>1634</v>
      </c>
      <c r="D1855" s="2" t="s">
        <v>1634</v>
      </c>
      <c r="E1855" s="2" t="s">
        <v>1634</v>
      </c>
      <c r="F1855" s="2" t="s">
        <v>2094</v>
      </c>
      <c r="G1855" s="201" t="s">
        <v>2091</v>
      </c>
      <c r="H1855" s="2" t="s">
        <v>2003</v>
      </c>
      <c r="I1855" s="2" t="s">
        <v>1771</v>
      </c>
      <c r="J1855" s="4">
        <v>0</v>
      </c>
      <c r="K1855" s="4">
        <v>2196110</v>
      </c>
      <c r="L1855" s="4">
        <v>64940</v>
      </c>
      <c r="M1855" s="4">
        <v>2261050</v>
      </c>
      <c r="N1855" s="4">
        <v>0</v>
      </c>
      <c r="O1855" s="4">
        <v>0</v>
      </c>
      <c r="P1855" s="4">
        <v>2041008</v>
      </c>
      <c r="Q1855" s="4">
        <v>20016</v>
      </c>
      <c r="R1855" s="4">
        <v>2061024</v>
      </c>
      <c r="S1855" s="4">
        <v>0</v>
      </c>
      <c r="T1855" s="4">
        <v>4</v>
      </c>
      <c r="U1855" s="4">
        <v>1781</v>
      </c>
      <c r="V1855" s="4">
        <v>1785</v>
      </c>
      <c r="W1855" s="3">
        <v>92.937421200000003</v>
      </c>
      <c r="X1855" s="3">
        <v>30.822297500000001</v>
      </c>
      <c r="Y1855" s="3">
        <v>91.153402200000002</v>
      </c>
      <c r="Z1855" s="3">
        <v>92.56322569999999</v>
      </c>
      <c r="AA1855" s="3">
        <v>30.757855800000002</v>
      </c>
      <c r="AB1855" s="3">
        <v>90.477367700000002</v>
      </c>
      <c r="AC1855" s="3">
        <v>0.67603450000000009</v>
      </c>
      <c r="AD1855" s="4">
        <v>1957999</v>
      </c>
      <c r="AE1855" s="3">
        <v>5.2617494000000002</v>
      </c>
      <c r="AF1855" s="3">
        <v>92.937590400000005</v>
      </c>
      <c r="AG1855" s="3">
        <v>31.691445400000003</v>
      </c>
      <c r="AH1855" s="3">
        <v>91.225420700000001</v>
      </c>
      <c r="AI1855" s="4">
        <v>2059239</v>
      </c>
      <c r="AJ1855" s="3">
        <v>92.563845400000005</v>
      </c>
      <c r="AK1855" s="3">
        <v>31.836734700000001</v>
      </c>
      <c r="AL1855" s="3">
        <v>90.581549600000002</v>
      </c>
      <c r="AM1855" s="3">
        <v>0.64387109999999836</v>
      </c>
      <c r="AN1855" s="4">
        <v>1955510</v>
      </c>
      <c r="AO1855" s="3">
        <v>5.3044473999999999</v>
      </c>
    </row>
    <row r="1856" spans="1:41" x14ac:dyDescent="0.2">
      <c r="A1856" s="2" t="s">
        <v>2008</v>
      </c>
      <c r="B1856" s="2" t="s">
        <v>1634</v>
      </c>
      <c r="C1856" s="2" t="s">
        <v>1634</v>
      </c>
      <c r="D1856" s="2" t="s">
        <v>1634</v>
      </c>
      <c r="E1856" s="2" t="s">
        <v>1634</v>
      </c>
      <c r="F1856" s="2" t="s">
        <v>2094</v>
      </c>
      <c r="G1856" s="201" t="s">
        <v>2091</v>
      </c>
      <c r="H1856" s="2" t="s">
        <v>2003</v>
      </c>
      <c r="I1856" s="2" t="s">
        <v>1772</v>
      </c>
      <c r="J1856" s="4">
        <v>0</v>
      </c>
      <c r="K1856" s="4">
        <v>71853197</v>
      </c>
      <c r="L1856" s="4">
        <v>2058559</v>
      </c>
      <c r="M1856" s="4">
        <v>73911756</v>
      </c>
      <c r="N1856" s="4">
        <v>0</v>
      </c>
      <c r="O1856" s="4">
        <v>0</v>
      </c>
      <c r="P1856" s="4">
        <v>66687541</v>
      </c>
      <c r="Q1856" s="4">
        <v>628143</v>
      </c>
      <c r="R1856" s="4">
        <v>67315684</v>
      </c>
      <c r="S1856" s="4">
        <v>0</v>
      </c>
      <c r="T1856" s="4">
        <v>113</v>
      </c>
      <c r="U1856" s="4">
        <v>59089</v>
      </c>
      <c r="V1856" s="4">
        <v>59202</v>
      </c>
      <c r="W1856" s="3">
        <v>92.810819499999994</v>
      </c>
      <c r="X1856" s="3">
        <v>30.513723399999996</v>
      </c>
      <c r="Y1856" s="3">
        <v>91.075747100000001</v>
      </c>
      <c r="Z1856" s="3">
        <v>92.631135799999996</v>
      </c>
      <c r="AA1856" s="3">
        <v>30.191187299999999</v>
      </c>
      <c r="AB1856" s="3">
        <v>90.573477499999996</v>
      </c>
      <c r="AC1856" s="3">
        <v>0.50226960000000531</v>
      </c>
      <c r="AD1856" s="4">
        <v>57438398</v>
      </c>
      <c r="AE1856" s="3">
        <v>17.1963118</v>
      </c>
      <c r="AF1856" s="3">
        <v>92.810965499999995</v>
      </c>
      <c r="AG1856" s="3">
        <v>31.415475100000002</v>
      </c>
      <c r="AH1856" s="3">
        <v>91.148755699999995</v>
      </c>
      <c r="AI1856" s="4">
        <v>67256482</v>
      </c>
      <c r="AJ1856" s="3">
        <v>92.631543600000001</v>
      </c>
      <c r="AK1856" s="3">
        <v>31.320927999999999</v>
      </c>
      <c r="AL1856" s="3">
        <v>90.681652499999998</v>
      </c>
      <c r="AM1856" s="3">
        <v>0.46710319999999683</v>
      </c>
      <c r="AN1856" s="4">
        <v>57362748</v>
      </c>
      <c r="AO1856" s="3">
        <v>17.247663899999999</v>
      </c>
    </row>
    <row r="1857" spans="1:41" x14ac:dyDescent="0.2">
      <c r="A1857" s="2" t="s">
        <v>2009</v>
      </c>
      <c r="B1857" s="2" t="s">
        <v>1634</v>
      </c>
      <c r="C1857" s="2" t="s">
        <v>1634</v>
      </c>
      <c r="D1857" s="2" t="s">
        <v>1634</v>
      </c>
      <c r="E1857" s="2" t="s">
        <v>1634</v>
      </c>
      <c r="F1857" s="2" t="s">
        <v>2094</v>
      </c>
      <c r="G1857" s="201" t="s">
        <v>2091</v>
      </c>
      <c r="H1857" s="2" t="s">
        <v>2003</v>
      </c>
      <c r="I1857" s="2" t="s">
        <v>1773</v>
      </c>
      <c r="J1857" s="4">
        <v>0</v>
      </c>
      <c r="K1857" s="4">
        <v>1051317</v>
      </c>
      <c r="L1857" s="4">
        <v>0</v>
      </c>
      <c r="M1857" s="4">
        <v>1051317</v>
      </c>
      <c r="N1857" s="4">
        <v>0</v>
      </c>
      <c r="O1857" s="4">
        <v>0</v>
      </c>
      <c r="P1857" s="4">
        <v>1051116</v>
      </c>
      <c r="Q1857" s="4">
        <v>0</v>
      </c>
      <c r="R1857" s="4">
        <v>1051116</v>
      </c>
      <c r="S1857" s="4">
        <v>0</v>
      </c>
      <c r="T1857" s="4">
        <v>0</v>
      </c>
      <c r="U1857" s="4">
        <v>0</v>
      </c>
      <c r="V1857" s="4">
        <v>0</v>
      </c>
      <c r="W1857" s="3">
        <v>99.980881099999991</v>
      </c>
      <c r="X1857" s="3">
        <v>0</v>
      </c>
      <c r="Y1857" s="3">
        <v>99.980881099999991</v>
      </c>
      <c r="Z1857" s="3">
        <v>99.86501410000001</v>
      </c>
      <c r="AA1857" s="3">
        <v>2.4590164000000003</v>
      </c>
      <c r="AB1857" s="3">
        <v>99.784740900000003</v>
      </c>
      <c r="AC1857" s="3">
        <v>0.19614019999998789</v>
      </c>
      <c r="AD1857" s="4">
        <v>443160</v>
      </c>
      <c r="AE1857" s="3">
        <v>137.18656920000001</v>
      </c>
      <c r="AF1857" s="3">
        <v>99.980881099999991</v>
      </c>
      <c r="AG1857" s="3">
        <v>0</v>
      </c>
      <c r="AH1857" s="3">
        <v>99.980881099999991</v>
      </c>
      <c r="AI1857" s="4">
        <v>1051116</v>
      </c>
      <c r="AJ1857" s="3">
        <v>99.86501410000001</v>
      </c>
      <c r="AK1857" s="3">
        <v>2.4590164000000003</v>
      </c>
      <c r="AL1857" s="3">
        <v>99.784740900000003</v>
      </c>
      <c r="AM1857" s="3">
        <v>0.19614019999998789</v>
      </c>
      <c r="AN1857" s="4">
        <v>443160</v>
      </c>
      <c r="AO1857" s="3">
        <v>137.18656920000001</v>
      </c>
    </row>
    <row r="1858" spans="1:41" x14ac:dyDescent="0.2">
      <c r="A1858" s="2" t="s">
        <v>2010</v>
      </c>
      <c r="B1858" s="2" t="s">
        <v>1634</v>
      </c>
      <c r="C1858" s="2" t="s">
        <v>1634</v>
      </c>
      <c r="D1858" s="2" t="s">
        <v>1634</v>
      </c>
      <c r="E1858" s="2" t="s">
        <v>1634</v>
      </c>
      <c r="F1858" s="2" t="s">
        <v>2094</v>
      </c>
      <c r="G1858" s="201" t="s">
        <v>2091</v>
      </c>
      <c r="H1858" s="2" t="s">
        <v>2003</v>
      </c>
      <c r="I1858" s="2" t="s">
        <v>1774</v>
      </c>
      <c r="J1858" s="4">
        <v>0</v>
      </c>
      <c r="K1858" s="4">
        <v>13001564</v>
      </c>
      <c r="L1858" s="4">
        <v>130332</v>
      </c>
      <c r="M1858" s="4">
        <v>13131896</v>
      </c>
      <c r="N1858" s="4">
        <v>0</v>
      </c>
      <c r="O1858" s="4">
        <v>0</v>
      </c>
      <c r="P1858" s="4">
        <v>12935813</v>
      </c>
      <c r="Q1858" s="4">
        <v>33717</v>
      </c>
      <c r="R1858" s="4">
        <v>12969530</v>
      </c>
      <c r="S1858" s="4">
        <v>0</v>
      </c>
      <c r="T1858" s="4">
        <v>0</v>
      </c>
      <c r="U1858" s="4">
        <v>139508</v>
      </c>
      <c r="V1858" s="4">
        <v>139508</v>
      </c>
      <c r="W1858" s="3">
        <v>99.494283899999999</v>
      </c>
      <c r="X1858" s="3">
        <v>25.870085599999999</v>
      </c>
      <c r="Y1858" s="3">
        <v>98.763575299999999</v>
      </c>
      <c r="Z1858" s="3">
        <v>99.757589499999995</v>
      </c>
      <c r="AA1858" s="3">
        <v>24.369232099999998</v>
      </c>
      <c r="AB1858" s="3">
        <v>98.838498600000008</v>
      </c>
      <c r="AC1858" s="3">
        <v>-7.4923300000008908E-2</v>
      </c>
      <c r="AD1858" s="4">
        <v>11490525</v>
      </c>
      <c r="AE1858" s="3">
        <v>12.871518100000001</v>
      </c>
      <c r="AF1858" s="3">
        <v>99.494283899999999</v>
      </c>
      <c r="AG1858" s="3">
        <v>-367.44768959999999</v>
      </c>
      <c r="AH1858" s="3">
        <v>99.82406619999999</v>
      </c>
      <c r="AI1858" s="4">
        <v>12830022</v>
      </c>
      <c r="AJ1858" s="3">
        <v>99.757589499999995</v>
      </c>
      <c r="AK1858" s="3">
        <v>28.458781399999999</v>
      </c>
      <c r="AL1858" s="3">
        <v>99.011959199999993</v>
      </c>
      <c r="AM1858" s="3">
        <v>0.81210699999999747</v>
      </c>
      <c r="AN1858" s="4">
        <v>11470158</v>
      </c>
      <c r="AO1858" s="3">
        <v>11.855669300000001</v>
      </c>
    </row>
    <row r="1859" spans="1:41" x14ac:dyDescent="0.2">
      <c r="A1859" s="2" t="s">
        <v>2011</v>
      </c>
      <c r="B1859" s="2" t="s">
        <v>1634</v>
      </c>
      <c r="C1859" s="2" t="s">
        <v>1634</v>
      </c>
      <c r="D1859" s="2" t="s">
        <v>1634</v>
      </c>
      <c r="E1859" s="2" t="s">
        <v>1634</v>
      </c>
      <c r="F1859" s="2" t="s">
        <v>2094</v>
      </c>
      <c r="G1859" s="201" t="s">
        <v>2091</v>
      </c>
      <c r="H1859" s="2" t="s">
        <v>2003</v>
      </c>
      <c r="I1859" s="2" t="s">
        <v>1775</v>
      </c>
      <c r="J1859" s="4">
        <v>0</v>
      </c>
      <c r="K1859" s="4">
        <v>4568820</v>
      </c>
      <c r="L1859" s="4">
        <v>64532</v>
      </c>
      <c r="M1859" s="4">
        <v>4633352</v>
      </c>
      <c r="N1859" s="4">
        <v>0</v>
      </c>
      <c r="O1859" s="4">
        <v>0</v>
      </c>
      <c r="P1859" s="4">
        <v>4522564</v>
      </c>
      <c r="Q1859" s="4">
        <v>17106</v>
      </c>
      <c r="R1859" s="4">
        <v>4539670</v>
      </c>
      <c r="S1859" s="4">
        <v>0</v>
      </c>
      <c r="T1859" s="4">
        <v>0</v>
      </c>
      <c r="U1859" s="4">
        <v>133875</v>
      </c>
      <c r="V1859" s="4">
        <v>133875</v>
      </c>
      <c r="W1859" s="3">
        <v>98.987572300000011</v>
      </c>
      <c r="X1859" s="3">
        <v>26.5077791</v>
      </c>
      <c r="Y1859" s="3">
        <v>97.978094499999997</v>
      </c>
      <c r="Z1859" s="3">
        <v>99.7248831</v>
      </c>
      <c r="AA1859" s="3">
        <v>23.184751500000001</v>
      </c>
      <c r="AB1859" s="3">
        <v>98.540841400000005</v>
      </c>
      <c r="AC1859" s="3">
        <v>-0.5627469000000076</v>
      </c>
      <c r="AD1859" s="4">
        <v>4471539</v>
      </c>
      <c r="AE1859" s="3">
        <v>1.5236589</v>
      </c>
      <c r="AF1859" s="3">
        <v>98.987572300000011</v>
      </c>
      <c r="AG1859" s="3">
        <v>-24.668676000000001</v>
      </c>
      <c r="AH1859" s="3">
        <v>100.89328159999999</v>
      </c>
      <c r="AI1859" s="4">
        <v>4405795</v>
      </c>
      <c r="AJ1859" s="3">
        <v>99.7248831</v>
      </c>
      <c r="AK1859" s="3">
        <v>25.652948299999998</v>
      </c>
      <c r="AL1859" s="3">
        <v>98.687728399999997</v>
      </c>
      <c r="AM1859" s="3">
        <v>2.2055531999999971</v>
      </c>
      <c r="AN1859" s="4">
        <v>4464785</v>
      </c>
      <c r="AO1859" s="3">
        <v>-1.3212282</v>
      </c>
    </row>
    <row r="1860" spans="1:41" x14ac:dyDescent="0.2">
      <c r="A1860" s="2" t="s">
        <v>2012</v>
      </c>
      <c r="B1860" s="2" t="s">
        <v>1634</v>
      </c>
      <c r="C1860" s="2" t="s">
        <v>1634</v>
      </c>
      <c r="D1860" s="2" t="s">
        <v>1634</v>
      </c>
      <c r="E1860" s="2" t="s">
        <v>1634</v>
      </c>
      <c r="F1860" s="2" t="s">
        <v>2094</v>
      </c>
      <c r="G1860" s="201" t="s">
        <v>2091</v>
      </c>
      <c r="H1860" s="2" t="s">
        <v>2003</v>
      </c>
      <c r="I1860" s="2" t="s">
        <v>1687</v>
      </c>
      <c r="J1860" s="4">
        <v>0</v>
      </c>
      <c r="K1860" s="4">
        <v>8432744</v>
      </c>
      <c r="L1860" s="4">
        <v>65800</v>
      </c>
      <c r="M1860" s="4">
        <v>8498544</v>
      </c>
      <c r="N1860" s="4">
        <v>0</v>
      </c>
      <c r="O1860" s="4">
        <v>0</v>
      </c>
      <c r="P1860" s="4">
        <v>8413249</v>
      </c>
      <c r="Q1860" s="4">
        <v>16611</v>
      </c>
      <c r="R1860" s="4">
        <v>8429860</v>
      </c>
      <c r="S1860" s="4">
        <v>0</v>
      </c>
      <c r="T1860" s="4">
        <v>0</v>
      </c>
      <c r="U1860" s="4">
        <v>5633</v>
      </c>
      <c r="V1860" s="4">
        <v>5633</v>
      </c>
      <c r="W1860" s="3">
        <v>99.768817799999994</v>
      </c>
      <c r="X1860" s="3">
        <v>25.244680899999999</v>
      </c>
      <c r="Y1860" s="3">
        <v>99.191814499999992</v>
      </c>
      <c r="Z1860" s="3">
        <v>99.778414999999995</v>
      </c>
      <c r="AA1860" s="3">
        <v>25.531557999999997</v>
      </c>
      <c r="AB1860" s="3">
        <v>99.029064599999998</v>
      </c>
      <c r="AC1860" s="3">
        <v>0.16274989999999434</v>
      </c>
      <c r="AD1860" s="4">
        <v>7018986</v>
      </c>
      <c r="AE1860" s="3">
        <v>20.100823699999999</v>
      </c>
      <c r="AF1860" s="3">
        <v>99.768817799999994</v>
      </c>
      <c r="AG1860" s="3">
        <v>27.608157300000002</v>
      </c>
      <c r="AH1860" s="3">
        <v>99.257604400000005</v>
      </c>
      <c r="AI1860" s="4">
        <v>8424227</v>
      </c>
      <c r="AJ1860" s="3">
        <v>99.778414999999995</v>
      </c>
      <c r="AK1860" s="3">
        <v>31.532060399999999</v>
      </c>
      <c r="AL1860" s="3">
        <v>99.219628099999994</v>
      </c>
      <c r="AM1860" s="3">
        <v>3.7976300000011065E-2</v>
      </c>
      <c r="AN1860" s="4">
        <v>7005373</v>
      </c>
      <c r="AO1860" s="3">
        <v>20.253796600000001</v>
      </c>
    </row>
    <row r="1861" spans="1:41" x14ac:dyDescent="0.2">
      <c r="A1861" s="2" t="s">
        <v>2013</v>
      </c>
      <c r="B1861" s="2" t="s">
        <v>1634</v>
      </c>
      <c r="C1861" s="2" t="s">
        <v>1634</v>
      </c>
      <c r="D1861" s="2" t="s">
        <v>1634</v>
      </c>
      <c r="E1861" s="2" t="s">
        <v>1634</v>
      </c>
      <c r="F1861" s="2" t="s">
        <v>2094</v>
      </c>
      <c r="G1861" s="201" t="s">
        <v>2091</v>
      </c>
      <c r="H1861" s="2" t="s">
        <v>2003</v>
      </c>
      <c r="I1861" s="2" t="s">
        <v>1776</v>
      </c>
      <c r="J1861" s="4">
        <v>0</v>
      </c>
      <c r="K1861" s="4">
        <v>113324623</v>
      </c>
      <c r="L1861" s="4">
        <v>2131902</v>
      </c>
      <c r="M1861" s="4">
        <v>115456525</v>
      </c>
      <c r="N1861" s="4">
        <v>0</v>
      </c>
      <c r="O1861" s="4">
        <v>0</v>
      </c>
      <c r="P1861" s="4">
        <v>110822567</v>
      </c>
      <c r="Q1861" s="4">
        <v>807813</v>
      </c>
      <c r="R1861" s="4">
        <v>111630380</v>
      </c>
      <c r="S1861" s="4">
        <v>0</v>
      </c>
      <c r="T1861" s="4">
        <v>971</v>
      </c>
      <c r="U1861" s="4">
        <v>35868</v>
      </c>
      <c r="V1861" s="4">
        <v>36839</v>
      </c>
      <c r="W1861" s="3">
        <v>97.792133800000002</v>
      </c>
      <c r="X1861" s="3">
        <v>37.891657299999999</v>
      </c>
      <c r="Y1861" s="3">
        <v>96.686072999999993</v>
      </c>
      <c r="Z1861" s="3">
        <v>97.7561556</v>
      </c>
      <c r="AA1861" s="3">
        <v>38.247903900000004</v>
      </c>
      <c r="AB1861" s="3">
        <v>96.616707599999998</v>
      </c>
      <c r="AC1861" s="3">
        <v>6.9365399999995248E-2</v>
      </c>
      <c r="AD1861" s="4">
        <v>107959284</v>
      </c>
      <c r="AE1861" s="3">
        <v>3.4004449000000001</v>
      </c>
      <c r="AF1861" s="3">
        <v>97.792971799999989</v>
      </c>
      <c r="AG1861" s="3">
        <v>38.540071399999995</v>
      </c>
      <c r="AH1861" s="3">
        <v>96.716932700000001</v>
      </c>
      <c r="AI1861" s="4">
        <v>111593541</v>
      </c>
      <c r="AJ1861" s="3">
        <v>97.756889700000002</v>
      </c>
      <c r="AK1861" s="3">
        <v>39.385929500000003</v>
      </c>
      <c r="AL1861" s="3">
        <v>96.670903699999997</v>
      </c>
      <c r="AM1861" s="3">
        <v>4.6029000000004316E-2</v>
      </c>
      <c r="AN1861" s="4">
        <v>107896640</v>
      </c>
      <c r="AO1861" s="3">
        <v>3.4263356000000003</v>
      </c>
    </row>
    <row r="1862" spans="1:41" x14ac:dyDescent="0.2">
      <c r="A1862" s="2" t="s">
        <v>2014</v>
      </c>
      <c r="B1862" s="2" t="s">
        <v>1634</v>
      </c>
      <c r="C1862" s="2" t="s">
        <v>1634</v>
      </c>
      <c r="D1862" s="2" t="s">
        <v>1634</v>
      </c>
      <c r="E1862" s="2" t="s">
        <v>1634</v>
      </c>
      <c r="F1862" s="2" t="s">
        <v>2094</v>
      </c>
      <c r="G1862" s="201" t="s">
        <v>2091</v>
      </c>
      <c r="H1862" s="2" t="s">
        <v>2003</v>
      </c>
      <c r="I1862" s="2" t="s">
        <v>1571</v>
      </c>
      <c r="J1862" s="4">
        <v>0</v>
      </c>
      <c r="K1862" s="4">
        <v>109396350</v>
      </c>
      <c r="L1862" s="4">
        <v>2131902</v>
      </c>
      <c r="M1862" s="4">
        <v>111528252</v>
      </c>
      <c r="N1862" s="4">
        <v>0</v>
      </c>
      <c r="O1862" s="4">
        <v>0</v>
      </c>
      <c r="P1862" s="4">
        <v>106841369</v>
      </c>
      <c r="Q1862" s="4">
        <v>807813</v>
      </c>
      <c r="R1862" s="4">
        <v>107649182</v>
      </c>
      <c r="S1862" s="4">
        <v>0</v>
      </c>
      <c r="T1862" s="4">
        <v>971</v>
      </c>
      <c r="U1862" s="4">
        <v>35868</v>
      </c>
      <c r="V1862" s="4">
        <v>36839</v>
      </c>
      <c r="W1862" s="3">
        <v>97.664473299999997</v>
      </c>
      <c r="X1862" s="3">
        <v>37.891657299999999</v>
      </c>
      <c r="Y1862" s="3">
        <v>96.521894700000004</v>
      </c>
      <c r="Z1862" s="3">
        <v>97.653365600000001</v>
      </c>
      <c r="AA1862" s="3">
        <v>38.247903900000004</v>
      </c>
      <c r="AB1862" s="3">
        <v>96.464810599999993</v>
      </c>
      <c r="AC1862" s="3">
        <v>5.7084100000011517E-2</v>
      </c>
      <c r="AD1862" s="4">
        <v>103157571</v>
      </c>
      <c r="AE1862" s="3">
        <v>4.3541264000000002</v>
      </c>
      <c r="AF1862" s="3">
        <v>97.665340099999995</v>
      </c>
      <c r="AG1862" s="3">
        <v>38.540071399999995</v>
      </c>
      <c r="AH1862" s="3">
        <v>96.553787499999999</v>
      </c>
      <c r="AI1862" s="4">
        <v>107612343</v>
      </c>
      <c r="AJ1862" s="3">
        <v>97.654132400000009</v>
      </c>
      <c r="AK1862" s="3">
        <v>39.385929500000003</v>
      </c>
      <c r="AL1862" s="3">
        <v>96.521352500000006</v>
      </c>
      <c r="AM1862" s="3">
        <v>3.2434999999992442E-2</v>
      </c>
      <c r="AN1862" s="4">
        <v>103094927</v>
      </c>
      <c r="AO1862" s="3">
        <v>4.3818023999999998</v>
      </c>
    </row>
    <row r="1863" spans="1:41" x14ac:dyDescent="0.2">
      <c r="A1863" s="2" t="s">
        <v>2015</v>
      </c>
      <c r="B1863" s="2" t="s">
        <v>1634</v>
      </c>
      <c r="C1863" s="2" t="s">
        <v>1634</v>
      </c>
      <c r="D1863" s="2" t="s">
        <v>1634</v>
      </c>
      <c r="E1863" s="2" t="s">
        <v>1634</v>
      </c>
      <c r="F1863" s="2" t="s">
        <v>2094</v>
      </c>
      <c r="G1863" s="201" t="s">
        <v>2091</v>
      </c>
      <c r="H1863" s="2" t="s">
        <v>2003</v>
      </c>
      <c r="I1863" s="2" t="s">
        <v>1572</v>
      </c>
      <c r="J1863" s="4">
        <v>0</v>
      </c>
      <c r="K1863" s="4">
        <v>42843403</v>
      </c>
      <c r="L1863" s="4">
        <v>795214</v>
      </c>
      <c r="M1863" s="4">
        <v>43638617</v>
      </c>
      <c r="N1863" s="4">
        <v>0</v>
      </c>
      <c r="O1863" s="4">
        <v>0</v>
      </c>
      <c r="P1863" s="4">
        <v>41857196</v>
      </c>
      <c r="Q1863" s="4">
        <v>311061</v>
      </c>
      <c r="R1863" s="4">
        <v>42168257</v>
      </c>
      <c r="S1863" s="4">
        <v>0</v>
      </c>
      <c r="T1863" s="4">
        <v>439</v>
      </c>
      <c r="U1863" s="4">
        <v>11054</v>
      </c>
      <c r="V1863" s="4">
        <v>11493</v>
      </c>
      <c r="W1863" s="3">
        <v>97.698112399999999</v>
      </c>
      <c r="X1863" s="3">
        <v>39.1166403</v>
      </c>
      <c r="Y1863" s="3">
        <v>96.630598999999989</v>
      </c>
      <c r="Z1863" s="3">
        <v>97.710368900000006</v>
      </c>
      <c r="AA1863" s="3">
        <v>39.147474899999999</v>
      </c>
      <c r="AB1863" s="3">
        <v>96.602966499999994</v>
      </c>
      <c r="AC1863" s="3">
        <v>2.763249999999573E-2</v>
      </c>
      <c r="AD1863" s="4">
        <v>40017207</v>
      </c>
      <c r="AE1863" s="3">
        <v>5.3753126999999994</v>
      </c>
      <c r="AF1863" s="3">
        <v>97.699113400000002</v>
      </c>
      <c r="AG1863" s="3">
        <v>39.668052400000001</v>
      </c>
      <c r="AH1863" s="3">
        <v>96.656055100000003</v>
      </c>
      <c r="AI1863" s="4">
        <v>42156764</v>
      </c>
      <c r="AJ1863" s="3">
        <v>97.711039700000001</v>
      </c>
      <c r="AK1863" s="3">
        <v>40.180770899999999</v>
      </c>
      <c r="AL1863" s="3">
        <v>96.650617100000005</v>
      </c>
      <c r="AM1863" s="3">
        <v>5.4379999999980555E-3</v>
      </c>
      <c r="AN1863" s="4">
        <v>39996784</v>
      </c>
      <c r="AO1863" s="3">
        <v>5.4003842000000004</v>
      </c>
    </row>
    <row r="1864" spans="1:41" x14ac:dyDescent="0.2">
      <c r="A1864" s="2" t="s">
        <v>2016</v>
      </c>
      <c r="B1864" s="2" t="s">
        <v>1634</v>
      </c>
      <c r="C1864" s="2" t="s">
        <v>1634</v>
      </c>
      <c r="D1864" s="2" t="s">
        <v>1634</v>
      </c>
      <c r="E1864" s="2" t="s">
        <v>1634</v>
      </c>
      <c r="F1864" s="2" t="s">
        <v>2094</v>
      </c>
      <c r="G1864" s="201" t="s">
        <v>2091</v>
      </c>
      <c r="H1864" s="2" t="s">
        <v>2003</v>
      </c>
      <c r="I1864" s="2" t="s">
        <v>1573</v>
      </c>
      <c r="J1864" s="4">
        <v>0</v>
      </c>
      <c r="K1864" s="4">
        <v>53248269</v>
      </c>
      <c r="L1864" s="4">
        <v>1071792</v>
      </c>
      <c r="M1864" s="4">
        <v>54320061</v>
      </c>
      <c r="N1864" s="4">
        <v>0</v>
      </c>
      <c r="O1864" s="4">
        <v>0</v>
      </c>
      <c r="P1864" s="4">
        <v>51993511</v>
      </c>
      <c r="Q1864" s="4">
        <v>398620</v>
      </c>
      <c r="R1864" s="4">
        <v>52392131</v>
      </c>
      <c r="S1864" s="4">
        <v>0</v>
      </c>
      <c r="T1864" s="4">
        <v>458</v>
      </c>
      <c r="U1864" s="4">
        <v>20104</v>
      </c>
      <c r="V1864" s="4">
        <v>20562</v>
      </c>
      <c r="W1864" s="3">
        <v>97.643570300000007</v>
      </c>
      <c r="X1864" s="3">
        <v>37.191917799999999</v>
      </c>
      <c r="Y1864" s="3">
        <v>96.450795600000006</v>
      </c>
      <c r="Z1864" s="3">
        <v>97.613768800000003</v>
      </c>
      <c r="AA1864" s="3">
        <v>37.931360099999999</v>
      </c>
      <c r="AB1864" s="3">
        <v>96.381058199999998</v>
      </c>
      <c r="AC1864" s="3">
        <v>6.9737400000008165E-2</v>
      </c>
      <c r="AD1864" s="4">
        <v>50412072</v>
      </c>
      <c r="AE1864" s="3">
        <v>3.9277476999999998</v>
      </c>
      <c r="AF1864" s="3">
        <v>97.644410199999996</v>
      </c>
      <c r="AG1864" s="3">
        <v>37.9028761</v>
      </c>
      <c r="AH1864" s="3">
        <v>96.487319299999996</v>
      </c>
      <c r="AI1864" s="4">
        <v>52371569</v>
      </c>
      <c r="AJ1864" s="3">
        <v>97.614525299999997</v>
      </c>
      <c r="AK1864" s="3">
        <v>39.119352800000001</v>
      </c>
      <c r="AL1864" s="3">
        <v>96.442283099999997</v>
      </c>
      <c r="AM1864" s="3">
        <v>4.5036199999998416E-2</v>
      </c>
      <c r="AN1864" s="4">
        <v>50378867</v>
      </c>
      <c r="AO1864" s="3">
        <v>3.9554323</v>
      </c>
    </row>
    <row r="1865" spans="1:41" x14ac:dyDescent="0.2">
      <c r="A1865" s="2" t="s">
        <v>2017</v>
      </c>
      <c r="B1865" s="2" t="s">
        <v>1634</v>
      </c>
      <c r="C1865" s="2" t="s">
        <v>1634</v>
      </c>
      <c r="D1865" s="2" t="s">
        <v>1634</v>
      </c>
      <c r="E1865" s="2" t="s">
        <v>1634</v>
      </c>
      <c r="F1865" s="2" t="s">
        <v>2094</v>
      </c>
      <c r="G1865" s="201" t="s">
        <v>2091</v>
      </c>
      <c r="H1865" s="2" t="s">
        <v>2003</v>
      </c>
      <c r="I1865" s="2" t="s">
        <v>1574</v>
      </c>
      <c r="J1865" s="4">
        <v>0</v>
      </c>
      <c r="K1865" s="4">
        <v>13304677</v>
      </c>
      <c r="L1865" s="4">
        <v>264896</v>
      </c>
      <c r="M1865" s="4">
        <v>13569573</v>
      </c>
      <c r="N1865" s="4">
        <v>0</v>
      </c>
      <c r="O1865" s="4">
        <v>0</v>
      </c>
      <c r="P1865" s="4">
        <v>12990662</v>
      </c>
      <c r="Q1865" s="4">
        <v>98132</v>
      </c>
      <c r="R1865" s="4">
        <v>13088794</v>
      </c>
      <c r="S1865" s="4">
        <v>0</v>
      </c>
      <c r="T1865" s="4">
        <v>74</v>
      </c>
      <c r="U1865" s="4">
        <v>4710</v>
      </c>
      <c r="V1865" s="4">
        <v>4784</v>
      </c>
      <c r="W1865" s="3">
        <v>97.639814900000005</v>
      </c>
      <c r="X1865" s="3">
        <v>37.045482</v>
      </c>
      <c r="Y1865" s="3">
        <v>96.456933499999991</v>
      </c>
      <c r="Z1865" s="3">
        <v>97.631069699999998</v>
      </c>
      <c r="AA1865" s="3">
        <v>36.933420300000002</v>
      </c>
      <c r="AB1865" s="3">
        <v>96.363183399999997</v>
      </c>
      <c r="AC1865" s="3">
        <v>9.3750099999994063E-2</v>
      </c>
      <c r="AD1865" s="4">
        <v>12728292</v>
      </c>
      <c r="AE1865" s="3">
        <v>2.8322889</v>
      </c>
      <c r="AF1865" s="3">
        <v>97.640358000000006</v>
      </c>
      <c r="AG1865" s="3">
        <v>37.7160954</v>
      </c>
      <c r="AH1865" s="3">
        <v>96.490951700000011</v>
      </c>
      <c r="AI1865" s="4">
        <v>13084010</v>
      </c>
      <c r="AJ1865" s="3">
        <v>97.632179399999998</v>
      </c>
      <c r="AK1865" s="3">
        <v>38.160057800000004</v>
      </c>
      <c r="AL1865" s="3">
        <v>96.4290041</v>
      </c>
      <c r="AM1865" s="3">
        <v>6.1947600000010539E-2</v>
      </c>
      <c r="AN1865" s="4">
        <v>12719276</v>
      </c>
      <c r="AO1865" s="3">
        <v>2.8675689000000002</v>
      </c>
    </row>
    <row r="1866" spans="1:41" x14ac:dyDescent="0.2">
      <c r="A1866" s="2" t="s">
        <v>2018</v>
      </c>
      <c r="B1866" s="2" t="s">
        <v>1634</v>
      </c>
      <c r="C1866" s="2" t="s">
        <v>1634</v>
      </c>
      <c r="D1866" s="2" t="s">
        <v>1634</v>
      </c>
      <c r="E1866" s="2" t="s">
        <v>1634</v>
      </c>
      <c r="F1866" s="2" t="s">
        <v>2094</v>
      </c>
      <c r="G1866" s="201" t="s">
        <v>2091</v>
      </c>
      <c r="H1866" s="2" t="s">
        <v>2003</v>
      </c>
      <c r="I1866" s="2" t="s">
        <v>1575</v>
      </c>
      <c r="J1866" s="4">
        <v>0</v>
      </c>
      <c r="K1866" s="4">
        <v>3928273</v>
      </c>
      <c r="L1866" s="4">
        <v>0</v>
      </c>
      <c r="M1866" s="4">
        <v>3928273</v>
      </c>
      <c r="N1866" s="4">
        <v>0</v>
      </c>
      <c r="O1866" s="4">
        <v>0</v>
      </c>
      <c r="P1866" s="4">
        <v>3981198</v>
      </c>
      <c r="Q1866" s="4">
        <v>0</v>
      </c>
      <c r="R1866" s="4">
        <v>3981198</v>
      </c>
      <c r="S1866" s="4">
        <v>0</v>
      </c>
      <c r="T1866" s="4">
        <v>0</v>
      </c>
      <c r="U1866" s="4">
        <v>0</v>
      </c>
      <c r="V1866" s="4">
        <v>0</v>
      </c>
      <c r="W1866" s="3">
        <v>101.3472842</v>
      </c>
      <c r="X1866" s="3">
        <v>0</v>
      </c>
      <c r="Y1866" s="3">
        <v>101.3472842</v>
      </c>
      <c r="Z1866" s="3">
        <v>99.999562699999998</v>
      </c>
      <c r="AA1866" s="3">
        <v>0</v>
      </c>
      <c r="AB1866" s="3">
        <v>99.999562699999998</v>
      </c>
      <c r="AC1866" s="3">
        <v>1.3477215000000058</v>
      </c>
      <c r="AD1866" s="4">
        <v>4801713</v>
      </c>
      <c r="AE1866" s="3">
        <v>-17.087964199999998</v>
      </c>
      <c r="AF1866" s="3">
        <v>101.3472842</v>
      </c>
      <c r="AG1866" s="3">
        <v>0</v>
      </c>
      <c r="AH1866" s="3">
        <v>101.3472842</v>
      </c>
      <c r="AI1866" s="4">
        <v>3981198</v>
      </c>
      <c r="AJ1866" s="3">
        <v>99.999562699999998</v>
      </c>
      <c r="AK1866" s="3">
        <v>0</v>
      </c>
      <c r="AL1866" s="3">
        <v>99.999562699999998</v>
      </c>
      <c r="AM1866" s="3">
        <v>1.3477215000000058</v>
      </c>
      <c r="AN1866" s="4">
        <v>4801713</v>
      </c>
      <c r="AO1866" s="3">
        <v>-17.087964199999998</v>
      </c>
    </row>
    <row r="1867" spans="1:41" x14ac:dyDescent="0.2">
      <c r="A1867" s="2" t="s">
        <v>2019</v>
      </c>
      <c r="B1867" s="2" t="s">
        <v>1634</v>
      </c>
      <c r="C1867" s="2" t="s">
        <v>1634</v>
      </c>
      <c r="D1867" s="2" t="s">
        <v>1634</v>
      </c>
      <c r="E1867" s="2" t="s">
        <v>1634</v>
      </c>
      <c r="F1867" s="2" t="s">
        <v>2094</v>
      </c>
      <c r="G1867" s="201" t="s">
        <v>2091</v>
      </c>
      <c r="H1867" s="2" t="s">
        <v>2003</v>
      </c>
      <c r="I1867" s="2" t="s">
        <v>1576</v>
      </c>
      <c r="J1867" s="4">
        <v>0</v>
      </c>
      <c r="K1867" s="4">
        <v>6193418</v>
      </c>
      <c r="L1867" s="4">
        <v>274100</v>
      </c>
      <c r="M1867" s="4">
        <v>6467518</v>
      </c>
      <c r="N1867" s="4">
        <v>0</v>
      </c>
      <c r="O1867" s="4">
        <v>0</v>
      </c>
      <c r="P1867" s="4">
        <v>6059910</v>
      </c>
      <c r="Q1867" s="4">
        <v>68687</v>
      </c>
      <c r="R1867" s="4">
        <v>6128597</v>
      </c>
      <c r="S1867" s="4">
        <v>0</v>
      </c>
      <c r="T1867" s="4">
        <v>0</v>
      </c>
      <c r="U1867" s="4">
        <v>19315</v>
      </c>
      <c r="V1867" s="4">
        <v>19315</v>
      </c>
      <c r="W1867" s="3">
        <v>97.844356700000006</v>
      </c>
      <c r="X1867" s="3">
        <v>25.059102500000002</v>
      </c>
      <c r="Y1867" s="3">
        <v>94.759643499999996</v>
      </c>
      <c r="Z1867" s="3">
        <v>97.861825999999994</v>
      </c>
      <c r="AA1867" s="3">
        <v>24.095017499999997</v>
      </c>
      <c r="AB1867" s="3">
        <v>94.759924999999996</v>
      </c>
      <c r="AC1867" s="3">
        <v>-2.8149999999982356E-4</v>
      </c>
      <c r="AD1867" s="4">
        <v>5953840</v>
      </c>
      <c r="AE1867" s="3">
        <v>2.9351981</v>
      </c>
      <c r="AF1867" s="3">
        <v>97.844356700000006</v>
      </c>
      <c r="AG1867" s="3">
        <v>26.958808400000002</v>
      </c>
      <c r="AH1867" s="3">
        <v>95.043487299999995</v>
      </c>
      <c r="AI1867" s="4">
        <v>6109282</v>
      </c>
      <c r="AJ1867" s="3">
        <v>97.862573900000001</v>
      </c>
      <c r="AK1867" s="3">
        <v>25.262105299999998</v>
      </c>
      <c r="AL1867" s="3">
        <v>94.945067800000004</v>
      </c>
      <c r="AM1867" s="3">
        <v>9.8419499999991444E-2</v>
      </c>
      <c r="AN1867" s="4">
        <v>5941588</v>
      </c>
      <c r="AO1867" s="3">
        <v>2.8223767999999998</v>
      </c>
    </row>
    <row r="1868" spans="1:41" ht="13" x14ac:dyDescent="0.2">
      <c r="A1868" s="2" t="s">
        <v>2020</v>
      </c>
      <c r="B1868" s="2" t="s">
        <v>1634</v>
      </c>
      <c r="C1868" s="2" t="s">
        <v>1634</v>
      </c>
      <c r="D1868" s="2" t="s">
        <v>1634</v>
      </c>
      <c r="E1868" s="2" t="s">
        <v>1634</v>
      </c>
      <c r="F1868" s="2" t="s">
        <v>2094</v>
      </c>
      <c r="G1868" s="201" t="s">
        <v>2091</v>
      </c>
      <c r="H1868" s="2" t="s">
        <v>2003</v>
      </c>
      <c r="I1868" s="2" t="s">
        <v>1987</v>
      </c>
      <c r="J1868" s="4">
        <v>0</v>
      </c>
      <c r="K1868" s="4">
        <v>236966</v>
      </c>
      <c r="L1868" s="4">
        <v>0</v>
      </c>
      <c r="M1868" s="4">
        <v>236966</v>
      </c>
      <c r="N1868" s="4">
        <v>0</v>
      </c>
      <c r="O1868" s="4">
        <v>0</v>
      </c>
      <c r="P1868" s="4">
        <v>231414</v>
      </c>
      <c r="Q1868" s="4">
        <v>0</v>
      </c>
      <c r="R1868" s="4">
        <v>231414</v>
      </c>
      <c r="S1868" s="4">
        <v>0</v>
      </c>
      <c r="T1868" s="4">
        <v>0</v>
      </c>
      <c r="U1868" s="4">
        <v>114</v>
      </c>
      <c r="V1868" s="4">
        <v>114</v>
      </c>
      <c r="W1868" s="3">
        <v>97.657047800000001</v>
      </c>
      <c r="X1868" s="3">
        <v>0</v>
      </c>
      <c r="Y1868" s="3">
        <v>97.657047800000001</v>
      </c>
      <c r="Z1868" s="3">
        <v>97.358405199999993</v>
      </c>
      <c r="AA1868" s="3">
        <v>0</v>
      </c>
      <c r="AB1868" s="3">
        <v>97.358405199999993</v>
      </c>
      <c r="AC1868" s="3">
        <v>0.29864260000000797</v>
      </c>
      <c r="AD1868" s="4">
        <v>0</v>
      </c>
      <c r="AE1868" s="3">
        <v>206688</v>
      </c>
      <c r="AF1868" s="3">
        <v>11.9629587</v>
      </c>
      <c r="AG1868" s="3">
        <v>97.657047800000001</v>
      </c>
      <c r="AH1868" s="3">
        <v>0</v>
      </c>
      <c r="AI1868" s="4">
        <v>97.704051500000006</v>
      </c>
      <c r="AJ1868" s="3">
        <v>231300</v>
      </c>
      <c r="AK1868" s="3">
        <v>11.4641644</v>
      </c>
      <c r="AL1868" s="3">
        <v>97.358405199999993</v>
      </c>
      <c r="AM1868" s="3">
        <v>0</v>
      </c>
      <c r="AN1868" s="4">
        <v>97.704051500000006</v>
      </c>
      <c r="AO1868" s="3">
        <v>97.358405199999993</v>
      </c>
    </row>
    <row r="1869" spans="1:41" x14ac:dyDescent="0.2">
      <c r="A1869" s="2" t="s">
        <v>2021</v>
      </c>
      <c r="B1869" s="2" t="s">
        <v>1634</v>
      </c>
      <c r="C1869" s="2" t="s">
        <v>1634</v>
      </c>
      <c r="D1869" s="2" t="s">
        <v>1634</v>
      </c>
      <c r="E1869" s="2" t="s">
        <v>1634</v>
      </c>
      <c r="F1869" s="2" t="s">
        <v>2094</v>
      </c>
      <c r="G1869" s="201" t="s">
        <v>2091</v>
      </c>
      <c r="H1869" s="2" t="s">
        <v>2003</v>
      </c>
      <c r="I1869" s="2" t="s">
        <v>1985</v>
      </c>
      <c r="J1869" s="4">
        <v>0</v>
      </c>
      <c r="K1869" s="4">
        <v>5956452</v>
      </c>
      <c r="L1869" s="4">
        <v>274100</v>
      </c>
      <c r="M1869" s="4">
        <v>6230552</v>
      </c>
      <c r="N1869" s="4">
        <v>0</v>
      </c>
      <c r="O1869" s="4">
        <v>0</v>
      </c>
      <c r="P1869" s="4">
        <v>5828496</v>
      </c>
      <c r="Q1869" s="4">
        <v>68687</v>
      </c>
      <c r="R1869" s="4">
        <v>5897183</v>
      </c>
      <c r="S1869" s="4">
        <v>0</v>
      </c>
      <c r="T1869" s="4">
        <v>0</v>
      </c>
      <c r="U1869" s="4">
        <v>19201</v>
      </c>
      <c r="V1869" s="4">
        <v>19201</v>
      </c>
      <c r="W1869" s="3">
        <v>97.851808399999996</v>
      </c>
      <c r="X1869" s="3">
        <v>25.059102500000002</v>
      </c>
      <c r="Y1869" s="3">
        <v>94.649446800000007</v>
      </c>
      <c r="Z1869" s="3">
        <v>97.880231699999996</v>
      </c>
      <c r="AA1869" s="3">
        <v>24.095017499999997</v>
      </c>
      <c r="AB1869" s="3">
        <v>94.669055799999995</v>
      </c>
      <c r="AC1869" s="3">
        <v>-1.9608999999988441E-2</v>
      </c>
      <c r="AD1869" s="4">
        <v>5747152</v>
      </c>
      <c r="AE1869" s="3">
        <v>2.6105277999999998</v>
      </c>
      <c r="AF1869" s="3">
        <v>97.851808399999996</v>
      </c>
      <c r="AG1869" s="3">
        <v>26.946751499999998</v>
      </c>
      <c r="AH1869" s="3">
        <v>94.942034300000003</v>
      </c>
      <c r="AI1869" s="4">
        <v>5877982</v>
      </c>
      <c r="AJ1869" s="3">
        <v>97.881007099999991</v>
      </c>
      <c r="AK1869" s="3">
        <v>25.262105299999998</v>
      </c>
      <c r="AL1869" s="3">
        <v>94.860502499999996</v>
      </c>
      <c r="AM1869" s="3">
        <v>8.1531800000007593E-2</v>
      </c>
      <c r="AN1869" s="4">
        <v>5734900</v>
      </c>
      <c r="AO1869" s="3">
        <v>2.4949345000000003</v>
      </c>
    </row>
    <row r="1870" spans="1:41" x14ac:dyDescent="0.2">
      <c r="A1870" s="2" t="s">
        <v>2022</v>
      </c>
      <c r="B1870" s="2" t="s">
        <v>1634</v>
      </c>
      <c r="C1870" s="2" t="s">
        <v>1634</v>
      </c>
      <c r="D1870" s="2" t="s">
        <v>1634</v>
      </c>
      <c r="E1870" s="2" t="s">
        <v>1634</v>
      </c>
      <c r="F1870" s="2" t="s">
        <v>2094</v>
      </c>
      <c r="G1870" s="201" t="s">
        <v>2091</v>
      </c>
      <c r="H1870" s="2" t="s">
        <v>2003</v>
      </c>
      <c r="I1870" s="2" t="s">
        <v>1961</v>
      </c>
      <c r="J1870" s="4">
        <v>0</v>
      </c>
      <c r="K1870" s="4">
        <v>12661978</v>
      </c>
      <c r="L1870" s="4">
        <v>0</v>
      </c>
      <c r="M1870" s="4">
        <v>12661978</v>
      </c>
      <c r="N1870" s="4">
        <v>0</v>
      </c>
      <c r="O1870" s="4">
        <v>0</v>
      </c>
      <c r="P1870" s="4">
        <v>11794158</v>
      </c>
      <c r="Q1870" s="4">
        <v>0</v>
      </c>
      <c r="R1870" s="4">
        <v>11794158</v>
      </c>
      <c r="S1870" s="4">
        <v>0</v>
      </c>
      <c r="T1870" s="4">
        <v>0</v>
      </c>
      <c r="U1870" s="4">
        <v>0</v>
      </c>
      <c r="V1870" s="4">
        <v>0</v>
      </c>
      <c r="W1870" s="3">
        <v>93.146252500000003</v>
      </c>
      <c r="X1870" s="3">
        <v>0</v>
      </c>
      <c r="Y1870" s="3">
        <v>93.146252500000003</v>
      </c>
      <c r="Z1870" s="3">
        <v>92.537851400000008</v>
      </c>
      <c r="AA1870" s="3">
        <v>0</v>
      </c>
      <c r="AB1870" s="3">
        <v>92.537851400000008</v>
      </c>
      <c r="AC1870" s="3">
        <v>0.6084010999999947</v>
      </c>
      <c r="AD1870" s="4">
        <v>11665192</v>
      </c>
      <c r="AE1870" s="3">
        <v>1.1055626000000001</v>
      </c>
      <c r="AF1870" s="3">
        <v>93.146252500000003</v>
      </c>
      <c r="AG1870" s="3">
        <v>0</v>
      </c>
      <c r="AH1870" s="3">
        <v>93.146252500000003</v>
      </c>
      <c r="AI1870" s="4">
        <v>11794158</v>
      </c>
      <c r="AJ1870" s="3">
        <v>92.537851400000008</v>
      </c>
      <c r="AK1870" s="3">
        <v>0</v>
      </c>
      <c r="AL1870" s="3">
        <v>92.537851400000008</v>
      </c>
      <c r="AM1870" s="3">
        <v>0.6084010999999947</v>
      </c>
      <c r="AN1870" s="4">
        <v>11665192</v>
      </c>
      <c r="AO1870" s="3">
        <v>1.1055626000000001</v>
      </c>
    </row>
    <row r="1871" spans="1:41" x14ac:dyDescent="0.2">
      <c r="A1871" s="2" t="s">
        <v>2023</v>
      </c>
      <c r="B1871" s="2" t="s">
        <v>1634</v>
      </c>
      <c r="C1871" s="2" t="s">
        <v>1634</v>
      </c>
      <c r="D1871" s="2" t="s">
        <v>1634</v>
      </c>
      <c r="E1871" s="2" t="s">
        <v>1634</v>
      </c>
      <c r="F1871" s="2" t="s">
        <v>2094</v>
      </c>
      <c r="G1871" s="201" t="s">
        <v>2091</v>
      </c>
      <c r="H1871" s="2" t="s">
        <v>2003</v>
      </c>
      <c r="I1871" s="2" t="s">
        <v>1962</v>
      </c>
      <c r="J1871" s="4">
        <v>0</v>
      </c>
      <c r="K1871" s="4">
        <v>55066</v>
      </c>
      <c r="L1871" s="4">
        <v>0</v>
      </c>
      <c r="M1871" s="4">
        <v>55066</v>
      </c>
      <c r="N1871" s="4">
        <v>0</v>
      </c>
      <c r="O1871" s="4">
        <v>0</v>
      </c>
      <c r="P1871" s="4">
        <v>55018</v>
      </c>
      <c r="Q1871" s="4">
        <v>0</v>
      </c>
      <c r="R1871" s="4">
        <v>55018</v>
      </c>
      <c r="S1871" s="4">
        <v>0</v>
      </c>
      <c r="T1871" s="4">
        <v>0</v>
      </c>
      <c r="U1871" s="4">
        <v>0</v>
      </c>
      <c r="V1871" s="4">
        <v>0</v>
      </c>
      <c r="W1871" s="3">
        <v>99.9128319</v>
      </c>
      <c r="X1871" s="3">
        <v>0</v>
      </c>
      <c r="Y1871" s="3">
        <v>99.9128319</v>
      </c>
      <c r="Z1871" s="3">
        <v>99.728211999999999</v>
      </c>
      <c r="AA1871" s="3">
        <v>0</v>
      </c>
      <c r="AB1871" s="3">
        <v>99.728211999999999</v>
      </c>
      <c r="AC1871" s="3">
        <v>0.18461990000000128</v>
      </c>
      <c r="AD1871" s="4">
        <v>49903</v>
      </c>
      <c r="AE1871" s="3">
        <v>10.2498848</v>
      </c>
      <c r="AF1871" s="3">
        <v>99.9128319</v>
      </c>
      <c r="AG1871" s="3">
        <v>0</v>
      </c>
      <c r="AH1871" s="3">
        <v>99.9128319</v>
      </c>
      <c r="AI1871" s="4">
        <v>55018</v>
      </c>
      <c r="AJ1871" s="3">
        <v>99.728211999999999</v>
      </c>
      <c r="AK1871" s="3">
        <v>0</v>
      </c>
      <c r="AL1871" s="3">
        <v>99.728211999999999</v>
      </c>
      <c r="AM1871" s="3">
        <v>0.18461990000000128</v>
      </c>
      <c r="AN1871" s="4">
        <v>49903</v>
      </c>
      <c r="AO1871" s="3">
        <v>10.2498848</v>
      </c>
    </row>
    <row r="1872" spans="1:41" x14ac:dyDescent="0.2">
      <c r="A1872" s="2" t="s">
        <v>2024</v>
      </c>
      <c r="B1872" s="2" t="s">
        <v>1634</v>
      </c>
      <c r="C1872" s="2" t="s">
        <v>1634</v>
      </c>
      <c r="D1872" s="2" t="s">
        <v>1634</v>
      </c>
      <c r="E1872" s="2" t="s">
        <v>1634</v>
      </c>
      <c r="F1872" s="2" t="s">
        <v>2094</v>
      </c>
      <c r="G1872" s="201" t="s">
        <v>2091</v>
      </c>
      <c r="H1872" s="2" t="s">
        <v>2003</v>
      </c>
      <c r="I1872" s="2" t="s">
        <v>1963</v>
      </c>
      <c r="J1872" s="4">
        <v>0</v>
      </c>
      <c r="K1872" s="4">
        <v>0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s="4">
        <v>0</v>
      </c>
      <c r="R1872" s="4">
        <v>0</v>
      </c>
      <c r="S1872" s="4">
        <v>0</v>
      </c>
      <c r="T1872" s="4">
        <v>0</v>
      </c>
      <c r="U1872" s="4">
        <v>0</v>
      </c>
      <c r="V1872" s="4">
        <v>0</v>
      </c>
      <c r="W1872" s="3">
        <v>0</v>
      </c>
      <c r="X1872" s="3">
        <v>0</v>
      </c>
      <c r="Y1872" s="3">
        <v>0</v>
      </c>
      <c r="Z1872" s="3">
        <v>0</v>
      </c>
      <c r="AA1872" s="3">
        <v>0</v>
      </c>
      <c r="AB1872" s="3">
        <v>0</v>
      </c>
      <c r="AC1872" s="3">
        <v>0</v>
      </c>
      <c r="AD1872" s="4">
        <v>0</v>
      </c>
      <c r="AE1872" s="3">
        <v>0</v>
      </c>
      <c r="AF1872" s="3">
        <v>0</v>
      </c>
      <c r="AG1872" s="3">
        <v>0</v>
      </c>
      <c r="AH1872" s="3">
        <v>0</v>
      </c>
      <c r="AI1872" s="4">
        <v>0</v>
      </c>
      <c r="AJ1872" s="3">
        <v>0</v>
      </c>
      <c r="AK1872" s="3">
        <v>0</v>
      </c>
      <c r="AL1872" s="3">
        <v>0</v>
      </c>
      <c r="AM1872" s="3">
        <v>0</v>
      </c>
      <c r="AN1872" s="4">
        <v>0</v>
      </c>
      <c r="AO1872" s="3">
        <v>0</v>
      </c>
    </row>
    <row r="1873" spans="1:41" x14ac:dyDescent="0.2">
      <c r="A1873" s="2" t="s">
        <v>2025</v>
      </c>
      <c r="B1873" s="2" t="s">
        <v>1634</v>
      </c>
      <c r="C1873" s="2" t="s">
        <v>1634</v>
      </c>
      <c r="D1873" s="2" t="s">
        <v>1634</v>
      </c>
      <c r="E1873" s="2" t="s">
        <v>1634</v>
      </c>
      <c r="F1873" s="2" t="s">
        <v>2094</v>
      </c>
      <c r="G1873" s="201" t="s">
        <v>2091</v>
      </c>
      <c r="H1873" s="2" t="s">
        <v>2003</v>
      </c>
      <c r="I1873" s="2" t="s">
        <v>1964</v>
      </c>
      <c r="J1873" s="4">
        <v>0</v>
      </c>
      <c r="K1873" s="4">
        <v>0</v>
      </c>
      <c r="L1873" s="4">
        <v>0</v>
      </c>
      <c r="M1873" s="4">
        <v>0</v>
      </c>
      <c r="N1873" s="4">
        <v>0</v>
      </c>
      <c r="O1873" s="4">
        <v>0</v>
      </c>
      <c r="P1873" s="4">
        <v>0</v>
      </c>
      <c r="Q1873" s="4">
        <v>0</v>
      </c>
      <c r="R1873" s="4">
        <v>0</v>
      </c>
      <c r="S1873" s="4">
        <v>0</v>
      </c>
      <c r="T1873" s="4">
        <v>0</v>
      </c>
      <c r="U1873" s="4">
        <v>0</v>
      </c>
      <c r="V1873" s="4">
        <v>0</v>
      </c>
      <c r="W1873" s="3">
        <v>0</v>
      </c>
      <c r="X1873" s="3">
        <v>0</v>
      </c>
      <c r="Y1873" s="3">
        <v>0</v>
      </c>
      <c r="Z1873" s="3">
        <v>0</v>
      </c>
      <c r="AA1873" s="3">
        <v>0</v>
      </c>
      <c r="AB1873" s="3">
        <v>0</v>
      </c>
      <c r="AC1873" s="3">
        <v>0</v>
      </c>
      <c r="AD1873" s="4">
        <v>0</v>
      </c>
      <c r="AE1873" s="3">
        <v>0</v>
      </c>
      <c r="AF1873" s="3">
        <v>0</v>
      </c>
      <c r="AG1873" s="3">
        <v>0</v>
      </c>
      <c r="AH1873" s="3">
        <v>0</v>
      </c>
      <c r="AI1873" s="4">
        <v>0</v>
      </c>
      <c r="AJ1873" s="3">
        <v>0</v>
      </c>
      <c r="AK1873" s="3">
        <v>0</v>
      </c>
      <c r="AL1873" s="3">
        <v>0</v>
      </c>
      <c r="AM1873" s="3">
        <v>0</v>
      </c>
      <c r="AN1873" s="4">
        <v>0</v>
      </c>
      <c r="AO1873" s="3">
        <v>0</v>
      </c>
    </row>
    <row r="1874" spans="1:41" x14ac:dyDescent="0.2">
      <c r="A1874" s="2" t="s">
        <v>2026</v>
      </c>
      <c r="B1874" s="2" t="s">
        <v>1634</v>
      </c>
      <c r="C1874" s="2" t="s">
        <v>1634</v>
      </c>
      <c r="D1874" s="2" t="s">
        <v>1634</v>
      </c>
      <c r="E1874" s="2" t="s">
        <v>1634</v>
      </c>
      <c r="F1874" s="2" t="s">
        <v>2094</v>
      </c>
      <c r="G1874" s="201" t="s">
        <v>2091</v>
      </c>
      <c r="H1874" s="2" t="s">
        <v>2003</v>
      </c>
      <c r="I1874" s="2" t="s">
        <v>1965</v>
      </c>
      <c r="J1874" s="4">
        <v>0</v>
      </c>
      <c r="K1874" s="4">
        <v>0</v>
      </c>
      <c r="L1874" s="4">
        <v>0</v>
      </c>
      <c r="M1874" s="4">
        <v>0</v>
      </c>
      <c r="N1874" s="4">
        <v>0</v>
      </c>
      <c r="O1874" s="4">
        <v>0</v>
      </c>
      <c r="P1874" s="4">
        <v>0</v>
      </c>
      <c r="Q1874" s="4">
        <v>0</v>
      </c>
      <c r="R1874" s="4">
        <v>0</v>
      </c>
      <c r="S1874" s="4">
        <v>0</v>
      </c>
      <c r="T1874" s="4">
        <v>0</v>
      </c>
      <c r="U1874" s="4">
        <v>0</v>
      </c>
      <c r="V1874" s="4">
        <v>0</v>
      </c>
      <c r="W1874" s="3">
        <v>0</v>
      </c>
      <c r="X1874" s="3">
        <v>0</v>
      </c>
      <c r="Y1874" s="3">
        <v>0</v>
      </c>
      <c r="Z1874" s="3">
        <v>0</v>
      </c>
      <c r="AA1874" s="3">
        <v>0</v>
      </c>
      <c r="AB1874" s="3">
        <v>0</v>
      </c>
      <c r="AC1874" s="3">
        <v>0</v>
      </c>
      <c r="AD1874" s="4">
        <v>0</v>
      </c>
      <c r="AE1874" s="3">
        <v>0</v>
      </c>
      <c r="AF1874" s="3">
        <v>0</v>
      </c>
      <c r="AG1874" s="3">
        <v>0</v>
      </c>
      <c r="AH1874" s="3">
        <v>0</v>
      </c>
      <c r="AI1874" s="4">
        <v>0</v>
      </c>
      <c r="AJ1874" s="3">
        <v>0</v>
      </c>
      <c r="AK1874" s="3">
        <v>0</v>
      </c>
      <c r="AL1874" s="3">
        <v>0</v>
      </c>
      <c r="AM1874" s="3">
        <v>0</v>
      </c>
      <c r="AN1874" s="4">
        <v>0</v>
      </c>
      <c r="AO1874" s="3">
        <v>0</v>
      </c>
    </row>
    <row r="1875" spans="1:41" x14ac:dyDescent="0.2">
      <c r="A1875" s="2" t="s">
        <v>2027</v>
      </c>
      <c r="B1875" s="2" t="s">
        <v>1634</v>
      </c>
      <c r="C1875" s="2" t="s">
        <v>1634</v>
      </c>
      <c r="D1875" s="2" t="s">
        <v>1634</v>
      </c>
      <c r="E1875" s="2" t="s">
        <v>1634</v>
      </c>
      <c r="F1875" s="2" t="s">
        <v>2094</v>
      </c>
      <c r="G1875" s="201" t="s">
        <v>2091</v>
      </c>
      <c r="H1875" s="2" t="s">
        <v>2003</v>
      </c>
      <c r="I1875" s="2" t="s">
        <v>1966</v>
      </c>
      <c r="J1875" s="4">
        <v>0</v>
      </c>
      <c r="K1875" s="4">
        <v>0</v>
      </c>
      <c r="L1875" s="4">
        <v>0</v>
      </c>
      <c r="M1875" s="4">
        <v>0</v>
      </c>
      <c r="N1875" s="4">
        <v>0</v>
      </c>
      <c r="O1875" s="4">
        <v>0</v>
      </c>
      <c r="P1875" s="4">
        <v>0</v>
      </c>
      <c r="Q1875" s="4">
        <v>0</v>
      </c>
      <c r="R1875" s="4">
        <v>0</v>
      </c>
      <c r="S1875" s="4">
        <v>0</v>
      </c>
      <c r="T1875" s="4">
        <v>0</v>
      </c>
      <c r="U1875" s="4">
        <v>0</v>
      </c>
      <c r="V1875" s="4">
        <v>0</v>
      </c>
      <c r="W1875" s="3">
        <v>0</v>
      </c>
      <c r="X1875" s="3">
        <v>0</v>
      </c>
      <c r="Y1875" s="3">
        <v>0</v>
      </c>
      <c r="Z1875" s="3">
        <v>0</v>
      </c>
      <c r="AA1875" s="3">
        <v>0</v>
      </c>
      <c r="AB1875" s="3">
        <v>0</v>
      </c>
      <c r="AC1875" s="3">
        <v>0</v>
      </c>
      <c r="AD1875" s="4">
        <v>0</v>
      </c>
      <c r="AE1875" s="3">
        <v>0</v>
      </c>
      <c r="AF1875" s="3">
        <v>0</v>
      </c>
      <c r="AG1875" s="3">
        <v>0</v>
      </c>
      <c r="AH1875" s="3">
        <v>0</v>
      </c>
      <c r="AI1875" s="4">
        <v>0</v>
      </c>
      <c r="AJ1875" s="3">
        <v>0</v>
      </c>
      <c r="AK1875" s="3">
        <v>0</v>
      </c>
      <c r="AL1875" s="3">
        <v>0</v>
      </c>
      <c r="AM1875" s="3">
        <v>0</v>
      </c>
      <c r="AN1875" s="4">
        <v>0</v>
      </c>
      <c r="AO1875" s="3">
        <v>0</v>
      </c>
    </row>
    <row r="1876" spans="1:41" x14ac:dyDescent="0.2">
      <c r="A1876" s="2" t="s">
        <v>2028</v>
      </c>
      <c r="B1876" s="2" t="s">
        <v>1634</v>
      </c>
      <c r="C1876" s="2" t="s">
        <v>1634</v>
      </c>
      <c r="D1876" s="2" t="s">
        <v>1634</v>
      </c>
      <c r="E1876" s="2" t="s">
        <v>1634</v>
      </c>
      <c r="F1876" s="2" t="s">
        <v>2094</v>
      </c>
      <c r="G1876" s="201" t="s">
        <v>2091</v>
      </c>
      <c r="H1876" s="2" t="s">
        <v>2003</v>
      </c>
      <c r="I1876" s="2" t="s">
        <v>1986</v>
      </c>
      <c r="J1876" s="4">
        <v>0</v>
      </c>
      <c r="K1876" s="4">
        <v>0</v>
      </c>
      <c r="L1876" s="4">
        <v>0</v>
      </c>
      <c r="M1876" s="4">
        <v>0</v>
      </c>
      <c r="N1876" s="4">
        <v>0</v>
      </c>
      <c r="O1876" s="4">
        <v>0</v>
      </c>
      <c r="P1876" s="4">
        <v>0</v>
      </c>
      <c r="Q1876" s="4">
        <v>0</v>
      </c>
      <c r="R1876" s="4">
        <v>0</v>
      </c>
      <c r="S1876" s="4">
        <v>0</v>
      </c>
      <c r="T1876" s="4">
        <v>0</v>
      </c>
      <c r="U1876" s="4">
        <v>0</v>
      </c>
      <c r="V1876" s="4">
        <v>0</v>
      </c>
      <c r="W1876" s="3">
        <v>0</v>
      </c>
      <c r="X1876" s="3">
        <v>0</v>
      </c>
      <c r="Y1876" s="3">
        <v>0</v>
      </c>
      <c r="Z1876" s="3">
        <v>0</v>
      </c>
      <c r="AA1876" s="3">
        <v>0</v>
      </c>
      <c r="AB1876" s="3">
        <v>0</v>
      </c>
      <c r="AC1876" s="3">
        <v>0</v>
      </c>
      <c r="AD1876" s="4">
        <v>0</v>
      </c>
      <c r="AE1876" s="3">
        <v>0</v>
      </c>
      <c r="AF1876" s="3">
        <v>0</v>
      </c>
      <c r="AG1876" s="3">
        <v>0</v>
      </c>
      <c r="AH1876" s="3">
        <v>0</v>
      </c>
      <c r="AI1876" s="4">
        <v>0</v>
      </c>
      <c r="AJ1876" s="3">
        <v>0</v>
      </c>
      <c r="AK1876" s="3">
        <v>0</v>
      </c>
      <c r="AL1876" s="3">
        <v>0</v>
      </c>
      <c r="AM1876" s="3">
        <v>0</v>
      </c>
      <c r="AN1876" s="4">
        <v>0</v>
      </c>
      <c r="AO1876" s="3">
        <v>0</v>
      </c>
    </row>
    <row r="1877" spans="1:41" x14ac:dyDescent="0.2">
      <c r="A1877" s="2" t="s">
        <v>2029</v>
      </c>
      <c r="B1877" s="2" t="s">
        <v>1634</v>
      </c>
      <c r="C1877" s="2" t="s">
        <v>1634</v>
      </c>
      <c r="D1877" s="2" t="s">
        <v>1634</v>
      </c>
      <c r="E1877" s="2" t="s">
        <v>1634</v>
      </c>
      <c r="F1877" s="2" t="s">
        <v>2094</v>
      </c>
      <c r="G1877" s="201" t="s">
        <v>2091</v>
      </c>
      <c r="H1877" s="2" t="s">
        <v>2003</v>
      </c>
      <c r="I1877" s="2" t="s">
        <v>1967</v>
      </c>
      <c r="J1877" s="4">
        <v>0</v>
      </c>
      <c r="K1877" s="4">
        <v>1452869</v>
      </c>
      <c r="L1877" s="4">
        <v>25</v>
      </c>
      <c r="M1877" s="4">
        <v>1452894</v>
      </c>
      <c r="N1877" s="4">
        <v>0</v>
      </c>
      <c r="O1877" s="4">
        <v>0</v>
      </c>
      <c r="P1877" s="4">
        <v>1440305</v>
      </c>
      <c r="Q1877" s="4">
        <v>25</v>
      </c>
      <c r="R1877" s="4">
        <v>1440330</v>
      </c>
      <c r="S1877" s="4">
        <v>0</v>
      </c>
      <c r="T1877" s="4">
        <v>0</v>
      </c>
      <c r="U1877" s="4">
        <v>0</v>
      </c>
      <c r="V1877" s="4">
        <v>0</v>
      </c>
      <c r="W1877" s="3">
        <v>99.135228299999994</v>
      </c>
      <c r="X1877" s="3">
        <v>100</v>
      </c>
      <c r="Y1877" s="3">
        <v>99.135243200000005</v>
      </c>
      <c r="Z1877" s="3">
        <v>98.967697399999992</v>
      </c>
      <c r="AA1877" s="3">
        <v>100</v>
      </c>
      <c r="AB1877" s="3">
        <v>98.9728286</v>
      </c>
      <c r="AC1877" s="3">
        <v>0.16241460000000529</v>
      </c>
      <c r="AD1877" s="4">
        <v>1341836</v>
      </c>
      <c r="AE1877" s="3">
        <v>7.3402412999999997</v>
      </c>
      <c r="AF1877" s="3">
        <v>99.135228299999994</v>
      </c>
      <c r="AG1877" s="3">
        <v>100</v>
      </c>
      <c r="AH1877" s="3">
        <v>99.135243200000005</v>
      </c>
      <c r="AI1877" s="4">
        <v>1440330</v>
      </c>
      <c r="AJ1877" s="3">
        <v>98.967697399999992</v>
      </c>
      <c r="AK1877" s="3">
        <v>100</v>
      </c>
      <c r="AL1877" s="3">
        <v>98.9728286</v>
      </c>
      <c r="AM1877" s="3">
        <v>0.16241460000000529</v>
      </c>
      <c r="AN1877" s="4">
        <v>1341836</v>
      </c>
      <c r="AO1877" s="3">
        <v>7.3402412999999997</v>
      </c>
    </row>
    <row r="1878" spans="1:41" x14ac:dyDescent="0.2">
      <c r="A1878" s="2" t="s">
        <v>2030</v>
      </c>
      <c r="B1878" s="2" t="s">
        <v>1634</v>
      </c>
      <c r="C1878" s="2" t="s">
        <v>1634</v>
      </c>
      <c r="D1878" s="2" t="s">
        <v>1634</v>
      </c>
      <c r="E1878" s="2" t="s">
        <v>1634</v>
      </c>
      <c r="F1878" s="2" t="s">
        <v>2094</v>
      </c>
      <c r="G1878" s="201" t="s">
        <v>2091</v>
      </c>
      <c r="H1878" s="2" t="s">
        <v>2003</v>
      </c>
      <c r="I1878" s="2" t="s">
        <v>1968</v>
      </c>
      <c r="J1878" s="4">
        <v>0</v>
      </c>
      <c r="K1878" s="4">
        <v>1418789</v>
      </c>
      <c r="L1878" s="4">
        <v>0</v>
      </c>
      <c r="M1878" s="4">
        <v>1418789</v>
      </c>
      <c r="N1878" s="4">
        <v>0</v>
      </c>
      <c r="O1878" s="4">
        <v>0</v>
      </c>
      <c r="P1878" s="4">
        <v>1406408</v>
      </c>
      <c r="Q1878" s="4">
        <v>0</v>
      </c>
      <c r="R1878" s="4">
        <v>1406408</v>
      </c>
      <c r="S1878" s="4">
        <v>0</v>
      </c>
      <c r="T1878" s="4">
        <v>0</v>
      </c>
      <c r="U1878" s="4">
        <v>0</v>
      </c>
      <c r="V1878" s="4">
        <v>0</v>
      </c>
      <c r="W1878" s="3">
        <v>99.127354400000002</v>
      </c>
      <c r="X1878" s="3">
        <v>0</v>
      </c>
      <c r="Y1878" s="3">
        <v>99.127354400000002</v>
      </c>
      <c r="Z1878" s="3">
        <v>98.982409900000007</v>
      </c>
      <c r="AA1878" s="3">
        <v>100</v>
      </c>
      <c r="AB1878" s="3">
        <v>98.987576399999995</v>
      </c>
      <c r="AC1878" s="3">
        <v>0.13977800000000684</v>
      </c>
      <c r="AD1878" s="4">
        <v>1313481</v>
      </c>
      <c r="AE1878" s="3">
        <v>7.0748644000000001</v>
      </c>
      <c r="AF1878" s="3">
        <v>99.127354400000002</v>
      </c>
      <c r="AG1878" s="3">
        <v>0</v>
      </c>
      <c r="AH1878" s="3">
        <v>99.127354400000002</v>
      </c>
      <c r="AI1878" s="4">
        <v>1406408</v>
      </c>
      <c r="AJ1878" s="3">
        <v>98.982409900000007</v>
      </c>
      <c r="AK1878" s="3">
        <v>100</v>
      </c>
      <c r="AL1878" s="3">
        <v>98.987576399999995</v>
      </c>
      <c r="AM1878" s="3">
        <v>0.13977800000000684</v>
      </c>
      <c r="AN1878" s="4">
        <v>1313481</v>
      </c>
      <c r="AO1878" s="3">
        <v>7.0748644000000001</v>
      </c>
    </row>
    <row r="1879" spans="1:41" x14ac:dyDescent="0.2">
      <c r="A1879" s="2" t="s">
        <v>2031</v>
      </c>
      <c r="B1879" s="2" t="s">
        <v>1634</v>
      </c>
      <c r="C1879" s="2" t="s">
        <v>1634</v>
      </c>
      <c r="D1879" s="2" t="s">
        <v>1634</v>
      </c>
      <c r="E1879" s="2" t="s">
        <v>1634</v>
      </c>
      <c r="F1879" s="2" t="s">
        <v>2094</v>
      </c>
      <c r="G1879" s="201" t="s">
        <v>2091</v>
      </c>
      <c r="H1879" s="2" t="s">
        <v>2003</v>
      </c>
      <c r="I1879" s="2" t="s">
        <v>1969</v>
      </c>
      <c r="J1879" s="4">
        <v>0</v>
      </c>
      <c r="K1879" s="4">
        <v>259721</v>
      </c>
      <c r="L1879" s="4">
        <v>0</v>
      </c>
      <c r="M1879" s="4">
        <v>259721</v>
      </c>
      <c r="N1879" s="4">
        <v>0</v>
      </c>
      <c r="O1879" s="4">
        <v>0</v>
      </c>
      <c r="P1879" s="4">
        <v>253728</v>
      </c>
      <c r="Q1879" s="4">
        <v>0</v>
      </c>
      <c r="R1879" s="4">
        <v>253728</v>
      </c>
      <c r="S1879" s="4">
        <v>0</v>
      </c>
      <c r="T1879" s="4">
        <v>0</v>
      </c>
      <c r="U1879" s="4">
        <v>0</v>
      </c>
      <c r="V1879" s="4">
        <v>0</v>
      </c>
      <c r="W1879" s="3">
        <v>97.692523899999998</v>
      </c>
      <c r="X1879" s="3">
        <v>0</v>
      </c>
      <c r="Y1879" s="3">
        <v>97.692523899999998</v>
      </c>
      <c r="Z1879" s="3">
        <v>98.475177500000001</v>
      </c>
      <c r="AA1879" s="3">
        <v>0</v>
      </c>
      <c r="AB1879" s="3">
        <v>98.475177500000001</v>
      </c>
      <c r="AC1879" s="3">
        <v>-0.78265360000000328</v>
      </c>
      <c r="AD1879" s="4">
        <v>172949</v>
      </c>
      <c r="AE1879" s="3">
        <v>46.7068327</v>
      </c>
      <c r="AF1879" s="3">
        <v>97.692523899999998</v>
      </c>
      <c r="AG1879" s="3">
        <v>0</v>
      </c>
      <c r="AH1879" s="3">
        <v>97.692523899999998</v>
      </c>
      <c r="AI1879" s="4">
        <v>253728</v>
      </c>
      <c r="AJ1879" s="3">
        <v>98.475177500000001</v>
      </c>
      <c r="AK1879" s="3">
        <v>0</v>
      </c>
      <c r="AL1879" s="3">
        <v>98.475177500000001</v>
      </c>
      <c r="AM1879" s="3">
        <v>-0.78265360000000328</v>
      </c>
      <c r="AN1879" s="4">
        <v>172949</v>
      </c>
      <c r="AO1879" s="3">
        <v>46.7068327</v>
      </c>
    </row>
    <row r="1880" spans="1:41" x14ac:dyDescent="0.2">
      <c r="A1880" s="2" t="s">
        <v>2032</v>
      </c>
      <c r="B1880" s="2" t="s">
        <v>1634</v>
      </c>
      <c r="C1880" s="2" t="s">
        <v>1634</v>
      </c>
      <c r="D1880" s="2" t="s">
        <v>1634</v>
      </c>
      <c r="E1880" s="2" t="s">
        <v>1634</v>
      </c>
      <c r="F1880" s="2" t="s">
        <v>2094</v>
      </c>
      <c r="G1880" s="201" t="s">
        <v>2091</v>
      </c>
      <c r="H1880" s="2" t="s">
        <v>2003</v>
      </c>
      <c r="I1880" s="2" t="s">
        <v>1970</v>
      </c>
      <c r="J1880" s="4">
        <v>0</v>
      </c>
      <c r="K1880" s="4">
        <v>1159068</v>
      </c>
      <c r="L1880" s="4">
        <v>0</v>
      </c>
      <c r="M1880" s="4">
        <v>1159068</v>
      </c>
      <c r="N1880" s="4">
        <v>0</v>
      </c>
      <c r="O1880" s="4">
        <v>0</v>
      </c>
      <c r="P1880" s="4">
        <v>1152680</v>
      </c>
      <c r="Q1880" s="4">
        <v>0</v>
      </c>
      <c r="R1880" s="4">
        <v>1152680</v>
      </c>
      <c r="S1880" s="4">
        <v>0</v>
      </c>
      <c r="T1880" s="4">
        <v>0</v>
      </c>
      <c r="U1880" s="4">
        <v>0</v>
      </c>
      <c r="V1880" s="4">
        <v>0</v>
      </c>
      <c r="W1880" s="3">
        <v>99.448867500000006</v>
      </c>
      <c r="X1880" s="3">
        <v>0</v>
      </c>
      <c r="Y1880" s="3">
        <v>99.448867500000006</v>
      </c>
      <c r="Z1880" s="3">
        <v>99.060242799999997</v>
      </c>
      <c r="AA1880" s="3">
        <v>100</v>
      </c>
      <c r="AB1880" s="3">
        <v>99.065742</v>
      </c>
      <c r="AC1880" s="3">
        <v>0.38312550000000556</v>
      </c>
      <c r="AD1880" s="4">
        <v>1140532</v>
      </c>
      <c r="AE1880" s="3">
        <v>1.0651169999999999</v>
      </c>
      <c r="AF1880" s="3">
        <v>99.448867500000006</v>
      </c>
      <c r="AG1880" s="3">
        <v>0</v>
      </c>
      <c r="AH1880" s="3">
        <v>99.448867500000006</v>
      </c>
      <c r="AI1880" s="4">
        <v>1152680</v>
      </c>
      <c r="AJ1880" s="3">
        <v>99.060242799999997</v>
      </c>
      <c r="AK1880" s="3">
        <v>100</v>
      </c>
      <c r="AL1880" s="3">
        <v>99.065742</v>
      </c>
      <c r="AM1880" s="3">
        <v>0.38312550000000556</v>
      </c>
      <c r="AN1880" s="4">
        <v>1140532</v>
      </c>
      <c r="AO1880" s="3">
        <v>1.0651169999999999</v>
      </c>
    </row>
    <row r="1881" spans="1:41" x14ac:dyDescent="0.2">
      <c r="A1881" s="2" t="s">
        <v>2033</v>
      </c>
      <c r="B1881" s="2" t="s">
        <v>1634</v>
      </c>
      <c r="C1881" s="2" t="s">
        <v>1634</v>
      </c>
      <c r="D1881" s="2" t="s">
        <v>1634</v>
      </c>
      <c r="E1881" s="2" t="s">
        <v>1634</v>
      </c>
      <c r="F1881" s="2" t="s">
        <v>2094</v>
      </c>
      <c r="G1881" s="201" t="s">
        <v>2091</v>
      </c>
      <c r="H1881" s="2" t="s">
        <v>2003</v>
      </c>
      <c r="I1881" s="2" t="s">
        <v>1971</v>
      </c>
      <c r="J1881" s="4">
        <v>0</v>
      </c>
      <c r="K1881" s="4">
        <v>864664</v>
      </c>
      <c r="L1881" s="4">
        <v>0</v>
      </c>
      <c r="M1881" s="4">
        <v>864664</v>
      </c>
      <c r="N1881" s="4">
        <v>0</v>
      </c>
      <c r="O1881" s="4">
        <v>0</v>
      </c>
      <c r="P1881" s="4">
        <v>859899</v>
      </c>
      <c r="Q1881" s="4">
        <v>0</v>
      </c>
      <c r="R1881" s="4">
        <v>859899</v>
      </c>
      <c r="S1881" s="4">
        <v>0</v>
      </c>
      <c r="T1881" s="4">
        <v>0</v>
      </c>
      <c r="U1881" s="4">
        <v>0</v>
      </c>
      <c r="V1881" s="4">
        <v>0</v>
      </c>
      <c r="W1881" s="3">
        <v>99.44891890000001</v>
      </c>
      <c r="X1881" s="3">
        <v>0</v>
      </c>
      <c r="Y1881" s="3">
        <v>99.44891890000001</v>
      </c>
      <c r="Z1881" s="3">
        <v>99.060295300000007</v>
      </c>
      <c r="AA1881" s="3">
        <v>100</v>
      </c>
      <c r="AB1881" s="3">
        <v>99.065794299999993</v>
      </c>
      <c r="AC1881" s="3">
        <v>0.38312460000001636</v>
      </c>
      <c r="AD1881" s="4">
        <v>864567</v>
      </c>
      <c r="AE1881" s="3">
        <v>-0.5399235</v>
      </c>
      <c r="AF1881" s="3">
        <v>99.44891890000001</v>
      </c>
      <c r="AG1881" s="3">
        <v>0</v>
      </c>
      <c r="AH1881" s="3">
        <v>99.44891890000001</v>
      </c>
      <c r="AI1881" s="4">
        <v>859899</v>
      </c>
      <c r="AJ1881" s="3">
        <v>99.060295300000007</v>
      </c>
      <c r="AK1881" s="3">
        <v>100</v>
      </c>
      <c r="AL1881" s="3">
        <v>99.065794299999993</v>
      </c>
      <c r="AM1881" s="3">
        <v>0.38312460000001636</v>
      </c>
      <c r="AN1881" s="4">
        <v>864567</v>
      </c>
      <c r="AO1881" s="3">
        <v>-0.5399235</v>
      </c>
    </row>
    <row r="1882" spans="1:41" x14ac:dyDescent="0.2">
      <c r="A1882" s="2" t="s">
        <v>2034</v>
      </c>
      <c r="B1882" s="2" t="s">
        <v>1634</v>
      </c>
      <c r="C1882" s="2" t="s">
        <v>1634</v>
      </c>
      <c r="D1882" s="2" t="s">
        <v>1634</v>
      </c>
      <c r="E1882" s="2" t="s">
        <v>1634</v>
      </c>
      <c r="F1882" s="2" t="s">
        <v>2094</v>
      </c>
      <c r="G1882" s="201" t="s">
        <v>2091</v>
      </c>
      <c r="H1882" s="2" t="s">
        <v>2003</v>
      </c>
      <c r="I1882" s="2" t="s">
        <v>1972</v>
      </c>
      <c r="J1882" s="4">
        <v>0</v>
      </c>
      <c r="K1882" s="4">
        <v>294404</v>
      </c>
      <c r="L1882" s="4">
        <v>0</v>
      </c>
      <c r="M1882" s="4">
        <v>294404</v>
      </c>
      <c r="N1882" s="4">
        <v>0</v>
      </c>
      <c r="O1882" s="4">
        <v>0</v>
      </c>
      <c r="P1882" s="4">
        <v>292781</v>
      </c>
      <c r="Q1882" s="4">
        <v>0</v>
      </c>
      <c r="R1882" s="4">
        <v>292781</v>
      </c>
      <c r="S1882" s="4">
        <v>0</v>
      </c>
      <c r="T1882" s="4">
        <v>0</v>
      </c>
      <c r="U1882" s="4">
        <v>0</v>
      </c>
      <c r="V1882" s="4">
        <v>0</v>
      </c>
      <c r="W1882" s="3">
        <v>99.448716699999991</v>
      </c>
      <c r="X1882" s="3">
        <v>0</v>
      </c>
      <c r="Y1882" s="3">
        <v>99.448716699999991</v>
      </c>
      <c r="Z1882" s="3">
        <v>99.060078399999995</v>
      </c>
      <c r="AA1882" s="3">
        <v>100</v>
      </c>
      <c r="AB1882" s="3">
        <v>99.065578200000004</v>
      </c>
      <c r="AC1882" s="3">
        <v>0.38313849999998695</v>
      </c>
      <c r="AD1882" s="4">
        <v>275965</v>
      </c>
      <c r="AE1882" s="3">
        <v>6.0935264</v>
      </c>
      <c r="AF1882" s="3">
        <v>99.448716699999991</v>
      </c>
      <c r="AG1882" s="3">
        <v>0</v>
      </c>
      <c r="AH1882" s="3">
        <v>99.448716699999991</v>
      </c>
      <c r="AI1882" s="4">
        <v>292781</v>
      </c>
      <c r="AJ1882" s="3">
        <v>99.060078399999995</v>
      </c>
      <c r="AK1882" s="3">
        <v>100</v>
      </c>
      <c r="AL1882" s="3">
        <v>99.065578200000004</v>
      </c>
      <c r="AM1882" s="3">
        <v>0.38313849999998695</v>
      </c>
      <c r="AN1882" s="4">
        <v>275965</v>
      </c>
      <c r="AO1882" s="3">
        <v>6.0935264</v>
      </c>
    </row>
    <row r="1883" spans="1:41" x14ac:dyDescent="0.2">
      <c r="A1883" s="2" t="s">
        <v>2035</v>
      </c>
      <c r="B1883" s="2" t="s">
        <v>1634</v>
      </c>
      <c r="C1883" s="2" t="s">
        <v>1634</v>
      </c>
      <c r="D1883" s="2" t="s">
        <v>1634</v>
      </c>
      <c r="E1883" s="2" t="s">
        <v>1634</v>
      </c>
      <c r="F1883" s="2" t="s">
        <v>2094</v>
      </c>
      <c r="G1883" s="201" t="s">
        <v>2091</v>
      </c>
      <c r="H1883" s="2" t="s">
        <v>2003</v>
      </c>
      <c r="I1883" s="2" t="s">
        <v>1973</v>
      </c>
      <c r="J1883" s="4">
        <v>0</v>
      </c>
      <c r="K1883" s="4">
        <v>0</v>
      </c>
      <c r="L1883" s="4">
        <v>0</v>
      </c>
      <c r="M1883" s="4">
        <v>0</v>
      </c>
      <c r="N1883" s="4">
        <v>0</v>
      </c>
      <c r="O1883" s="4">
        <v>0</v>
      </c>
      <c r="P1883" s="4">
        <v>0</v>
      </c>
      <c r="Q1883" s="4">
        <v>0</v>
      </c>
      <c r="R1883" s="4">
        <v>0</v>
      </c>
      <c r="S1883" s="4">
        <v>0</v>
      </c>
      <c r="T1883" s="4">
        <v>0</v>
      </c>
      <c r="U1883" s="4">
        <v>0</v>
      </c>
      <c r="V1883" s="4">
        <v>0</v>
      </c>
      <c r="W1883" s="3">
        <v>0</v>
      </c>
      <c r="X1883" s="3">
        <v>0</v>
      </c>
      <c r="Y1883" s="3">
        <v>0</v>
      </c>
      <c r="Z1883" s="3">
        <v>0</v>
      </c>
      <c r="AA1883" s="3">
        <v>0</v>
      </c>
      <c r="AB1883" s="3">
        <v>0</v>
      </c>
      <c r="AC1883" s="3">
        <v>0</v>
      </c>
      <c r="AD1883" s="4">
        <v>0</v>
      </c>
      <c r="AE1883" s="3">
        <v>0</v>
      </c>
      <c r="AF1883" s="3">
        <v>0</v>
      </c>
      <c r="AG1883" s="3">
        <v>0</v>
      </c>
      <c r="AH1883" s="3">
        <v>0</v>
      </c>
      <c r="AI1883" s="4">
        <v>0</v>
      </c>
      <c r="AJ1883" s="3">
        <v>0</v>
      </c>
      <c r="AK1883" s="3">
        <v>0</v>
      </c>
      <c r="AL1883" s="3">
        <v>0</v>
      </c>
      <c r="AM1883" s="3">
        <v>0</v>
      </c>
      <c r="AN1883" s="4">
        <v>0</v>
      </c>
      <c r="AO1883" s="3">
        <v>0</v>
      </c>
    </row>
    <row r="1884" spans="1:41" x14ac:dyDescent="0.2">
      <c r="A1884" s="2" t="s">
        <v>2036</v>
      </c>
      <c r="B1884" s="2" t="s">
        <v>1634</v>
      </c>
      <c r="C1884" s="2" t="s">
        <v>1634</v>
      </c>
      <c r="D1884" s="2" t="s">
        <v>1634</v>
      </c>
      <c r="E1884" s="2" t="s">
        <v>1634</v>
      </c>
      <c r="F1884" s="2" t="s">
        <v>2094</v>
      </c>
      <c r="G1884" s="201" t="s">
        <v>2091</v>
      </c>
      <c r="H1884" s="2" t="s">
        <v>2003</v>
      </c>
      <c r="I1884" s="2" t="s">
        <v>1974</v>
      </c>
      <c r="J1884" s="4">
        <v>0</v>
      </c>
      <c r="K1884" s="4">
        <v>0</v>
      </c>
      <c r="L1884" s="4">
        <v>0</v>
      </c>
      <c r="M1884" s="4">
        <v>0</v>
      </c>
      <c r="N1884" s="4">
        <v>0</v>
      </c>
      <c r="O1884" s="4">
        <v>0</v>
      </c>
      <c r="P1884" s="4">
        <v>0</v>
      </c>
      <c r="Q1884" s="4">
        <v>0</v>
      </c>
      <c r="R1884" s="4">
        <v>0</v>
      </c>
      <c r="S1884" s="4">
        <v>0</v>
      </c>
      <c r="T1884" s="4">
        <v>0</v>
      </c>
      <c r="U1884" s="4">
        <v>0</v>
      </c>
      <c r="V1884" s="4">
        <v>0</v>
      </c>
      <c r="W1884" s="3">
        <v>0</v>
      </c>
      <c r="X1884" s="3">
        <v>0</v>
      </c>
      <c r="Y1884" s="3">
        <v>0</v>
      </c>
      <c r="Z1884" s="3">
        <v>0</v>
      </c>
      <c r="AA1884" s="3">
        <v>0</v>
      </c>
      <c r="AB1884" s="3">
        <v>0</v>
      </c>
      <c r="AC1884" s="3">
        <v>0</v>
      </c>
      <c r="AD1884" s="4">
        <v>0</v>
      </c>
      <c r="AE1884" s="3">
        <v>0</v>
      </c>
      <c r="AF1884" s="3">
        <v>0</v>
      </c>
      <c r="AG1884" s="3">
        <v>0</v>
      </c>
      <c r="AH1884" s="3">
        <v>0</v>
      </c>
      <c r="AI1884" s="4">
        <v>0</v>
      </c>
      <c r="AJ1884" s="3">
        <v>0</v>
      </c>
      <c r="AK1884" s="3">
        <v>0</v>
      </c>
      <c r="AL1884" s="3">
        <v>0</v>
      </c>
      <c r="AM1884" s="3">
        <v>0</v>
      </c>
      <c r="AN1884" s="4">
        <v>0</v>
      </c>
      <c r="AO1884" s="3">
        <v>0</v>
      </c>
    </row>
    <row r="1885" spans="1:41" x14ac:dyDescent="0.2">
      <c r="A1885" s="2" t="s">
        <v>2037</v>
      </c>
      <c r="B1885" s="2" t="s">
        <v>1634</v>
      </c>
      <c r="C1885" s="2" t="s">
        <v>1634</v>
      </c>
      <c r="D1885" s="2" t="s">
        <v>1634</v>
      </c>
      <c r="E1885" s="2" t="s">
        <v>1634</v>
      </c>
      <c r="F1885" s="2" t="s">
        <v>2094</v>
      </c>
      <c r="G1885" s="201" t="s">
        <v>2091</v>
      </c>
      <c r="H1885" s="2" t="s">
        <v>2003</v>
      </c>
      <c r="I1885" s="2" t="s">
        <v>1975</v>
      </c>
      <c r="J1885" s="4">
        <v>0</v>
      </c>
      <c r="K1885" s="4">
        <v>0</v>
      </c>
      <c r="L1885" s="4">
        <v>0</v>
      </c>
      <c r="M1885" s="4">
        <v>0</v>
      </c>
      <c r="N1885" s="4">
        <v>0</v>
      </c>
      <c r="O1885" s="4">
        <v>0</v>
      </c>
      <c r="P1885" s="4">
        <v>0</v>
      </c>
      <c r="Q1885" s="4">
        <v>0</v>
      </c>
      <c r="R1885" s="4">
        <v>0</v>
      </c>
      <c r="S1885" s="4">
        <v>0</v>
      </c>
      <c r="T1885" s="4">
        <v>0</v>
      </c>
      <c r="U1885" s="4">
        <v>0</v>
      </c>
      <c r="V1885" s="4">
        <v>0</v>
      </c>
      <c r="W1885" s="3">
        <v>0</v>
      </c>
      <c r="X1885" s="3">
        <v>0</v>
      </c>
      <c r="Y1885" s="3">
        <v>0</v>
      </c>
      <c r="Z1885" s="3">
        <v>0</v>
      </c>
      <c r="AA1885" s="3">
        <v>0</v>
      </c>
      <c r="AB1885" s="3">
        <v>0</v>
      </c>
      <c r="AC1885" s="3">
        <v>0</v>
      </c>
      <c r="AD1885" s="4">
        <v>0</v>
      </c>
      <c r="AE1885" s="3">
        <v>0</v>
      </c>
      <c r="AF1885" s="3">
        <v>0</v>
      </c>
      <c r="AG1885" s="3">
        <v>0</v>
      </c>
      <c r="AH1885" s="3">
        <v>0</v>
      </c>
      <c r="AI1885" s="4">
        <v>0</v>
      </c>
      <c r="AJ1885" s="3">
        <v>0</v>
      </c>
      <c r="AK1885" s="3">
        <v>0</v>
      </c>
      <c r="AL1885" s="3">
        <v>0</v>
      </c>
      <c r="AM1885" s="3">
        <v>0</v>
      </c>
      <c r="AN1885" s="4">
        <v>0</v>
      </c>
      <c r="AO1885" s="3">
        <v>0</v>
      </c>
    </row>
    <row r="1886" spans="1:41" x14ac:dyDescent="0.2">
      <c r="A1886" s="2" t="s">
        <v>2038</v>
      </c>
      <c r="B1886" s="2" t="s">
        <v>1634</v>
      </c>
      <c r="C1886" s="2" t="s">
        <v>1634</v>
      </c>
      <c r="D1886" s="2" t="s">
        <v>1634</v>
      </c>
      <c r="E1886" s="2" t="s">
        <v>1634</v>
      </c>
      <c r="F1886" s="2" t="s">
        <v>2094</v>
      </c>
      <c r="G1886" s="201" t="s">
        <v>2091</v>
      </c>
      <c r="H1886" s="2" t="s">
        <v>2003</v>
      </c>
      <c r="I1886" s="2" t="s">
        <v>1976</v>
      </c>
      <c r="J1886" s="4">
        <v>0</v>
      </c>
      <c r="K1886" s="4">
        <v>0</v>
      </c>
      <c r="L1886" s="4">
        <v>0</v>
      </c>
      <c r="M1886" s="4">
        <v>0</v>
      </c>
      <c r="N1886" s="4">
        <v>0</v>
      </c>
      <c r="O1886" s="4">
        <v>0</v>
      </c>
      <c r="P1886" s="4">
        <v>0</v>
      </c>
      <c r="Q1886" s="4">
        <v>0</v>
      </c>
      <c r="R1886" s="4">
        <v>0</v>
      </c>
      <c r="S1886" s="4">
        <v>0</v>
      </c>
      <c r="T1886" s="4">
        <v>0</v>
      </c>
      <c r="U1886" s="4">
        <v>0</v>
      </c>
      <c r="V1886" s="4">
        <v>0</v>
      </c>
      <c r="W1886" s="3">
        <v>0</v>
      </c>
      <c r="X1886" s="3">
        <v>0</v>
      </c>
      <c r="Y1886" s="3">
        <v>0</v>
      </c>
      <c r="Z1886" s="3">
        <v>0</v>
      </c>
      <c r="AA1886" s="3">
        <v>0</v>
      </c>
      <c r="AB1886" s="3">
        <v>0</v>
      </c>
      <c r="AC1886" s="3">
        <v>0</v>
      </c>
      <c r="AD1886" s="4">
        <v>0</v>
      </c>
      <c r="AE1886" s="3">
        <v>0</v>
      </c>
      <c r="AF1886" s="3">
        <v>0</v>
      </c>
      <c r="AG1886" s="3">
        <v>0</v>
      </c>
      <c r="AH1886" s="3">
        <v>0</v>
      </c>
      <c r="AI1886" s="4">
        <v>0</v>
      </c>
      <c r="AJ1886" s="3">
        <v>0</v>
      </c>
      <c r="AK1886" s="3">
        <v>0</v>
      </c>
      <c r="AL1886" s="3">
        <v>0</v>
      </c>
      <c r="AM1886" s="3">
        <v>0</v>
      </c>
      <c r="AN1886" s="4">
        <v>0</v>
      </c>
      <c r="AO1886" s="3">
        <v>0</v>
      </c>
    </row>
    <row r="1887" spans="1:41" x14ac:dyDescent="0.2">
      <c r="A1887" s="2" t="s">
        <v>2039</v>
      </c>
      <c r="B1887" s="2" t="s">
        <v>1634</v>
      </c>
      <c r="C1887" s="2" t="s">
        <v>1634</v>
      </c>
      <c r="D1887" s="2" t="s">
        <v>1634</v>
      </c>
      <c r="E1887" s="2" t="s">
        <v>1634</v>
      </c>
      <c r="F1887" s="2" t="s">
        <v>2094</v>
      </c>
      <c r="G1887" s="201" t="s">
        <v>2091</v>
      </c>
      <c r="H1887" s="2" t="s">
        <v>2003</v>
      </c>
      <c r="I1887" s="2" t="s">
        <v>1977</v>
      </c>
      <c r="J1887" s="4">
        <v>0</v>
      </c>
      <c r="K1887" s="4">
        <v>0</v>
      </c>
      <c r="L1887" s="4">
        <v>0</v>
      </c>
      <c r="M1887" s="4">
        <v>0</v>
      </c>
      <c r="N1887" s="4">
        <v>0</v>
      </c>
      <c r="O1887" s="4">
        <v>0</v>
      </c>
      <c r="P1887" s="4">
        <v>0</v>
      </c>
      <c r="Q1887" s="4">
        <v>0</v>
      </c>
      <c r="R1887" s="4">
        <v>0</v>
      </c>
      <c r="S1887" s="4">
        <v>0</v>
      </c>
      <c r="T1887" s="4">
        <v>0</v>
      </c>
      <c r="U1887" s="4">
        <v>0</v>
      </c>
      <c r="V1887" s="4">
        <v>0</v>
      </c>
      <c r="W1887" s="3">
        <v>0</v>
      </c>
      <c r="X1887" s="3">
        <v>0</v>
      </c>
      <c r="Y1887" s="3">
        <v>0</v>
      </c>
      <c r="Z1887" s="3">
        <v>0</v>
      </c>
      <c r="AA1887" s="3">
        <v>0</v>
      </c>
      <c r="AB1887" s="3">
        <v>0</v>
      </c>
      <c r="AC1887" s="3">
        <v>0</v>
      </c>
      <c r="AD1887" s="4">
        <v>0</v>
      </c>
      <c r="AE1887" s="3">
        <v>0</v>
      </c>
      <c r="AF1887" s="3">
        <v>0</v>
      </c>
      <c r="AG1887" s="3">
        <v>0</v>
      </c>
      <c r="AH1887" s="3">
        <v>0</v>
      </c>
      <c r="AI1887" s="4">
        <v>0</v>
      </c>
      <c r="AJ1887" s="3">
        <v>0</v>
      </c>
      <c r="AK1887" s="3">
        <v>0</v>
      </c>
      <c r="AL1887" s="3">
        <v>0</v>
      </c>
      <c r="AM1887" s="3">
        <v>0</v>
      </c>
      <c r="AN1887" s="4">
        <v>0</v>
      </c>
      <c r="AO1887" s="3">
        <v>0</v>
      </c>
    </row>
    <row r="1888" spans="1:41" x14ac:dyDescent="0.2">
      <c r="A1888" s="2" t="s">
        <v>2040</v>
      </c>
      <c r="B1888" s="2" t="s">
        <v>1634</v>
      </c>
      <c r="C1888" s="2" t="s">
        <v>1634</v>
      </c>
      <c r="D1888" s="2" t="s">
        <v>1634</v>
      </c>
      <c r="E1888" s="2" t="s">
        <v>1634</v>
      </c>
      <c r="F1888" s="2" t="s">
        <v>2094</v>
      </c>
      <c r="G1888" s="201" t="s">
        <v>2091</v>
      </c>
      <c r="H1888" s="2" t="s">
        <v>2003</v>
      </c>
      <c r="I1888" s="2" t="s">
        <v>1978</v>
      </c>
      <c r="J1888" s="4">
        <v>0</v>
      </c>
      <c r="K1888" s="4">
        <v>0</v>
      </c>
      <c r="L1888" s="4">
        <v>0</v>
      </c>
      <c r="M1888" s="4">
        <v>0</v>
      </c>
      <c r="N1888" s="4">
        <v>0</v>
      </c>
      <c r="O1888" s="4">
        <v>0</v>
      </c>
      <c r="P1888" s="4">
        <v>0</v>
      </c>
      <c r="Q1888" s="4">
        <v>0</v>
      </c>
      <c r="R1888" s="4">
        <v>0</v>
      </c>
      <c r="S1888" s="4">
        <v>0</v>
      </c>
      <c r="T1888" s="4">
        <v>0</v>
      </c>
      <c r="U1888" s="4">
        <v>0</v>
      </c>
      <c r="V1888" s="4">
        <v>0</v>
      </c>
      <c r="W1888" s="3">
        <v>0</v>
      </c>
      <c r="X1888" s="3">
        <v>0</v>
      </c>
      <c r="Y1888" s="3">
        <v>0</v>
      </c>
      <c r="Z1888" s="3">
        <v>0</v>
      </c>
      <c r="AA1888" s="3">
        <v>0</v>
      </c>
      <c r="AB1888" s="3">
        <v>0</v>
      </c>
      <c r="AC1888" s="3">
        <v>0</v>
      </c>
      <c r="AD1888" s="4">
        <v>0</v>
      </c>
      <c r="AE1888" s="3">
        <v>0</v>
      </c>
      <c r="AF1888" s="3">
        <v>0</v>
      </c>
      <c r="AG1888" s="3">
        <v>0</v>
      </c>
      <c r="AH1888" s="3">
        <v>0</v>
      </c>
      <c r="AI1888" s="4">
        <v>0</v>
      </c>
      <c r="AJ1888" s="3">
        <v>0</v>
      </c>
      <c r="AK1888" s="3">
        <v>0</v>
      </c>
      <c r="AL1888" s="3">
        <v>0</v>
      </c>
      <c r="AM1888" s="3">
        <v>0</v>
      </c>
      <c r="AN1888" s="4">
        <v>0</v>
      </c>
      <c r="AO1888" s="3">
        <v>0</v>
      </c>
    </row>
    <row r="1889" spans="1:41" x14ac:dyDescent="0.2">
      <c r="A1889" s="2" t="s">
        <v>2041</v>
      </c>
      <c r="B1889" s="2" t="s">
        <v>1634</v>
      </c>
      <c r="C1889" s="2" t="s">
        <v>1634</v>
      </c>
      <c r="D1889" s="2" t="s">
        <v>1634</v>
      </c>
      <c r="E1889" s="2" t="s">
        <v>1634</v>
      </c>
      <c r="F1889" s="2" t="s">
        <v>2094</v>
      </c>
      <c r="G1889" s="201" t="s">
        <v>2091</v>
      </c>
      <c r="H1889" s="2" t="s">
        <v>2003</v>
      </c>
      <c r="I1889" s="2" t="s">
        <v>1979</v>
      </c>
      <c r="J1889" s="4">
        <v>0</v>
      </c>
      <c r="K1889" s="4">
        <v>34080</v>
      </c>
      <c r="L1889" s="4">
        <v>25</v>
      </c>
      <c r="M1889" s="4">
        <v>34105</v>
      </c>
      <c r="N1889" s="4">
        <v>0</v>
      </c>
      <c r="O1889" s="4">
        <v>0</v>
      </c>
      <c r="P1889" s="4">
        <v>33897</v>
      </c>
      <c r="Q1889" s="4">
        <v>25</v>
      </c>
      <c r="R1889" s="4">
        <v>33922</v>
      </c>
      <c r="S1889" s="4">
        <v>0</v>
      </c>
      <c r="T1889" s="4">
        <v>0</v>
      </c>
      <c r="U1889" s="4">
        <v>0</v>
      </c>
      <c r="V1889" s="4">
        <v>0</v>
      </c>
      <c r="W1889" s="3">
        <v>99.463028199999997</v>
      </c>
      <c r="X1889" s="3">
        <v>100</v>
      </c>
      <c r="Y1889" s="3">
        <v>99.463421799999992</v>
      </c>
      <c r="Z1889" s="3">
        <v>98.294331799999995</v>
      </c>
      <c r="AA1889" s="3">
        <v>100</v>
      </c>
      <c r="AB1889" s="3">
        <v>98.294449999999998</v>
      </c>
      <c r="AC1889" s="3">
        <v>1.1689717999999942</v>
      </c>
      <c r="AD1889" s="4">
        <v>28355</v>
      </c>
      <c r="AE1889" s="3">
        <v>19.6332217</v>
      </c>
      <c r="AF1889" s="3">
        <v>99.463028199999997</v>
      </c>
      <c r="AG1889" s="3">
        <v>100</v>
      </c>
      <c r="AH1889" s="3">
        <v>99.463421799999992</v>
      </c>
      <c r="AI1889" s="4">
        <v>33922</v>
      </c>
      <c r="AJ1889" s="3">
        <v>98.294331799999995</v>
      </c>
      <c r="AK1889" s="3">
        <v>100</v>
      </c>
      <c r="AL1889" s="3">
        <v>98.294449999999998</v>
      </c>
      <c r="AM1889" s="3">
        <v>1.1689717999999942</v>
      </c>
      <c r="AN1889" s="4">
        <v>28355</v>
      </c>
      <c r="AO1889" s="3">
        <v>19.6332217</v>
      </c>
    </row>
    <row r="1890" spans="1:41" x14ac:dyDescent="0.2">
      <c r="A1890" s="2" t="s">
        <v>2042</v>
      </c>
      <c r="B1890" s="2" t="s">
        <v>1634</v>
      </c>
      <c r="C1890" s="2" t="s">
        <v>1634</v>
      </c>
      <c r="D1890" s="2" t="s">
        <v>1634</v>
      </c>
      <c r="E1890" s="2" t="s">
        <v>1634</v>
      </c>
      <c r="F1890" s="2" t="s">
        <v>2094</v>
      </c>
      <c r="G1890" s="201" t="s">
        <v>2091</v>
      </c>
      <c r="H1890" s="2" t="s">
        <v>2003</v>
      </c>
      <c r="I1890" s="2" t="s">
        <v>1980</v>
      </c>
      <c r="J1890" s="4">
        <v>0</v>
      </c>
      <c r="K1890" s="4">
        <v>0</v>
      </c>
      <c r="L1890" s="4">
        <v>0</v>
      </c>
      <c r="M1890" s="4">
        <v>0</v>
      </c>
      <c r="N1890" s="4">
        <v>0</v>
      </c>
      <c r="O1890" s="4">
        <v>0</v>
      </c>
      <c r="P1890" s="4">
        <v>0</v>
      </c>
      <c r="Q1890" s="4">
        <v>0</v>
      </c>
      <c r="R1890" s="4">
        <v>0</v>
      </c>
      <c r="S1890" s="4">
        <v>0</v>
      </c>
      <c r="T1890" s="4">
        <v>0</v>
      </c>
      <c r="U1890" s="4">
        <v>0</v>
      </c>
      <c r="V1890" s="4">
        <v>0</v>
      </c>
      <c r="W1890" s="3">
        <v>0</v>
      </c>
      <c r="X1890" s="3">
        <v>0</v>
      </c>
      <c r="Y1890" s="3">
        <v>0</v>
      </c>
      <c r="Z1890" s="3">
        <v>0</v>
      </c>
      <c r="AA1890" s="3">
        <v>0</v>
      </c>
      <c r="AB1890" s="3">
        <v>0</v>
      </c>
      <c r="AC1890" s="3">
        <v>0</v>
      </c>
      <c r="AD1890" s="4">
        <v>0</v>
      </c>
      <c r="AE1890" s="3">
        <v>0</v>
      </c>
      <c r="AF1890" s="3">
        <v>0</v>
      </c>
      <c r="AG1890" s="3">
        <v>0</v>
      </c>
      <c r="AH1890" s="3">
        <v>0</v>
      </c>
      <c r="AI1890" s="4">
        <v>0</v>
      </c>
      <c r="AJ1890" s="3">
        <v>0</v>
      </c>
      <c r="AK1890" s="3">
        <v>0</v>
      </c>
      <c r="AL1890" s="3">
        <v>0</v>
      </c>
      <c r="AM1890" s="3">
        <v>0</v>
      </c>
      <c r="AN1890" s="4">
        <v>0</v>
      </c>
      <c r="AO1890" s="3">
        <v>0</v>
      </c>
    </row>
    <row r="1891" spans="1:41" x14ac:dyDescent="0.2">
      <c r="A1891" s="2" t="s">
        <v>2043</v>
      </c>
      <c r="B1891" s="2" t="s">
        <v>1634</v>
      </c>
      <c r="C1891" s="2" t="s">
        <v>1634</v>
      </c>
      <c r="D1891" s="2" t="s">
        <v>1634</v>
      </c>
      <c r="E1891" s="2" t="s">
        <v>1634</v>
      </c>
      <c r="F1891" s="2" t="s">
        <v>2094</v>
      </c>
      <c r="G1891" s="201" t="s">
        <v>2091</v>
      </c>
      <c r="H1891" s="2" t="s">
        <v>2003</v>
      </c>
      <c r="I1891" s="2" t="s">
        <v>1981</v>
      </c>
      <c r="J1891" s="4">
        <v>0</v>
      </c>
      <c r="K1891" s="4">
        <v>220738825</v>
      </c>
      <c r="L1891" s="4">
        <v>4659858</v>
      </c>
      <c r="M1891" s="4">
        <v>225398683</v>
      </c>
      <c r="N1891" s="4">
        <v>0</v>
      </c>
      <c r="O1891" s="4">
        <v>0</v>
      </c>
      <c r="P1891" s="4">
        <v>211836320</v>
      </c>
      <c r="Q1891" s="4">
        <v>1558401</v>
      </c>
      <c r="R1891" s="4">
        <v>213394721</v>
      </c>
      <c r="S1891" s="4">
        <v>0</v>
      </c>
      <c r="T1891" s="4">
        <v>1088</v>
      </c>
      <c r="U1891" s="4">
        <v>255561</v>
      </c>
      <c r="V1891" s="4">
        <v>256649</v>
      </c>
      <c r="W1891" s="3">
        <v>95.966950999999995</v>
      </c>
      <c r="X1891" s="3">
        <v>33.443100599999994</v>
      </c>
      <c r="Y1891" s="3">
        <v>94.6743424</v>
      </c>
      <c r="Z1891" s="3">
        <v>95.968669599999998</v>
      </c>
      <c r="AA1891" s="3">
        <v>33.439022000000001</v>
      </c>
      <c r="AB1891" s="3">
        <v>94.55960180000001</v>
      </c>
      <c r="AC1891" s="3">
        <v>0.11474059999999042</v>
      </c>
      <c r="AD1891" s="4">
        <v>197856977</v>
      </c>
      <c r="AE1891" s="3">
        <v>7.8530180000000005</v>
      </c>
      <c r="AF1891" s="3">
        <v>95.967423999999994</v>
      </c>
      <c r="AG1891" s="3">
        <v>35.383649200000001</v>
      </c>
      <c r="AH1891" s="3">
        <v>94.782265800000005</v>
      </c>
      <c r="AI1891" s="4">
        <v>213138072</v>
      </c>
      <c r="AJ1891" s="3">
        <v>95.969210599999997</v>
      </c>
      <c r="AK1891" s="3">
        <v>34.706910299999997</v>
      </c>
      <c r="AL1891" s="3">
        <v>94.638030299999997</v>
      </c>
      <c r="AM1891" s="3">
        <v>0.14423550000000773</v>
      </c>
      <c r="AN1891" s="4">
        <v>197683575</v>
      </c>
      <c r="AO1891" s="3">
        <v>7.8177951999999991</v>
      </c>
    </row>
    <row r="1892" spans="1:41" x14ac:dyDescent="0.2">
      <c r="A1892" s="2" t="s">
        <v>2044</v>
      </c>
      <c r="B1892" s="2" t="s">
        <v>1634</v>
      </c>
      <c r="C1892" s="2" t="s">
        <v>1634</v>
      </c>
      <c r="D1892" s="2" t="s">
        <v>1634</v>
      </c>
      <c r="E1892" s="2" t="s">
        <v>1634</v>
      </c>
      <c r="F1892" s="2" t="s">
        <v>2094</v>
      </c>
      <c r="G1892" s="201" t="s">
        <v>2091</v>
      </c>
      <c r="H1892" s="2" t="s">
        <v>2003</v>
      </c>
      <c r="I1892" s="2" t="s">
        <v>1982</v>
      </c>
      <c r="J1892" s="4">
        <v>0</v>
      </c>
      <c r="K1892" s="4">
        <v>0</v>
      </c>
      <c r="L1892" s="4">
        <v>0</v>
      </c>
      <c r="M1892" s="4">
        <v>0</v>
      </c>
      <c r="N1892" s="4">
        <v>0</v>
      </c>
      <c r="O1892" s="4">
        <v>0</v>
      </c>
      <c r="P1892" s="4">
        <v>0</v>
      </c>
      <c r="Q1892" s="4">
        <v>0</v>
      </c>
      <c r="R1892" s="4">
        <v>0</v>
      </c>
      <c r="S1892" s="4">
        <v>0</v>
      </c>
      <c r="T1892" s="4">
        <v>0</v>
      </c>
      <c r="U1892" s="4">
        <v>0</v>
      </c>
      <c r="V1892" s="4">
        <v>0</v>
      </c>
      <c r="W1892" s="3">
        <v>0</v>
      </c>
      <c r="X1892" s="3">
        <v>0</v>
      </c>
      <c r="Y1892" s="3">
        <v>0</v>
      </c>
      <c r="Z1892" s="3">
        <v>0</v>
      </c>
      <c r="AA1892" s="3">
        <v>0</v>
      </c>
      <c r="AB1892" s="3">
        <v>0</v>
      </c>
      <c r="AC1892" s="3">
        <v>0</v>
      </c>
      <c r="AD1892" s="4">
        <v>0</v>
      </c>
      <c r="AE1892" s="3">
        <v>0</v>
      </c>
      <c r="AF1892" s="3">
        <v>0</v>
      </c>
      <c r="AG1892" s="3">
        <v>0</v>
      </c>
      <c r="AH1892" s="3">
        <v>0</v>
      </c>
      <c r="AI1892" s="4">
        <v>0</v>
      </c>
      <c r="AJ1892" s="3">
        <v>0</v>
      </c>
      <c r="AK1892" s="3">
        <v>0</v>
      </c>
      <c r="AL1892" s="3">
        <v>0</v>
      </c>
      <c r="AM1892" s="3">
        <v>0</v>
      </c>
      <c r="AN1892" s="4">
        <v>0</v>
      </c>
      <c r="AO1892" s="3">
        <v>0</v>
      </c>
    </row>
    <row r="1893" spans="1:41" x14ac:dyDescent="0.2">
      <c r="A1893" s="2" t="s">
        <v>2045</v>
      </c>
      <c r="B1893" s="2" t="s">
        <v>1634</v>
      </c>
      <c r="C1893" s="2" t="s">
        <v>1634</v>
      </c>
      <c r="D1893" s="2" t="s">
        <v>1634</v>
      </c>
      <c r="E1893" s="2" t="s">
        <v>1634</v>
      </c>
      <c r="F1893" s="2" t="s">
        <v>2094</v>
      </c>
      <c r="G1893" s="201" t="s">
        <v>2091</v>
      </c>
      <c r="H1893" s="2" t="s">
        <v>2003</v>
      </c>
      <c r="I1893" s="2" t="s">
        <v>1983</v>
      </c>
      <c r="J1893" s="4">
        <v>0</v>
      </c>
      <c r="K1893" s="4">
        <v>0</v>
      </c>
      <c r="L1893" s="4">
        <v>0</v>
      </c>
      <c r="M1893" s="4">
        <v>0</v>
      </c>
      <c r="N1893" s="4">
        <v>0</v>
      </c>
      <c r="O1893" s="4">
        <v>0</v>
      </c>
      <c r="P1893" s="4">
        <v>0</v>
      </c>
      <c r="Q1893" s="4">
        <v>0</v>
      </c>
      <c r="R1893" s="4">
        <v>0</v>
      </c>
      <c r="S1893" s="4">
        <v>0</v>
      </c>
      <c r="T1893" s="4">
        <v>0</v>
      </c>
      <c r="U1893" s="4">
        <v>0</v>
      </c>
      <c r="V1893" s="4">
        <v>0</v>
      </c>
      <c r="W1893" s="3">
        <v>0</v>
      </c>
      <c r="X1893" s="3">
        <v>0</v>
      </c>
      <c r="Y1893" s="3">
        <v>0</v>
      </c>
      <c r="Z1893" s="3">
        <v>0</v>
      </c>
      <c r="AA1893" s="3">
        <v>0</v>
      </c>
      <c r="AB1893" s="3">
        <v>0</v>
      </c>
      <c r="AC1893" s="3">
        <v>0</v>
      </c>
      <c r="AD1893" s="4">
        <v>0</v>
      </c>
      <c r="AE1893" s="3">
        <v>0</v>
      </c>
      <c r="AF1893" s="3">
        <v>0</v>
      </c>
      <c r="AG1893" s="3">
        <v>0</v>
      </c>
      <c r="AH1893" s="3">
        <v>0</v>
      </c>
      <c r="AI1893" s="4">
        <v>0</v>
      </c>
      <c r="AJ1893" s="3">
        <v>0</v>
      </c>
      <c r="AK1893" s="3">
        <v>0</v>
      </c>
      <c r="AL1893" s="3">
        <v>0</v>
      </c>
      <c r="AM1893" s="3">
        <v>0</v>
      </c>
      <c r="AN1893" s="4">
        <v>0</v>
      </c>
      <c r="AO1893" s="3">
        <v>0</v>
      </c>
    </row>
  </sheetData>
  <autoFilter ref="A1:AO1893" xr:uid="{00000000-0009-0000-0000-000001000000}"/>
  <phoneticPr fontId="19"/>
  <pageMargins left="0.75" right="0.75" top="1" bottom="1" header="0.51200000000000001" footer="0.51200000000000001"/>
  <pageSetup paperSize="9" scale="3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3:Z48"/>
  <sheetViews>
    <sheetView view="pageBreakPreview" zoomScale="160" zoomScaleNormal="100" zoomScaleSheetLayoutView="160" workbookViewId="0">
      <pane xSplit="4" ySplit="4" topLeftCell="E5" activePane="bottomRight" state="frozen"/>
      <selection activeCell="C1" sqref="C1"/>
      <selection pane="topRight" activeCell="E1" sqref="E1"/>
      <selection pane="bottomLeft" activeCell="C5" sqref="C5"/>
      <selection pane="bottomRight" activeCell="A11" sqref="A11"/>
    </sheetView>
  </sheetViews>
  <sheetFormatPr defaultRowHeight="13" outlineLevelCol="1" x14ac:dyDescent="0.2"/>
  <cols>
    <col min="1" max="1" width="11" customWidth="1" outlineLevel="1"/>
    <col min="2" max="2" width="10.90625" customWidth="1" outlineLevel="1"/>
    <col min="3" max="3" width="14.90625" customWidth="1"/>
    <col min="4" max="4" width="21.36328125" bestFit="1" customWidth="1"/>
    <col min="5" max="6" width="24.6328125" customWidth="1" outlineLevel="1"/>
    <col min="7" max="7" width="18.36328125" customWidth="1" outlineLevel="1"/>
    <col min="8" max="9" width="24.6328125" customWidth="1" outlineLevel="1"/>
    <col min="10" max="10" width="17.453125" customWidth="1" outlineLevel="1"/>
    <col min="11" max="11" width="24.6328125" customWidth="1" outlineLevel="1"/>
    <col min="12" max="12" width="31.36328125" customWidth="1" outlineLevel="1"/>
    <col min="13" max="13" width="26.453125" customWidth="1" outlineLevel="1"/>
    <col min="14" max="14" width="26.36328125" customWidth="1" outlineLevel="1"/>
    <col min="15" max="15" width="20.6328125" customWidth="1" outlineLevel="1"/>
    <col min="16" max="16" width="35.26953125" customWidth="1" outlineLevel="1"/>
    <col min="17" max="17" width="35" customWidth="1" outlineLevel="1"/>
    <col min="18" max="18" width="28.7265625" customWidth="1" outlineLevel="1"/>
    <col min="19" max="19" width="10.90625" bestFit="1" customWidth="1"/>
    <col min="20" max="20" width="15.453125" bestFit="1" customWidth="1"/>
  </cols>
  <sheetData>
    <row r="3" spans="1:26" x14ac:dyDescent="0.2">
      <c r="A3" s="254"/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4"/>
      <c r="V3" s="255"/>
      <c r="W3" s="255"/>
      <c r="X3" s="255"/>
      <c r="Y3" s="255"/>
      <c r="Z3" s="256"/>
    </row>
    <row r="4" spans="1:26" x14ac:dyDescent="0.2">
      <c r="A4" s="257" t="s">
        <v>1578</v>
      </c>
      <c r="B4" s="257" t="s">
        <v>1577</v>
      </c>
      <c r="C4" s="257" t="s">
        <v>1579</v>
      </c>
      <c r="D4" s="264" t="s">
        <v>1581</v>
      </c>
      <c r="E4" s="257" t="s">
        <v>1641</v>
      </c>
      <c r="F4" s="257" t="s">
        <v>1642</v>
      </c>
      <c r="G4" s="257" t="s">
        <v>1643</v>
      </c>
      <c r="H4" s="257" t="s">
        <v>1582</v>
      </c>
      <c r="I4" s="257" t="s">
        <v>1583</v>
      </c>
      <c r="J4" s="257" t="s">
        <v>1584</v>
      </c>
      <c r="K4" s="257" t="s">
        <v>1630</v>
      </c>
      <c r="L4" s="257" t="s">
        <v>1631</v>
      </c>
      <c r="M4" s="257" t="s">
        <v>1585</v>
      </c>
      <c r="N4" s="257" t="s">
        <v>1586</v>
      </c>
      <c r="O4" s="257" t="s">
        <v>1587</v>
      </c>
      <c r="P4" s="257" t="s">
        <v>1764</v>
      </c>
      <c r="Q4" s="257" t="s">
        <v>1765</v>
      </c>
      <c r="R4" s="257" t="s">
        <v>1766</v>
      </c>
      <c r="S4" s="257" t="s">
        <v>1777</v>
      </c>
      <c r="T4" s="257" t="s">
        <v>1780</v>
      </c>
      <c r="U4" s="258"/>
      <c r="V4" s="23"/>
      <c r="W4" s="23"/>
      <c r="X4" s="23"/>
      <c r="Y4" s="23"/>
      <c r="Z4" s="259"/>
    </row>
    <row r="5" spans="1:26" x14ac:dyDescent="0.2">
      <c r="A5" s="254" t="s">
        <v>2094</v>
      </c>
      <c r="B5" s="254" t="s">
        <v>2091</v>
      </c>
      <c r="C5" s="254" t="s">
        <v>1441</v>
      </c>
      <c r="D5" s="254" t="s">
        <v>1981</v>
      </c>
      <c r="E5" s="254">
        <v>59935930</v>
      </c>
      <c r="F5" s="254">
        <v>791416</v>
      </c>
      <c r="G5" s="254">
        <v>60727346</v>
      </c>
      <c r="H5" s="254">
        <v>57946618</v>
      </c>
      <c r="I5" s="254">
        <v>301592</v>
      </c>
      <c r="J5" s="254">
        <v>58248210</v>
      </c>
      <c r="K5" s="254">
        <v>54586580</v>
      </c>
      <c r="L5" s="254">
        <v>6.7079308000000006</v>
      </c>
      <c r="M5" s="254">
        <v>0</v>
      </c>
      <c r="N5" s="254">
        <v>50951</v>
      </c>
      <c r="O5" s="254">
        <v>50951</v>
      </c>
      <c r="P5" s="254">
        <v>96.887596099999996</v>
      </c>
      <c r="Q5" s="254">
        <v>33.261974700000003</v>
      </c>
      <c r="R5" s="254">
        <v>95.925536499999993</v>
      </c>
      <c r="S5" s="254" t="s">
        <v>397</v>
      </c>
      <c r="T5" s="254" t="s">
        <v>1439</v>
      </c>
      <c r="U5" s="254"/>
      <c r="V5" s="255"/>
      <c r="W5" s="255"/>
      <c r="X5" s="255"/>
      <c r="Y5" s="255"/>
      <c r="Z5" s="256"/>
    </row>
    <row r="6" spans="1:26" x14ac:dyDescent="0.2">
      <c r="A6" s="258"/>
      <c r="B6" s="258"/>
      <c r="C6" s="254" t="s">
        <v>1462</v>
      </c>
      <c r="D6" s="254" t="s">
        <v>1981</v>
      </c>
      <c r="E6" s="254">
        <v>15981128</v>
      </c>
      <c r="F6" s="254">
        <v>172892</v>
      </c>
      <c r="G6" s="254">
        <v>16154020</v>
      </c>
      <c r="H6" s="254">
        <v>15273390</v>
      </c>
      <c r="I6" s="254">
        <v>59783</v>
      </c>
      <c r="J6" s="254">
        <v>15333173</v>
      </c>
      <c r="K6" s="254">
        <v>14106039</v>
      </c>
      <c r="L6" s="254">
        <v>8.6993521000000005</v>
      </c>
      <c r="M6" s="254">
        <v>509</v>
      </c>
      <c r="N6" s="254">
        <v>10325</v>
      </c>
      <c r="O6" s="254">
        <v>10834</v>
      </c>
      <c r="P6" s="254">
        <v>95.645090800000006</v>
      </c>
      <c r="Q6" s="254">
        <v>41.486333999999999</v>
      </c>
      <c r="R6" s="254">
        <v>94.969920599999995</v>
      </c>
      <c r="S6" s="254" t="s">
        <v>398</v>
      </c>
      <c r="T6" s="254" t="s">
        <v>1439</v>
      </c>
      <c r="U6" s="258"/>
      <c r="V6" s="23"/>
      <c r="W6" s="23"/>
      <c r="X6" s="23"/>
      <c r="Y6" s="23"/>
      <c r="Z6" s="259"/>
    </row>
    <row r="7" spans="1:26" x14ac:dyDescent="0.2">
      <c r="A7" s="258"/>
      <c r="B7" s="258"/>
      <c r="C7" s="254" t="s">
        <v>1484</v>
      </c>
      <c r="D7" s="254" t="s">
        <v>1981</v>
      </c>
      <c r="E7" s="254">
        <v>7457235</v>
      </c>
      <c r="F7" s="254">
        <v>113890</v>
      </c>
      <c r="G7" s="254">
        <v>7571125</v>
      </c>
      <c r="H7" s="254">
        <v>7145577</v>
      </c>
      <c r="I7" s="254">
        <v>58109</v>
      </c>
      <c r="J7" s="254">
        <v>7203686</v>
      </c>
      <c r="K7" s="254">
        <v>6659745</v>
      </c>
      <c r="L7" s="254">
        <v>8.1675950000000004</v>
      </c>
      <c r="M7" s="254">
        <v>0</v>
      </c>
      <c r="N7" s="254">
        <v>0</v>
      </c>
      <c r="O7" s="254">
        <v>0</v>
      </c>
      <c r="P7" s="254">
        <v>95.018279000000007</v>
      </c>
      <c r="Q7" s="254">
        <v>49.026826400000004</v>
      </c>
      <c r="R7" s="254">
        <v>94.358064299999995</v>
      </c>
      <c r="S7" s="254" t="s">
        <v>401</v>
      </c>
      <c r="T7" s="254" t="s">
        <v>1439</v>
      </c>
      <c r="U7" s="258"/>
      <c r="V7" s="23"/>
      <c r="W7" s="23"/>
      <c r="X7" s="23"/>
      <c r="Y7" s="23"/>
      <c r="Z7" s="259"/>
    </row>
    <row r="8" spans="1:26" x14ac:dyDescent="0.2">
      <c r="A8" s="258"/>
      <c r="B8" s="258"/>
      <c r="C8" s="254" t="s">
        <v>1505</v>
      </c>
      <c r="D8" s="254" t="s">
        <v>1981</v>
      </c>
      <c r="E8" s="254">
        <v>18169521</v>
      </c>
      <c r="F8" s="254">
        <v>293460</v>
      </c>
      <c r="G8" s="254">
        <v>18462981</v>
      </c>
      <c r="H8" s="254">
        <v>17504998</v>
      </c>
      <c r="I8" s="254">
        <v>117875</v>
      </c>
      <c r="J8" s="254">
        <v>17622873</v>
      </c>
      <c r="K8" s="254">
        <v>15935547</v>
      </c>
      <c r="L8" s="254">
        <v>10.588441</v>
      </c>
      <c r="M8" s="254">
        <v>0</v>
      </c>
      <c r="N8" s="254">
        <v>0</v>
      </c>
      <c r="O8" s="254">
        <v>0</v>
      </c>
      <c r="P8" s="254">
        <v>95.984617</v>
      </c>
      <c r="Q8" s="254">
        <v>36.226154700000002</v>
      </c>
      <c r="R8" s="254">
        <v>95.034457500000002</v>
      </c>
      <c r="S8" s="254" t="s">
        <v>397</v>
      </c>
      <c r="T8" s="254" t="s">
        <v>1439</v>
      </c>
      <c r="U8" s="258"/>
      <c r="V8" s="23"/>
      <c r="W8" s="23"/>
      <c r="X8" s="23"/>
      <c r="Y8" s="23"/>
      <c r="Z8" s="259"/>
    </row>
    <row r="9" spans="1:26" x14ac:dyDescent="0.2">
      <c r="A9" s="258"/>
      <c r="B9" s="258"/>
      <c r="C9" s="254" t="s">
        <v>1526</v>
      </c>
      <c r="D9" s="254" t="s">
        <v>1981</v>
      </c>
      <c r="E9" s="254">
        <v>8608015</v>
      </c>
      <c r="F9" s="254">
        <v>125218</v>
      </c>
      <c r="G9" s="254">
        <v>8733233</v>
      </c>
      <c r="H9" s="254">
        <v>8335258</v>
      </c>
      <c r="I9" s="254">
        <v>51529</v>
      </c>
      <c r="J9" s="254">
        <v>8386787</v>
      </c>
      <c r="K9" s="254">
        <v>7071049</v>
      </c>
      <c r="L9" s="254">
        <v>18.6073947</v>
      </c>
      <c r="M9" s="254">
        <v>0</v>
      </c>
      <c r="N9" s="254">
        <v>0</v>
      </c>
      <c r="O9" s="254">
        <v>0</v>
      </c>
      <c r="P9" s="254">
        <v>96.456907300000012</v>
      </c>
      <c r="Q9" s="254">
        <v>47.638920200000001</v>
      </c>
      <c r="R9" s="254">
        <v>95.5198386</v>
      </c>
      <c r="S9" s="254" t="s">
        <v>399</v>
      </c>
      <c r="T9" s="254" t="s">
        <v>1439</v>
      </c>
      <c r="U9" s="258"/>
      <c r="V9" s="23"/>
      <c r="W9" s="23"/>
      <c r="X9" s="23"/>
      <c r="Y9" s="23"/>
      <c r="Z9" s="259"/>
    </row>
    <row r="10" spans="1:26" x14ac:dyDescent="0.2">
      <c r="A10" s="258"/>
      <c r="B10" s="258"/>
      <c r="C10" s="254" t="s">
        <v>1547</v>
      </c>
      <c r="D10" s="254" t="s">
        <v>1981</v>
      </c>
      <c r="E10" s="254">
        <v>7485802</v>
      </c>
      <c r="F10" s="254">
        <v>250079</v>
      </c>
      <c r="G10" s="254">
        <v>7735881</v>
      </c>
      <c r="H10" s="254">
        <v>7219342</v>
      </c>
      <c r="I10" s="254">
        <v>77187</v>
      </c>
      <c r="J10" s="254">
        <v>7296529</v>
      </c>
      <c r="K10" s="254">
        <v>6414827</v>
      </c>
      <c r="L10" s="254">
        <v>13.744750999999999</v>
      </c>
      <c r="M10" s="254">
        <v>0</v>
      </c>
      <c r="N10" s="254">
        <v>0</v>
      </c>
      <c r="O10" s="254">
        <v>0</v>
      </c>
      <c r="P10" s="254">
        <v>95.489177400000003</v>
      </c>
      <c r="Q10" s="254">
        <v>32.637865500000004</v>
      </c>
      <c r="R10" s="254">
        <v>93.136125299999989</v>
      </c>
      <c r="S10" s="254" t="s">
        <v>397</v>
      </c>
      <c r="T10" s="254" t="s">
        <v>1439</v>
      </c>
      <c r="U10" s="258"/>
      <c r="V10" s="23"/>
      <c r="W10" s="23"/>
      <c r="X10" s="23"/>
      <c r="Y10" s="23"/>
      <c r="Z10" s="259"/>
    </row>
    <row r="11" spans="1:26" x14ac:dyDescent="0.2">
      <c r="A11" s="258"/>
      <c r="B11" s="258"/>
      <c r="C11" s="254" t="s">
        <v>1830</v>
      </c>
      <c r="D11" s="254" t="s">
        <v>1981</v>
      </c>
      <c r="E11" s="254">
        <v>18497275</v>
      </c>
      <c r="F11" s="254">
        <v>941743</v>
      </c>
      <c r="G11" s="254">
        <v>19439018</v>
      </c>
      <c r="H11" s="254">
        <v>17532338</v>
      </c>
      <c r="I11" s="254">
        <v>233051</v>
      </c>
      <c r="J11" s="254">
        <v>17765389</v>
      </c>
      <c r="K11" s="254">
        <v>16555198</v>
      </c>
      <c r="L11" s="254">
        <v>7.3100364000000004</v>
      </c>
      <c r="M11" s="254">
        <v>0</v>
      </c>
      <c r="N11" s="254">
        <v>0</v>
      </c>
      <c r="O11" s="254">
        <v>0</v>
      </c>
      <c r="P11" s="254">
        <v>95.160128299999997</v>
      </c>
      <c r="Q11" s="254">
        <v>25.893106999999997</v>
      </c>
      <c r="R11" s="254">
        <v>91.731024900000008</v>
      </c>
      <c r="S11" s="254" t="s">
        <v>398</v>
      </c>
      <c r="T11" s="254" t="s">
        <v>1439</v>
      </c>
      <c r="U11" s="258"/>
      <c r="V11" s="23"/>
      <c r="W11" s="23"/>
      <c r="X11" s="23"/>
      <c r="Y11" s="23"/>
      <c r="Z11" s="259"/>
    </row>
    <row r="12" spans="1:26" x14ac:dyDescent="0.2">
      <c r="A12" s="258"/>
      <c r="B12" s="258"/>
      <c r="C12" s="254" t="s">
        <v>1355</v>
      </c>
      <c r="D12" s="254" t="s">
        <v>1981</v>
      </c>
      <c r="E12" s="254">
        <v>8932150</v>
      </c>
      <c r="F12" s="254">
        <v>169215</v>
      </c>
      <c r="G12" s="254">
        <v>9101365</v>
      </c>
      <c r="H12" s="254">
        <v>8610029</v>
      </c>
      <c r="I12" s="254">
        <v>56038</v>
      </c>
      <c r="J12" s="254">
        <v>8666067</v>
      </c>
      <c r="K12" s="254">
        <v>7895213</v>
      </c>
      <c r="L12" s="254">
        <v>9.7635617999999997</v>
      </c>
      <c r="M12" s="254">
        <v>0</v>
      </c>
      <c r="N12" s="254">
        <v>0</v>
      </c>
      <c r="O12" s="254">
        <v>0</v>
      </c>
      <c r="P12" s="254">
        <v>94.671014099999994</v>
      </c>
      <c r="Q12" s="254">
        <v>36.5098968</v>
      </c>
      <c r="R12" s="254">
        <v>93.455741500000002</v>
      </c>
      <c r="S12" s="254" t="s">
        <v>397</v>
      </c>
      <c r="T12" s="254" t="s">
        <v>1439</v>
      </c>
      <c r="U12" s="258"/>
      <c r="V12" s="23"/>
      <c r="W12" s="23"/>
      <c r="X12" s="23"/>
      <c r="Y12" s="23"/>
      <c r="Z12" s="259"/>
    </row>
    <row r="13" spans="1:26" x14ac:dyDescent="0.2">
      <c r="A13" s="258"/>
      <c r="B13" s="258"/>
      <c r="C13" s="254" t="s">
        <v>1376</v>
      </c>
      <c r="D13" s="254" t="s">
        <v>1981</v>
      </c>
      <c r="E13" s="254">
        <v>14827277</v>
      </c>
      <c r="F13" s="254">
        <v>340198</v>
      </c>
      <c r="G13" s="254">
        <v>15167475</v>
      </c>
      <c r="H13" s="254">
        <v>14191134</v>
      </c>
      <c r="I13" s="254">
        <v>124884</v>
      </c>
      <c r="J13" s="254">
        <v>14316018</v>
      </c>
      <c r="K13" s="254">
        <v>13434860</v>
      </c>
      <c r="L13" s="254">
        <v>6.5587434</v>
      </c>
      <c r="M13" s="254">
        <v>0</v>
      </c>
      <c r="N13" s="254">
        <v>20474</v>
      </c>
      <c r="O13" s="254">
        <v>20474</v>
      </c>
      <c r="P13" s="254">
        <v>96.021375499999991</v>
      </c>
      <c r="Q13" s="254">
        <v>42.0393069</v>
      </c>
      <c r="R13" s="254">
        <v>94.635302300000006</v>
      </c>
      <c r="S13" s="254" t="s">
        <v>398</v>
      </c>
      <c r="T13" s="254" t="s">
        <v>1439</v>
      </c>
      <c r="U13" s="258"/>
      <c r="V13" s="23"/>
      <c r="W13" s="23"/>
      <c r="X13" s="23"/>
      <c r="Y13" s="23"/>
      <c r="Z13" s="259"/>
    </row>
    <row r="14" spans="1:26" x14ac:dyDescent="0.2">
      <c r="A14" s="258"/>
      <c r="B14" s="258"/>
      <c r="C14" s="254" t="s">
        <v>1397</v>
      </c>
      <c r="D14" s="254" t="s">
        <v>1981</v>
      </c>
      <c r="E14" s="254">
        <v>8229725</v>
      </c>
      <c r="F14" s="254">
        <v>159178</v>
      </c>
      <c r="G14" s="254">
        <v>8388903</v>
      </c>
      <c r="H14" s="254">
        <v>7901538</v>
      </c>
      <c r="I14" s="254">
        <v>52007</v>
      </c>
      <c r="J14" s="254">
        <v>7953545</v>
      </c>
      <c r="K14" s="254">
        <v>7164007</v>
      </c>
      <c r="L14" s="254">
        <v>11.0208993</v>
      </c>
      <c r="M14" s="254">
        <v>0</v>
      </c>
      <c r="N14" s="254">
        <v>0</v>
      </c>
      <c r="O14" s="254">
        <v>0</v>
      </c>
      <c r="P14" s="254">
        <v>95.059535600000004</v>
      </c>
      <c r="Q14" s="254">
        <v>26.520108999999998</v>
      </c>
      <c r="R14" s="254">
        <v>93.781668799999991</v>
      </c>
      <c r="S14" s="254" t="s">
        <v>400</v>
      </c>
      <c r="T14" s="254" t="s">
        <v>1439</v>
      </c>
      <c r="U14" s="258"/>
      <c r="V14" s="23"/>
      <c r="W14" s="23"/>
      <c r="X14" s="23"/>
      <c r="Y14" s="23"/>
      <c r="Z14" s="259"/>
    </row>
    <row r="15" spans="1:26" x14ac:dyDescent="0.2">
      <c r="A15" s="258"/>
      <c r="B15" s="258"/>
      <c r="C15" s="254" t="s">
        <v>1418</v>
      </c>
      <c r="D15" s="254" t="s">
        <v>1981</v>
      </c>
      <c r="E15" s="254">
        <v>4726123</v>
      </c>
      <c r="F15" s="254">
        <v>135231</v>
      </c>
      <c r="G15" s="254">
        <v>4861354</v>
      </c>
      <c r="H15" s="254">
        <v>4521416</v>
      </c>
      <c r="I15" s="254">
        <v>37247</v>
      </c>
      <c r="J15" s="254">
        <v>4558663</v>
      </c>
      <c r="K15" s="254">
        <v>4126688</v>
      </c>
      <c r="L15" s="254">
        <v>10.467837600000001</v>
      </c>
      <c r="M15" s="254">
        <v>0</v>
      </c>
      <c r="N15" s="254">
        <v>0</v>
      </c>
      <c r="O15" s="254">
        <v>0</v>
      </c>
      <c r="P15" s="254">
        <v>95.94329350000001</v>
      </c>
      <c r="Q15" s="254">
        <v>33.215304000000003</v>
      </c>
      <c r="R15" s="254">
        <v>93.793181199999992</v>
      </c>
      <c r="S15" s="254" t="s">
        <v>397</v>
      </c>
      <c r="T15" s="254" t="s">
        <v>1439</v>
      </c>
      <c r="U15" s="258"/>
      <c r="V15" s="23"/>
      <c r="W15" s="23"/>
      <c r="X15" s="23"/>
      <c r="Y15" s="23"/>
      <c r="Z15" s="259"/>
    </row>
    <row r="16" spans="1:26" x14ac:dyDescent="0.2">
      <c r="A16" s="258"/>
      <c r="B16" s="258"/>
      <c r="C16" s="254" t="s">
        <v>1292</v>
      </c>
      <c r="D16" s="254" t="s">
        <v>1981</v>
      </c>
      <c r="E16" s="254">
        <v>458864</v>
      </c>
      <c r="F16" s="254">
        <v>14189</v>
      </c>
      <c r="G16" s="254">
        <v>473053</v>
      </c>
      <c r="H16" s="254">
        <v>441625</v>
      </c>
      <c r="I16" s="254">
        <v>2493</v>
      </c>
      <c r="J16" s="254">
        <v>444118</v>
      </c>
      <c r="K16" s="254">
        <v>628912</v>
      </c>
      <c r="L16" s="254">
        <v>-29.383125100000001</v>
      </c>
      <c r="M16" s="254">
        <v>0</v>
      </c>
      <c r="N16" s="254">
        <v>1579</v>
      </c>
      <c r="O16" s="254">
        <v>1579</v>
      </c>
      <c r="P16" s="254">
        <v>97.486864299999993</v>
      </c>
      <c r="Q16" s="254">
        <v>24.378615500000002</v>
      </c>
      <c r="R16" s="254">
        <v>95.736175700000004</v>
      </c>
      <c r="S16" s="254" t="s">
        <v>399</v>
      </c>
      <c r="T16" s="254" t="s">
        <v>1291</v>
      </c>
      <c r="U16" s="258"/>
      <c r="V16" s="23"/>
      <c r="W16" s="23"/>
      <c r="X16" s="23"/>
      <c r="Y16" s="23"/>
      <c r="Z16" s="259"/>
    </row>
    <row r="17" spans="1:26" x14ac:dyDescent="0.2">
      <c r="A17" s="258"/>
      <c r="B17" s="258"/>
      <c r="C17" s="254" t="s">
        <v>1313</v>
      </c>
      <c r="D17" s="254" t="s">
        <v>1981</v>
      </c>
      <c r="E17" s="254">
        <v>961428</v>
      </c>
      <c r="F17" s="254">
        <v>12497</v>
      </c>
      <c r="G17" s="254">
        <v>973925</v>
      </c>
      <c r="H17" s="254">
        <v>936503</v>
      </c>
      <c r="I17" s="254">
        <v>6189</v>
      </c>
      <c r="J17" s="254">
        <v>942692</v>
      </c>
      <c r="K17" s="254">
        <v>946109</v>
      </c>
      <c r="L17" s="254">
        <v>-0.36116350000000003</v>
      </c>
      <c r="M17" s="254">
        <v>43</v>
      </c>
      <c r="N17" s="254">
        <v>140669</v>
      </c>
      <c r="O17" s="254">
        <v>140712</v>
      </c>
      <c r="P17" s="254">
        <v>98.796063500000002</v>
      </c>
      <c r="Q17" s="254">
        <v>46.211846999999999</v>
      </c>
      <c r="R17" s="254">
        <v>97.894071400000001</v>
      </c>
      <c r="S17" s="254" t="s">
        <v>399</v>
      </c>
      <c r="T17" s="254" t="s">
        <v>1291</v>
      </c>
      <c r="U17" s="258"/>
      <c r="V17" s="23"/>
      <c r="W17" s="23"/>
      <c r="X17" s="23"/>
      <c r="Y17" s="23"/>
      <c r="Z17" s="259"/>
    </row>
    <row r="18" spans="1:26" x14ac:dyDescent="0.2">
      <c r="A18" s="258"/>
      <c r="B18" s="258"/>
      <c r="C18" s="254" t="s">
        <v>1334</v>
      </c>
      <c r="D18" s="254" t="s">
        <v>1981</v>
      </c>
      <c r="E18" s="254">
        <v>228685</v>
      </c>
      <c r="F18" s="254">
        <v>3680</v>
      </c>
      <c r="G18" s="254">
        <v>232365</v>
      </c>
      <c r="H18" s="254">
        <v>222752</v>
      </c>
      <c r="I18" s="254">
        <v>734</v>
      </c>
      <c r="J18" s="254">
        <v>223486</v>
      </c>
      <c r="K18" s="254">
        <v>208301</v>
      </c>
      <c r="L18" s="254">
        <v>7.2899314000000004</v>
      </c>
      <c r="M18" s="254">
        <v>0</v>
      </c>
      <c r="N18" s="254">
        <v>0</v>
      </c>
      <c r="O18" s="254">
        <v>0</v>
      </c>
      <c r="P18" s="254">
        <v>97.618227700000006</v>
      </c>
      <c r="Q18" s="254">
        <v>30.6122449</v>
      </c>
      <c r="R18" s="254">
        <v>96.237825999999998</v>
      </c>
      <c r="S18" s="254" t="s">
        <v>399</v>
      </c>
      <c r="T18" s="254" t="s">
        <v>1291</v>
      </c>
      <c r="U18" s="258"/>
      <c r="V18" s="23"/>
      <c r="W18" s="23"/>
      <c r="X18" s="23"/>
      <c r="Y18" s="23"/>
      <c r="Z18" s="259"/>
    </row>
    <row r="19" spans="1:26" x14ac:dyDescent="0.2">
      <c r="A19" s="258"/>
      <c r="B19" s="258"/>
      <c r="C19" s="254" t="s">
        <v>823</v>
      </c>
      <c r="D19" s="254" t="s">
        <v>1981</v>
      </c>
      <c r="E19" s="254">
        <v>919679</v>
      </c>
      <c r="F19" s="254">
        <v>27100</v>
      </c>
      <c r="G19" s="254">
        <v>946779</v>
      </c>
      <c r="H19" s="254">
        <v>877884</v>
      </c>
      <c r="I19" s="254">
        <v>7050</v>
      </c>
      <c r="J19" s="254">
        <v>884934</v>
      </c>
      <c r="K19" s="254">
        <v>1162342</v>
      </c>
      <c r="L19" s="254">
        <v>-23.866297500000002</v>
      </c>
      <c r="M19" s="254">
        <v>0</v>
      </c>
      <c r="N19" s="254">
        <v>0</v>
      </c>
      <c r="O19" s="254">
        <v>0</v>
      </c>
      <c r="P19" s="254">
        <v>97.120327500000002</v>
      </c>
      <c r="Q19" s="254">
        <v>40.732793099999995</v>
      </c>
      <c r="R19" s="254">
        <v>95.671205200000003</v>
      </c>
      <c r="S19" s="254" t="s">
        <v>399</v>
      </c>
      <c r="T19" s="254" t="s">
        <v>1291</v>
      </c>
      <c r="U19" s="258"/>
      <c r="V19" s="23"/>
      <c r="W19" s="23"/>
      <c r="X19" s="23"/>
      <c r="Y19" s="23"/>
      <c r="Z19" s="259"/>
    </row>
    <row r="20" spans="1:26" x14ac:dyDescent="0.2">
      <c r="A20" s="258"/>
      <c r="B20" s="258"/>
      <c r="C20" s="254" t="s">
        <v>845</v>
      </c>
      <c r="D20" s="254" t="s">
        <v>1981</v>
      </c>
      <c r="E20" s="254">
        <v>1666907</v>
      </c>
      <c r="F20" s="254">
        <v>54314</v>
      </c>
      <c r="G20" s="254">
        <v>1721221</v>
      </c>
      <c r="H20" s="254">
        <v>1607511</v>
      </c>
      <c r="I20" s="254">
        <v>18035</v>
      </c>
      <c r="J20" s="254">
        <v>1625546</v>
      </c>
      <c r="K20" s="254">
        <v>1557025</v>
      </c>
      <c r="L20" s="254">
        <v>4.4007642999999996</v>
      </c>
      <c r="M20" s="254">
        <v>0</v>
      </c>
      <c r="N20" s="254">
        <v>0</v>
      </c>
      <c r="O20" s="254">
        <v>0</v>
      </c>
      <c r="P20" s="254">
        <v>96.366985299999996</v>
      </c>
      <c r="Q20" s="254">
        <v>29.608908</v>
      </c>
      <c r="R20" s="254">
        <v>94.151911699999999</v>
      </c>
      <c r="S20" s="254" t="s">
        <v>399</v>
      </c>
      <c r="T20" s="254" t="s">
        <v>844</v>
      </c>
      <c r="U20" s="258"/>
      <c r="V20" s="23"/>
      <c r="W20" s="23"/>
      <c r="X20" s="23"/>
      <c r="Y20" s="23"/>
      <c r="Z20" s="259"/>
    </row>
    <row r="21" spans="1:26" x14ac:dyDescent="0.2">
      <c r="A21" s="258"/>
      <c r="B21" s="258"/>
      <c r="C21" s="254" t="s">
        <v>1874</v>
      </c>
      <c r="D21" s="254" t="s">
        <v>1981</v>
      </c>
      <c r="E21" s="254">
        <v>2340954</v>
      </c>
      <c r="F21" s="254">
        <v>57571</v>
      </c>
      <c r="G21" s="254">
        <v>2398525</v>
      </c>
      <c r="H21" s="254">
        <v>2259783</v>
      </c>
      <c r="I21" s="254">
        <v>18060</v>
      </c>
      <c r="J21" s="254">
        <v>2277843</v>
      </c>
      <c r="K21" s="254">
        <v>2180316</v>
      </c>
      <c r="L21" s="254">
        <v>4.4730672</v>
      </c>
      <c r="M21" s="254">
        <v>0</v>
      </c>
      <c r="N21" s="254">
        <v>3268</v>
      </c>
      <c r="O21" s="254">
        <v>3268</v>
      </c>
      <c r="P21" s="254">
        <v>96.856630499999994</v>
      </c>
      <c r="Q21" s="254">
        <v>30.069301599999999</v>
      </c>
      <c r="R21" s="254">
        <v>95.393511200000006</v>
      </c>
      <c r="S21" s="254" t="s">
        <v>399</v>
      </c>
      <c r="T21" s="254" t="s">
        <v>1291</v>
      </c>
      <c r="U21" s="258"/>
      <c r="V21" s="23"/>
      <c r="W21" s="23"/>
      <c r="X21" s="23"/>
      <c r="Y21" s="23"/>
      <c r="Z21" s="259"/>
    </row>
    <row r="22" spans="1:26" x14ac:dyDescent="0.2">
      <c r="A22" s="258"/>
      <c r="B22" s="258"/>
      <c r="C22" s="254" t="s">
        <v>867</v>
      </c>
      <c r="D22" s="254" t="s">
        <v>1981</v>
      </c>
      <c r="E22" s="254">
        <v>644560</v>
      </c>
      <c r="F22" s="254">
        <v>10197</v>
      </c>
      <c r="G22" s="254">
        <v>654757</v>
      </c>
      <c r="H22" s="254">
        <v>620023</v>
      </c>
      <c r="I22" s="254">
        <v>4561</v>
      </c>
      <c r="J22" s="254">
        <v>624584</v>
      </c>
      <c r="K22" s="254">
        <v>675747</v>
      </c>
      <c r="L22" s="254">
        <v>-7.5713247999999993</v>
      </c>
      <c r="M22" s="254">
        <v>0</v>
      </c>
      <c r="N22" s="254">
        <v>0</v>
      </c>
      <c r="O22" s="254">
        <v>0</v>
      </c>
      <c r="P22" s="254">
        <v>97.2027669</v>
      </c>
      <c r="Q22" s="254">
        <v>33.3932638</v>
      </c>
      <c r="R22" s="254">
        <v>96.442976000000002</v>
      </c>
      <c r="S22" s="254" t="s">
        <v>399</v>
      </c>
      <c r="T22" s="254" t="s">
        <v>1291</v>
      </c>
      <c r="U22" s="258"/>
      <c r="V22" s="23"/>
      <c r="W22" s="23"/>
      <c r="X22" s="23"/>
      <c r="Y22" s="23"/>
      <c r="Z22" s="259"/>
    </row>
    <row r="23" spans="1:26" x14ac:dyDescent="0.2">
      <c r="A23" s="258"/>
      <c r="B23" s="258"/>
      <c r="C23" s="254" t="s">
        <v>889</v>
      </c>
      <c r="D23" s="254" t="s">
        <v>1981</v>
      </c>
      <c r="E23" s="254">
        <v>1445386</v>
      </c>
      <c r="F23" s="254">
        <v>54468</v>
      </c>
      <c r="G23" s="254">
        <v>1499854</v>
      </c>
      <c r="H23" s="254">
        <v>1379665</v>
      </c>
      <c r="I23" s="254">
        <v>14914</v>
      </c>
      <c r="J23" s="254">
        <v>1394579</v>
      </c>
      <c r="K23" s="254">
        <v>1438166</v>
      </c>
      <c r="L23" s="254">
        <v>-3.030735</v>
      </c>
      <c r="M23" s="254">
        <v>0</v>
      </c>
      <c r="N23" s="254">
        <v>0</v>
      </c>
      <c r="O23" s="254">
        <v>0</v>
      </c>
      <c r="P23" s="254">
        <v>95.829653399999998</v>
      </c>
      <c r="Q23" s="254">
        <v>28.114453900000001</v>
      </c>
      <c r="R23" s="254">
        <v>93.380308099999993</v>
      </c>
      <c r="S23" s="254" t="s">
        <v>399</v>
      </c>
      <c r="T23" s="254" t="s">
        <v>844</v>
      </c>
      <c r="U23" s="258"/>
      <c r="V23" s="23"/>
      <c r="W23" s="23"/>
      <c r="X23" s="23"/>
      <c r="Y23" s="23"/>
      <c r="Z23" s="259"/>
    </row>
    <row r="24" spans="1:26" x14ac:dyDescent="0.2">
      <c r="A24" s="258"/>
      <c r="B24" s="258"/>
      <c r="C24" s="254" t="s">
        <v>910</v>
      </c>
      <c r="D24" s="254" t="s">
        <v>1981</v>
      </c>
      <c r="E24" s="254">
        <v>371921</v>
      </c>
      <c r="F24" s="254">
        <v>6071</v>
      </c>
      <c r="G24" s="254">
        <v>377992</v>
      </c>
      <c r="H24" s="254">
        <v>361319</v>
      </c>
      <c r="I24" s="254">
        <v>1995</v>
      </c>
      <c r="J24" s="254">
        <v>363314</v>
      </c>
      <c r="K24" s="254">
        <v>354798</v>
      </c>
      <c r="L24" s="254">
        <v>2.400239</v>
      </c>
      <c r="M24" s="254">
        <v>0</v>
      </c>
      <c r="N24" s="254">
        <v>386</v>
      </c>
      <c r="O24" s="254">
        <v>386</v>
      </c>
      <c r="P24" s="254">
        <v>97.094456199999996</v>
      </c>
      <c r="Q24" s="254">
        <v>20.550098200000001</v>
      </c>
      <c r="R24" s="254">
        <v>96.039823699999999</v>
      </c>
      <c r="S24" s="254" t="s">
        <v>399</v>
      </c>
      <c r="T24" s="254" t="s">
        <v>1291</v>
      </c>
      <c r="U24" s="258"/>
      <c r="V24" s="23"/>
      <c r="W24" s="23"/>
      <c r="X24" s="23"/>
      <c r="Y24" s="23"/>
      <c r="Z24" s="259"/>
    </row>
    <row r="25" spans="1:26" x14ac:dyDescent="0.2">
      <c r="A25" s="258"/>
      <c r="B25" s="258"/>
      <c r="C25" s="254" t="s">
        <v>931</v>
      </c>
      <c r="D25" s="254" t="s">
        <v>1981</v>
      </c>
      <c r="E25" s="254">
        <v>5552523</v>
      </c>
      <c r="F25" s="254">
        <v>151526</v>
      </c>
      <c r="G25" s="254">
        <v>5704049</v>
      </c>
      <c r="H25" s="254">
        <v>5157792</v>
      </c>
      <c r="I25" s="254">
        <v>59831</v>
      </c>
      <c r="J25" s="254">
        <v>5217623</v>
      </c>
      <c r="K25" s="254">
        <v>4805815</v>
      </c>
      <c r="L25" s="254">
        <v>8.5689524000000006</v>
      </c>
      <c r="M25" s="254">
        <v>536</v>
      </c>
      <c r="N25" s="254">
        <v>3878</v>
      </c>
      <c r="O25" s="254">
        <v>4414</v>
      </c>
      <c r="P25" s="254">
        <v>93.310091100000008</v>
      </c>
      <c r="Q25" s="254">
        <v>34.460863099999997</v>
      </c>
      <c r="R25" s="254">
        <v>91.68863739999999</v>
      </c>
      <c r="S25" s="254" t="s">
        <v>398</v>
      </c>
      <c r="T25" s="254" t="s">
        <v>1291</v>
      </c>
      <c r="U25" s="258"/>
      <c r="V25" s="23"/>
      <c r="W25" s="23"/>
      <c r="X25" s="23"/>
      <c r="Y25" s="23"/>
      <c r="Z25" s="259"/>
    </row>
    <row r="26" spans="1:26" x14ac:dyDescent="0.2">
      <c r="A26" s="258"/>
      <c r="B26" s="258"/>
      <c r="C26" s="254" t="s">
        <v>952</v>
      </c>
      <c r="D26" s="254" t="s">
        <v>1981</v>
      </c>
      <c r="E26" s="254">
        <v>3010703</v>
      </c>
      <c r="F26" s="254">
        <v>39211</v>
      </c>
      <c r="G26" s="254">
        <v>3049914</v>
      </c>
      <c r="H26" s="254">
        <v>2931872</v>
      </c>
      <c r="I26" s="254">
        <v>17945</v>
      </c>
      <c r="J26" s="254">
        <v>2949817</v>
      </c>
      <c r="K26" s="254">
        <v>2865492</v>
      </c>
      <c r="L26" s="254">
        <v>2.9427756</v>
      </c>
      <c r="M26" s="254">
        <v>0</v>
      </c>
      <c r="N26" s="254">
        <v>1091</v>
      </c>
      <c r="O26" s="254">
        <v>1091</v>
      </c>
      <c r="P26" s="254">
        <v>97.6710195</v>
      </c>
      <c r="Q26" s="254">
        <v>53.629244099999994</v>
      </c>
      <c r="R26" s="254">
        <v>97.074707900000007</v>
      </c>
      <c r="S26" s="254" t="s">
        <v>398</v>
      </c>
      <c r="T26" s="254" t="s">
        <v>844</v>
      </c>
      <c r="U26" s="258"/>
      <c r="V26" s="23"/>
      <c r="W26" s="23"/>
      <c r="X26" s="23"/>
      <c r="Y26" s="23"/>
      <c r="Z26" s="259"/>
    </row>
    <row r="27" spans="1:26" x14ac:dyDescent="0.2">
      <c r="A27" s="258"/>
      <c r="B27" s="258"/>
      <c r="C27" s="254" t="s">
        <v>974</v>
      </c>
      <c r="D27" s="254" t="s">
        <v>1981</v>
      </c>
      <c r="E27" s="254">
        <v>6733402</v>
      </c>
      <c r="F27" s="254">
        <v>159191</v>
      </c>
      <c r="G27" s="254">
        <v>6892593</v>
      </c>
      <c r="H27" s="254">
        <v>6431313</v>
      </c>
      <c r="I27" s="254">
        <v>72143</v>
      </c>
      <c r="J27" s="254">
        <v>6503456</v>
      </c>
      <c r="K27" s="254">
        <v>6105437</v>
      </c>
      <c r="L27" s="254">
        <v>6.5190911000000007</v>
      </c>
      <c r="M27" s="254">
        <v>0</v>
      </c>
      <c r="N27" s="254">
        <v>0</v>
      </c>
      <c r="O27" s="254">
        <v>0</v>
      </c>
      <c r="P27" s="254">
        <v>95.333277800000005</v>
      </c>
      <c r="Q27" s="254">
        <v>37.296675800000003</v>
      </c>
      <c r="R27" s="254">
        <v>93.950787199999994</v>
      </c>
      <c r="S27" s="254" t="s">
        <v>398</v>
      </c>
      <c r="T27" s="254" t="s">
        <v>844</v>
      </c>
      <c r="U27" s="258"/>
      <c r="V27" s="23"/>
      <c r="W27" s="23"/>
      <c r="X27" s="23"/>
      <c r="Y27" s="23"/>
      <c r="Z27" s="259"/>
    </row>
    <row r="28" spans="1:26" x14ac:dyDescent="0.2">
      <c r="A28" s="258"/>
      <c r="B28" s="258"/>
      <c r="C28" s="254" t="s">
        <v>995</v>
      </c>
      <c r="D28" s="254" t="s">
        <v>1981</v>
      </c>
      <c r="E28" s="254">
        <v>3061386</v>
      </c>
      <c r="F28" s="254">
        <v>99095</v>
      </c>
      <c r="G28" s="254">
        <v>3160481</v>
      </c>
      <c r="H28" s="254">
        <v>2941030</v>
      </c>
      <c r="I28" s="254">
        <v>31696</v>
      </c>
      <c r="J28" s="254">
        <v>2972726</v>
      </c>
      <c r="K28" s="254">
        <v>2747057</v>
      </c>
      <c r="L28" s="254">
        <v>8.2149368999999997</v>
      </c>
      <c r="M28" s="254">
        <v>0</v>
      </c>
      <c r="N28" s="254">
        <v>0</v>
      </c>
      <c r="O28" s="254">
        <v>0</v>
      </c>
      <c r="P28" s="254">
        <v>95.982613999999998</v>
      </c>
      <c r="Q28" s="254">
        <v>32.269863600000001</v>
      </c>
      <c r="R28" s="254">
        <v>93.986172999999994</v>
      </c>
      <c r="S28" s="254" t="s">
        <v>398</v>
      </c>
      <c r="T28" s="254" t="s">
        <v>1291</v>
      </c>
      <c r="U28" s="258"/>
      <c r="V28" s="23"/>
      <c r="W28" s="23"/>
      <c r="X28" s="23"/>
      <c r="Y28" s="23"/>
      <c r="Z28" s="259"/>
    </row>
    <row r="29" spans="1:26" x14ac:dyDescent="0.2">
      <c r="A29" s="258"/>
      <c r="B29" s="258"/>
      <c r="C29" s="254" t="s">
        <v>2047</v>
      </c>
      <c r="D29" s="254" t="s">
        <v>1981</v>
      </c>
      <c r="E29" s="254">
        <v>2975150</v>
      </c>
      <c r="F29" s="254">
        <v>116766</v>
      </c>
      <c r="G29" s="254">
        <v>3091916</v>
      </c>
      <c r="H29" s="254">
        <v>2741386</v>
      </c>
      <c r="I29" s="254">
        <v>32846</v>
      </c>
      <c r="J29" s="254">
        <v>2774232</v>
      </c>
      <c r="K29" s="254">
        <v>2630710</v>
      </c>
      <c r="L29" s="254">
        <v>5.4556374999999999</v>
      </c>
      <c r="M29" s="254">
        <v>0</v>
      </c>
      <c r="N29" s="254">
        <v>3611</v>
      </c>
      <c r="O29" s="254">
        <v>3611</v>
      </c>
      <c r="P29" s="254">
        <v>92.941753800000001</v>
      </c>
      <c r="Q29" s="254">
        <v>24.1452049</v>
      </c>
      <c r="R29" s="254">
        <v>90.0070549</v>
      </c>
      <c r="S29" s="254" t="s">
        <v>398</v>
      </c>
      <c r="T29" s="254" t="s">
        <v>1291</v>
      </c>
      <c r="U29" s="258"/>
      <c r="V29" s="23"/>
      <c r="W29" s="23"/>
      <c r="X29" s="23"/>
      <c r="Y29" s="23"/>
      <c r="Z29" s="259"/>
    </row>
    <row r="30" spans="1:26" x14ac:dyDescent="0.2">
      <c r="A30" s="258"/>
      <c r="B30" s="258"/>
      <c r="C30" s="254" t="s">
        <v>1016</v>
      </c>
      <c r="D30" s="254" t="s">
        <v>1981</v>
      </c>
      <c r="E30" s="254">
        <v>4458593</v>
      </c>
      <c r="F30" s="254">
        <v>77782</v>
      </c>
      <c r="G30" s="254">
        <v>4536375</v>
      </c>
      <c r="H30" s="254">
        <v>4285075</v>
      </c>
      <c r="I30" s="254">
        <v>26721</v>
      </c>
      <c r="J30" s="254">
        <v>4311796</v>
      </c>
      <c r="K30" s="254">
        <v>4001673</v>
      </c>
      <c r="L30" s="254">
        <v>7.7498336000000005</v>
      </c>
      <c r="M30" s="254">
        <v>0</v>
      </c>
      <c r="N30" s="254">
        <v>9089</v>
      </c>
      <c r="O30" s="254">
        <v>9089</v>
      </c>
      <c r="P30" s="254">
        <v>96.271531300000007</v>
      </c>
      <c r="Q30" s="254">
        <v>34.043770199999997</v>
      </c>
      <c r="R30" s="254">
        <v>94.980481400000002</v>
      </c>
      <c r="S30" s="254" t="s">
        <v>397</v>
      </c>
      <c r="T30" s="254" t="s">
        <v>844</v>
      </c>
      <c r="U30" s="258"/>
      <c r="V30" s="23"/>
      <c r="W30" s="23"/>
      <c r="X30" s="23"/>
      <c r="Y30" s="23"/>
      <c r="Z30" s="259"/>
    </row>
    <row r="31" spans="1:26" x14ac:dyDescent="0.2">
      <c r="A31" s="258"/>
      <c r="B31" s="258"/>
      <c r="C31" s="254" t="s">
        <v>1918</v>
      </c>
      <c r="D31" s="254" t="s">
        <v>1981</v>
      </c>
      <c r="E31" s="254">
        <v>2097753</v>
      </c>
      <c r="F31" s="254">
        <v>22731</v>
      </c>
      <c r="G31" s="254">
        <v>2120484</v>
      </c>
      <c r="H31" s="254">
        <v>1943692</v>
      </c>
      <c r="I31" s="254">
        <v>7544</v>
      </c>
      <c r="J31" s="254">
        <v>1951236</v>
      </c>
      <c r="K31" s="254">
        <v>1884162</v>
      </c>
      <c r="L31" s="254">
        <v>3.559885</v>
      </c>
      <c r="M31" s="254">
        <v>0</v>
      </c>
      <c r="N31" s="254">
        <v>1612</v>
      </c>
      <c r="O31" s="254">
        <v>1612</v>
      </c>
      <c r="P31" s="254">
        <v>96.297700900000009</v>
      </c>
      <c r="Q31" s="254">
        <v>36.060279899999998</v>
      </c>
      <c r="R31" s="254">
        <v>95.644343300000003</v>
      </c>
      <c r="S31" s="254" t="s">
        <v>397</v>
      </c>
      <c r="T31" s="254" t="s">
        <v>844</v>
      </c>
      <c r="U31" s="258"/>
      <c r="V31" s="23"/>
      <c r="W31" s="23"/>
      <c r="X31" s="23"/>
      <c r="Y31" s="23"/>
      <c r="Z31" s="259"/>
    </row>
    <row r="32" spans="1:26" x14ac:dyDescent="0.2">
      <c r="A32" s="258"/>
      <c r="B32" s="258"/>
      <c r="C32" s="254" t="s">
        <v>1038</v>
      </c>
      <c r="D32" s="254" t="s">
        <v>1981</v>
      </c>
      <c r="E32" s="254">
        <v>5139167</v>
      </c>
      <c r="F32" s="254">
        <v>22729</v>
      </c>
      <c r="G32" s="254">
        <v>5161896</v>
      </c>
      <c r="H32" s="254">
        <v>4964992</v>
      </c>
      <c r="I32" s="254">
        <v>10145</v>
      </c>
      <c r="J32" s="254">
        <v>4975137</v>
      </c>
      <c r="K32" s="254">
        <v>4567996</v>
      </c>
      <c r="L32" s="254">
        <v>8.9129018999999996</v>
      </c>
      <c r="M32" s="254">
        <v>0</v>
      </c>
      <c r="N32" s="254">
        <v>1742</v>
      </c>
      <c r="O32" s="254">
        <v>1742</v>
      </c>
      <c r="P32" s="254">
        <v>96.792971699999995</v>
      </c>
      <c r="Q32" s="254">
        <v>46.538629799999995</v>
      </c>
      <c r="R32" s="254">
        <v>96.525909499999997</v>
      </c>
      <c r="S32" s="254" t="s">
        <v>397</v>
      </c>
      <c r="T32" s="254" t="s">
        <v>844</v>
      </c>
      <c r="U32" s="258"/>
      <c r="V32" s="23"/>
      <c r="W32" s="23"/>
      <c r="X32" s="23"/>
      <c r="Y32" s="23"/>
      <c r="Z32" s="259"/>
    </row>
    <row r="33" spans="1:26" x14ac:dyDescent="0.2">
      <c r="A33" s="258"/>
      <c r="B33" s="258"/>
      <c r="C33" s="254" t="s">
        <v>1059</v>
      </c>
      <c r="D33" s="254" t="s">
        <v>1981</v>
      </c>
      <c r="E33" s="254">
        <v>88717</v>
      </c>
      <c r="F33" s="254">
        <v>1911</v>
      </c>
      <c r="G33" s="254">
        <v>90628</v>
      </c>
      <c r="H33" s="254">
        <v>83721</v>
      </c>
      <c r="I33" s="254">
        <v>628</v>
      </c>
      <c r="J33" s="254">
        <v>84349</v>
      </c>
      <c r="K33" s="254">
        <v>75015</v>
      </c>
      <c r="L33" s="254">
        <v>12.4428448</v>
      </c>
      <c r="M33" s="254">
        <v>0</v>
      </c>
      <c r="N33" s="254">
        <v>0</v>
      </c>
      <c r="O33" s="254">
        <v>0</v>
      </c>
      <c r="P33" s="254">
        <v>92.499813799999998</v>
      </c>
      <c r="Q33" s="254">
        <v>57.5547866</v>
      </c>
      <c r="R33" s="254">
        <v>92.12772489999999</v>
      </c>
      <c r="S33" s="254" t="s">
        <v>397</v>
      </c>
      <c r="T33" s="254" t="s">
        <v>1291</v>
      </c>
      <c r="U33" s="258"/>
      <c r="V33" s="23"/>
      <c r="W33" s="23"/>
      <c r="X33" s="23"/>
      <c r="Y33" s="23"/>
      <c r="Z33" s="259"/>
    </row>
    <row r="34" spans="1:26" x14ac:dyDescent="0.2">
      <c r="A34" s="258"/>
      <c r="B34" s="258"/>
      <c r="C34" s="254" t="s">
        <v>1080</v>
      </c>
      <c r="D34" s="254" t="s">
        <v>1981</v>
      </c>
      <c r="E34" s="254">
        <v>113701</v>
      </c>
      <c r="F34" s="254">
        <v>7247</v>
      </c>
      <c r="G34" s="254">
        <v>120948</v>
      </c>
      <c r="H34" s="254">
        <v>102321</v>
      </c>
      <c r="I34" s="254">
        <v>1315</v>
      </c>
      <c r="J34" s="254">
        <v>103636</v>
      </c>
      <c r="K34" s="254">
        <v>104594</v>
      </c>
      <c r="L34" s="254">
        <v>-0.91592249999999997</v>
      </c>
      <c r="M34" s="254">
        <v>0</v>
      </c>
      <c r="N34" s="254">
        <v>0</v>
      </c>
      <c r="O34" s="254">
        <v>0</v>
      </c>
      <c r="P34" s="254">
        <v>93.1508726</v>
      </c>
      <c r="Q34" s="254">
        <v>31.597561000000002</v>
      </c>
      <c r="R34" s="254">
        <v>88.862645799999996</v>
      </c>
      <c r="S34" s="254" t="s">
        <v>397</v>
      </c>
      <c r="T34" s="254" t="s">
        <v>1291</v>
      </c>
      <c r="U34" s="258"/>
      <c r="V34" s="23"/>
      <c r="W34" s="23"/>
      <c r="X34" s="23"/>
      <c r="Y34" s="23"/>
      <c r="Z34" s="259"/>
    </row>
    <row r="35" spans="1:26" x14ac:dyDescent="0.2">
      <c r="A35" s="258"/>
      <c r="B35" s="258"/>
      <c r="C35" s="254" t="s">
        <v>1101</v>
      </c>
      <c r="D35" s="254" t="s">
        <v>1981</v>
      </c>
      <c r="E35" s="254">
        <v>66527</v>
      </c>
      <c r="F35" s="254">
        <v>15615</v>
      </c>
      <c r="G35" s="254">
        <v>82142</v>
      </c>
      <c r="H35" s="254">
        <v>60615</v>
      </c>
      <c r="I35" s="254">
        <v>1237</v>
      </c>
      <c r="J35" s="254">
        <v>61852</v>
      </c>
      <c r="K35" s="254">
        <v>26493</v>
      </c>
      <c r="L35" s="254">
        <v>133.46544370000001</v>
      </c>
      <c r="M35" s="254">
        <v>0</v>
      </c>
      <c r="N35" s="254">
        <v>6238</v>
      </c>
      <c r="O35" s="254">
        <v>6238</v>
      </c>
      <c r="P35" s="254">
        <v>91.073409900000001</v>
      </c>
      <c r="Q35" s="254">
        <v>8.1089445999999992</v>
      </c>
      <c r="R35" s="254">
        <v>64.833712599999998</v>
      </c>
      <c r="S35" s="254" t="s">
        <v>397</v>
      </c>
      <c r="T35" s="254" t="s">
        <v>1291</v>
      </c>
      <c r="U35" s="258"/>
      <c r="V35" s="23"/>
      <c r="W35" s="23"/>
      <c r="X35" s="23"/>
      <c r="Y35" s="23"/>
      <c r="Z35" s="259"/>
    </row>
    <row r="36" spans="1:26" x14ac:dyDescent="0.2">
      <c r="A36" s="258"/>
      <c r="B36" s="258"/>
      <c r="C36" s="254" t="s">
        <v>1122</v>
      </c>
      <c r="D36" s="254" t="s">
        <v>1981</v>
      </c>
      <c r="E36" s="254">
        <v>27621</v>
      </c>
      <c r="F36" s="254">
        <v>1517</v>
      </c>
      <c r="G36" s="254">
        <v>29138</v>
      </c>
      <c r="H36" s="254">
        <v>27546</v>
      </c>
      <c r="I36" s="254">
        <v>748</v>
      </c>
      <c r="J36" s="254">
        <v>28294</v>
      </c>
      <c r="K36" s="254">
        <v>24779</v>
      </c>
      <c r="L36" s="254">
        <v>14.185398900000001</v>
      </c>
      <c r="M36" s="254">
        <v>0</v>
      </c>
      <c r="N36" s="254">
        <v>170</v>
      </c>
      <c r="O36" s="254">
        <v>170</v>
      </c>
      <c r="P36" s="254">
        <v>96.477526300000008</v>
      </c>
      <c r="Q36" s="254">
        <v>24.857518599999999</v>
      </c>
      <c r="R36" s="254">
        <v>90.510282399999994</v>
      </c>
      <c r="S36" s="254" t="s">
        <v>397</v>
      </c>
      <c r="T36" s="254" t="s">
        <v>1291</v>
      </c>
      <c r="U36" s="258"/>
      <c r="V36" s="23"/>
      <c r="W36" s="23"/>
      <c r="X36" s="23"/>
      <c r="Y36" s="23"/>
      <c r="Z36" s="259"/>
    </row>
    <row r="37" spans="1:26" x14ac:dyDescent="0.2">
      <c r="A37" s="258"/>
      <c r="B37" s="258"/>
      <c r="C37" s="254" t="s">
        <v>1645</v>
      </c>
      <c r="D37" s="254" t="s">
        <v>1981</v>
      </c>
      <c r="E37" s="254">
        <v>190507</v>
      </c>
      <c r="F37" s="254">
        <v>15190</v>
      </c>
      <c r="G37" s="254">
        <v>205697</v>
      </c>
      <c r="H37" s="254">
        <v>186661</v>
      </c>
      <c r="I37" s="254">
        <v>1768</v>
      </c>
      <c r="J37" s="254">
        <v>188429</v>
      </c>
      <c r="K37" s="254">
        <v>163180</v>
      </c>
      <c r="L37" s="254">
        <v>15.4730972</v>
      </c>
      <c r="M37" s="254">
        <v>0</v>
      </c>
      <c r="N37" s="254">
        <v>0</v>
      </c>
      <c r="O37" s="254">
        <v>0</v>
      </c>
      <c r="P37" s="254">
        <v>93.496840500000005</v>
      </c>
      <c r="Q37" s="254">
        <v>7.8516020000000006</v>
      </c>
      <c r="R37" s="254">
        <v>86.747116000000005</v>
      </c>
      <c r="S37" s="254" t="s">
        <v>397</v>
      </c>
      <c r="T37" s="254" t="s">
        <v>1291</v>
      </c>
      <c r="U37" s="258"/>
      <c r="V37" s="23"/>
      <c r="W37" s="23"/>
      <c r="X37" s="23"/>
      <c r="Y37" s="23"/>
      <c r="Z37" s="259"/>
    </row>
    <row r="38" spans="1:26" x14ac:dyDescent="0.2">
      <c r="A38" s="258"/>
      <c r="B38" s="258"/>
      <c r="C38" s="254" t="s">
        <v>1143</v>
      </c>
      <c r="D38" s="254" t="s">
        <v>1981</v>
      </c>
      <c r="E38" s="254">
        <v>88217</v>
      </c>
      <c r="F38" s="254">
        <v>1979</v>
      </c>
      <c r="G38" s="254">
        <v>90196</v>
      </c>
      <c r="H38" s="254">
        <v>87591</v>
      </c>
      <c r="I38" s="254">
        <v>313</v>
      </c>
      <c r="J38" s="254">
        <v>87904</v>
      </c>
      <c r="K38" s="254">
        <v>76156</v>
      </c>
      <c r="L38" s="254">
        <v>15.4262304</v>
      </c>
      <c r="M38" s="254">
        <v>0</v>
      </c>
      <c r="N38" s="254">
        <v>0</v>
      </c>
      <c r="O38" s="254">
        <v>0</v>
      </c>
      <c r="P38" s="254">
        <v>95.92953</v>
      </c>
      <c r="Q38" s="254">
        <v>28.610038599999999</v>
      </c>
      <c r="R38" s="254">
        <v>93.782402599999998</v>
      </c>
      <c r="S38" s="254" t="s">
        <v>397</v>
      </c>
      <c r="T38" s="254" t="s">
        <v>1291</v>
      </c>
      <c r="U38" s="258"/>
      <c r="V38" s="23"/>
      <c r="W38" s="23"/>
      <c r="X38" s="23"/>
      <c r="Y38" s="23"/>
      <c r="Z38" s="259"/>
    </row>
    <row r="39" spans="1:26" x14ac:dyDescent="0.2">
      <c r="A39" s="258"/>
      <c r="B39" s="258"/>
      <c r="C39" s="254" t="s">
        <v>1164</v>
      </c>
      <c r="D39" s="254" t="s">
        <v>1981</v>
      </c>
      <c r="E39" s="254">
        <v>99856</v>
      </c>
      <c r="F39" s="254">
        <v>19314</v>
      </c>
      <c r="G39" s="254">
        <v>119170</v>
      </c>
      <c r="H39" s="254">
        <v>94635</v>
      </c>
      <c r="I39" s="254">
        <v>4226</v>
      </c>
      <c r="J39" s="254">
        <v>98861</v>
      </c>
      <c r="K39" s="254">
        <v>88281</v>
      </c>
      <c r="L39" s="254">
        <v>11.984458700000001</v>
      </c>
      <c r="M39" s="254">
        <v>0</v>
      </c>
      <c r="N39" s="254">
        <v>0</v>
      </c>
      <c r="O39" s="254">
        <v>0</v>
      </c>
      <c r="P39" s="254">
        <v>88.490530800000002</v>
      </c>
      <c r="Q39" s="254">
        <v>18.812369100000002</v>
      </c>
      <c r="R39" s="254">
        <v>78.439926800000009</v>
      </c>
      <c r="S39" s="254" t="s">
        <v>399</v>
      </c>
      <c r="T39" s="254" t="s">
        <v>1291</v>
      </c>
      <c r="U39" s="258"/>
      <c r="V39" s="23"/>
      <c r="W39" s="23"/>
      <c r="X39" s="23"/>
      <c r="Y39" s="23"/>
      <c r="Z39" s="259"/>
    </row>
    <row r="40" spans="1:26" x14ac:dyDescent="0.2">
      <c r="A40" s="258"/>
      <c r="B40" s="258"/>
      <c r="C40" s="254" t="s">
        <v>1185</v>
      </c>
      <c r="D40" s="254" t="s">
        <v>1981</v>
      </c>
      <c r="E40" s="254">
        <v>118994</v>
      </c>
      <c r="F40" s="254">
        <v>17441</v>
      </c>
      <c r="G40" s="254">
        <v>136435</v>
      </c>
      <c r="H40" s="254">
        <v>113563</v>
      </c>
      <c r="I40" s="254">
        <v>1827</v>
      </c>
      <c r="J40" s="254">
        <v>115390</v>
      </c>
      <c r="K40" s="254">
        <v>108705</v>
      </c>
      <c r="L40" s="254">
        <v>6.1496710999999999</v>
      </c>
      <c r="M40" s="254">
        <v>0</v>
      </c>
      <c r="N40" s="254">
        <v>0</v>
      </c>
      <c r="O40" s="254">
        <v>0</v>
      </c>
      <c r="P40" s="254">
        <v>96.254611199999999</v>
      </c>
      <c r="Q40" s="254">
        <v>6.3538972999999999</v>
      </c>
      <c r="R40" s="254">
        <v>83.214042399999997</v>
      </c>
      <c r="S40" s="254" t="s">
        <v>399</v>
      </c>
      <c r="T40" s="254" t="s">
        <v>1291</v>
      </c>
      <c r="U40" s="258"/>
      <c r="V40" s="23"/>
      <c r="W40" s="23"/>
      <c r="X40" s="23"/>
      <c r="Y40" s="23"/>
      <c r="Z40" s="259"/>
    </row>
    <row r="41" spans="1:26" x14ac:dyDescent="0.2">
      <c r="A41" s="258"/>
      <c r="B41" s="258"/>
      <c r="C41" s="254" t="s">
        <v>1206</v>
      </c>
      <c r="D41" s="254" t="s">
        <v>1981</v>
      </c>
      <c r="E41" s="254">
        <v>739110</v>
      </c>
      <c r="F41" s="254">
        <v>18161</v>
      </c>
      <c r="G41" s="254">
        <v>757271</v>
      </c>
      <c r="H41" s="254">
        <v>704024</v>
      </c>
      <c r="I41" s="254">
        <v>5934</v>
      </c>
      <c r="J41" s="254">
        <v>709958</v>
      </c>
      <c r="K41" s="254">
        <v>651430</v>
      </c>
      <c r="L41" s="254">
        <v>8.9845416999999994</v>
      </c>
      <c r="M41" s="254">
        <v>0</v>
      </c>
      <c r="N41" s="254">
        <v>219</v>
      </c>
      <c r="O41" s="254">
        <v>219</v>
      </c>
      <c r="P41" s="254">
        <v>95.392982400000008</v>
      </c>
      <c r="Q41" s="254">
        <v>29.259765900000001</v>
      </c>
      <c r="R41" s="254">
        <v>93.519137999999998</v>
      </c>
      <c r="S41" s="254" t="s">
        <v>397</v>
      </c>
      <c r="T41" s="254" t="s">
        <v>844</v>
      </c>
      <c r="U41" s="258"/>
      <c r="V41" s="23"/>
      <c r="W41" s="23"/>
      <c r="X41" s="23"/>
      <c r="Y41" s="23"/>
      <c r="Z41" s="259"/>
    </row>
    <row r="42" spans="1:26" x14ac:dyDescent="0.2">
      <c r="A42" s="258"/>
      <c r="B42" s="258"/>
      <c r="C42" s="254" t="s">
        <v>1227</v>
      </c>
      <c r="D42" s="254" t="s">
        <v>1981</v>
      </c>
      <c r="E42" s="254">
        <v>3338955</v>
      </c>
      <c r="F42" s="254">
        <v>98478</v>
      </c>
      <c r="G42" s="254">
        <v>3437433</v>
      </c>
      <c r="H42" s="254">
        <v>3194698</v>
      </c>
      <c r="I42" s="254">
        <v>29670</v>
      </c>
      <c r="J42" s="254">
        <v>3224368</v>
      </c>
      <c r="K42" s="254">
        <v>2990567</v>
      </c>
      <c r="L42" s="254">
        <v>7.8179489000000002</v>
      </c>
      <c r="M42" s="254">
        <v>0</v>
      </c>
      <c r="N42" s="254">
        <v>0</v>
      </c>
      <c r="O42" s="254">
        <v>0</v>
      </c>
      <c r="P42" s="254">
        <v>95.866833200000002</v>
      </c>
      <c r="Q42" s="254">
        <v>34.199964199999997</v>
      </c>
      <c r="R42" s="254">
        <v>93.917468800000009</v>
      </c>
      <c r="S42" s="254" t="s">
        <v>397</v>
      </c>
      <c r="T42" s="254" t="s">
        <v>844</v>
      </c>
      <c r="U42" s="258"/>
      <c r="V42" s="23"/>
      <c r="W42" s="23"/>
      <c r="X42" s="23"/>
      <c r="Y42" s="23"/>
      <c r="Z42" s="259"/>
    </row>
    <row r="43" spans="1:26" x14ac:dyDescent="0.2">
      <c r="A43" s="258"/>
      <c r="B43" s="258"/>
      <c r="C43" s="254" t="s">
        <v>1248</v>
      </c>
      <c r="D43" s="254" t="s">
        <v>1981</v>
      </c>
      <c r="E43" s="254">
        <v>106746</v>
      </c>
      <c r="F43" s="254">
        <v>17078</v>
      </c>
      <c r="G43" s="254">
        <v>123824</v>
      </c>
      <c r="H43" s="254">
        <v>98844</v>
      </c>
      <c r="I43" s="254">
        <v>1412</v>
      </c>
      <c r="J43" s="254">
        <v>100256</v>
      </c>
      <c r="K43" s="254">
        <v>95518</v>
      </c>
      <c r="L43" s="254">
        <v>4.9603215999999994</v>
      </c>
      <c r="M43" s="254">
        <v>0</v>
      </c>
      <c r="N43" s="254">
        <v>0</v>
      </c>
      <c r="O43" s="254">
        <v>0</v>
      </c>
      <c r="P43" s="254">
        <v>95.3455352</v>
      </c>
      <c r="Q43" s="254">
        <v>17.438462699999999</v>
      </c>
      <c r="R43" s="254">
        <v>81.863917200000003</v>
      </c>
      <c r="S43" s="254" t="s">
        <v>400</v>
      </c>
      <c r="T43" s="254" t="s">
        <v>1291</v>
      </c>
      <c r="U43" s="258"/>
      <c r="V43" s="23"/>
      <c r="W43" s="23"/>
      <c r="X43" s="23"/>
      <c r="Y43" s="23"/>
      <c r="Z43" s="259"/>
    </row>
    <row r="44" spans="1:26" x14ac:dyDescent="0.2">
      <c r="A44" s="258"/>
      <c r="B44" s="258"/>
      <c r="C44" s="254" t="s">
        <v>1270</v>
      </c>
      <c r="D44" s="254" t="s">
        <v>1981</v>
      </c>
      <c r="E44" s="254">
        <v>606789</v>
      </c>
      <c r="F44" s="254">
        <v>15937</v>
      </c>
      <c r="G44" s="254">
        <v>622726</v>
      </c>
      <c r="H44" s="254">
        <v>567205</v>
      </c>
      <c r="I44" s="254">
        <v>6382</v>
      </c>
      <c r="J44" s="254">
        <v>573587</v>
      </c>
      <c r="K44" s="254">
        <v>518658</v>
      </c>
      <c r="L44" s="254">
        <v>10.590601099999999</v>
      </c>
      <c r="M44" s="254">
        <v>0</v>
      </c>
      <c r="N44" s="254">
        <v>96</v>
      </c>
      <c r="O44" s="254">
        <v>96</v>
      </c>
      <c r="P44" s="254">
        <v>93.4411925</v>
      </c>
      <c r="Q44" s="254">
        <v>50.844363299999998</v>
      </c>
      <c r="R44" s="254">
        <v>92.115143500000002</v>
      </c>
      <c r="S44" s="254" t="s">
        <v>401</v>
      </c>
      <c r="T44" s="254" t="s">
        <v>844</v>
      </c>
      <c r="U44" s="258"/>
      <c r="V44" s="23"/>
      <c r="W44" s="23"/>
      <c r="X44" s="23"/>
      <c r="Y44" s="23"/>
      <c r="Z44" s="259"/>
    </row>
    <row r="45" spans="1:26" x14ac:dyDescent="0.2">
      <c r="A45" s="258"/>
      <c r="B45" s="258"/>
      <c r="C45" s="254" t="s">
        <v>777</v>
      </c>
      <c r="D45" s="254" t="s">
        <v>1981</v>
      </c>
      <c r="E45" s="254">
        <v>235843</v>
      </c>
      <c r="F45" s="254">
        <v>8352</v>
      </c>
      <c r="G45" s="254">
        <v>244195</v>
      </c>
      <c r="H45" s="254">
        <v>229041</v>
      </c>
      <c r="I45" s="254">
        <v>737</v>
      </c>
      <c r="J45" s="254">
        <v>229778</v>
      </c>
      <c r="K45" s="254">
        <v>223790</v>
      </c>
      <c r="L45" s="254">
        <v>2.6757228</v>
      </c>
      <c r="M45" s="254">
        <v>0</v>
      </c>
      <c r="N45" s="254">
        <v>163</v>
      </c>
      <c r="O45" s="254">
        <v>163</v>
      </c>
      <c r="P45" s="254">
        <v>96.975382499999995</v>
      </c>
      <c r="Q45" s="254">
        <v>13.735230900000001</v>
      </c>
      <c r="R45" s="254">
        <v>94.361262100000005</v>
      </c>
      <c r="S45" s="254" t="s">
        <v>401</v>
      </c>
      <c r="T45" s="254" t="s">
        <v>844</v>
      </c>
      <c r="U45" s="258"/>
      <c r="V45" s="23"/>
      <c r="W45" s="23"/>
      <c r="X45" s="23"/>
      <c r="Y45" s="23"/>
      <c r="Z45" s="259"/>
    </row>
    <row r="46" spans="1:26" x14ac:dyDescent="0.2">
      <c r="A46" s="258"/>
      <c r="B46" s="258"/>
      <c r="C46" s="254" t="s">
        <v>1580</v>
      </c>
      <c r="D46" s="254" t="s">
        <v>1981</v>
      </c>
      <c r="E46" s="254">
        <v>172850181</v>
      </c>
      <c r="F46" s="254">
        <v>3492520</v>
      </c>
      <c r="G46" s="254">
        <v>176342701</v>
      </c>
      <c r="H46" s="254">
        <v>166181638</v>
      </c>
      <c r="I46" s="254">
        <v>1169302</v>
      </c>
      <c r="J46" s="254">
        <v>167350940</v>
      </c>
      <c r="K46" s="254">
        <v>153949753</v>
      </c>
      <c r="L46" s="254">
        <v>8.7049097</v>
      </c>
      <c r="M46" s="254">
        <v>509</v>
      </c>
      <c r="N46" s="254">
        <v>81750</v>
      </c>
      <c r="O46" s="254">
        <v>82259</v>
      </c>
      <c r="P46" s="254">
        <v>96.0313783</v>
      </c>
      <c r="Q46" s="254">
        <v>33.830769799999999</v>
      </c>
      <c r="R46" s="254">
        <v>94.676774300000005</v>
      </c>
      <c r="S46" s="254" t="s">
        <v>1634</v>
      </c>
      <c r="T46" s="254" t="s">
        <v>1634</v>
      </c>
      <c r="U46" s="258"/>
      <c r="V46" s="23"/>
      <c r="W46" s="23"/>
      <c r="X46" s="23"/>
      <c r="Y46" s="23"/>
      <c r="Z46" s="259"/>
    </row>
    <row r="47" spans="1:26" x14ac:dyDescent="0.2">
      <c r="A47" s="258"/>
      <c r="B47" s="258"/>
      <c r="C47" s="254" t="s">
        <v>1786</v>
      </c>
      <c r="D47" s="254" t="s">
        <v>1981</v>
      </c>
      <c r="E47" s="254">
        <v>47888644</v>
      </c>
      <c r="F47" s="254">
        <v>1167338</v>
      </c>
      <c r="G47" s="254">
        <v>49055982</v>
      </c>
      <c r="H47" s="254">
        <v>45654682</v>
      </c>
      <c r="I47" s="254">
        <v>389099</v>
      </c>
      <c r="J47" s="254">
        <v>46043781</v>
      </c>
      <c r="K47" s="254">
        <v>43907224</v>
      </c>
      <c r="L47" s="254">
        <v>4.8660717</v>
      </c>
      <c r="M47" s="254">
        <v>579</v>
      </c>
      <c r="N47" s="254">
        <v>173811</v>
      </c>
      <c r="O47" s="254">
        <v>174390</v>
      </c>
      <c r="P47" s="254">
        <v>95.749256799999998</v>
      </c>
      <c r="Q47" s="254">
        <v>32.257248400000002</v>
      </c>
      <c r="R47" s="254">
        <v>94.151047000000005</v>
      </c>
      <c r="S47" s="254" t="s">
        <v>1634</v>
      </c>
      <c r="T47" s="254" t="s">
        <v>1634</v>
      </c>
      <c r="U47" s="258"/>
      <c r="V47" s="23"/>
      <c r="W47" s="23"/>
      <c r="X47" s="23"/>
      <c r="Y47" s="23"/>
      <c r="Z47" s="259"/>
    </row>
    <row r="48" spans="1:26" x14ac:dyDescent="0.2">
      <c r="A48" s="260"/>
      <c r="B48" s="260"/>
      <c r="C48" s="261" t="s">
        <v>2003</v>
      </c>
      <c r="D48" s="261" t="s">
        <v>1981</v>
      </c>
      <c r="E48" s="261">
        <v>220738825</v>
      </c>
      <c r="F48" s="261">
        <v>4659858</v>
      </c>
      <c r="G48" s="261">
        <v>225398683</v>
      </c>
      <c r="H48" s="261">
        <v>211836320</v>
      </c>
      <c r="I48" s="261">
        <v>1558401</v>
      </c>
      <c r="J48" s="261">
        <v>213394721</v>
      </c>
      <c r="K48" s="261">
        <v>197856977</v>
      </c>
      <c r="L48" s="261">
        <v>7.8530180000000005</v>
      </c>
      <c r="M48" s="261">
        <v>1088</v>
      </c>
      <c r="N48" s="261">
        <v>255561</v>
      </c>
      <c r="O48" s="261">
        <v>256649</v>
      </c>
      <c r="P48" s="261">
        <v>95.968669599999998</v>
      </c>
      <c r="Q48" s="261">
        <v>33.439022000000001</v>
      </c>
      <c r="R48" s="261">
        <v>94.55960180000001</v>
      </c>
      <c r="S48" s="261" t="s">
        <v>1634</v>
      </c>
      <c r="T48" s="261" t="s">
        <v>1634</v>
      </c>
      <c r="U48" s="260"/>
      <c r="V48" s="262"/>
      <c r="W48" s="262"/>
      <c r="X48" s="262"/>
      <c r="Y48" s="262"/>
      <c r="Z48" s="263"/>
    </row>
  </sheetData>
  <phoneticPr fontId="19"/>
  <pageMargins left="0.75" right="0.75" top="1" bottom="1" header="0.51200000000000001" footer="0.51200000000000001"/>
  <pageSetup paperSize="9" orientation="portrait" horizontalDpi="300" verticalDpi="300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印刷用</vt:lpstr>
      <vt:lpstr>ピボットテーブル用</vt:lpstr>
      <vt:lpstr>分析用</vt:lpstr>
      <vt:lpstr>ピボットテーブル用!Print_Area</vt:lpstr>
      <vt:lpstr>印刷用!Print_Area</vt:lpstr>
      <vt:lpstr>分析用!Print_Area</vt:lpstr>
    </vt:vector>
  </TitlesOfParts>
  <Company>沖縄県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沖縄県</dc:creator>
  <cp:lastModifiedBy>0006847</cp:lastModifiedBy>
  <cp:lastPrinted>2025-03-11T01:10:33Z</cp:lastPrinted>
  <dcterms:created xsi:type="dcterms:W3CDTF">2011-06-07T02:25:59Z</dcterms:created>
  <dcterms:modified xsi:type="dcterms:W3CDTF">2026-05-28T02:03:43Z</dcterms:modified>
</cp:coreProperties>
</file>